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arch" sheetId="1" r:id="rId1"/>
    <sheet name="2 arch" sheetId="2" r:id="rId2"/>
    <sheet name="Chosen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L102" i="2" l="1"/>
  <c r="L4542" i="1"/>
  <c r="C2" i="2"/>
  <c r="D2" i="2"/>
  <c r="E2" i="2"/>
  <c r="F2" i="2"/>
  <c r="G2" i="2"/>
  <c r="H2" i="2"/>
  <c r="I2" i="2"/>
  <c r="C3" i="2"/>
  <c r="D3" i="2"/>
  <c r="E3" i="2"/>
  <c r="F3" i="2"/>
  <c r="G3" i="2"/>
  <c r="H3" i="2"/>
  <c r="I3" i="2"/>
  <c r="C4" i="2"/>
  <c r="D4" i="2"/>
  <c r="E4" i="2"/>
  <c r="F4" i="2"/>
  <c r="G4" i="2"/>
  <c r="H4" i="2"/>
  <c r="I4" i="2"/>
  <c r="C5" i="2"/>
  <c r="D5" i="2"/>
  <c r="E5" i="2"/>
  <c r="F5" i="2"/>
  <c r="G5" i="2"/>
  <c r="H5" i="2"/>
  <c r="I5" i="2"/>
  <c r="C6" i="2"/>
  <c r="D6" i="2"/>
  <c r="E6" i="2"/>
  <c r="F6" i="2"/>
  <c r="G6" i="2"/>
  <c r="H6" i="2"/>
  <c r="I6" i="2"/>
  <c r="C7" i="2"/>
  <c r="D7" i="2"/>
  <c r="E7" i="2"/>
  <c r="F7" i="2"/>
  <c r="G7" i="2"/>
  <c r="H7" i="2"/>
  <c r="I7" i="2"/>
  <c r="C8" i="2"/>
  <c r="D8" i="2"/>
  <c r="E8" i="2"/>
  <c r="F8" i="2"/>
  <c r="G8" i="2"/>
  <c r="H8" i="2"/>
  <c r="I8" i="2"/>
  <c r="C9" i="2"/>
  <c r="D9" i="2"/>
  <c r="E9" i="2"/>
  <c r="F9" i="2"/>
  <c r="G9" i="2"/>
  <c r="H9" i="2"/>
  <c r="I9" i="2"/>
  <c r="C10" i="2"/>
  <c r="D10" i="2"/>
  <c r="E10" i="2"/>
  <c r="F10" i="2"/>
  <c r="G10" i="2"/>
  <c r="H10" i="2"/>
  <c r="I10" i="2"/>
  <c r="C11" i="2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C29" i="2"/>
  <c r="D29" i="2"/>
  <c r="E29" i="2"/>
  <c r="F29" i="2"/>
  <c r="G29" i="2"/>
  <c r="H29" i="2"/>
  <c r="I29" i="2"/>
  <c r="C30" i="2"/>
  <c r="D30" i="2"/>
  <c r="E30" i="2"/>
  <c r="F30" i="2"/>
  <c r="G30" i="2"/>
  <c r="H30" i="2"/>
  <c r="I30" i="2"/>
  <c r="C31" i="2"/>
  <c r="D31" i="2"/>
  <c r="E31" i="2"/>
  <c r="F31" i="2"/>
  <c r="G31" i="2"/>
  <c r="H31" i="2"/>
  <c r="I31" i="2"/>
  <c r="C32" i="2"/>
  <c r="D32" i="2"/>
  <c r="E32" i="2"/>
  <c r="F32" i="2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41" i="2"/>
  <c r="D41" i="2"/>
  <c r="E41" i="2"/>
  <c r="F41" i="2"/>
  <c r="G41" i="2"/>
  <c r="H41" i="2"/>
  <c r="I41" i="2"/>
  <c r="C42" i="2"/>
  <c r="D42" i="2"/>
  <c r="E42" i="2"/>
  <c r="F42" i="2"/>
  <c r="G42" i="2"/>
  <c r="H42" i="2"/>
  <c r="I42" i="2"/>
  <c r="C43" i="2"/>
  <c r="D43" i="2"/>
  <c r="E43" i="2"/>
  <c r="F43" i="2"/>
  <c r="G43" i="2"/>
  <c r="H43" i="2"/>
  <c r="I43" i="2"/>
  <c r="C44" i="2"/>
  <c r="D44" i="2"/>
  <c r="E44" i="2"/>
  <c r="F44" i="2"/>
  <c r="G44" i="2"/>
  <c r="H44" i="2"/>
  <c r="I44" i="2"/>
  <c r="C45" i="2"/>
  <c r="D45" i="2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49" i="2"/>
  <c r="D49" i="2"/>
  <c r="E49" i="2"/>
  <c r="F49" i="2"/>
  <c r="G49" i="2"/>
  <c r="H49" i="2"/>
  <c r="I49" i="2"/>
  <c r="C50" i="2"/>
  <c r="D50" i="2"/>
  <c r="E50" i="2"/>
  <c r="F50" i="2"/>
  <c r="G50" i="2"/>
  <c r="H50" i="2"/>
  <c r="I50" i="2"/>
  <c r="C51" i="2"/>
  <c r="D51" i="2"/>
  <c r="E51" i="2"/>
  <c r="F51" i="2"/>
  <c r="G51" i="2"/>
  <c r="H51" i="2"/>
  <c r="I51" i="2"/>
  <c r="C52" i="2"/>
  <c r="D52" i="2"/>
  <c r="E52" i="2"/>
  <c r="F52" i="2"/>
  <c r="G52" i="2"/>
  <c r="H52" i="2"/>
  <c r="I52" i="2"/>
  <c r="C53" i="2"/>
  <c r="D53" i="2"/>
  <c r="E53" i="2"/>
  <c r="F53" i="2"/>
  <c r="G53" i="2"/>
  <c r="H53" i="2"/>
  <c r="I53" i="2"/>
  <c r="C54" i="2"/>
  <c r="D54" i="2"/>
  <c r="E54" i="2"/>
  <c r="F54" i="2"/>
  <c r="G54" i="2"/>
  <c r="H54" i="2"/>
  <c r="I54" i="2"/>
  <c r="C55" i="2"/>
  <c r="D55" i="2"/>
  <c r="E55" i="2"/>
  <c r="F55" i="2"/>
  <c r="G55" i="2"/>
  <c r="H55" i="2"/>
  <c r="I55" i="2"/>
  <c r="C56" i="2"/>
  <c r="D56" i="2"/>
  <c r="E56" i="2"/>
  <c r="F56" i="2"/>
  <c r="G56" i="2"/>
  <c r="H56" i="2"/>
  <c r="I56" i="2"/>
  <c r="C57" i="2"/>
  <c r="D57" i="2"/>
  <c r="E57" i="2"/>
  <c r="F57" i="2"/>
  <c r="G57" i="2"/>
  <c r="H57" i="2"/>
  <c r="I57" i="2"/>
  <c r="C58" i="2"/>
  <c r="D58" i="2"/>
  <c r="E58" i="2"/>
  <c r="F58" i="2"/>
  <c r="G58" i="2"/>
  <c r="H58" i="2"/>
  <c r="I58" i="2"/>
  <c r="C59" i="2"/>
  <c r="D59" i="2"/>
  <c r="E59" i="2"/>
  <c r="F59" i="2"/>
  <c r="G59" i="2"/>
  <c r="H59" i="2"/>
  <c r="I59" i="2"/>
  <c r="C60" i="2"/>
  <c r="D60" i="2"/>
  <c r="E60" i="2"/>
  <c r="F60" i="2"/>
  <c r="G60" i="2"/>
  <c r="H60" i="2"/>
  <c r="I60" i="2"/>
  <c r="C61" i="2"/>
  <c r="D61" i="2"/>
  <c r="E61" i="2"/>
  <c r="F61" i="2"/>
  <c r="G61" i="2"/>
  <c r="H61" i="2"/>
  <c r="I61" i="2"/>
  <c r="C62" i="2"/>
  <c r="D62" i="2"/>
  <c r="E62" i="2"/>
  <c r="F62" i="2"/>
  <c r="G62" i="2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C73" i="2"/>
  <c r="D73" i="2"/>
  <c r="E73" i="2"/>
  <c r="F73" i="2"/>
  <c r="G73" i="2"/>
  <c r="H73" i="2"/>
  <c r="I73" i="2"/>
  <c r="C74" i="2"/>
  <c r="D74" i="2"/>
  <c r="E74" i="2"/>
  <c r="F74" i="2"/>
  <c r="G74" i="2"/>
  <c r="H74" i="2"/>
  <c r="I74" i="2"/>
  <c r="C75" i="2"/>
  <c r="D75" i="2"/>
  <c r="E75" i="2"/>
  <c r="F75" i="2"/>
  <c r="G75" i="2"/>
  <c r="H75" i="2"/>
  <c r="I75" i="2"/>
  <c r="C76" i="2"/>
  <c r="D76" i="2"/>
  <c r="E76" i="2"/>
  <c r="F76" i="2"/>
  <c r="G76" i="2"/>
  <c r="H76" i="2"/>
  <c r="I76" i="2"/>
  <c r="C77" i="2"/>
  <c r="D77" i="2"/>
  <c r="E77" i="2"/>
  <c r="F77" i="2"/>
  <c r="G77" i="2"/>
  <c r="H77" i="2"/>
  <c r="I77" i="2"/>
  <c r="C78" i="2"/>
  <c r="D78" i="2"/>
  <c r="E78" i="2"/>
  <c r="F78" i="2"/>
  <c r="G78" i="2"/>
  <c r="H78" i="2"/>
  <c r="I78" i="2"/>
  <c r="C79" i="2"/>
  <c r="D79" i="2"/>
  <c r="E79" i="2"/>
  <c r="F79" i="2"/>
  <c r="G79" i="2"/>
  <c r="H79" i="2"/>
  <c r="I79" i="2"/>
  <c r="C80" i="2"/>
  <c r="D80" i="2"/>
  <c r="E80" i="2"/>
  <c r="F80" i="2"/>
  <c r="G80" i="2"/>
  <c r="H80" i="2"/>
  <c r="I80" i="2"/>
  <c r="C81" i="2"/>
  <c r="D81" i="2"/>
  <c r="E81" i="2"/>
  <c r="F81" i="2"/>
  <c r="G81" i="2"/>
  <c r="H81" i="2"/>
  <c r="I81" i="2"/>
  <c r="C82" i="2"/>
  <c r="D82" i="2"/>
  <c r="E82" i="2"/>
  <c r="F82" i="2"/>
  <c r="G82" i="2"/>
  <c r="H82" i="2"/>
  <c r="I82" i="2"/>
  <c r="C83" i="2"/>
  <c r="D83" i="2"/>
  <c r="E83" i="2"/>
  <c r="F83" i="2"/>
  <c r="G83" i="2"/>
  <c r="H83" i="2"/>
  <c r="I83" i="2"/>
  <c r="C84" i="2"/>
  <c r="D84" i="2"/>
  <c r="E84" i="2"/>
  <c r="F84" i="2"/>
  <c r="G84" i="2"/>
  <c r="H84" i="2"/>
  <c r="I84" i="2"/>
  <c r="C85" i="2"/>
  <c r="D85" i="2"/>
  <c r="E85" i="2"/>
  <c r="F85" i="2"/>
  <c r="G85" i="2"/>
  <c r="H85" i="2"/>
  <c r="I85" i="2"/>
  <c r="C86" i="2"/>
  <c r="D86" i="2"/>
  <c r="E86" i="2"/>
  <c r="F86" i="2"/>
  <c r="G86" i="2"/>
  <c r="H86" i="2"/>
  <c r="I86" i="2"/>
  <c r="C87" i="2"/>
  <c r="D87" i="2"/>
  <c r="E87" i="2"/>
  <c r="F87" i="2"/>
  <c r="G87" i="2"/>
  <c r="H87" i="2"/>
  <c r="I87" i="2"/>
  <c r="C88" i="2"/>
  <c r="D88" i="2"/>
  <c r="E88" i="2"/>
  <c r="F88" i="2"/>
  <c r="G88" i="2"/>
  <c r="H88" i="2"/>
  <c r="I88" i="2"/>
  <c r="C89" i="2"/>
  <c r="D89" i="2"/>
  <c r="E89" i="2"/>
  <c r="F89" i="2"/>
  <c r="G89" i="2"/>
  <c r="H89" i="2"/>
  <c r="I89" i="2"/>
  <c r="C90" i="2"/>
  <c r="D90" i="2"/>
  <c r="E90" i="2"/>
  <c r="F90" i="2"/>
  <c r="G90" i="2"/>
  <c r="H90" i="2"/>
  <c r="I90" i="2"/>
  <c r="C91" i="2"/>
  <c r="D91" i="2"/>
  <c r="E91" i="2"/>
  <c r="F91" i="2"/>
  <c r="G91" i="2"/>
  <c r="H91" i="2"/>
  <c r="I91" i="2"/>
  <c r="C92" i="2"/>
  <c r="D92" i="2"/>
  <c r="E92" i="2"/>
  <c r="F92" i="2"/>
  <c r="G92" i="2"/>
  <c r="H92" i="2"/>
  <c r="I92" i="2"/>
  <c r="C93" i="2"/>
  <c r="D93" i="2"/>
  <c r="E93" i="2"/>
  <c r="F93" i="2"/>
  <c r="G93" i="2"/>
  <c r="H93" i="2"/>
  <c r="I93" i="2"/>
  <c r="C94" i="2"/>
  <c r="D94" i="2"/>
  <c r="E94" i="2"/>
  <c r="F94" i="2"/>
  <c r="G94" i="2"/>
  <c r="H94" i="2"/>
  <c r="I94" i="2"/>
  <c r="C95" i="2"/>
  <c r="D95" i="2"/>
  <c r="E95" i="2"/>
  <c r="F95" i="2"/>
  <c r="G95" i="2"/>
  <c r="H95" i="2"/>
  <c r="I95" i="2"/>
  <c r="C96" i="2"/>
  <c r="D96" i="2"/>
  <c r="E96" i="2"/>
  <c r="F96" i="2"/>
  <c r="G96" i="2"/>
  <c r="H96" i="2"/>
  <c r="I96" i="2"/>
  <c r="C97" i="2"/>
  <c r="D97" i="2"/>
  <c r="E97" i="2"/>
  <c r="F97" i="2"/>
  <c r="G97" i="2"/>
  <c r="H97" i="2"/>
  <c r="I97" i="2"/>
  <c r="C98" i="2"/>
  <c r="D98" i="2"/>
  <c r="E98" i="2"/>
  <c r="F98" i="2"/>
  <c r="G98" i="2"/>
  <c r="H98" i="2"/>
  <c r="I98" i="2"/>
  <c r="C99" i="2"/>
  <c r="D99" i="2"/>
  <c r="E99" i="2"/>
  <c r="F99" i="2"/>
  <c r="G99" i="2"/>
  <c r="H99" i="2"/>
  <c r="I99" i="2"/>
  <c r="C100" i="2"/>
  <c r="D100" i="2"/>
  <c r="E100" i="2"/>
  <c r="F100" i="2"/>
  <c r="G100" i="2"/>
  <c r="H100" i="2"/>
  <c r="I100" i="2"/>
  <c r="C101" i="2"/>
  <c r="D101" i="2"/>
  <c r="E101" i="2"/>
  <c r="F101" i="2"/>
  <c r="G101" i="2"/>
  <c r="H101" i="2"/>
  <c r="I101" i="2"/>
  <c r="I1" i="2"/>
  <c r="H1" i="2"/>
  <c r="G1" i="2"/>
  <c r="F1" i="2"/>
  <c r="E1" i="2"/>
  <c r="D1" i="2"/>
  <c r="C1" i="2"/>
  <c r="C2" i="1"/>
  <c r="D2" i="1"/>
  <c r="E2" i="1"/>
  <c r="F2" i="1"/>
  <c r="G2" i="1"/>
  <c r="H2" i="1"/>
  <c r="I2" i="1"/>
  <c r="C3" i="1"/>
  <c r="D3" i="1"/>
  <c r="E3" i="1"/>
  <c r="F3" i="1"/>
  <c r="G3" i="1"/>
  <c r="H3" i="1"/>
  <c r="I3" i="1"/>
  <c r="C4" i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C22" i="1"/>
  <c r="D22" i="1"/>
  <c r="E22" i="1"/>
  <c r="F22" i="1"/>
  <c r="G22" i="1"/>
  <c r="H22" i="1"/>
  <c r="I22" i="1"/>
  <c r="C23" i="1"/>
  <c r="D23" i="1"/>
  <c r="E23" i="1"/>
  <c r="F23" i="1"/>
  <c r="G23" i="1"/>
  <c r="H23" i="1"/>
  <c r="I23" i="1"/>
  <c r="C24" i="1"/>
  <c r="D24" i="1"/>
  <c r="E24" i="1"/>
  <c r="F24" i="1"/>
  <c r="G24" i="1"/>
  <c r="H24" i="1"/>
  <c r="I24" i="1"/>
  <c r="C25" i="1"/>
  <c r="D25" i="1"/>
  <c r="E25" i="1"/>
  <c r="F25" i="1"/>
  <c r="G25" i="1"/>
  <c r="H25" i="1"/>
  <c r="I25" i="1"/>
  <c r="C26" i="1"/>
  <c r="D26" i="1"/>
  <c r="E26" i="1"/>
  <c r="F26" i="1"/>
  <c r="G26" i="1"/>
  <c r="H26" i="1"/>
  <c r="I26" i="1"/>
  <c r="C27" i="1"/>
  <c r="D27" i="1"/>
  <c r="E27" i="1"/>
  <c r="F27" i="1"/>
  <c r="G27" i="1"/>
  <c r="H27" i="1"/>
  <c r="I27" i="1"/>
  <c r="C28" i="1"/>
  <c r="D28" i="1"/>
  <c r="E28" i="1"/>
  <c r="F28" i="1"/>
  <c r="G28" i="1"/>
  <c r="H28" i="1"/>
  <c r="I28" i="1"/>
  <c r="C29" i="1"/>
  <c r="D29" i="1"/>
  <c r="E29" i="1"/>
  <c r="F29" i="1"/>
  <c r="G29" i="1"/>
  <c r="H29" i="1"/>
  <c r="I29" i="1"/>
  <c r="C30" i="1"/>
  <c r="D30" i="1"/>
  <c r="E30" i="1"/>
  <c r="F30" i="1"/>
  <c r="G30" i="1"/>
  <c r="H30" i="1"/>
  <c r="I30" i="1"/>
  <c r="C31" i="1"/>
  <c r="D31" i="1"/>
  <c r="E31" i="1"/>
  <c r="F31" i="1"/>
  <c r="G31" i="1"/>
  <c r="H31" i="1"/>
  <c r="I31" i="1"/>
  <c r="C32" i="1"/>
  <c r="D32" i="1"/>
  <c r="E32" i="1"/>
  <c r="F32" i="1"/>
  <c r="G32" i="1"/>
  <c r="H32" i="1"/>
  <c r="I32" i="1"/>
  <c r="C33" i="1"/>
  <c r="D33" i="1"/>
  <c r="E33" i="1"/>
  <c r="F33" i="1"/>
  <c r="G33" i="1"/>
  <c r="H33" i="1"/>
  <c r="I33" i="1"/>
  <c r="C34" i="1"/>
  <c r="D34" i="1"/>
  <c r="E34" i="1"/>
  <c r="F34" i="1"/>
  <c r="G34" i="1"/>
  <c r="H34" i="1"/>
  <c r="I34" i="1"/>
  <c r="C35" i="1"/>
  <c r="D35" i="1"/>
  <c r="E35" i="1"/>
  <c r="F35" i="1"/>
  <c r="G35" i="1"/>
  <c r="H35" i="1"/>
  <c r="I35" i="1"/>
  <c r="C36" i="1"/>
  <c r="D36" i="1"/>
  <c r="E36" i="1"/>
  <c r="F36" i="1"/>
  <c r="G36" i="1"/>
  <c r="H36" i="1"/>
  <c r="I36" i="1"/>
  <c r="C37" i="1"/>
  <c r="D37" i="1"/>
  <c r="E37" i="1"/>
  <c r="F37" i="1"/>
  <c r="G37" i="1"/>
  <c r="H37" i="1"/>
  <c r="I37" i="1"/>
  <c r="C38" i="1"/>
  <c r="D38" i="1"/>
  <c r="E38" i="1"/>
  <c r="F38" i="1"/>
  <c r="G38" i="1"/>
  <c r="H38" i="1"/>
  <c r="I38" i="1"/>
  <c r="C39" i="1"/>
  <c r="D39" i="1"/>
  <c r="E39" i="1"/>
  <c r="F39" i="1"/>
  <c r="G39" i="1"/>
  <c r="H39" i="1"/>
  <c r="I39" i="1"/>
  <c r="C40" i="1"/>
  <c r="D40" i="1"/>
  <c r="E40" i="1"/>
  <c r="F40" i="1"/>
  <c r="G40" i="1"/>
  <c r="H40" i="1"/>
  <c r="I40" i="1"/>
  <c r="C41" i="1"/>
  <c r="D41" i="1"/>
  <c r="E41" i="1"/>
  <c r="F41" i="1"/>
  <c r="G41" i="1"/>
  <c r="H41" i="1"/>
  <c r="I41" i="1"/>
  <c r="C42" i="1"/>
  <c r="D42" i="1"/>
  <c r="E42" i="1"/>
  <c r="F42" i="1"/>
  <c r="G42" i="1"/>
  <c r="H42" i="1"/>
  <c r="I42" i="1"/>
  <c r="C43" i="1"/>
  <c r="D43" i="1"/>
  <c r="E43" i="1"/>
  <c r="F43" i="1"/>
  <c r="G43" i="1"/>
  <c r="H43" i="1"/>
  <c r="I43" i="1"/>
  <c r="C44" i="1"/>
  <c r="D44" i="1"/>
  <c r="E44" i="1"/>
  <c r="F44" i="1"/>
  <c r="G44" i="1"/>
  <c r="H44" i="1"/>
  <c r="I44" i="1"/>
  <c r="C45" i="1"/>
  <c r="D45" i="1"/>
  <c r="E45" i="1"/>
  <c r="F45" i="1"/>
  <c r="G45" i="1"/>
  <c r="H45" i="1"/>
  <c r="I45" i="1"/>
  <c r="C46" i="1"/>
  <c r="D46" i="1"/>
  <c r="E46" i="1"/>
  <c r="F46" i="1"/>
  <c r="G46" i="1"/>
  <c r="H46" i="1"/>
  <c r="I46" i="1"/>
  <c r="C47" i="1"/>
  <c r="D47" i="1"/>
  <c r="E47" i="1"/>
  <c r="F47" i="1"/>
  <c r="G47" i="1"/>
  <c r="H47" i="1"/>
  <c r="I47" i="1"/>
  <c r="C48" i="1"/>
  <c r="D48" i="1"/>
  <c r="E48" i="1"/>
  <c r="F48" i="1"/>
  <c r="G48" i="1"/>
  <c r="H48" i="1"/>
  <c r="I48" i="1"/>
  <c r="C49" i="1"/>
  <c r="D49" i="1"/>
  <c r="E49" i="1"/>
  <c r="F49" i="1"/>
  <c r="G49" i="1"/>
  <c r="H49" i="1"/>
  <c r="I49" i="1"/>
  <c r="C50" i="1"/>
  <c r="D50" i="1"/>
  <c r="E50" i="1"/>
  <c r="F50" i="1"/>
  <c r="G50" i="1"/>
  <c r="H50" i="1"/>
  <c r="I50" i="1"/>
  <c r="C51" i="1"/>
  <c r="D51" i="1"/>
  <c r="E51" i="1"/>
  <c r="F51" i="1"/>
  <c r="G51" i="1"/>
  <c r="H51" i="1"/>
  <c r="I51" i="1"/>
  <c r="C52" i="1"/>
  <c r="D52" i="1"/>
  <c r="E52" i="1"/>
  <c r="F52" i="1"/>
  <c r="G52" i="1"/>
  <c r="H52" i="1"/>
  <c r="I52" i="1"/>
  <c r="C53" i="1"/>
  <c r="D53" i="1"/>
  <c r="E53" i="1"/>
  <c r="F53" i="1"/>
  <c r="G53" i="1"/>
  <c r="H53" i="1"/>
  <c r="I53" i="1"/>
  <c r="C54" i="1"/>
  <c r="D54" i="1"/>
  <c r="E54" i="1"/>
  <c r="F54" i="1"/>
  <c r="G54" i="1"/>
  <c r="H54" i="1"/>
  <c r="I54" i="1"/>
  <c r="C55" i="1"/>
  <c r="D55" i="1"/>
  <c r="E55" i="1"/>
  <c r="F55" i="1"/>
  <c r="G55" i="1"/>
  <c r="H55" i="1"/>
  <c r="I55" i="1"/>
  <c r="C56" i="1"/>
  <c r="D56" i="1"/>
  <c r="E56" i="1"/>
  <c r="F56" i="1"/>
  <c r="G56" i="1"/>
  <c r="H56" i="1"/>
  <c r="I56" i="1"/>
  <c r="C57" i="1"/>
  <c r="D57" i="1"/>
  <c r="E57" i="1"/>
  <c r="F57" i="1"/>
  <c r="G57" i="1"/>
  <c r="H57" i="1"/>
  <c r="I57" i="1"/>
  <c r="C58" i="1"/>
  <c r="D58" i="1"/>
  <c r="E58" i="1"/>
  <c r="F58" i="1"/>
  <c r="G58" i="1"/>
  <c r="H58" i="1"/>
  <c r="I58" i="1"/>
  <c r="C59" i="1"/>
  <c r="D59" i="1"/>
  <c r="E59" i="1"/>
  <c r="F59" i="1"/>
  <c r="G59" i="1"/>
  <c r="H59" i="1"/>
  <c r="I59" i="1"/>
  <c r="C60" i="1"/>
  <c r="D60" i="1"/>
  <c r="E60" i="1"/>
  <c r="F60" i="1"/>
  <c r="G60" i="1"/>
  <c r="H60" i="1"/>
  <c r="I60" i="1"/>
  <c r="C61" i="1"/>
  <c r="D61" i="1"/>
  <c r="E61" i="1"/>
  <c r="F61" i="1"/>
  <c r="G61" i="1"/>
  <c r="H61" i="1"/>
  <c r="I61" i="1"/>
  <c r="C62" i="1"/>
  <c r="D62" i="1"/>
  <c r="E62" i="1"/>
  <c r="F62" i="1"/>
  <c r="G62" i="1"/>
  <c r="H62" i="1"/>
  <c r="I62" i="1"/>
  <c r="C63" i="1"/>
  <c r="D63" i="1"/>
  <c r="E63" i="1"/>
  <c r="F63" i="1"/>
  <c r="G63" i="1"/>
  <c r="H63" i="1"/>
  <c r="I63" i="1"/>
  <c r="C64" i="1"/>
  <c r="D64" i="1"/>
  <c r="E64" i="1"/>
  <c r="F64" i="1"/>
  <c r="G64" i="1"/>
  <c r="H64" i="1"/>
  <c r="I64" i="1"/>
  <c r="C65" i="1"/>
  <c r="D65" i="1"/>
  <c r="E65" i="1"/>
  <c r="F65" i="1"/>
  <c r="G65" i="1"/>
  <c r="H65" i="1"/>
  <c r="I65" i="1"/>
  <c r="C66" i="1"/>
  <c r="D66" i="1"/>
  <c r="E66" i="1"/>
  <c r="F66" i="1"/>
  <c r="G66" i="1"/>
  <c r="H66" i="1"/>
  <c r="I66" i="1"/>
  <c r="C67" i="1"/>
  <c r="D67" i="1"/>
  <c r="E67" i="1"/>
  <c r="F67" i="1"/>
  <c r="G67" i="1"/>
  <c r="H67" i="1"/>
  <c r="I67" i="1"/>
  <c r="C68" i="1"/>
  <c r="D68" i="1"/>
  <c r="E68" i="1"/>
  <c r="F68" i="1"/>
  <c r="G68" i="1"/>
  <c r="H68" i="1"/>
  <c r="I68" i="1"/>
  <c r="C69" i="1"/>
  <c r="D69" i="1"/>
  <c r="E69" i="1"/>
  <c r="F69" i="1"/>
  <c r="G69" i="1"/>
  <c r="H69" i="1"/>
  <c r="I69" i="1"/>
  <c r="C70" i="1"/>
  <c r="D70" i="1"/>
  <c r="E70" i="1"/>
  <c r="F70" i="1"/>
  <c r="G70" i="1"/>
  <c r="H70" i="1"/>
  <c r="I70" i="1"/>
  <c r="C71" i="1"/>
  <c r="D71" i="1"/>
  <c r="E71" i="1"/>
  <c r="F71" i="1"/>
  <c r="G71" i="1"/>
  <c r="H71" i="1"/>
  <c r="I71" i="1"/>
  <c r="C72" i="1"/>
  <c r="D72" i="1"/>
  <c r="E72" i="1"/>
  <c r="F72" i="1"/>
  <c r="G72" i="1"/>
  <c r="H72" i="1"/>
  <c r="I72" i="1"/>
  <c r="C73" i="1"/>
  <c r="D73" i="1"/>
  <c r="E73" i="1"/>
  <c r="F73" i="1"/>
  <c r="G73" i="1"/>
  <c r="H73" i="1"/>
  <c r="I73" i="1"/>
  <c r="C74" i="1"/>
  <c r="D74" i="1"/>
  <c r="E74" i="1"/>
  <c r="F74" i="1"/>
  <c r="G74" i="1"/>
  <c r="H74" i="1"/>
  <c r="I74" i="1"/>
  <c r="C75" i="1"/>
  <c r="D75" i="1"/>
  <c r="E75" i="1"/>
  <c r="F75" i="1"/>
  <c r="G75" i="1"/>
  <c r="H75" i="1"/>
  <c r="I75" i="1"/>
  <c r="C76" i="1"/>
  <c r="D76" i="1"/>
  <c r="E76" i="1"/>
  <c r="F76" i="1"/>
  <c r="G76" i="1"/>
  <c r="H76" i="1"/>
  <c r="I76" i="1"/>
  <c r="C77" i="1"/>
  <c r="D77" i="1"/>
  <c r="E77" i="1"/>
  <c r="F77" i="1"/>
  <c r="G77" i="1"/>
  <c r="H77" i="1"/>
  <c r="I77" i="1"/>
  <c r="C78" i="1"/>
  <c r="D78" i="1"/>
  <c r="E78" i="1"/>
  <c r="F78" i="1"/>
  <c r="G78" i="1"/>
  <c r="H78" i="1"/>
  <c r="I78" i="1"/>
  <c r="C79" i="1"/>
  <c r="D79" i="1"/>
  <c r="E79" i="1"/>
  <c r="F79" i="1"/>
  <c r="G79" i="1"/>
  <c r="H79" i="1"/>
  <c r="I79" i="1"/>
  <c r="C80" i="1"/>
  <c r="D80" i="1"/>
  <c r="E80" i="1"/>
  <c r="F80" i="1"/>
  <c r="G80" i="1"/>
  <c r="H80" i="1"/>
  <c r="I80" i="1"/>
  <c r="C81" i="1"/>
  <c r="D81" i="1"/>
  <c r="E81" i="1"/>
  <c r="F81" i="1"/>
  <c r="G81" i="1"/>
  <c r="H81" i="1"/>
  <c r="I81" i="1"/>
  <c r="C82" i="1"/>
  <c r="D82" i="1"/>
  <c r="E82" i="1"/>
  <c r="F82" i="1"/>
  <c r="G82" i="1"/>
  <c r="H82" i="1"/>
  <c r="I82" i="1"/>
  <c r="C83" i="1"/>
  <c r="D83" i="1"/>
  <c r="E83" i="1"/>
  <c r="F83" i="1"/>
  <c r="G83" i="1"/>
  <c r="H83" i="1"/>
  <c r="I83" i="1"/>
  <c r="C84" i="1"/>
  <c r="D84" i="1"/>
  <c r="E84" i="1"/>
  <c r="F84" i="1"/>
  <c r="G84" i="1"/>
  <c r="H84" i="1"/>
  <c r="I84" i="1"/>
  <c r="C85" i="1"/>
  <c r="D85" i="1"/>
  <c r="E85" i="1"/>
  <c r="F85" i="1"/>
  <c r="G85" i="1"/>
  <c r="H85" i="1"/>
  <c r="I85" i="1"/>
  <c r="C86" i="1"/>
  <c r="D86" i="1"/>
  <c r="E86" i="1"/>
  <c r="F86" i="1"/>
  <c r="G86" i="1"/>
  <c r="H86" i="1"/>
  <c r="I86" i="1"/>
  <c r="C87" i="1"/>
  <c r="D87" i="1"/>
  <c r="E87" i="1"/>
  <c r="F87" i="1"/>
  <c r="G87" i="1"/>
  <c r="H87" i="1"/>
  <c r="I87" i="1"/>
  <c r="C88" i="1"/>
  <c r="D88" i="1"/>
  <c r="E88" i="1"/>
  <c r="F88" i="1"/>
  <c r="G88" i="1"/>
  <c r="H88" i="1"/>
  <c r="I88" i="1"/>
  <c r="C89" i="1"/>
  <c r="D89" i="1"/>
  <c r="E89" i="1"/>
  <c r="F89" i="1"/>
  <c r="G89" i="1"/>
  <c r="H89" i="1"/>
  <c r="I89" i="1"/>
  <c r="C90" i="1"/>
  <c r="D90" i="1"/>
  <c r="E90" i="1"/>
  <c r="F90" i="1"/>
  <c r="G90" i="1"/>
  <c r="H90" i="1"/>
  <c r="I90" i="1"/>
  <c r="C91" i="1"/>
  <c r="D91" i="1"/>
  <c r="E91" i="1"/>
  <c r="F91" i="1"/>
  <c r="G91" i="1"/>
  <c r="H91" i="1"/>
  <c r="I91" i="1"/>
  <c r="C92" i="1"/>
  <c r="D92" i="1"/>
  <c r="E92" i="1"/>
  <c r="F92" i="1"/>
  <c r="G92" i="1"/>
  <c r="H92" i="1"/>
  <c r="I92" i="1"/>
  <c r="C93" i="1"/>
  <c r="D93" i="1"/>
  <c r="E93" i="1"/>
  <c r="F93" i="1"/>
  <c r="G93" i="1"/>
  <c r="H93" i="1"/>
  <c r="I93" i="1"/>
  <c r="C94" i="1"/>
  <c r="D94" i="1"/>
  <c r="E94" i="1"/>
  <c r="F94" i="1"/>
  <c r="G94" i="1"/>
  <c r="H94" i="1"/>
  <c r="I94" i="1"/>
  <c r="C95" i="1"/>
  <c r="D95" i="1"/>
  <c r="E95" i="1"/>
  <c r="F95" i="1"/>
  <c r="G95" i="1"/>
  <c r="H95" i="1"/>
  <c r="I95" i="1"/>
  <c r="C96" i="1"/>
  <c r="D96" i="1"/>
  <c r="E96" i="1"/>
  <c r="F96" i="1"/>
  <c r="G96" i="1"/>
  <c r="H96" i="1"/>
  <c r="I96" i="1"/>
  <c r="C97" i="1"/>
  <c r="D97" i="1"/>
  <c r="E97" i="1"/>
  <c r="F97" i="1"/>
  <c r="G97" i="1"/>
  <c r="H97" i="1"/>
  <c r="I97" i="1"/>
  <c r="C98" i="1"/>
  <c r="D98" i="1"/>
  <c r="E98" i="1"/>
  <c r="F98" i="1"/>
  <c r="G98" i="1"/>
  <c r="H98" i="1"/>
  <c r="I98" i="1"/>
  <c r="C99" i="1"/>
  <c r="D99" i="1"/>
  <c r="E99" i="1"/>
  <c r="F99" i="1"/>
  <c r="G99" i="1"/>
  <c r="H99" i="1"/>
  <c r="I99" i="1"/>
  <c r="C100" i="1"/>
  <c r="D100" i="1"/>
  <c r="E100" i="1"/>
  <c r="F100" i="1"/>
  <c r="G100" i="1"/>
  <c r="H100" i="1"/>
  <c r="I100" i="1"/>
  <c r="C101" i="1"/>
  <c r="D101" i="1"/>
  <c r="E101" i="1"/>
  <c r="F101" i="1"/>
  <c r="G101" i="1"/>
  <c r="H101" i="1"/>
  <c r="I101" i="1"/>
  <c r="C102" i="1"/>
  <c r="D102" i="1"/>
  <c r="E102" i="1"/>
  <c r="F102" i="1"/>
  <c r="G102" i="1"/>
  <c r="H102" i="1"/>
  <c r="I102" i="1"/>
  <c r="C103" i="1"/>
  <c r="D103" i="1"/>
  <c r="E103" i="1"/>
  <c r="F103" i="1"/>
  <c r="G103" i="1"/>
  <c r="H103" i="1"/>
  <c r="I103" i="1"/>
  <c r="C104" i="1"/>
  <c r="D104" i="1"/>
  <c r="E104" i="1"/>
  <c r="F104" i="1"/>
  <c r="G104" i="1"/>
  <c r="H104" i="1"/>
  <c r="I104" i="1"/>
  <c r="C105" i="1"/>
  <c r="D105" i="1"/>
  <c r="E105" i="1"/>
  <c r="F105" i="1"/>
  <c r="G105" i="1"/>
  <c r="H105" i="1"/>
  <c r="I105" i="1"/>
  <c r="C106" i="1"/>
  <c r="D106" i="1"/>
  <c r="E106" i="1"/>
  <c r="F106" i="1"/>
  <c r="G106" i="1"/>
  <c r="H106" i="1"/>
  <c r="I106" i="1"/>
  <c r="C107" i="1"/>
  <c r="D107" i="1"/>
  <c r="E107" i="1"/>
  <c r="F107" i="1"/>
  <c r="G107" i="1"/>
  <c r="H107" i="1"/>
  <c r="I107" i="1"/>
  <c r="C108" i="1"/>
  <c r="D108" i="1"/>
  <c r="E108" i="1"/>
  <c r="F108" i="1"/>
  <c r="G108" i="1"/>
  <c r="H108" i="1"/>
  <c r="I108" i="1"/>
  <c r="C109" i="1"/>
  <c r="D109" i="1"/>
  <c r="E109" i="1"/>
  <c r="F109" i="1"/>
  <c r="G109" i="1"/>
  <c r="H109" i="1"/>
  <c r="I109" i="1"/>
  <c r="C110" i="1"/>
  <c r="D110" i="1"/>
  <c r="E110" i="1"/>
  <c r="F110" i="1"/>
  <c r="G110" i="1"/>
  <c r="H110" i="1"/>
  <c r="I110" i="1"/>
  <c r="C111" i="1"/>
  <c r="D111" i="1"/>
  <c r="E111" i="1"/>
  <c r="F111" i="1"/>
  <c r="G111" i="1"/>
  <c r="H111" i="1"/>
  <c r="I111" i="1"/>
  <c r="C112" i="1"/>
  <c r="D112" i="1"/>
  <c r="E112" i="1"/>
  <c r="F112" i="1"/>
  <c r="G112" i="1"/>
  <c r="H112" i="1"/>
  <c r="I112" i="1"/>
  <c r="C113" i="1"/>
  <c r="D113" i="1"/>
  <c r="E113" i="1"/>
  <c r="F113" i="1"/>
  <c r="G113" i="1"/>
  <c r="H113" i="1"/>
  <c r="I113" i="1"/>
  <c r="C114" i="1"/>
  <c r="D114" i="1"/>
  <c r="E114" i="1"/>
  <c r="F114" i="1"/>
  <c r="G114" i="1"/>
  <c r="H114" i="1"/>
  <c r="I114" i="1"/>
  <c r="C115" i="1"/>
  <c r="D115" i="1"/>
  <c r="E115" i="1"/>
  <c r="F115" i="1"/>
  <c r="G115" i="1"/>
  <c r="H115" i="1"/>
  <c r="I115" i="1"/>
  <c r="C116" i="1"/>
  <c r="D116" i="1"/>
  <c r="E116" i="1"/>
  <c r="F116" i="1"/>
  <c r="G116" i="1"/>
  <c r="H116" i="1"/>
  <c r="I116" i="1"/>
  <c r="C117" i="1"/>
  <c r="D117" i="1"/>
  <c r="E117" i="1"/>
  <c r="F117" i="1"/>
  <c r="G117" i="1"/>
  <c r="H117" i="1"/>
  <c r="I117" i="1"/>
  <c r="C118" i="1"/>
  <c r="D118" i="1"/>
  <c r="E118" i="1"/>
  <c r="F118" i="1"/>
  <c r="G118" i="1"/>
  <c r="H118" i="1"/>
  <c r="I118" i="1"/>
  <c r="C119" i="1"/>
  <c r="D119" i="1"/>
  <c r="E119" i="1"/>
  <c r="F119" i="1"/>
  <c r="G119" i="1"/>
  <c r="H119" i="1"/>
  <c r="I119" i="1"/>
  <c r="C120" i="1"/>
  <c r="D120" i="1"/>
  <c r="E120" i="1"/>
  <c r="F120" i="1"/>
  <c r="G120" i="1"/>
  <c r="H120" i="1"/>
  <c r="I120" i="1"/>
  <c r="C121" i="1"/>
  <c r="D121" i="1"/>
  <c r="E121" i="1"/>
  <c r="F121" i="1"/>
  <c r="G121" i="1"/>
  <c r="H121" i="1"/>
  <c r="I121" i="1"/>
  <c r="C122" i="1"/>
  <c r="D122" i="1"/>
  <c r="E122" i="1"/>
  <c r="F122" i="1"/>
  <c r="G122" i="1"/>
  <c r="H122" i="1"/>
  <c r="I122" i="1"/>
  <c r="C123" i="1"/>
  <c r="D123" i="1"/>
  <c r="E123" i="1"/>
  <c r="F123" i="1"/>
  <c r="G123" i="1"/>
  <c r="H123" i="1"/>
  <c r="I123" i="1"/>
  <c r="C124" i="1"/>
  <c r="D124" i="1"/>
  <c r="E124" i="1"/>
  <c r="F124" i="1"/>
  <c r="G124" i="1"/>
  <c r="H124" i="1"/>
  <c r="I124" i="1"/>
  <c r="C125" i="1"/>
  <c r="D125" i="1"/>
  <c r="E125" i="1"/>
  <c r="F125" i="1"/>
  <c r="G125" i="1"/>
  <c r="H125" i="1"/>
  <c r="I125" i="1"/>
  <c r="C126" i="1"/>
  <c r="D126" i="1"/>
  <c r="E126" i="1"/>
  <c r="F126" i="1"/>
  <c r="G126" i="1"/>
  <c r="H126" i="1"/>
  <c r="I126" i="1"/>
  <c r="C127" i="1"/>
  <c r="D127" i="1"/>
  <c r="E127" i="1"/>
  <c r="F127" i="1"/>
  <c r="G127" i="1"/>
  <c r="H127" i="1"/>
  <c r="I127" i="1"/>
  <c r="C128" i="1"/>
  <c r="D128" i="1"/>
  <c r="E128" i="1"/>
  <c r="F128" i="1"/>
  <c r="G128" i="1"/>
  <c r="H128" i="1"/>
  <c r="I128" i="1"/>
  <c r="C129" i="1"/>
  <c r="D129" i="1"/>
  <c r="E129" i="1"/>
  <c r="F129" i="1"/>
  <c r="G129" i="1"/>
  <c r="H129" i="1"/>
  <c r="I129" i="1"/>
  <c r="C130" i="1"/>
  <c r="D130" i="1"/>
  <c r="E130" i="1"/>
  <c r="F130" i="1"/>
  <c r="G130" i="1"/>
  <c r="H130" i="1"/>
  <c r="I130" i="1"/>
  <c r="C131" i="1"/>
  <c r="D131" i="1"/>
  <c r="E131" i="1"/>
  <c r="F131" i="1"/>
  <c r="G131" i="1"/>
  <c r="H131" i="1"/>
  <c r="I131" i="1"/>
  <c r="C132" i="1"/>
  <c r="D132" i="1"/>
  <c r="E132" i="1"/>
  <c r="F132" i="1"/>
  <c r="G132" i="1"/>
  <c r="H132" i="1"/>
  <c r="I132" i="1"/>
  <c r="C133" i="1"/>
  <c r="D133" i="1"/>
  <c r="E133" i="1"/>
  <c r="F133" i="1"/>
  <c r="G133" i="1"/>
  <c r="H133" i="1"/>
  <c r="I133" i="1"/>
  <c r="C134" i="1"/>
  <c r="D134" i="1"/>
  <c r="E134" i="1"/>
  <c r="F134" i="1"/>
  <c r="G134" i="1"/>
  <c r="H134" i="1"/>
  <c r="I134" i="1"/>
  <c r="C135" i="1"/>
  <c r="D135" i="1"/>
  <c r="E135" i="1"/>
  <c r="F135" i="1"/>
  <c r="G135" i="1"/>
  <c r="H135" i="1"/>
  <c r="I135" i="1"/>
  <c r="C136" i="1"/>
  <c r="D136" i="1"/>
  <c r="E136" i="1"/>
  <c r="F136" i="1"/>
  <c r="G136" i="1"/>
  <c r="H136" i="1"/>
  <c r="I136" i="1"/>
  <c r="C137" i="1"/>
  <c r="D137" i="1"/>
  <c r="E137" i="1"/>
  <c r="F137" i="1"/>
  <c r="G137" i="1"/>
  <c r="H137" i="1"/>
  <c r="I137" i="1"/>
  <c r="C138" i="1"/>
  <c r="D138" i="1"/>
  <c r="E138" i="1"/>
  <c r="F138" i="1"/>
  <c r="G138" i="1"/>
  <c r="H138" i="1"/>
  <c r="I138" i="1"/>
  <c r="C139" i="1"/>
  <c r="D139" i="1"/>
  <c r="E139" i="1"/>
  <c r="F139" i="1"/>
  <c r="G139" i="1"/>
  <c r="H139" i="1"/>
  <c r="I139" i="1"/>
  <c r="C140" i="1"/>
  <c r="D140" i="1"/>
  <c r="E140" i="1"/>
  <c r="F140" i="1"/>
  <c r="G140" i="1"/>
  <c r="H140" i="1"/>
  <c r="I140" i="1"/>
  <c r="C141" i="1"/>
  <c r="D141" i="1"/>
  <c r="E141" i="1"/>
  <c r="F141" i="1"/>
  <c r="G141" i="1"/>
  <c r="H141" i="1"/>
  <c r="I141" i="1"/>
  <c r="C142" i="1"/>
  <c r="D142" i="1"/>
  <c r="E142" i="1"/>
  <c r="F142" i="1"/>
  <c r="G142" i="1"/>
  <c r="H142" i="1"/>
  <c r="I142" i="1"/>
  <c r="C143" i="1"/>
  <c r="D143" i="1"/>
  <c r="E143" i="1"/>
  <c r="F143" i="1"/>
  <c r="G143" i="1"/>
  <c r="H143" i="1"/>
  <c r="I143" i="1"/>
  <c r="C144" i="1"/>
  <c r="D144" i="1"/>
  <c r="E144" i="1"/>
  <c r="F144" i="1"/>
  <c r="G144" i="1"/>
  <c r="H144" i="1"/>
  <c r="I144" i="1"/>
  <c r="C145" i="1"/>
  <c r="D145" i="1"/>
  <c r="E145" i="1"/>
  <c r="F145" i="1"/>
  <c r="G145" i="1"/>
  <c r="H145" i="1"/>
  <c r="I145" i="1"/>
  <c r="C146" i="1"/>
  <c r="D146" i="1"/>
  <c r="E146" i="1"/>
  <c r="F146" i="1"/>
  <c r="G146" i="1"/>
  <c r="H146" i="1"/>
  <c r="I146" i="1"/>
  <c r="C147" i="1"/>
  <c r="D147" i="1"/>
  <c r="E147" i="1"/>
  <c r="F147" i="1"/>
  <c r="G147" i="1"/>
  <c r="H147" i="1"/>
  <c r="I147" i="1"/>
  <c r="C148" i="1"/>
  <c r="D148" i="1"/>
  <c r="E148" i="1"/>
  <c r="F148" i="1"/>
  <c r="G148" i="1"/>
  <c r="H148" i="1"/>
  <c r="I148" i="1"/>
  <c r="C149" i="1"/>
  <c r="D149" i="1"/>
  <c r="E149" i="1"/>
  <c r="F149" i="1"/>
  <c r="G149" i="1"/>
  <c r="H149" i="1"/>
  <c r="I149" i="1"/>
  <c r="C150" i="1"/>
  <c r="D150" i="1"/>
  <c r="E150" i="1"/>
  <c r="F150" i="1"/>
  <c r="G150" i="1"/>
  <c r="H150" i="1"/>
  <c r="I150" i="1"/>
  <c r="C151" i="1"/>
  <c r="D151" i="1"/>
  <c r="E151" i="1"/>
  <c r="F151" i="1"/>
  <c r="G151" i="1"/>
  <c r="H151" i="1"/>
  <c r="I151" i="1"/>
  <c r="C152" i="1"/>
  <c r="D152" i="1"/>
  <c r="E152" i="1"/>
  <c r="F152" i="1"/>
  <c r="G152" i="1"/>
  <c r="H152" i="1"/>
  <c r="I152" i="1"/>
  <c r="C153" i="1"/>
  <c r="D153" i="1"/>
  <c r="E153" i="1"/>
  <c r="F153" i="1"/>
  <c r="G153" i="1"/>
  <c r="H153" i="1"/>
  <c r="I153" i="1"/>
  <c r="C154" i="1"/>
  <c r="D154" i="1"/>
  <c r="E154" i="1"/>
  <c r="F154" i="1"/>
  <c r="G154" i="1"/>
  <c r="H154" i="1"/>
  <c r="I154" i="1"/>
  <c r="C155" i="1"/>
  <c r="D155" i="1"/>
  <c r="E155" i="1"/>
  <c r="F155" i="1"/>
  <c r="G155" i="1"/>
  <c r="H155" i="1"/>
  <c r="I155" i="1"/>
  <c r="C156" i="1"/>
  <c r="D156" i="1"/>
  <c r="E156" i="1"/>
  <c r="F156" i="1"/>
  <c r="G156" i="1"/>
  <c r="H156" i="1"/>
  <c r="I156" i="1"/>
  <c r="C157" i="1"/>
  <c r="D157" i="1"/>
  <c r="E157" i="1"/>
  <c r="F157" i="1"/>
  <c r="G157" i="1"/>
  <c r="H157" i="1"/>
  <c r="I157" i="1"/>
  <c r="C158" i="1"/>
  <c r="D158" i="1"/>
  <c r="E158" i="1"/>
  <c r="F158" i="1"/>
  <c r="G158" i="1"/>
  <c r="H158" i="1"/>
  <c r="I158" i="1"/>
  <c r="C159" i="1"/>
  <c r="D159" i="1"/>
  <c r="E159" i="1"/>
  <c r="F159" i="1"/>
  <c r="G159" i="1"/>
  <c r="H159" i="1"/>
  <c r="I159" i="1"/>
  <c r="C160" i="1"/>
  <c r="D160" i="1"/>
  <c r="E160" i="1"/>
  <c r="F160" i="1"/>
  <c r="G160" i="1"/>
  <c r="H160" i="1"/>
  <c r="I160" i="1"/>
  <c r="C161" i="1"/>
  <c r="D161" i="1"/>
  <c r="E161" i="1"/>
  <c r="F161" i="1"/>
  <c r="G161" i="1"/>
  <c r="H161" i="1"/>
  <c r="I161" i="1"/>
  <c r="C162" i="1"/>
  <c r="D162" i="1"/>
  <c r="E162" i="1"/>
  <c r="F162" i="1"/>
  <c r="G162" i="1"/>
  <c r="H162" i="1"/>
  <c r="I162" i="1"/>
  <c r="C163" i="1"/>
  <c r="D163" i="1"/>
  <c r="E163" i="1"/>
  <c r="F163" i="1"/>
  <c r="G163" i="1"/>
  <c r="H163" i="1"/>
  <c r="I163" i="1"/>
  <c r="C164" i="1"/>
  <c r="D164" i="1"/>
  <c r="E164" i="1"/>
  <c r="F164" i="1"/>
  <c r="G164" i="1"/>
  <c r="H164" i="1"/>
  <c r="I164" i="1"/>
  <c r="C165" i="1"/>
  <c r="D165" i="1"/>
  <c r="E165" i="1"/>
  <c r="F165" i="1"/>
  <c r="G165" i="1"/>
  <c r="H165" i="1"/>
  <c r="I165" i="1"/>
  <c r="C166" i="1"/>
  <c r="D166" i="1"/>
  <c r="E166" i="1"/>
  <c r="F166" i="1"/>
  <c r="G166" i="1"/>
  <c r="H166" i="1"/>
  <c r="I166" i="1"/>
  <c r="C167" i="1"/>
  <c r="D167" i="1"/>
  <c r="E167" i="1"/>
  <c r="F167" i="1"/>
  <c r="G167" i="1"/>
  <c r="H167" i="1"/>
  <c r="I167" i="1"/>
  <c r="C168" i="1"/>
  <c r="D168" i="1"/>
  <c r="E168" i="1"/>
  <c r="F168" i="1"/>
  <c r="G168" i="1"/>
  <c r="H168" i="1"/>
  <c r="I168" i="1"/>
  <c r="C169" i="1"/>
  <c r="D169" i="1"/>
  <c r="E169" i="1"/>
  <c r="F169" i="1"/>
  <c r="G169" i="1"/>
  <c r="H169" i="1"/>
  <c r="I169" i="1"/>
  <c r="C170" i="1"/>
  <c r="D170" i="1"/>
  <c r="E170" i="1"/>
  <c r="F170" i="1"/>
  <c r="G170" i="1"/>
  <c r="H170" i="1"/>
  <c r="I170" i="1"/>
  <c r="C171" i="1"/>
  <c r="D171" i="1"/>
  <c r="E171" i="1"/>
  <c r="F171" i="1"/>
  <c r="G171" i="1"/>
  <c r="H171" i="1"/>
  <c r="I171" i="1"/>
  <c r="C172" i="1"/>
  <c r="D172" i="1"/>
  <c r="E172" i="1"/>
  <c r="F172" i="1"/>
  <c r="G172" i="1"/>
  <c r="H172" i="1"/>
  <c r="I172" i="1"/>
  <c r="C173" i="1"/>
  <c r="D173" i="1"/>
  <c r="E173" i="1"/>
  <c r="F173" i="1"/>
  <c r="G173" i="1"/>
  <c r="H173" i="1"/>
  <c r="I173" i="1"/>
  <c r="C174" i="1"/>
  <c r="D174" i="1"/>
  <c r="E174" i="1"/>
  <c r="F174" i="1"/>
  <c r="G174" i="1"/>
  <c r="H174" i="1"/>
  <c r="I174" i="1"/>
  <c r="C175" i="1"/>
  <c r="D175" i="1"/>
  <c r="E175" i="1"/>
  <c r="F175" i="1"/>
  <c r="G175" i="1"/>
  <c r="H175" i="1"/>
  <c r="I175" i="1"/>
  <c r="C176" i="1"/>
  <c r="D176" i="1"/>
  <c r="E176" i="1"/>
  <c r="F176" i="1"/>
  <c r="G176" i="1"/>
  <c r="H176" i="1"/>
  <c r="I176" i="1"/>
  <c r="C177" i="1"/>
  <c r="D177" i="1"/>
  <c r="E177" i="1"/>
  <c r="F177" i="1"/>
  <c r="G177" i="1"/>
  <c r="H177" i="1"/>
  <c r="I177" i="1"/>
  <c r="C178" i="1"/>
  <c r="D178" i="1"/>
  <c r="E178" i="1"/>
  <c r="F178" i="1"/>
  <c r="G178" i="1"/>
  <c r="H178" i="1"/>
  <c r="I178" i="1"/>
  <c r="C179" i="1"/>
  <c r="D179" i="1"/>
  <c r="E179" i="1"/>
  <c r="F179" i="1"/>
  <c r="G179" i="1"/>
  <c r="H179" i="1"/>
  <c r="I179" i="1"/>
  <c r="C180" i="1"/>
  <c r="D180" i="1"/>
  <c r="E180" i="1"/>
  <c r="F180" i="1"/>
  <c r="G180" i="1"/>
  <c r="H180" i="1"/>
  <c r="I180" i="1"/>
  <c r="C181" i="1"/>
  <c r="D181" i="1"/>
  <c r="E181" i="1"/>
  <c r="F181" i="1"/>
  <c r="G181" i="1"/>
  <c r="H181" i="1"/>
  <c r="I181" i="1"/>
  <c r="C182" i="1"/>
  <c r="D182" i="1"/>
  <c r="E182" i="1"/>
  <c r="F182" i="1"/>
  <c r="G182" i="1"/>
  <c r="H182" i="1"/>
  <c r="I182" i="1"/>
  <c r="C183" i="1"/>
  <c r="D183" i="1"/>
  <c r="E183" i="1"/>
  <c r="F183" i="1"/>
  <c r="G183" i="1"/>
  <c r="H183" i="1"/>
  <c r="I183" i="1"/>
  <c r="C184" i="1"/>
  <c r="D184" i="1"/>
  <c r="E184" i="1"/>
  <c r="F184" i="1"/>
  <c r="G184" i="1"/>
  <c r="H184" i="1"/>
  <c r="I184" i="1"/>
  <c r="C185" i="1"/>
  <c r="D185" i="1"/>
  <c r="E185" i="1"/>
  <c r="F185" i="1"/>
  <c r="G185" i="1"/>
  <c r="H185" i="1"/>
  <c r="I185" i="1"/>
  <c r="C186" i="1"/>
  <c r="D186" i="1"/>
  <c r="E186" i="1"/>
  <c r="F186" i="1"/>
  <c r="G186" i="1"/>
  <c r="H186" i="1"/>
  <c r="I186" i="1"/>
  <c r="C187" i="1"/>
  <c r="D187" i="1"/>
  <c r="E187" i="1"/>
  <c r="F187" i="1"/>
  <c r="G187" i="1"/>
  <c r="H187" i="1"/>
  <c r="I187" i="1"/>
  <c r="C188" i="1"/>
  <c r="D188" i="1"/>
  <c r="E188" i="1"/>
  <c r="F188" i="1"/>
  <c r="G188" i="1"/>
  <c r="H188" i="1"/>
  <c r="I188" i="1"/>
  <c r="C189" i="1"/>
  <c r="D189" i="1"/>
  <c r="E189" i="1"/>
  <c r="F189" i="1"/>
  <c r="G189" i="1"/>
  <c r="H189" i="1"/>
  <c r="I189" i="1"/>
  <c r="C190" i="1"/>
  <c r="D190" i="1"/>
  <c r="E190" i="1"/>
  <c r="F190" i="1"/>
  <c r="G190" i="1"/>
  <c r="H190" i="1"/>
  <c r="I190" i="1"/>
  <c r="C191" i="1"/>
  <c r="D191" i="1"/>
  <c r="E191" i="1"/>
  <c r="F191" i="1"/>
  <c r="G191" i="1"/>
  <c r="H191" i="1"/>
  <c r="I191" i="1"/>
  <c r="C192" i="1"/>
  <c r="D192" i="1"/>
  <c r="E192" i="1"/>
  <c r="F192" i="1"/>
  <c r="G192" i="1"/>
  <c r="H192" i="1"/>
  <c r="I192" i="1"/>
  <c r="C193" i="1"/>
  <c r="D193" i="1"/>
  <c r="E193" i="1"/>
  <c r="F193" i="1"/>
  <c r="G193" i="1"/>
  <c r="H193" i="1"/>
  <c r="I193" i="1"/>
  <c r="C194" i="1"/>
  <c r="D194" i="1"/>
  <c r="E194" i="1"/>
  <c r="F194" i="1"/>
  <c r="G194" i="1"/>
  <c r="H194" i="1"/>
  <c r="I194" i="1"/>
  <c r="C195" i="1"/>
  <c r="D195" i="1"/>
  <c r="E195" i="1"/>
  <c r="F195" i="1"/>
  <c r="G195" i="1"/>
  <c r="H195" i="1"/>
  <c r="I195" i="1"/>
  <c r="C196" i="1"/>
  <c r="D196" i="1"/>
  <c r="E196" i="1"/>
  <c r="F196" i="1"/>
  <c r="G196" i="1"/>
  <c r="H196" i="1"/>
  <c r="I196" i="1"/>
  <c r="C197" i="1"/>
  <c r="D197" i="1"/>
  <c r="E197" i="1"/>
  <c r="F197" i="1"/>
  <c r="G197" i="1"/>
  <c r="H197" i="1"/>
  <c r="I197" i="1"/>
  <c r="C198" i="1"/>
  <c r="D198" i="1"/>
  <c r="E198" i="1"/>
  <c r="F198" i="1"/>
  <c r="G198" i="1"/>
  <c r="H198" i="1"/>
  <c r="I198" i="1"/>
  <c r="C199" i="1"/>
  <c r="D199" i="1"/>
  <c r="E199" i="1"/>
  <c r="F199" i="1"/>
  <c r="G199" i="1"/>
  <c r="H199" i="1"/>
  <c r="I199" i="1"/>
  <c r="C200" i="1"/>
  <c r="D200" i="1"/>
  <c r="E200" i="1"/>
  <c r="F200" i="1"/>
  <c r="G200" i="1"/>
  <c r="H200" i="1"/>
  <c r="I200" i="1"/>
  <c r="C201" i="1"/>
  <c r="D201" i="1"/>
  <c r="E201" i="1"/>
  <c r="F201" i="1"/>
  <c r="G201" i="1"/>
  <c r="H201" i="1"/>
  <c r="I201" i="1"/>
  <c r="C202" i="1"/>
  <c r="D202" i="1"/>
  <c r="E202" i="1"/>
  <c r="F202" i="1"/>
  <c r="G202" i="1"/>
  <c r="H202" i="1"/>
  <c r="I202" i="1"/>
  <c r="C203" i="1"/>
  <c r="D203" i="1"/>
  <c r="E203" i="1"/>
  <c r="F203" i="1"/>
  <c r="G203" i="1"/>
  <c r="H203" i="1"/>
  <c r="I203" i="1"/>
  <c r="C204" i="1"/>
  <c r="D204" i="1"/>
  <c r="E204" i="1"/>
  <c r="F204" i="1"/>
  <c r="G204" i="1"/>
  <c r="H204" i="1"/>
  <c r="I204" i="1"/>
  <c r="C205" i="1"/>
  <c r="D205" i="1"/>
  <c r="E205" i="1"/>
  <c r="F205" i="1"/>
  <c r="G205" i="1"/>
  <c r="H205" i="1"/>
  <c r="I205" i="1"/>
  <c r="C206" i="1"/>
  <c r="D206" i="1"/>
  <c r="E206" i="1"/>
  <c r="F206" i="1"/>
  <c r="G206" i="1"/>
  <c r="H206" i="1"/>
  <c r="I206" i="1"/>
  <c r="C207" i="1"/>
  <c r="D207" i="1"/>
  <c r="E207" i="1"/>
  <c r="F207" i="1"/>
  <c r="G207" i="1"/>
  <c r="H207" i="1"/>
  <c r="I207" i="1"/>
  <c r="C208" i="1"/>
  <c r="D208" i="1"/>
  <c r="E208" i="1"/>
  <c r="F208" i="1"/>
  <c r="G208" i="1"/>
  <c r="H208" i="1"/>
  <c r="I208" i="1"/>
  <c r="C209" i="1"/>
  <c r="D209" i="1"/>
  <c r="E209" i="1"/>
  <c r="F209" i="1"/>
  <c r="G209" i="1"/>
  <c r="H209" i="1"/>
  <c r="I209" i="1"/>
  <c r="C210" i="1"/>
  <c r="D210" i="1"/>
  <c r="E210" i="1"/>
  <c r="F210" i="1"/>
  <c r="G210" i="1"/>
  <c r="H210" i="1"/>
  <c r="I210" i="1"/>
  <c r="C211" i="1"/>
  <c r="D211" i="1"/>
  <c r="E211" i="1"/>
  <c r="F211" i="1"/>
  <c r="G211" i="1"/>
  <c r="H211" i="1"/>
  <c r="I211" i="1"/>
  <c r="C212" i="1"/>
  <c r="D212" i="1"/>
  <c r="E212" i="1"/>
  <c r="F212" i="1"/>
  <c r="G212" i="1"/>
  <c r="H212" i="1"/>
  <c r="I212" i="1"/>
  <c r="C213" i="1"/>
  <c r="D213" i="1"/>
  <c r="E213" i="1"/>
  <c r="F213" i="1"/>
  <c r="G213" i="1"/>
  <c r="H213" i="1"/>
  <c r="I213" i="1"/>
  <c r="C214" i="1"/>
  <c r="D214" i="1"/>
  <c r="E214" i="1"/>
  <c r="F214" i="1"/>
  <c r="G214" i="1"/>
  <c r="H214" i="1"/>
  <c r="I214" i="1"/>
  <c r="C215" i="1"/>
  <c r="D215" i="1"/>
  <c r="E215" i="1"/>
  <c r="F215" i="1"/>
  <c r="G215" i="1"/>
  <c r="H215" i="1"/>
  <c r="I215" i="1"/>
  <c r="C216" i="1"/>
  <c r="D216" i="1"/>
  <c r="E216" i="1"/>
  <c r="F216" i="1"/>
  <c r="G216" i="1"/>
  <c r="H216" i="1"/>
  <c r="I216" i="1"/>
  <c r="C217" i="1"/>
  <c r="D217" i="1"/>
  <c r="E217" i="1"/>
  <c r="F217" i="1"/>
  <c r="G217" i="1"/>
  <c r="H217" i="1"/>
  <c r="I217" i="1"/>
  <c r="C218" i="1"/>
  <c r="D218" i="1"/>
  <c r="E218" i="1"/>
  <c r="F218" i="1"/>
  <c r="G218" i="1"/>
  <c r="H218" i="1"/>
  <c r="I218" i="1"/>
  <c r="C219" i="1"/>
  <c r="D219" i="1"/>
  <c r="E219" i="1"/>
  <c r="F219" i="1"/>
  <c r="G219" i="1"/>
  <c r="H219" i="1"/>
  <c r="I219" i="1"/>
  <c r="C220" i="1"/>
  <c r="D220" i="1"/>
  <c r="E220" i="1"/>
  <c r="F220" i="1"/>
  <c r="G220" i="1"/>
  <c r="H220" i="1"/>
  <c r="I220" i="1"/>
  <c r="C221" i="1"/>
  <c r="D221" i="1"/>
  <c r="E221" i="1"/>
  <c r="F221" i="1"/>
  <c r="G221" i="1"/>
  <c r="H221" i="1"/>
  <c r="I221" i="1"/>
  <c r="C222" i="1"/>
  <c r="D222" i="1"/>
  <c r="E222" i="1"/>
  <c r="F222" i="1"/>
  <c r="G222" i="1"/>
  <c r="H222" i="1"/>
  <c r="I222" i="1"/>
  <c r="C223" i="1"/>
  <c r="D223" i="1"/>
  <c r="E223" i="1"/>
  <c r="F223" i="1"/>
  <c r="G223" i="1"/>
  <c r="H223" i="1"/>
  <c r="I223" i="1"/>
  <c r="C224" i="1"/>
  <c r="D224" i="1"/>
  <c r="E224" i="1"/>
  <c r="F224" i="1"/>
  <c r="G224" i="1"/>
  <c r="H224" i="1"/>
  <c r="I224" i="1"/>
  <c r="C225" i="1"/>
  <c r="D225" i="1"/>
  <c r="E225" i="1"/>
  <c r="F225" i="1"/>
  <c r="G225" i="1"/>
  <c r="H225" i="1"/>
  <c r="I225" i="1"/>
  <c r="C226" i="1"/>
  <c r="D226" i="1"/>
  <c r="E226" i="1"/>
  <c r="F226" i="1"/>
  <c r="G226" i="1"/>
  <c r="H226" i="1"/>
  <c r="I226" i="1"/>
  <c r="C227" i="1"/>
  <c r="D227" i="1"/>
  <c r="E227" i="1"/>
  <c r="F227" i="1"/>
  <c r="G227" i="1"/>
  <c r="H227" i="1"/>
  <c r="I227" i="1"/>
  <c r="C228" i="1"/>
  <c r="D228" i="1"/>
  <c r="E228" i="1"/>
  <c r="F228" i="1"/>
  <c r="G228" i="1"/>
  <c r="H228" i="1"/>
  <c r="I228" i="1"/>
  <c r="C229" i="1"/>
  <c r="D229" i="1"/>
  <c r="E229" i="1"/>
  <c r="F229" i="1"/>
  <c r="G229" i="1"/>
  <c r="H229" i="1"/>
  <c r="I229" i="1"/>
  <c r="C230" i="1"/>
  <c r="D230" i="1"/>
  <c r="E230" i="1"/>
  <c r="F230" i="1"/>
  <c r="G230" i="1"/>
  <c r="H230" i="1"/>
  <c r="I230" i="1"/>
  <c r="C231" i="1"/>
  <c r="D231" i="1"/>
  <c r="E231" i="1"/>
  <c r="F231" i="1"/>
  <c r="G231" i="1"/>
  <c r="H231" i="1"/>
  <c r="I231" i="1"/>
  <c r="C232" i="1"/>
  <c r="D232" i="1"/>
  <c r="E232" i="1"/>
  <c r="F232" i="1"/>
  <c r="G232" i="1"/>
  <c r="H232" i="1"/>
  <c r="I232" i="1"/>
  <c r="C233" i="1"/>
  <c r="D233" i="1"/>
  <c r="E233" i="1"/>
  <c r="F233" i="1"/>
  <c r="G233" i="1"/>
  <c r="H233" i="1"/>
  <c r="I233" i="1"/>
  <c r="C234" i="1"/>
  <c r="D234" i="1"/>
  <c r="E234" i="1"/>
  <c r="F234" i="1"/>
  <c r="G234" i="1"/>
  <c r="H234" i="1"/>
  <c r="I234" i="1"/>
  <c r="C235" i="1"/>
  <c r="D235" i="1"/>
  <c r="E235" i="1"/>
  <c r="F235" i="1"/>
  <c r="G235" i="1"/>
  <c r="H235" i="1"/>
  <c r="I235" i="1"/>
  <c r="C236" i="1"/>
  <c r="D236" i="1"/>
  <c r="E236" i="1"/>
  <c r="F236" i="1"/>
  <c r="G236" i="1"/>
  <c r="H236" i="1"/>
  <c r="I236" i="1"/>
  <c r="C237" i="1"/>
  <c r="D237" i="1"/>
  <c r="E237" i="1"/>
  <c r="F237" i="1"/>
  <c r="G237" i="1"/>
  <c r="H237" i="1"/>
  <c r="I237" i="1"/>
  <c r="C238" i="1"/>
  <c r="D238" i="1"/>
  <c r="E238" i="1"/>
  <c r="F238" i="1"/>
  <c r="G238" i="1"/>
  <c r="H238" i="1"/>
  <c r="I238" i="1"/>
  <c r="C239" i="1"/>
  <c r="D239" i="1"/>
  <c r="E239" i="1"/>
  <c r="F239" i="1"/>
  <c r="G239" i="1"/>
  <c r="H239" i="1"/>
  <c r="I239" i="1"/>
  <c r="C240" i="1"/>
  <c r="D240" i="1"/>
  <c r="E240" i="1"/>
  <c r="F240" i="1"/>
  <c r="G240" i="1"/>
  <c r="H240" i="1"/>
  <c r="I240" i="1"/>
  <c r="C241" i="1"/>
  <c r="D241" i="1"/>
  <c r="E241" i="1"/>
  <c r="F241" i="1"/>
  <c r="G241" i="1"/>
  <c r="H241" i="1"/>
  <c r="I241" i="1"/>
  <c r="C242" i="1"/>
  <c r="D242" i="1"/>
  <c r="E242" i="1"/>
  <c r="F242" i="1"/>
  <c r="G242" i="1"/>
  <c r="H242" i="1"/>
  <c r="I242" i="1"/>
  <c r="C243" i="1"/>
  <c r="D243" i="1"/>
  <c r="E243" i="1"/>
  <c r="F243" i="1"/>
  <c r="G243" i="1"/>
  <c r="H243" i="1"/>
  <c r="I243" i="1"/>
  <c r="C244" i="1"/>
  <c r="D244" i="1"/>
  <c r="E244" i="1"/>
  <c r="F244" i="1"/>
  <c r="G244" i="1"/>
  <c r="H244" i="1"/>
  <c r="I244" i="1"/>
  <c r="C245" i="1"/>
  <c r="D245" i="1"/>
  <c r="E245" i="1"/>
  <c r="F245" i="1"/>
  <c r="G245" i="1"/>
  <c r="H245" i="1"/>
  <c r="I245" i="1"/>
  <c r="C246" i="1"/>
  <c r="D246" i="1"/>
  <c r="E246" i="1"/>
  <c r="F246" i="1"/>
  <c r="G246" i="1"/>
  <c r="H246" i="1"/>
  <c r="I246" i="1"/>
  <c r="C247" i="1"/>
  <c r="D247" i="1"/>
  <c r="E247" i="1"/>
  <c r="F247" i="1"/>
  <c r="G247" i="1"/>
  <c r="H247" i="1"/>
  <c r="I247" i="1"/>
  <c r="C248" i="1"/>
  <c r="D248" i="1"/>
  <c r="E248" i="1"/>
  <c r="F248" i="1"/>
  <c r="G248" i="1"/>
  <c r="H248" i="1"/>
  <c r="I248" i="1"/>
  <c r="C249" i="1"/>
  <c r="D249" i="1"/>
  <c r="E249" i="1"/>
  <c r="F249" i="1"/>
  <c r="G249" i="1"/>
  <c r="H249" i="1"/>
  <c r="I249" i="1"/>
  <c r="C250" i="1"/>
  <c r="D250" i="1"/>
  <c r="E250" i="1"/>
  <c r="F250" i="1"/>
  <c r="G250" i="1"/>
  <c r="H250" i="1"/>
  <c r="I250" i="1"/>
  <c r="C251" i="1"/>
  <c r="D251" i="1"/>
  <c r="E251" i="1"/>
  <c r="F251" i="1"/>
  <c r="G251" i="1"/>
  <c r="H251" i="1"/>
  <c r="I251" i="1"/>
  <c r="C252" i="1"/>
  <c r="D252" i="1"/>
  <c r="E252" i="1"/>
  <c r="F252" i="1"/>
  <c r="G252" i="1"/>
  <c r="H252" i="1"/>
  <c r="I252" i="1"/>
  <c r="C253" i="1"/>
  <c r="D253" i="1"/>
  <c r="E253" i="1"/>
  <c r="F253" i="1"/>
  <c r="G253" i="1"/>
  <c r="H253" i="1"/>
  <c r="I253" i="1"/>
  <c r="C254" i="1"/>
  <c r="D254" i="1"/>
  <c r="E254" i="1"/>
  <c r="F254" i="1"/>
  <c r="G254" i="1"/>
  <c r="H254" i="1"/>
  <c r="I254" i="1"/>
  <c r="C255" i="1"/>
  <c r="D255" i="1"/>
  <c r="E255" i="1"/>
  <c r="F255" i="1"/>
  <c r="G255" i="1"/>
  <c r="H255" i="1"/>
  <c r="I255" i="1"/>
  <c r="C256" i="1"/>
  <c r="D256" i="1"/>
  <c r="E256" i="1"/>
  <c r="F256" i="1"/>
  <c r="G256" i="1"/>
  <c r="H256" i="1"/>
  <c r="I256" i="1"/>
  <c r="C257" i="1"/>
  <c r="D257" i="1"/>
  <c r="E257" i="1"/>
  <c r="F257" i="1"/>
  <c r="G257" i="1"/>
  <c r="H257" i="1"/>
  <c r="I257" i="1"/>
  <c r="C258" i="1"/>
  <c r="D258" i="1"/>
  <c r="E258" i="1"/>
  <c r="F258" i="1"/>
  <c r="G258" i="1"/>
  <c r="H258" i="1"/>
  <c r="I258" i="1"/>
  <c r="C259" i="1"/>
  <c r="D259" i="1"/>
  <c r="E259" i="1"/>
  <c r="F259" i="1"/>
  <c r="G259" i="1"/>
  <c r="H259" i="1"/>
  <c r="I259" i="1"/>
  <c r="C260" i="1"/>
  <c r="D260" i="1"/>
  <c r="E260" i="1"/>
  <c r="F260" i="1"/>
  <c r="G260" i="1"/>
  <c r="H260" i="1"/>
  <c r="I260" i="1"/>
  <c r="C261" i="1"/>
  <c r="D261" i="1"/>
  <c r="E261" i="1"/>
  <c r="F261" i="1"/>
  <c r="G261" i="1"/>
  <c r="H261" i="1"/>
  <c r="I261" i="1"/>
  <c r="C262" i="1"/>
  <c r="D262" i="1"/>
  <c r="E262" i="1"/>
  <c r="F262" i="1"/>
  <c r="G262" i="1"/>
  <c r="H262" i="1"/>
  <c r="I262" i="1"/>
  <c r="C263" i="1"/>
  <c r="D263" i="1"/>
  <c r="E263" i="1"/>
  <c r="F263" i="1"/>
  <c r="G263" i="1"/>
  <c r="H263" i="1"/>
  <c r="I263" i="1"/>
  <c r="C264" i="1"/>
  <c r="D264" i="1"/>
  <c r="E264" i="1"/>
  <c r="F264" i="1"/>
  <c r="G264" i="1"/>
  <c r="H264" i="1"/>
  <c r="I264" i="1"/>
  <c r="C265" i="1"/>
  <c r="D265" i="1"/>
  <c r="E265" i="1"/>
  <c r="F265" i="1"/>
  <c r="G265" i="1"/>
  <c r="H265" i="1"/>
  <c r="I265" i="1"/>
  <c r="C266" i="1"/>
  <c r="D266" i="1"/>
  <c r="E266" i="1"/>
  <c r="F266" i="1"/>
  <c r="G266" i="1"/>
  <c r="H266" i="1"/>
  <c r="I266" i="1"/>
  <c r="C267" i="1"/>
  <c r="D267" i="1"/>
  <c r="E267" i="1"/>
  <c r="F267" i="1"/>
  <c r="G267" i="1"/>
  <c r="H267" i="1"/>
  <c r="I267" i="1"/>
  <c r="C268" i="1"/>
  <c r="D268" i="1"/>
  <c r="E268" i="1"/>
  <c r="F268" i="1"/>
  <c r="G268" i="1"/>
  <c r="H268" i="1"/>
  <c r="I268" i="1"/>
  <c r="C269" i="1"/>
  <c r="D269" i="1"/>
  <c r="E269" i="1"/>
  <c r="F269" i="1"/>
  <c r="G269" i="1"/>
  <c r="H269" i="1"/>
  <c r="I269" i="1"/>
  <c r="C270" i="1"/>
  <c r="D270" i="1"/>
  <c r="E270" i="1"/>
  <c r="F270" i="1"/>
  <c r="G270" i="1"/>
  <c r="H270" i="1"/>
  <c r="I270" i="1"/>
  <c r="C271" i="1"/>
  <c r="D271" i="1"/>
  <c r="E271" i="1"/>
  <c r="F271" i="1"/>
  <c r="G271" i="1"/>
  <c r="H271" i="1"/>
  <c r="I271" i="1"/>
  <c r="C272" i="1"/>
  <c r="D272" i="1"/>
  <c r="E272" i="1"/>
  <c r="F272" i="1"/>
  <c r="G272" i="1"/>
  <c r="H272" i="1"/>
  <c r="I272" i="1"/>
  <c r="C273" i="1"/>
  <c r="D273" i="1"/>
  <c r="E273" i="1"/>
  <c r="F273" i="1"/>
  <c r="G273" i="1"/>
  <c r="H273" i="1"/>
  <c r="I273" i="1"/>
  <c r="C274" i="1"/>
  <c r="D274" i="1"/>
  <c r="E274" i="1"/>
  <c r="F274" i="1"/>
  <c r="G274" i="1"/>
  <c r="H274" i="1"/>
  <c r="I274" i="1"/>
  <c r="C275" i="1"/>
  <c r="D275" i="1"/>
  <c r="E275" i="1"/>
  <c r="F275" i="1"/>
  <c r="G275" i="1"/>
  <c r="H275" i="1"/>
  <c r="I275" i="1"/>
  <c r="C276" i="1"/>
  <c r="D276" i="1"/>
  <c r="E276" i="1"/>
  <c r="F276" i="1"/>
  <c r="G276" i="1"/>
  <c r="H276" i="1"/>
  <c r="I276" i="1"/>
  <c r="C277" i="1"/>
  <c r="D277" i="1"/>
  <c r="E277" i="1"/>
  <c r="F277" i="1"/>
  <c r="G277" i="1"/>
  <c r="H277" i="1"/>
  <c r="I277" i="1"/>
  <c r="C278" i="1"/>
  <c r="D278" i="1"/>
  <c r="E278" i="1"/>
  <c r="F278" i="1"/>
  <c r="G278" i="1"/>
  <c r="H278" i="1"/>
  <c r="I278" i="1"/>
  <c r="C279" i="1"/>
  <c r="D279" i="1"/>
  <c r="E279" i="1"/>
  <c r="F279" i="1"/>
  <c r="G279" i="1"/>
  <c r="H279" i="1"/>
  <c r="I279" i="1"/>
  <c r="C280" i="1"/>
  <c r="D280" i="1"/>
  <c r="E280" i="1"/>
  <c r="F280" i="1"/>
  <c r="G280" i="1"/>
  <c r="H280" i="1"/>
  <c r="I280" i="1"/>
  <c r="C281" i="1"/>
  <c r="D281" i="1"/>
  <c r="E281" i="1"/>
  <c r="F281" i="1"/>
  <c r="G281" i="1"/>
  <c r="H281" i="1"/>
  <c r="I281" i="1"/>
  <c r="C282" i="1"/>
  <c r="D282" i="1"/>
  <c r="E282" i="1"/>
  <c r="F282" i="1"/>
  <c r="G282" i="1"/>
  <c r="H282" i="1"/>
  <c r="I282" i="1"/>
  <c r="C283" i="1"/>
  <c r="D283" i="1"/>
  <c r="E283" i="1"/>
  <c r="F283" i="1"/>
  <c r="G283" i="1"/>
  <c r="H283" i="1"/>
  <c r="I283" i="1"/>
  <c r="C284" i="1"/>
  <c r="D284" i="1"/>
  <c r="E284" i="1"/>
  <c r="F284" i="1"/>
  <c r="G284" i="1"/>
  <c r="H284" i="1"/>
  <c r="I284" i="1"/>
  <c r="C285" i="1"/>
  <c r="D285" i="1"/>
  <c r="E285" i="1"/>
  <c r="F285" i="1"/>
  <c r="G285" i="1"/>
  <c r="H285" i="1"/>
  <c r="I285" i="1"/>
  <c r="C286" i="1"/>
  <c r="D286" i="1"/>
  <c r="E286" i="1"/>
  <c r="F286" i="1"/>
  <c r="G286" i="1"/>
  <c r="H286" i="1"/>
  <c r="I286" i="1"/>
  <c r="C287" i="1"/>
  <c r="D287" i="1"/>
  <c r="E287" i="1"/>
  <c r="F287" i="1"/>
  <c r="G287" i="1"/>
  <c r="H287" i="1"/>
  <c r="I287" i="1"/>
  <c r="C288" i="1"/>
  <c r="D288" i="1"/>
  <c r="E288" i="1"/>
  <c r="F288" i="1"/>
  <c r="G288" i="1"/>
  <c r="H288" i="1"/>
  <c r="I288" i="1"/>
  <c r="C289" i="1"/>
  <c r="D289" i="1"/>
  <c r="E289" i="1"/>
  <c r="F289" i="1"/>
  <c r="G289" i="1"/>
  <c r="H289" i="1"/>
  <c r="I289" i="1"/>
  <c r="C290" i="1"/>
  <c r="D290" i="1"/>
  <c r="E290" i="1"/>
  <c r="F290" i="1"/>
  <c r="G290" i="1"/>
  <c r="H290" i="1"/>
  <c r="I290" i="1"/>
  <c r="C291" i="1"/>
  <c r="D291" i="1"/>
  <c r="E291" i="1"/>
  <c r="F291" i="1"/>
  <c r="G291" i="1"/>
  <c r="H291" i="1"/>
  <c r="I291" i="1"/>
  <c r="C292" i="1"/>
  <c r="D292" i="1"/>
  <c r="E292" i="1"/>
  <c r="F292" i="1"/>
  <c r="G292" i="1"/>
  <c r="H292" i="1"/>
  <c r="I292" i="1"/>
  <c r="C293" i="1"/>
  <c r="D293" i="1"/>
  <c r="E293" i="1"/>
  <c r="F293" i="1"/>
  <c r="G293" i="1"/>
  <c r="H293" i="1"/>
  <c r="I293" i="1"/>
  <c r="C294" i="1"/>
  <c r="D294" i="1"/>
  <c r="E294" i="1"/>
  <c r="F294" i="1"/>
  <c r="G294" i="1"/>
  <c r="H294" i="1"/>
  <c r="I294" i="1"/>
  <c r="C295" i="1"/>
  <c r="D295" i="1"/>
  <c r="E295" i="1"/>
  <c r="F295" i="1"/>
  <c r="G295" i="1"/>
  <c r="H295" i="1"/>
  <c r="I295" i="1"/>
  <c r="C296" i="1"/>
  <c r="D296" i="1"/>
  <c r="E296" i="1"/>
  <c r="F296" i="1"/>
  <c r="G296" i="1"/>
  <c r="H296" i="1"/>
  <c r="I296" i="1"/>
  <c r="C297" i="1"/>
  <c r="D297" i="1"/>
  <c r="E297" i="1"/>
  <c r="F297" i="1"/>
  <c r="G297" i="1"/>
  <c r="H297" i="1"/>
  <c r="I297" i="1"/>
  <c r="C298" i="1"/>
  <c r="D298" i="1"/>
  <c r="E298" i="1"/>
  <c r="F298" i="1"/>
  <c r="G298" i="1"/>
  <c r="H298" i="1"/>
  <c r="I298" i="1"/>
  <c r="C299" i="1"/>
  <c r="D299" i="1"/>
  <c r="E299" i="1"/>
  <c r="F299" i="1"/>
  <c r="G299" i="1"/>
  <c r="H299" i="1"/>
  <c r="I299" i="1"/>
  <c r="C300" i="1"/>
  <c r="D300" i="1"/>
  <c r="E300" i="1"/>
  <c r="F300" i="1"/>
  <c r="G300" i="1"/>
  <c r="H300" i="1"/>
  <c r="I300" i="1"/>
  <c r="C301" i="1"/>
  <c r="D301" i="1"/>
  <c r="E301" i="1"/>
  <c r="F301" i="1"/>
  <c r="G301" i="1"/>
  <c r="H301" i="1"/>
  <c r="I301" i="1"/>
  <c r="C302" i="1"/>
  <c r="D302" i="1"/>
  <c r="E302" i="1"/>
  <c r="F302" i="1"/>
  <c r="G302" i="1"/>
  <c r="H302" i="1"/>
  <c r="I302" i="1"/>
  <c r="C303" i="1"/>
  <c r="D303" i="1"/>
  <c r="E303" i="1"/>
  <c r="F303" i="1"/>
  <c r="G303" i="1"/>
  <c r="H303" i="1"/>
  <c r="I303" i="1"/>
  <c r="C304" i="1"/>
  <c r="D304" i="1"/>
  <c r="E304" i="1"/>
  <c r="F304" i="1"/>
  <c r="G304" i="1"/>
  <c r="H304" i="1"/>
  <c r="I304" i="1"/>
  <c r="C305" i="1"/>
  <c r="D305" i="1"/>
  <c r="E305" i="1"/>
  <c r="F305" i="1"/>
  <c r="G305" i="1"/>
  <c r="H305" i="1"/>
  <c r="I305" i="1"/>
  <c r="C306" i="1"/>
  <c r="D306" i="1"/>
  <c r="E306" i="1"/>
  <c r="F306" i="1"/>
  <c r="G306" i="1"/>
  <c r="H306" i="1"/>
  <c r="I306" i="1"/>
  <c r="C307" i="1"/>
  <c r="D307" i="1"/>
  <c r="E307" i="1"/>
  <c r="F307" i="1"/>
  <c r="G307" i="1"/>
  <c r="H307" i="1"/>
  <c r="I307" i="1"/>
  <c r="C308" i="1"/>
  <c r="D308" i="1"/>
  <c r="E308" i="1"/>
  <c r="F308" i="1"/>
  <c r="G308" i="1"/>
  <c r="H308" i="1"/>
  <c r="I308" i="1"/>
  <c r="C309" i="1"/>
  <c r="D309" i="1"/>
  <c r="E309" i="1"/>
  <c r="F309" i="1"/>
  <c r="G309" i="1"/>
  <c r="H309" i="1"/>
  <c r="I309" i="1"/>
  <c r="C310" i="1"/>
  <c r="D310" i="1"/>
  <c r="E310" i="1"/>
  <c r="F310" i="1"/>
  <c r="G310" i="1"/>
  <c r="H310" i="1"/>
  <c r="I310" i="1"/>
  <c r="C311" i="1"/>
  <c r="D311" i="1"/>
  <c r="E311" i="1"/>
  <c r="F311" i="1"/>
  <c r="G311" i="1"/>
  <c r="H311" i="1"/>
  <c r="I311" i="1"/>
  <c r="C312" i="1"/>
  <c r="D312" i="1"/>
  <c r="E312" i="1"/>
  <c r="F312" i="1"/>
  <c r="G312" i="1"/>
  <c r="H312" i="1"/>
  <c r="I312" i="1"/>
  <c r="C313" i="1"/>
  <c r="D313" i="1"/>
  <c r="E313" i="1"/>
  <c r="F313" i="1"/>
  <c r="G313" i="1"/>
  <c r="H313" i="1"/>
  <c r="I313" i="1"/>
  <c r="C314" i="1"/>
  <c r="D314" i="1"/>
  <c r="E314" i="1"/>
  <c r="F314" i="1"/>
  <c r="G314" i="1"/>
  <c r="H314" i="1"/>
  <c r="I314" i="1"/>
  <c r="C315" i="1"/>
  <c r="D315" i="1"/>
  <c r="E315" i="1"/>
  <c r="F315" i="1"/>
  <c r="G315" i="1"/>
  <c r="H315" i="1"/>
  <c r="I315" i="1"/>
  <c r="C316" i="1"/>
  <c r="D316" i="1"/>
  <c r="E316" i="1"/>
  <c r="F316" i="1"/>
  <c r="G316" i="1"/>
  <c r="H316" i="1"/>
  <c r="I316" i="1"/>
  <c r="C317" i="1"/>
  <c r="D317" i="1"/>
  <c r="E317" i="1"/>
  <c r="F317" i="1"/>
  <c r="G317" i="1"/>
  <c r="H317" i="1"/>
  <c r="I317" i="1"/>
  <c r="C318" i="1"/>
  <c r="D318" i="1"/>
  <c r="E318" i="1"/>
  <c r="F318" i="1"/>
  <c r="G318" i="1"/>
  <c r="H318" i="1"/>
  <c r="I318" i="1"/>
  <c r="C319" i="1"/>
  <c r="D319" i="1"/>
  <c r="E319" i="1"/>
  <c r="F319" i="1"/>
  <c r="G319" i="1"/>
  <c r="H319" i="1"/>
  <c r="I319" i="1"/>
  <c r="C320" i="1"/>
  <c r="D320" i="1"/>
  <c r="E320" i="1"/>
  <c r="F320" i="1"/>
  <c r="G320" i="1"/>
  <c r="H320" i="1"/>
  <c r="I320" i="1"/>
  <c r="C321" i="1"/>
  <c r="D321" i="1"/>
  <c r="E321" i="1"/>
  <c r="F321" i="1"/>
  <c r="G321" i="1"/>
  <c r="H321" i="1"/>
  <c r="I321" i="1"/>
  <c r="C322" i="1"/>
  <c r="D322" i="1"/>
  <c r="E322" i="1"/>
  <c r="F322" i="1"/>
  <c r="G322" i="1"/>
  <c r="H322" i="1"/>
  <c r="I322" i="1"/>
  <c r="C323" i="1"/>
  <c r="D323" i="1"/>
  <c r="E323" i="1"/>
  <c r="F323" i="1"/>
  <c r="G323" i="1"/>
  <c r="H323" i="1"/>
  <c r="I323" i="1"/>
  <c r="C324" i="1"/>
  <c r="D324" i="1"/>
  <c r="E324" i="1"/>
  <c r="F324" i="1"/>
  <c r="G324" i="1"/>
  <c r="H324" i="1"/>
  <c r="I324" i="1"/>
  <c r="C325" i="1"/>
  <c r="D325" i="1"/>
  <c r="E325" i="1"/>
  <c r="F325" i="1"/>
  <c r="G325" i="1"/>
  <c r="H325" i="1"/>
  <c r="I325" i="1"/>
  <c r="C326" i="1"/>
  <c r="D326" i="1"/>
  <c r="E326" i="1"/>
  <c r="F326" i="1"/>
  <c r="G326" i="1"/>
  <c r="H326" i="1"/>
  <c r="I326" i="1"/>
  <c r="C327" i="1"/>
  <c r="D327" i="1"/>
  <c r="E327" i="1"/>
  <c r="F327" i="1"/>
  <c r="G327" i="1"/>
  <c r="H327" i="1"/>
  <c r="I327" i="1"/>
  <c r="C328" i="1"/>
  <c r="D328" i="1"/>
  <c r="E328" i="1"/>
  <c r="F328" i="1"/>
  <c r="G328" i="1"/>
  <c r="H328" i="1"/>
  <c r="I328" i="1"/>
  <c r="C329" i="1"/>
  <c r="D329" i="1"/>
  <c r="E329" i="1"/>
  <c r="F329" i="1"/>
  <c r="G329" i="1"/>
  <c r="H329" i="1"/>
  <c r="I329" i="1"/>
  <c r="C330" i="1"/>
  <c r="D330" i="1"/>
  <c r="E330" i="1"/>
  <c r="F330" i="1"/>
  <c r="G330" i="1"/>
  <c r="H330" i="1"/>
  <c r="I330" i="1"/>
  <c r="C331" i="1"/>
  <c r="D331" i="1"/>
  <c r="E331" i="1"/>
  <c r="F331" i="1"/>
  <c r="G331" i="1"/>
  <c r="H331" i="1"/>
  <c r="I331" i="1"/>
  <c r="C332" i="1"/>
  <c r="D332" i="1"/>
  <c r="E332" i="1"/>
  <c r="F332" i="1"/>
  <c r="G332" i="1"/>
  <c r="H332" i="1"/>
  <c r="I332" i="1"/>
  <c r="C333" i="1"/>
  <c r="D333" i="1"/>
  <c r="E333" i="1"/>
  <c r="F333" i="1"/>
  <c r="G333" i="1"/>
  <c r="H333" i="1"/>
  <c r="I333" i="1"/>
  <c r="C334" i="1"/>
  <c r="D334" i="1"/>
  <c r="E334" i="1"/>
  <c r="F334" i="1"/>
  <c r="G334" i="1"/>
  <c r="H334" i="1"/>
  <c r="I334" i="1"/>
  <c r="C335" i="1"/>
  <c r="D335" i="1"/>
  <c r="E335" i="1"/>
  <c r="F335" i="1"/>
  <c r="G335" i="1"/>
  <c r="H335" i="1"/>
  <c r="I335" i="1"/>
  <c r="C336" i="1"/>
  <c r="D336" i="1"/>
  <c r="E336" i="1"/>
  <c r="F336" i="1"/>
  <c r="G336" i="1"/>
  <c r="H336" i="1"/>
  <c r="I336" i="1"/>
  <c r="C337" i="1"/>
  <c r="D337" i="1"/>
  <c r="E337" i="1"/>
  <c r="F337" i="1"/>
  <c r="G337" i="1"/>
  <c r="H337" i="1"/>
  <c r="I337" i="1"/>
  <c r="C338" i="1"/>
  <c r="D338" i="1"/>
  <c r="E338" i="1"/>
  <c r="F338" i="1"/>
  <c r="G338" i="1"/>
  <c r="H338" i="1"/>
  <c r="I338" i="1"/>
  <c r="C339" i="1"/>
  <c r="D339" i="1"/>
  <c r="E339" i="1"/>
  <c r="F339" i="1"/>
  <c r="G339" i="1"/>
  <c r="H339" i="1"/>
  <c r="I339" i="1"/>
  <c r="C340" i="1"/>
  <c r="D340" i="1"/>
  <c r="E340" i="1"/>
  <c r="F340" i="1"/>
  <c r="G340" i="1"/>
  <c r="H340" i="1"/>
  <c r="I340" i="1"/>
  <c r="C341" i="1"/>
  <c r="D341" i="1"/>
  <c r="E341" i="1"/>
  <c r="F341" i="1"/>
  <c r="G341" i="1"/>
  <c r="H341" i="1"/>
  <c r="I341" i="1"/>
  <c r="C342" i="1"/>
  <c r="D342" i="1"/>
  <c r="E342" i="1"/>
  <c r="F342" i="1"/>
  <c r="G342" i="1"/>
  <c r="H342" i="1"/>
  <c r="I342" i="1"/>
  <c r="C343" i="1"/>
  <c r="D343" i="1"/>
  <c r="E343" i="1"/>
  <c r="F343" i="1"/>
  <c r="G343" i="1"/>
  <c r="H343" i="1"/>
  <c r="I343" i="1"/>
  <c r="C344" i="1"/>
  <c r="D344" i="1"/>
  <c r="E344" i="1"/>
  <c r="F344" i="1"/>
  <c r="G344" i="1"/>
  <c r="H344" i="1"/>
  <c r="I344" i="1"/>
  <c r="C345" i="1"/>
  <c r="D345" i="1"/>
  <c r="E345" i="1"/>
  <c r="F345" i="1"/>
  <c r="G345" i="1"/>
  <c r="H345" i="1"/>
  <c r="I345" i="1"/>
  <c r="C346" i="1"/>
  <c r="D346" i="1"/>
  <c r="E346" i="1"/>
  <c r="F346" i="1"/>
  <c r="G346" i="1"/>
  <c r="H346" i="1"/>
  <c r="I346" i="1"/>
  <c r="C347" i="1"/>
  <c r="D347" i="1"/>
  <c r="E347" i="1"/>
  <c r="F347" i="1"/>
  <c r="G347" i="1"/>
  <c r="H347" i="1"/>
  <c r="I347" i="1"/>
  <c r="C348" i="1"/>
  <c r="D348" i="1"/>
  <c r="E348" i="1"/>
  <c r="F348" i="1"/>
  <c r="G348" i="1"/>
  <c r="H348" i="1"/>
  <c r="I348" i="1"/>
  <c r="C349" i="1"/>
  <c r="D349" i="1"/>
  <c r="E349" i="1"/>
  <c r="F349" i="1"/>
  <c r="G349" i="1"/>
  <c r="H349" i="1"/>
  <c r="I349" i="1"/>
  <c r="C350" i="1"/>
  <c r="D350" i="1"/>
  <c r="E350" i="1"/>
  <c r="F350" i="1"/>
  <c r="G350" i="1"/>
  <c r="H350" i="1"/>
  <c r="I350" i="1"/>
  <c r="C351" i="1"/>
  <c r="D351" i="1"/>
  <c r="E351" i="1"/>
  <c r="F351" i="1"/>
  <c r="G351" i="1"/>
  <c r="H351" i="1"/>
  <c r="I351" i="1"/>
  <c r="C352" i="1"/>
  <c r="D352" i="1"/>
  <c r="E352" i="1"/>
  <c r="F352" i="1"/>
  <c r="G352" i="1"/>
  <c r="H352" i="1"/>
  <c r="I352" i="1"/>
  <c r="C353" i="1"/>
  <c r="D353" i="1"/>
  <c r="E353" i="1"/>
  <c r="F353" i="1"/>
  <c r="G353" i="1"/>
  <c r="H353" i="1"/>
  <c r="I353" i="1"/>
  <c r="C354" i="1"/>
  <c r="D354" i="1"/>
  <c r="E354" i="1"/>
  <c r="F354" i="1"/>
  <c r="G354" i="1"/>
  <c r="H354" i="1"/>
  <c r="I354" i="1"/>
  <c r="C355" i="1"/>
  <c r="D355" i="1"/>
  <c r="E355" i="1"/>
  <c r="F355" i="1"/>
  <c r="G355" i="1"/>
  <c r="H355" i="1"/>
  <c r="I355" i="1"/>
  <c r="C356" i="1"/>
  <c r="D356" i="1"/>
  <c r="E356" i="1"/>
  <c r="F356" i="1"/>
  <c r="G356" i="1"/>
  <c r="H356" i="1"/>
  <c r="I356" i="1"/>
  <c r="C357" i="1"/>
  <c r="D357" i="1"/>
  <c r="E357" i="1"/>
  <c r="F357" i="1"/>
  <c r="G357" i="1"/>
  <c r="H357" i="1"/>
  <c r="I357" i="1"/>
  <c r="C358" i="1"/>
  <c r="D358" i="1"/>
  <c r="E358" i="1"/>
  <c r="F358" i="1"/>
  <c r="G358" i="1"/>
  <c r="H358" i="1"/>
  <c r="I358" i="1"/>
  <c r="C359" i="1"/>
  <c r="D359" i="1"/>
  <c r="E359" i="1"/>
  <c r="F359" i="1"/>
  <c r="G359" i="1"/>
  <c r="H359" i="1"/>
  <c r="I359" i="1"/>
  <c r="C360" i="1"/>
  <c r="D360" i="1"/>
  <c r="E360" i="1"/>
  <c r="F360" i="1"/>
  <c r="G360" i="1"/>
  <c r="H360" i="1"/>
  <c r="I360" i="1"/>
  <c r="C361" i="1"/>
  <c r="D361" i="1"/>
  <c r="E361" i="1"/>
  <c r="F361" i="1"/>
  <c r="G361" i="1"/>
  <c r="H361" i="1"/>
  <c r="I361" i="1"/>
  <c r="C362" i="1"/>
  <c r="D362" i="1"/>
  <c r="E362" i="1"/>
  <c r="F362" i="1"/>
  <c r="G362" i="1"/>
  <c r="H362" i="1"/>
  <c r="I362" i="1"/>
  <c r="C363" i="1"/>
  <c r="D363" i="1"/>
  <c r="E363" i="1"/>
  <c r="F363" i="1"/>
  <c r="G363" i="1"/>
  <c r="H363" i="1"/>
  <c r="I363" i="1"/>
  <c r="C364" i="1"/>
  <c r="D364" i="1"/>
  <c r="E364" i="1"/>
  <c r="F364" i="1"/>
  <c r="G364" i="1"/>
  <c r="H364" i="1"/>
  <c r="I364" i="1"/>
  <c r="C365" i="1"/>
  <c r="D365" i="1"/>
  <c r="E365" i="1"/>
  <c r="F365" i="1"/>
  <c r="G365" i="1"/>
  <c r="H365" i="1"/>
  <c r="I365" i="1"/>
  <c r="C366" i="1"/>
  <c r="D366" i="1"/>
  <c r="E366" i="1"/>
  <c r="F366" i="1"/>
  <c r="G366" i="1"/>
  <c r="H366" i="1"/>
  <c r="I366" i="1"/>
  <c r="C367" i="1"/>
  <c r="D367" i="1"/>
  <c r="E367" i="1"/>
  <c r="F367" i="1"/>
  <c r="G367" i="1"/>
  <c r="H367" i="1"/>
  <c r="I367" i="1"/>
  <c r="C368" i="1"/>
  <c r="D368" i="1"/>
  <c r="E368" i="1"/>
  <c r="F368" i="1"/>
  <c r="G368" i="1"/>
  <c r="H368" i="1"/>
  <c r="I368" i="1"/>
  <c r="C369" i="1"/>
  <c r="D369" i="1"/>
  <c r="E369" i="1"/>
  <c r="F369" i="1"/>
  <c r="G369" i="1"/>
  <c r="H369" i="1"/>
  <c r="I369" i="1"/>
  <c r="C370" i="1"/>
  <c r="D370" i="1"/>
  <c r="E370" i="1"/>
  <c r="F370" i="1"/>
  <c r="G370" i="1"/>
  <c r="H370" i="1"/>
  <c r="I370" i="1"/>
  <c r="C371" i="1"/>
  <c r="D371" i="1"/>
  <c r="E371" i="1"/>
  <c r="F371" i="1"/>
  <c r="G371" i="1"/>
  <c r="H371" i="1"/>
  <c r="I371" i="1"/>
  <c r="C372" i="1"/>
  <c r="D372" i="1"/>
  <c r="E372" i="1"/>
  <c r="F372" i="1"/>
  <c r="G372" i="1"/>
  <c r="H372" i="1"/>
  <c r="I372" i="1"/>
  <c r="C373" i="1"/>
  <c r="D373" i="1"/>
  <c r="E373" i="1"/>
  <c r="F373" i="1"/>
  <c r="G373" i="1"/>
  <c r="H373" i="1"/>
  <c r="I373" i="1"/>
  <c r="C374" i="1"/>
  <c r="D374" i="1"/>
  <c r="E374" i="1"/>
  <c r="F374" i="1"/>
  <c r="G374" i="1"/>
  <c r="H374" i="1"/>
  <c r="I374" i="1"/>
  <c r="C375" i="1"/>
  <c r="D375" i="1"/>
  <c r="E375" i="1"/>
  <c r="F375" i="1"/>
  <c r="G375" i="1"/>
  <c r="H375" i="1"/>
  <c r="I375" i="1"/>
  <c r="C376" i="1"/>
  <c r="D376" i="1"/>
  <c r="E376" i="1"/>
  <c r="F376" i="1"/>
  <c r="G376" i="1"/>
  <c r="H376" i="1"/>
  <c r="I376" i="1"/>
  <c r="C377" i="1"/>
  <c r="D377" i="1"/>
  <c r="E377" i="1"/>
  <c r="F377" i="1"/>
  <c r="G377" i="1"/>
  <c r="H377" i="1"/>
  <c r="I377" i="1"/>
  <c r="C378" i="1"/>
  <c r="D378" i="1"/>
  <c r="E378" i="1"/>
  <c r="F378" i="1"/>
  <c r="G378" i="1"/>
  <c r="H378" i="1"/>
  <c r="I378" i="1"/>
  <c r="C379" i="1"/>
  <c r="D379" i="1"/>
  <c r="E379" i="1"/>
  <c r="F379" i="1"/>
  <c r="G379" i="1"/>
  <c r="H379" i="1"/>
  <c r="I379" i="1"/>
  <c r="C380" i="1"/>
  <c r="D380" i="1"/>
  <c r="E380" i="1"/>
  <c r="F380" i="1"/>
  <c r="G380" i="1"/>
  <c r="H380" i="1"/>
  <c r="I380" i="1"/>
  <c r="C381" i="1"/>
  <c r="D381" i="1"/>
  <c r="E381" i="1"/>
  <c r="F381" i="1"/>
  <c r="G381" i="1"/>
  <c r="H381" i="1"/>
  <c r="I381" i="1"/>
  <c r="C382" i="1"/>
  <c r="D382" i="1"/>
  <c r="E382" i="1"/>
  <c r="F382" i="1"/>
  <c r="G382" i="1"/>
  <c r="H382" i="1"/>
  <c r="I382" i="1"/>
  <c r="C383" i="1"/>
  <c r="D383" i="1"/>
  <c r="E383" i="1"/>
  <c r="F383" i="1"/>
  <c r="G383" i="1"/>
  <c r="H383" i="1"/>
  <c r="I383" i="1"/>
  <c r="C384" i="1"/>
  <c r="D384" i="1"/>
  <c r="E384" i="1"/>
  <c r="F384" i="1"/>
  <c r="G384" i="1"/>
  <c r="H384" i="1"/>
  <c r="I384" i="1"/>
  <c r="C385" i="1"/>
  <c r="D385" i="1"/>
  <c r="E385" i="1"/>
  <c r="F385" i="1"/>
  <c r="G385" i="1"/>
  <c r="H385" i="1"/>
  <c r="I385" i="1"/>
  <c r="C386" i="1"/>
  <c r="D386" i="1"/>
  <c r="E386" i="1"/>
  <c r="F386" i="1"/>
  <c r="G386" i="1"/>
  <c r="H386" i="1"/>
  <c r="I386" i="1"/>
  <c r="C387" i="1"/>
  <c r="D387" i="1"/>
  <c r="E387" i="1"/>
  <c r="F387" i="1"/>
  <c r="G387" i="1"/>
  <c r="H387" i="1"/>
  <c r="I387" i="1"/>
  <c r="C388" i="1"/>
  <c r="D388" i="1"/>
  <c r="E388" i="1"/>
  <c r="F388" i="1"/>
  <c r="G388" i="1"/>
  <c r="H388" i="1"/>
  <c r="I388" i="1"/>
  <c r="C389" i="1"/>
  <c r="D389" i="1"/>
  <c r="E389" i="1"/>
  <c r="F389" i="1"/>
  <c r="G389" i="1"/>
  <c r="H389" i="1"/>
  <c r="I389" i="1"/>
  <c r="C390" i="1"/>
  <c r="D390" i="1"/>
  <c r="E390" i="1"/>
  <c r="F390" i="1"/>
  <c r="G390" i="1"/>
  <c r="H390" i="1"/>
  <c r="I390" i="1"/>
  <c r="C391" i="1"/>
  <c r="D391" i="1"/>
  <c r="E391" i="1"/>
  <c r="F391" i="1"/>
  <c r="G391" i="1"/>
  <c r="H391" i="1"/>
  <c r="I391" i="1"/>
  <c r="C392" i="1"/>
  <c r="D392" i="1"/>
  <c r="E392" i="1"/>
  <c r="F392" i="1"/>
  <c r="G392" i="1"/>
  <c r="H392" i="1"/>
  <c r="I392" i="1"/>
  <c r="C393" i="1"/>
  <c r="D393" i="1"/>
  <c r="E393" i="1"/>
  <c r="F393" i="1"/>
  <c r="G393" i="1"/>
  <c r="H393" i="1"/>
  <c r="I393" i="1"/>
  <c r="C394" i="1"/>
  <c r="D394" i="1"/>
  <c r="E394" i="1"/>
  <c r="F394" i="1"/>
  <c r="G394" i="1"/>
  <c r="H394" i="1"/>
  <c r="I394" i="1"/>
  <c r="C395" i="1"/>
  <c r="D395" i="1"/>
  <c r="E395" i="1"/>
  <c r="F395" i="1"/>
  <c r="G395" i="1"/>
  <c r="H395" i="1"/>
  <c r="I395" i="1"/>
  <c r="C396" i="1"/>
  <c r="D396" i="1"/>
  <c r="E396" i="1"/>
  <c r="F396" i="1"/>
  <c r="G396" i="1"/>
  <c r="H396" i="1"/>
  <c r="I396" i="1"/>
  <c r="C397" i="1"/>
  <c r="D397" i="1"/>
  <c r="E397" i="1"/>
  <c r="F397" i="1"/>
  <c r="G397" i="1"/>
  <c r="H397" i="1"/>
  <c r="I397" i="1"/>
  <c r="C398" i="1"/>
  <c r="D398" i="1"/>
  <c r="E398" i="1"/>
  <c r="F398" i="1"/>
  <c r="G398" i="1"/>
  <c r="H398" i="1"/>
  <c r="I398" i="1"/>
  <c r="C399" i="1"/>
  <c r="D399" i="1"/>
  <c r="E399" i="1"/>
  <c r="F399" i="1"/>
  <c r="G399" i="1"/>
  <c r="H399" i="1"/>
  <c r="I399" i="1"/>
  <c r="C400" i="1"/>
  <c r="D400" i="1"/>
  <c r="E400" i="1"/>
  <c r="F400" i="1"/>
  <c r="G400" i="1"/>
  <c r="H400" i="1"/>
  <c r="I400" i="1"/>
  <c r="C401" i="1"/>
  <c r="D401" i="1"/>
  <c r="E401" i="1"/>
  <c r="F401" i="1"/>
  <c r="G401" i="1"/>
  <c r="H401" i="1"/>
  <c r="I401" i="1"/>
  <c r="C402" i="1"/>
  <c r="D402" i="1"/>
  <c r="E402" i="1"/>
  <c r="F402" i="1"/>
  <c r="G402" i="1"/>
  <c r="H402" i="1"/>
  <c r="I402" i="1"/>
  <c r="C403" i="1"/>
  <c r="D403" i="1"/>
  <c r="E403" i="1"/>
  <c r="F403" i="1"/>
  <c r="G403" i="1"/>
  <c r="H403" i="1"/>
  <c r="I403" i="1"/>
  <c r="C404" i="1"/>
  <c r="D404" i="1"/>
  <c r="E404" i="1"/>
  <c r="F404" i="1"/>
  <c r="G404" i="1"/>
  <c r="H404" i="1"/>
  <c r="I404" i="1"/>
  <c r="C405" i="1"/>
  <c r="D405" i="1"/>
  <c r="E405" i="1"/>
  <c r="F405" i="1"/>
  <c r="G405" i="1"/>
  <c r="H405" i="1"/>
  <c r="I405" i="1"/>
  <c r="C406" i="1"/>
  <c r="D406" i="1"/>
  <c r="E406" i="1"/>
  <c r="F406" i="1"/>
  <c r="G406" i="1"/>
  <c r="H406" i="1"/>
  <c r="I406" i="1"/>
  <c r="C407" i="1"/>
  <c r="D407" i="1"/>
  <c r="E407" i="1"/>
  <c r="F407" i="1"/>
  <c r="G407" i="1"/>
  <c r="H407" i="1"/>
  <c r="I407" i="1"/>
  <c r="C408" i="1"/>
  <c r="D408" i="1"/>
  <c r="E408" i="1"/>
  <c r="F408" i="1"/>
  <c r="G408" i="1"/>
  <c r="H408" i="1"/>
  <c r="I408" i="1"/>
  <c r="C409" i="1"/>
  <c r="D409" i="1"/>
  <c r="E409" i="1"/>
  <c r="F409" i="1"/>
  <c r="G409" i="1"/>
  <c r="H409" i="1"/>
  <c r="I409" i="1"/>
  <c r="C410" i="1"/>
  <c r="D410" i="1"/>
  <c r="E410" i="1"/>
  <c r="F410" i="1"/>
  <c r="G410" i="1"/>
  <c r="H410" i="1"/>
  <c r="I410" i="1"/>
  <c r="C411" i="1"/>
  <c r="D411" i="1"/>
  <c r="E411" i="1"/>
  <c r="F411" i="1"/>
  <c r="G411" i="1"/>
  <c r="H411" i="1"/>
  <c r="I411" i="1"/>
  <c r="C412" i="1"/>
  <c r="D412" i="1"/>
  <c r="E412" i="1"/>
  <c r="F412" i="1"/>
  <c r="G412" i="1"/>
  <c r="H412" i="1"/>
  <c r="I412" i="1"/>
  <c r="C413" i="1"/>
  <c r="D413" i="1"/>
  <c r="E413" i="1"/>
  <c r="F413" i="1"/>
  <c r="G413" i="1"/>
  <c r="H413" i="1"/>
  <c r="I413" i="1"/>
  <c r="C414" i="1"/>
  <c r="D414" i="1"/>
  <c r="E414" i="1"/>
  <c r="F414" i="1"/>
  <c r="G414" i="1"/>
  <c r="H414" i="1"/>
  <c r="I414" i="1"/>
  <c r="C415" i="1"/>
  <c r="D415" i="1"/>
  <c r="E415" i="1"/>
  <c r="F415" i="1"/>
  <c r="G415" i="1"/>
  <c r="H415" i="1"/>
  <c r="I415" i="1"/>
  <c r="C416" i="1"/>
  <c r="D416" i="1"/>
  <c r="E416" i="1"/>
  <c r="F416" i="1"/>
  <c r="G416" i="1"/>
  <c r="H416" i="1"/>
  <c r="I416" i="1"/>
  <c r="C417" i="1"/>
  <c r="D417" i="1"/>
  <c r="E417" i="1"/>
  <c r="F417" i="1"/>
  <c r="G417" i="1"/>
  <c r="H417" i="1"/>
  <c r="I417" i="1"/>
  <c r="C418" i="1"/>
  <c r="D418" i="1"/>
  <c r="E418" i="1"/>
  <c r="F418" i="1"/>
  <c r="G418" i="1"/>
  <c r="H418" i="1"/>
  <c r="I418" i="1"/>
  <c r="C419" i="1"/>
  <c r="D419" i="1"/>
  <c r="E419" i="1"/>
  <c r="F419" i="1"/>
  <c r="G419" i="1"/>
  <c r="H419" i="1"/>
  <c r="I419" i="1"/>
  <c r="C420" i="1"/>
  <c r="D420" i="1"/>
  <c r="E420" i="1"/>
  <c r="F420" i="1"/>
  <c r="G420" i="1"/>
  <c r="H420" i="1"/>
  <c r="I420" i="1"/>
  <c r="C421" i="1"/>
  <c r="D421" i="1"/>
  <c r="E421" i="1"/>
  <c r="F421" i="1"/>
  <c r="G421" i="1"/>
  <c r="H421" i="1"/>
  <c r="I421" i="1"/>
  <c r="C422" i="1"/>
  <c r="D422" i="1"/>
  <c r="E422" i="1"/>
  <c r="F422" i="1"/>
  <c r="G422" i="1"/>
  <c r="H422" i="1"/>
  <c r="I422" i="1"/>
  <c r="C423" i="1"/>
  <c r="D423" i="1"/>
  <c r="E423" i="1"/>
  <c r="F423" i="1"/>
  <c r="G423" i="1"/>
  <c r="H423" i="1"/>
  <c r="I423" i="1"/>
  <c r="C424" i="1"/>
  <c r="D424" i="1"/>
  <c r="E424" i="1"/>
  <c r="F424" i="1"/>
  <c r="G424" i="1"/>
  <c r="H424" i="1"/>
  <c r="I424" i="1"/>
  <c r="C425" i="1"/>
  <c r="D425" i="1"/>
  <c r="E425" i="1"/>
  <c r="F425" i="1"/>
  <c r="G425" i="1"/>
  <c r="H425" i="1"/>
  <c r="I425" i="1"/>
  <c r="C426" i="1"/>
  <c r="D426" i="1"/>
  <c r="E426" i="1"/>
  <c r="F426" i="1"/>
  <c r="G426" i="1"/>
  <c r="H426" i="1"/>
  <c r="I426" i="1"/>
  <c r="C427" i="1"/>
  <c r="D427" i="1"/>
  <c r="E427" i="1"/>
  <c r="F427" i="1"/>
  <c r="G427" i="1"/>
  <c r="H427" i="1"/>
  <c r="I427" i="1"/>
  <c r="C428" i="1"/>
  <c r="D428" i="1"/>
  <c r="E428" i="1"/>
  <c r="F428" i="1"/>
  <c r="G428" i="1"/>
  <c r="H428" i="1"/>
  <c r="I428" i="1"/>
  <c r="C429" i="1"/>
  <c r="D429" i="1"/>
  <c r="E429" i="1"/>
  <c r="F429" i="1"/>
  <c r="G429" i="1"/>
  <c r="H429" i="1"/>
  <c r="I429" i="1"/>
  <c r="C430" i="1"/>
  <c r="D430" i="1"/>
  <c r="E430" i="1"/>
  <c r="F430" i="1"/>
  <c r="G430" i="1"/>
  <c r="H430" i="1"/>
  <c r="I430" i="1"/>
  <c r="C431" i="1"/>
  <c r="D431" i="1"/>
  <c r="E431" i="1"/>
  <c r="F431" i="1"/>
  <c r="G431" i="1"/>
  <c r="H431" i="1"/>
  <c r="I431" i="1"/>
  <c r="C432" i="1"/>
  <c r="D432" i="1"/>
  <c r="E432" i="1"/>
  <c r="F432" i="1"/>
  <c r="G432" i="1"/>
  <c r="H432" i="1"/>
  <c r="I432" i="1"/>
  <c r="C433" i="1"/>
  <c r="D433" i="1"/>
  <c r="E433" i="1"/>
  <c r="F433" i="1"/>
  <c r="G433" i="1"/>
  <c r="H433" i="1"/>
  <c r="I433" i="1"/>
  <c r="C434" i="1"/>
  <c r="D434" i="1"/>
  <c r="E434" i="1"/>
  <c r="F434" i="1"/>
  <c r="G434" i="1"/>
  <c r="H434" i="1"/>
  <c r="I434" i="1"/>
  <c r="C435" i="1"/>
  <c r="D435" i="1"/>
  <c r="E435" i="1"/>
  <c r="F435" i="1"/>
  <c r="G435" i="1"/>
  <c r="H435" i="1"/>
  <c r="I435" i="1"/>
  <c r="C436" i="1"/>
  <c r="D436" i="1"/>
  <c r="E436" i="1"/>
  <c r="F436" i="1"/>
  <c r="G436" i="1"/>
  <c r="H436" i="1"/>
  <c r="I436" i="1"/>
  <c r="C437" i="1"/>
  <c r="D437" i="1"/>
  <c r="E437" i="1"/>
  <c r="F437" i="1"/>
  <c r="G437" i="1"/>
  <c r="H437" i="1"/>
  <c r="I437" i="1"/>
  <c r="C438" i="1"/>
  <c r="D438" i="1"/>
  <c r="E438" i="1"/>
  <c r="F438" i="1"/>
  <c r="G438" i="1"/>
  <c r="H438" i="1"/>
  <c r="I438" i="1"/>
  <c r="C439" i="1"/>
  <c r="D439" i="1"/>
  <c r="E439" i="1"/>
  <c r="F439" i="1"/>
  <c r="G439" i="1"/>
  <c r="H439" i="1"/>
  <c r="I439" i="1"/>
  <c r="C440" i="1"/>
  <c r="D440" i="1"/>
  <c r="E440" i="1"/>
  <c r="F440" i="1"/>
  <c r="G440" i="1"/>
  <c r="H440" i="1"/>
  <c r="I440" i="1"/>
  <c r="C441" i="1"/>
  <c r="D441" i="1"/>
  <c r="E441" i="1"/>
  <c r="F441" i="1"/>
  <c r="G441" i="1"/>
  <c r="H441" i="1"/>
  <c r="I441" i="1"/>
  <c r="C442" i="1"/>
  <c r="D442" i="1"/>
  <c r="E442" i="1"/>
  <c r="F442" i="1"/>
  <c r="G442" i="1"/>
  <c r="H442" i="1"/>
  <c r="I442" i="1"/>
  <c r="C443" i="1"/>
  <c r="D443" i="1"/>
  <c r="E443" i="1"/>
  <c r="F443" i="1"/>
  <c r="G443" i="1"/>
  <c r="H443" i="1"/>
  <c r="I443" i="1"/>
  <c r="C444" i="1"/>
  <c r="D444" i="1"/>
  <c r="E444" i="1"/>
  <c r="F444" i="1"/>
  <c r="G444" i="1"/>
  <c r="H444" i="1"/>
  <c r="I444" i="1"/>
  <c r="C445" i="1"/>
  <c r="D445" i="1"/>
  <c r="E445" i="1"/>
  <c r="F445" i="1"/>
  <c r="G445" i="1"/>
  <c r="H445" i="1"/>
  <c r="I445" i="1"/>
  <c r="C446" i="1"/>
  <c r="D446" i="1"/>
  <c r="E446" i="1"/>
  <c r="F446" i="1"/>
  <c r="G446" i="1"/>
  <c r="H446" i="1"/>
  <c r="I446" i="1"/>
  <c r="C447" i="1"/>
  <c r="D447" i="1"/>
  <c r="E447" i="1"/>
  <c r="F447" i="1"/>
  <c r="G447" i="1"/>
  <c r="H447" i="1"/>
  <c r="I447" i="1"/>
  <c r="C448" i="1"/>
  <c r="D448" i="1"/>
  <c r="E448" i="1"/>
  <c r="F448" i="1"/>
  <c r="G448" i="1"/>
  <c r="H448" i="1"/>
  <c r="I448" i="1"/>
  <c r="C449" i="1"/>
  <c r="D449" i="1"/>
  <c r="E449" i="1"/>
  <c r="F449" i="1"/>
  <c r="G449" i="1"/>
  <c r="H449" i="1"/>
  <c r="I449" i="1"/>
  <c r="C450" i="1"/>
  <c r="D450" i="1"/>
  <c r="E450" i="1"/>
  <c r="F450" i="1"/>
  <c r="G450" i="1"/>
  <c r="H450" i="1"/>
  <c r="I450" i="1"/>
  <c r="C451" i="1"/>
  <c r="D451" i="1"/>
  <c r="E451" i="1"/>
  <c r="F451" i="1"/>
  <c r="G451" i="1"/>
  <c r="H451" i="1"/>
  <c r="I451" i="1"/>
  <c r="C452" i="1"/>
  <c r="D452" i="1"/>
  <c r="E452" i="1"/>
  <c r="F452" i="1"/>
  <c r="G452" i="1"/>
  <c r="H452" i="1"/>
  <c r="I452" i="1"/>
  <c r="C453" i="1"/>
  <c r="D453" i="1"/>
  <c r="E453" i="1"/>
  <c r="F453" i="1"/>
  <c r="G453" i="1"/>
  <c r="H453" i="1"/>
  <c r="I453" i="1"/>
  <c r="C454" i="1"/>
  <c r="D454" i="1"/>
  <c r="E454" i="1"/>
  <c r="F454" i="1"/>
  <c r="G454" i="1"/>
  <c r="H454" i="1"/>
  <c r="I454" i="1"/>
  <c r="C455" i="1"/>
  <c r="D455" i="1"/>
  <c r="E455" i="1"/>
  <c r="F455" i="1"/>
  <c r="G455" i="1"/>
  <c r="H455" i="1"/>
  <c r="I455" i="1"/>
  <c r="C456" i="1"/>
  <c r="D456" i="1"/>
  <c r="E456" i="1"/>
  <c r="F456" i="1"/>
  <c r="G456" i="1"/>
  <c r="H456" i="1"/>
  <c r="I456" i="1"/>
  <c r="C457" i="1"/>
  <c r="D457" i="1"/>
  <c r="E457" i="1"/>
  <c r="F457" i="1"/>
  <c r="G457" i="1"/>
  <c r="H457" i="1"/>
  <c r="I457" i="1"/>
  <c r="C458" i="1"/>
  <c r="D458" i="1"/>
  <c r="E458" i="1"/>
  <c r="F458" i="1"/>
  <c r="G458" i="1"/>
  <c r="H458" i="1"/>
  <c r="I458" i="1"/>
  <c r="C459" i="1"/>
  <c r="D459" i="1"/>
  <c r="E459" i="1"/>
  <c r="F459" i="1"/>
  <c r="G459" i="1"/>
  <c r="H459" i="1"/>
  <c r="I459" i="1"/>
  <c r="C460" i="1"/>
  <c r="D460" i="1"/>
  <c r="E460" i="1"/>
  <c r="F460" i="1"/>
  <c r="G460" i="1"/>
  <c r="H460" i="1"/>
  <c r="I460" i="1"/>
  <c r="C461" i="1"/>
  <c r="D461" i="1"/>
  <c r="E461" i="1"/>
  <c r="F461" i="1"/>
  <c r="G461" i="1"/>
  <c r="H461" i="1"/>
  <c r="I461" i="1"/>
  <c r="C462" i="1"/>
  <c r="D462" i="1"/>
  <c r="E462" i="1"/>
  <c r="F462" i="1"/>
  <c r="G462" i="1"/>
  <c r="H462" i="1"/>
  <c r="I462" i="1"/>
  <c r="C463" i="1"/>
  <c r="D463" i="1"/>
  <c r="E463" i="1"/>
  <c r="F463" i="1"/>
  <c r="G463" i="1"/>
  <c r="H463" i="1"/>
  <c r="I463" i="1"/>
  <c r="C464" i="1"/>
  <c r="D464" i="1"/>
  <c r="E464" i="1"/>
  <c r="F464" i="1"/>
  <c r="G464" i="1"/>
  <c r="H464" i="1"/>
  <c r="I464" i="1"/>
  <c r="C465" i="1"/>
  <c r="D465" i="1"/>
  <c r="E465" i="1"/>
  <c r="F465" i="1"/>
  <c r="G465" i="1"/>
  <c r="H465" i="1"/>
  <c r="I465" i="1"/>
  <c r="C466" i="1"/>
  <c r="D466" i="1"/>
  <c r="E466" i="1"/>
  <c r="F466" i="1"/>
  <c r="G466" i="1"/>
  <c r="H466" i="1"/>
  <c r="I466" i="1"/>
  <c r="C467" i="1"/>
  <c r="D467" i="1"/>
  <c r="E467" i="1"/>
  <c r="F467" i="1"/>
  <c r="G467" i="1"/>
  <c r="H467" i="1"/>
  <c r="I467" i="1"/>
  <c r="C468" i="1"/>
  <c r="D468" i="1"/>
  <c r="E468" i="1"/>
  <c r="F468" i="1"/>
  <c r="G468" i="1"/>
  <c r="H468" i="1"/>
  <c r="I468" i="1"/>
  <c r="C469" i="1"/>
  <c r="D469" i="1"/>
  <c r="E469" i="1"/>
  <c r="F469" i="1"/>
  <c r="G469" i="1"/>
  <c r="H469" i="1"/>
  <c r="I469" i="1"/>
  <c r="C470" i="1"/>
  <c r="D470" i="1"/>
  <c r="E470" i="1"/>
  <c r="F470" i="1"/>
  <c r="G470" i="1"/>
  <c r="H470" i="1"/>
  <c r="I470" i="1"/>
  <c r="C471" i="1"/>
  <c r="D471" i="1"/>
  <c r="E471" i="1"/>
  <c r="F471" i="1"/>
  <c r="G471" i="1"/>
  <c r="H471" i="1"/>
  <c r="I471" i="1"/>
  <c r="C472" i="1"/>
  <c r="D472" i="1"/>
  <c r="E472" i="1"/>
  <c r="F472" i="1"/>
  <c r="G472" i="1"/>
  <c r="H472" i="1"/>
  <c r="I472" i="1"/>
  <c r="C473" i="1"/>
  <c r="D473" i="1"/>
  <c r="E473" i="1"/>
  <c r="F473" i="1"/>
  <c r="G473" i="1"/>
  <c r="H473" i="1"/>
  <c r="I473" i="1"/>
  <c r="C474" i="1"/>
  <c r="D474" i="1"/>
  <c r="E474" i="1"/>
  <c r="F474" i="1"/>
  <c r="G474" i="1"/>
  <c r="H474" i="1"/>
  <c r="I474" i="1"/>
  <c r="C475" i="1"/>
  <c r="D475" i="1"/>
  <c r="E475" i="1"/>
  <c r="F475" i="1"/>
  <c r="G475" i="1"/>
  <c r="H475" i="1"/>
  <c r="I475" i="1"/>
  <c r="C476" i="1"/>
  <c r="D476" i="1"/>
  <c r="E476" i="1"/>
  <c r="F476" i="1"/>
  <c r="G476" i="1"/>
  <c r="H476" i="1"/>
  <c r="I476" i="1"/>
  <c r="C477" i="1"/>
  <c r="D477" i="1"/>
  <c r="E477" i="1"/>
  <c r="F477" i="1"/>
  <c r="G477" i="1"/>
  <c r="H477" i="1"/>
  <c r="I477" i="1"/>
  <c r="C478" i="1"/>
  <c r="D478" i="1"/>
  <c r="E478" i="1"/>
  <c r="F478" i="1"/>
  <c r="G478" i="1"/>
  <c r="H478" i="1"/>
  <c r="I478" i="1"/>
  <c r="C479" i="1"/>
  <c r="D479" i="1"/>
  <c r="E479" i="1"/>
  <c r="F479" i="1"/>
  <c r="G479" i="1"/>
  <c r="H479" i="1"/>
  <c r="I479" i="1"/>
  <c r="C480" i="1"/>
  <c r="D480" i="1"/>
  <c r="E480" i="1"/>
  <c r="F480" i="1"/>
  <c r="G480" i="1"/>
  <c r="H480" i="1"/>
  <c r="I480" i="1"/>
  <c r="C481" i="1"/>
  <c r="D481" i="1"/>
  <c r="E481" i="1"/>
  <c r="F481" i="1"/>
  <c r="G481" i="1"/>
  <c r="H481" i="1"/>
  <c r="I481" i="1"/>
  <c r="C482" i="1"/>
  <c r="D482" i="1"/>
  <c r="E482" i="1"/>
  <c r="F482" i="1"/>
  <c r="G482" i="1"/>
  <c r="H482" i="1"/>
  <c r="I482" i="1"/>
  <c r="C483" i="1"/>
  <c r="D483" i="1"/>
  <c r="E483" i="1"/>
  <c r="F483" i="1"/>
  <c r="G483" i="1"/>
  <c r="H483" i="1"/>
  <c r="I483" i="1"/>
  <c r="C484" i="1"/>
  <c r="D484" i="1"/>
  <c r="E484" i="1"/>
  <c r="F484" i="1"/>
  <c r="G484" i="1"/>
  <c r="H484" i="1"/>
  <c r="I484" i="1"/>
  <c r="C485" i="1"/>
  <c r="D485" i="1"/>
  <c r="E485" i="1"/>
  <c r="F485" i="1"/>
  <c r="G485" i="1"/>
  <c r="H485" i="1"/>
  <c r="I485" i="1"/>
  <c r="C486" i="1"/>
  <c r="D486" i="1"/>
  <c r="E486" i="1"/>
  <c r="F486" i="1"/>
  <c r="G486" i="1"/>
  <c r="H486" i="1"/>
  <c r="I486" i="1"/>
  <c r="C487" i="1"/>
  <c r="D487" i="1"/>
  <c r="E487" i="1"/>
  <c r="F487" i="1"/>
  <c r="G487" i="1"/>
  <c r="H487" i="1"/>
  <c r="I487" i="1"/>
  <c r="C488" i="1"/>
  <c r="D488" i="1"/>
  <c r="E488" i="1"/>
  <c r="F488" i="1"/>
  <c r="G488" i="1"/>
  <c r="H488" i="1"/>
  <c r="I488" i="1"/>
  <c r="C489" i="1"/>
  <c r="D489" i="1"/>
  <c r="E489" i="1"/>
  <c r="F489" i="1"/>
  <c r="G489" i="1"/>
  <c r="H489" i="1"/>
  <c r="I489" i="1"/>
  <c r="C490" i="1"/>
  <c r="D490" i="1"/>
  <c r="E490" i="1"/>
  <c r="F490" i="1"/>
  <c r="G490" i="1"/>
  <c r="H490" i="1"/>
  <c r="I490" i="1"/>
  <c r="C491" i="1"/>
  <c r="D491" i="1"/>
  <c r="E491" i="1"/>
  <c r="F491" i="1"/>
  <c r="G491" i="1"/>
  <c r="H491" i="1"/>
  <c r="I491" i="1"/>
  <c r="C492" i="1"/>
  <c r="D492" i="1"/>
  <c r="E492" i="1"/>
  <c r="F492" i="1"/>
  <c r="G492" i="1"/>
  <c r="H492" i="1"/>
  <c r="I492" i="1"/>
  <c r="C493" i="1"/>
  <c r="D493" i="1"/>
  <c r="E493" i="1"/>
  <c r="F493" i="1"/>
  <c r="G493" i="1"/>
  <c r="H493" i="1"/>
  <c r="I493" i="1"/>
  <c r="C494" i="1"/>
  <c r="D494" i="1"/>
  <c r="E494" i="1"/>
  <c r="F494" i="1"/>
  <c r="G494" i="1"/>
  <c r="H494" i="1"/>
  <c r="I494" i="1"/>
  <c r="C495" i="1"/>
  <c r="D495" i="1"/>
  <c r="E495" i="1"/>
  <c r="F495" i="1"/>
  <c r="G495" i="1"/>
  <c r="H495" i="1"/>
  <c r="I495" i="1"/>
  <c r="C496" i="1"/>
  <c r="D496" i="1"/>
  <c r="E496" i="1"/>
  <c r="F496" i="1"/>
  <c r="G496" i="1"/>
  <c r="H496" i="1"/>
  <c r="I496" i="1"/>
  <c r="C497" i="1"/>
  <c r="D497" i="1"/>
  <c r="E497" i="1"/>
  <c r="F497" i="1"/>
  <c r="G497" i="1"/>
  <c r="H497" i="1"/>
  <c r="I497" i="1"/>
  <c r="C498" i="1"/>
  <c r="D498" i="1"/>
  <c r="E498" i="1"/>
  <c r="F498" i="1"/>
  <c r="G498" i="1"/>
  <c r="H498" i="1"/>
  <c r="I498" i="1"/>
  <c r="C499" i="1"/>
  <c r="D499" i="1"/>
  <c r="E499" i="1"/>
  <c r="F499" i="1"/>
  <c r="G499" i="1"/>
  <c r="H499" i="1"/>
  <c r="I499" i="1"/>
  <c r="C500" i="1"/>
  <c r="D500" i="1"/>
  <c r="E500" i="1"/>
  <c r="F500" i="1"/>
  <c r="G500" i="1"/>
  <c r="H500" i="1"/>
  <c r="I500" i="1"/>
  <c r="C501" i="1"/>
  <c r="D501" i="1"/>
  <c r="E501" i="1"/>
  <c r="F501" i="1"/>
  <c r="G501" i="1"/>
  <c r="H501" i="1"/>
  <c r="I501" i="1"/>
  <c r="C502" i="1"/>
  <c r="D502" i="1"/>
  <c r="E502" i="1"/>
  <c r="F502" i="1"/>
  <c r="G502" i="1"/>
  <c r="H502" i="1"/>
  <c r="I502" i="1"/>
  <c r="C503" i="1"/>
  <c r="D503" i="1"/>
  <c r="E503" i="1"/>
  <c r="F503" i="1"/>
  <c r="G503" i="1"/>
  <c r="H503" i="1"/>
  <c r="I503" i="1"/>
  <c r="C504" i="1"/>
  <c r="D504" i="1"/>
  <c r="E504" i="1"/>
  <c r="F504" i="1"/>
  <c r="G504" i="1"/>
  <c r="H504" i="1"/>
  <c r="I504" i="1"/>
  <c r="C505" i="1"/>
  <c r="D505" i="1"/>
  <c r="E505" i="1"/>
  <c r="F505" i="1"/>
  <c r="G505" i="1"/>
  <c r="H505" i="1"/>
  <c r="I505" i="1"/>
  <c r="C506" i="1"/>
  <c r="D506" i="1"/>
  <c r="E506" i="1"/>
  <c r="F506" i="1"/>
  <c r="G506" i="1"/>
  <c r="H506" i="1"/>
  <c r="I506" i="1"/>
  <c r="C507" i="1"/>
  <c r="D507" i="1"/>
  <c r="E507" i="1"/>
  <c r="F507" i="1"/>
  <c r="G507" i="1"/>
  <c r="H507" i="1"/>
  <c r="I507" i="1"/>
  <c r="C508" i="1"/>
  <c r="D508" i="1"/>
  <c r="E508" i="1"/>
  <c r="F508" i="1"/>
  <c r="G508" i="1"/>
  <c r="H508" i="1"/>
  <c r="I508" i="1"/>
  <c r="C509" i="1"/>
  <c r="D509" i="1"/>
  <c r="E509" i="1"/>
  <c r="F509" i="1"/>
  <c r="G509" i="1"/>
  <c r="H509" i="1"/>
  <c r="I509" i="1"/>
  <c r="C510" i="1"/>
  <c r="D510" i="1"/>
  <c r="E510" i="1"/>
  <c r="F510" i="1"/>
  <c r="G510" i="1"/>
  <c r="H510" i="1"/>
  <c r="I510" i="1"/>
  <c r="C511" i="1"/>
  <c r="D511" i="1"/>
  <c r="E511" i="1"/>
  <c r="F511" i="1"/>
  <c r="G511" i="1"/>
  <c r="H511" i="1"/>
  <c r="I511" i="1"/>
  <c r="C512" i="1"/>
  <c r="D512" i="1"/>
  <c r="E512" i="1"/>
  <c r="F512" i="1"/>
  <c r="G512" i="1"/>
  <c r="H512" i="1"/>
  <c r="I512" i="1"/>
  <c r="C513" i="1"/>
  <c r="D513" i="1"/>
  <c r="E513" i="1"/>
  <c r="F513" i="1"/>
  <c r="G513" i="1"/>
  <c r="H513" i="1"/>
  <c r="I513" i="1"/>
  <c r="C514" i="1"/>
  <c r="D514" i="1"/>
  <c r="E514" i="1"/>
  <c r="F514" i="1"/>
  <c r="G514" i="1"/>
  <c r="H514" i="1"/>
  <c r="I514" i="1"/>
  <c r="C515" i="1"/>
  <c r="D515" i="1"/>
  <c r="E515" i="1"/>
  <c r="F515" i="1"/>
  <c r="G515" i="1"/>
  <c r="H515" i="1"/>
  <c r="I515" i="1"/>
  <c r="C516" i="1"/>
  <c r="D516" i="1"/>
  <c r="E516" i="1"/>
  <c r="F516" i="1"/>
  <c r="G516" i="1"/>
  <c r="H516" i="1"/>
  <c r="I516" i="1"/>
  <c r="C517" i="1"/>
  <c r="D517" i="1"/>
  <c r="E517" i="1"/>
  <c r="F517" i="1"/>
  <c r="G517" i="1"/>
  <c r="H517" i="1"/>
  <c r="I517" i="1"/>
  <c r="C518" i="1"/>
  <c r="D518" i="1"/>
  <c r="E518" i="1"/>
  <c r="F518" i="1"/>
  <c r="G518" i="1"/>
  <c r="H518" i="1"/>
  <c r="I518" i="1"/>
  <c r="C519" i="1"/>
  <c r="D519" i="1"/>
  <c r="E519" i="1"/>
  <c r="F519" i="1"/>
  <c r="G519" i="1"/>
  <c r="H519" i="1"/>
  <c r="I519" i="1"/>
  <c r="C520" i="1"/>
  <c r="D520" i="1"/>
  <c r="E520" i="1"/>
  <c r="F520" i="1"/>
  <c r="G520" i="1"/>
  <c r="H520" i="1"/>
  <c r="I520" i="1"/>
  <c r="C521" i="1"/>
  <c r="D521" i="1"/>
  <c r="E521" i="1"/>
  <c r="F521" i="1"/>
  <c r="G521" i="1"/>
  <c r="H521" i="1"/>
  <c r="I521" i="1"/>
  <c r="C522" i="1"/>
  <c r="D522" i="1"/>
  <c r="E522" i="1"/>
  <c r="F522" i="1"/>
  <c r="G522" i="1"/>
  <c r="H522" i="1"/>
  <c r="I522" i="1"/>
  <c r="C523" i="1"/>
  <c r="D523" i="1"/>
  <c r="E523" i="1"/>
  <c r="F523" i="1"/>
  <c r="G523" i="1"/>
  <c r="H523" i="1"/>
  <c r="I523" i="1"/>
  <c r="C524" i="1"/>
  <c r="D524" i="1"/>
  <c r="E524" i="1"/>
  <c r="F524" i="1"/>
  <c r="G524" i="1"/>
  <c r="H524" i="1"/>
  <c r="I524" i="1"/>
  <c r="C525" i="1"/>
  <c r="D525" i="1"/>
  <c r="E525" i="1"/>
  <c r="F525" i="1"/>
  <c r="G525" i="1"/>
  <c r="H525" i="1"/>
  <c r="I525" i="1"/>
  <c r="C526" i="1"/>
  <c r="D526" i="1"/>
  <c r="E526" i="1"/>
  <c r="F526" i="1"/>
  <c r="G526" i="1"/>
  <c r="H526" i="1"/>
  <c r="I526" i="1"/>
  <c r="C527" i="1"/>
  <c r="D527" i="1"/>
  <c r="E527" i="1"/>
  <c r="F527" i="1"/>
  <c r="G527" i="1"/>
  <c r="H527" i="1"/>
  <c r="I527" i="1"/>
  <c r="C528" i="1"/>
  <c r="D528" i="1"/>
  <c r="E528" i="1"/>
  <c r="F528" i="1"/>
  <c r="G528" i="1"/>
  <c r="H528" i="1"/>
  <c r="I528" i="1"/>
  <c r="C529" i="1"/>
  <c r="D529" i="1"/>
  <c r="E529" i="1"/>
  <c r="F529" i="1"/>
  <c r="G529" i="1"/>
  <c r="H529" i="1"/>
  <c r="I529" i="1"/>
  <c r="C530" i="1"/>
  <c r="D530" i="1"/>
  <c r="E530" i="1"/>
  <c r="F530" i="1"/>
  <c r="G530" i="1"/>
  <c r="H530" i="1"/>
  <c r="I530" i="1"/>
  <c r="C531" i="1"/>
  <c r="D531" i="1"/>
  <c r="E531" i="1"/>
  <c r="F531" i="1"/>
  <c r="G531" i="1"/>
  <c r="H531" i="1"/>
  <c r="I531" i="1"/>
  <c r="C532" i="1"/>
  <c r="D532" i="1"/>
  <c r="E532" i="1"/>
  <c r="F532" i="1"/>
  <c r="G532" i="1"/>
  <c r="H532" i="1"/>
  <c r="I532" i="1"/>
  <c r="C533" i="1"/>
  <c r="D533" i="1"/>
  <c r="E533" i="1"/>
  <c r="F533" i="1"/>
  <c r="G533" i="1"/>
  <c r="H533" i="1"/>
  <c r="I533" i="1"/>
  <c r="C534" i="1"/>
  <c r="D534" i="1"/>
  <c r="E534" i="1"/>
  <c r="F534" i="1"/>
  <c r="G534" i="1"/>
  <c r="H534" i="1"/>
  <c r="I534" i="1"/>
  <c r="C535" i="1"/>
  <c r="D535" i="1"/>
  <c r="E535" i="1"/>
  <c r="F535" i="1"/>
  <c r="G535" i="1"/>
  <c r="H535" i="1"/>
  <c r="I535" i="1"/>
  <c r="C536" i="1"/>
  <c r="D536" i="1"/>
  <c r="E536" i="1"/>
  <c r="F536" i="1"/>
  <c r="G536" i="1"/>
  <c r="H536" i="1"/>
  <c r="I536" i="1"/>
  <c r="C537" i="1"/>
  <c r="D537" i="1"/>
  <c r="E537" i="1"/>
  <c r="F537" i="1"/>
  <c r="G537" i="1"/>
  <c r="H537" i="1"/>
  <c r="I537" i="1"/>
  <c r="C538" i="1"/>
  <c r="D538" i="1"/>
  <c r="E538" i="1"/>
  <c r="F538" i="1"/>
  <c r="G538" i="1"/>
  <c r="H538" i="1"/>
  <c r="I538" i="1"/>
  <c r="C539" i="1"/>
  <c r="D539" i="1"/>
  <c r="E539" i="1"/>
  <c r="F539" i="1"/>
  <c r="G539" i="1"/>
  <c r="H539" i="1"/>
  <c r="I539" i="1"/>
  <c r="C540" i="1"/>
  <c r="D540" i="1"/>
  <c r="E540" i="1"/>
  <c r="F540" i="1"/>
  <c r="G540" i="1"/>
  <c r="H540" i="1"/>
  <c r="I540" i="1"/>
  <c r="C541" i="1"/>
  <c r="D541" i="1"/>
  <c r="E541" i="1"/>
  <c r="F541" i="1"/>
  <c r="G541" i="1"/>
  <c r="H541" i="1"/>
  <c r="I541" i="1"/>
  <c r="C542" i="1"/>
  <c r="D542" i="1"/>
  <c r="E542" i="1"/>
  <c r="F542" i="1"/>
  <c r="G542" i="1"/>
  <c r="H542" i="1"/>
  <c r="I542" i="1"/>
  <c r="C543" i="1"/>
  <c r="D543" i="1"/>
  <c r="E543" i="1"/>
  <c r="F543" i="1"/>
  <c r="G543" i="1"/>
  <c r="H543" i="1"/>
  <c r="I543" i="1"/>
  <c r="C544" i="1"/>
  <c r="D544" i="1"/>
  <c r="E544" i="1"/>
  <c r="F544" i="1"/>
  <c r="G544" i="1"/>
  <c r="H544" i="1"/>
  <c r="I544" i="1"/>
  <c r="C545" i="1"/>
  <c r="D545" i="1"/>
  <c r="E545" i="1"/>
  <c r="F545" i="1"/>
  <c r="G545" i="1"/>
  <c r="H545" i="1"/>
  <c r="I545" i="1"/>
  <c r="C546" i="1"/>
  <c r="D546" i="1"/>
  <c r="E546" i="1"/>
  <c r="F546" i="1"/>
  <c r="G546" i="1"/>
  <c r="H546" i="1"/>
  <c r="I546" i="1"/>
  <c r="C547" i="1"/>
  <c r="D547" i="1"/>
  <c r="E547" i="1"/>
  <c r="F547" i="1"/>
  <c r="G547" i="1"/>
  <c r="H547" i="1"/>
  <c r="I547" i="1"/>
  <c r="C548" i="1"/>
  <c r="D548" i="1"/>
  <c r="E548" i="1"/>
  <c r="F548" i="1"/>
  <c r="G548" i="1"/>
  <c r="H548" i="1"/>
  <c r="I548" i="1"/>
  <c r="C549" i="1"/>
  <c r="D549" i="1"/>
  <c r="E549" i="1"/>
  <c r="F549" i="1"/>
  <c r="G549" i="1"/>
  <c r="H549" i="1"/>
  <c r="I549" i="1"/>
  <c r="C550" i="1"/>
  <c r="D550" i="1"/>
  <c r="E550" i="1"/>
  <c r="F550" i="1"/>
  <c r="G550" i="1"/>
  <c r="H550" i="1"/>
  <c r="I550" i="1"/>
  <c r="C551" i="1"/>
  <c r="D551" i="1"/>
  <c r="E551" i="1"/>
  <c r="F551" i="1"/>
  <c r="G551" i="1"/>
  <c r="H551" i="1"/>
  <c r="I551" i="1"/>
  <c r="C552" i="1"/>
  <c r="D552" i="1"/>
  <c r="E552" i="1"/>
  <c r="F552" i="1"/>
  <c r="G552" i="1"/>
  <c r="H552" i="1"/>
  <c r="I552" i="1"/>
  <c r="C553" i="1"/>
  <c r="D553" i="1"/>
  <c r="E553" i="1"/>
  <c r="F553" i="1"/>
  <c r="G553" i="1"/>
  <c r="H553" i="1"/>
  <c r="I553" i="1"/>
  <c r="C554" i="1"/>
  <c r="D554" i="1"/>
  <c r="E554" i="1"/>
  <c r="F554" i="1"/>
  <c r="G554" i="1"/>
  <c r="H554" i="1"/>
  <c r="I554" i="1"/>
  <c r="C555" i="1"/>
  <c r="D555" i="1"/>
  <c r="E555" i="1"/>
  <c r="F555" i="1"/>
  <c r="G555" i="1"/>
  <c r="H555" i="1"/>
  <c r="I555" i="1"/>
  <c r="C556" i="1"/>
  <c r="D556" i="1"/>
  <c r="E556" i="1"/>
  <c r="F556" i="1"/>
  <c r="G556" i="1"/>
  <c r="H556" i="1"/>
  <c r="I556" i="1"/>
  <c r="C557" i="1"/>
  <c r="D557" i="1"/>
  <c r="E557" i="1"/>
  <c r="F557" i="1"/>
  <c r="G557" i="1"/>
  <c r="H557" i="1"/>
  <c r="I557" i="1"/>
  <c r="C558" i="1"/>
  <c r="D558" i="1"/>
  <c r="E558" i="1"/>
  <c r="F558" i="1"/>
  <c r="G558" i="1"/>
  <c r="H558" i="1"/>
  <c r="I558" i="1"/>
  <c r="C559" i="1"/>
  <c r="D559" i="1"/>
  <c r="E559" i="1"/>
  <c r="F559" i="1"/>
  <c r="G559" i="1"/>
  <c r="H559" i="1"/>
  <c r="I559" i="1"/>
  <c r="C560" i="1"/>
  <c r="D560" i="1"/>
  <c r="E560" i="1"/>
  <c r="F560" i="1"/>
  <c r="G560" i="1"/>
  <c r="H560" i="1"/>
  <c r="I560" i="1"/>
  <c r="C561" i="1"/>
  <c r="D561" i="1"/>
  <c r="E561" i="1"/>
  <c r="F561" i="1"/>
  <c r="G561" i="1"/>
  <c r="H561" i="1"/>
  <c r="I561" i="1"/>
  <c r="C562" i="1"/>
  <c r="D562" i="1"/>
  <c r="E562" i="1"/>
  <c r="F562" i="1"/>
  <c r="G562" i="1"/>
  <c r="H562" i="1"/>
  <c r="I562" i="1"/>
  <c r="C563" i="1"/>
  <c r="D563" i="1"/>
  <c r="E563" i="1"/>
  <c r="F563" i="1"/>
  <c r="G563" i="1"/>
  <c r="H563" i="1"/>
  <c r="I563" i="1"/>
  <c r="C564" i="1"/>
  <c r="D564" i="1"/>
  <c r="E564" i="1"/>
  <c r="F564" i="1"/>
  <c r="G564" i="1"/>
  <c r="H564" i="1"/>
  <c r="I564" i="1"/>
  <c r="C565" i="1"/>
  <c r="D565" i="1"/>
  <c r="E565" i="1"/>
  <c r="F565" i="1"/>
  <c r="G565" i="1"/>
  <c r="H565" i="1"/>
  <c r="I565" i="1"/>
  <c r="C566" i="1"/>
  <c r="D566" i="1"/>
  <c r="E566" i="1"/>
  <c r="F566" i="1"/>
  <c r="G566" i="1"/>
  <c r="H566" i="1"/>
  <c r="I566" i="1"/>
  <c r="C567" i="1"/>
  <c r="D567" i="1"/>
  <c r="E567" i="1"/>
  <c r="F567" i="1"/>
  <c r="G567" i="1"/>
  <c r="H567" i="1"/>
  <c r="I567" i="1"/>
  <c r="C568" i="1"/>
  <c r="D568" i="1"/>
  <c r="E568" i="1"/>
  <c r="F568" i="1"/>
  <c r="G568" i="1"/>
  <c r="H568" i="1"/>
  <c r="I568" i="1"/>
  <c r="C569" i="1"/>
  <c r="D569" i="1"/>
  <c r="E569" i="1"/>
  <c r="F569" i="1"/>
  <c r="G569" i="1"/>
  <c r="H569" i="1"/>
  <c r="I569" i="1"/>
  <c r="C570" i="1"/>
  <c r="D570" i="1"/>
  <c r="E570" i="1"/>
  <c r="F570" i="1"/>
  <c r="G570" i="1"/>
  <c r="H570" i="1"/>
  <c r="I570" i="1"/>
  <c r="C571" i="1"/>
  <c r="D571" i="1"/>
  <c r="E571" i="1"/>
  <c r="F571" i="1"/>
  <c r="G571" i="1"/>
  <c r="H571" i="1"/>
  <c r="I571" i="1"/>
  <c r="C572" i="1"/>
  <c r="D572" i="1"/>
  <c r="E572" i="1"/>
  <c r="F572" i="1"/>
  <c r="G572" i="1"/>
  <c r="H572" i="1"/>
  <c r="I572" i="1"/>
  <c r="C573" i="1"/>
  <c r="D573" i="1"/>
  <c r="E573" i="1"/>
  <c r="F573" i="1"/>
  <c r="G573" i="1"/>
  <c r="H573" i="1"/>
  <c r="I573" i="1"/>
  <c r="C574" i="1"/>
  <c r="D574" i="1"/>
  <c r="E574" i="1"/>
  <c r="F574" i="1"/>
  <c r="G574" i="1"/>
  <c r="H574" i="1"/>
  <c r="I574" i="1"/>
  <c r="C575" i="1"/>
  <c r="D575" i="1"/>
  <c r="E575" i="1"/>
  <c r="F575" i="1"/>
  <c r="G575" i="1"/>
  <c r="H575" i="1"/>
  <c r="I575" i="1"/>
  <c r="C576" i="1"/>
  <c r="D576" i="1"/>
  <c r="E576" i="1"/>
  <c r="F576" i="1"/>
  <c r="G576" i="1"/>
  <c r="H576" i="1"/>
  <c r="I576" i="1"/>
  <c r="C577" i="1"/>
  <c r="D577" i="1"/>
  <c r="E577" i="1"/>
  <c r="F577" i="1"/>
  <c r="G577" i="1"/>
  <c r="H577" i="1"/>
  <c r="I577" i="1"/>
  <c r="C578" i="1"/>
  <c r="D578" i="1"/>
  <c r="E578" i="1"/>
  <c r="F578" i="1"/>
  <c r="G578" i="1"/>
  <c r="H578" i="1"/>
  <c r="I578" i="1"/>
  <c r="C579" i="1"/>
  <c r="D579" i="1"/>
  <c r="E579" i="1"/>
  <c r="F579" i="1"/>
  <c r="G579" i="1"/>
  <c r="H579" i="1"/>
  <c r="I579" i="1"/>
  <c r="C580" i="1"/>
  <c r="D580" i="1"/>
  <c r="E580" i="1"/>
  <c r="F580" i="1"/>
  <c r="G580" i="1"/>
  <c r="H580" i="1"/>
  <c r="I580" i="1"/>
  <c r="C581" i="1"/>
  <c r="D581" i="1"/>
  <c r="E581" i="1"/>
  <c r="F581" i="1"/>
  <c r="G581" i="1"/>
  <c r="H581" i="1"/>
  <c r="I581" i="1"/>
  <c r="C582" i="1"/>
  <c r="D582" i="1"/>
  <c r="E582" i="1"/>
  <c r="F582" i="1"/>
  <c r="G582" i="1"/>
  <c r="H582" i="1"/>
  <c r="I582" i="1"/>
  <c r="C583" i="1"/>
  <c r="D583" i="1"/>
  <c r="E583" i="1"/>
  <c r="F583" i="1"/>
  <c r="G583" i="1"/>
  <c r="H583" i="1"/>
  <c r="I583" i="1"/>
  <c r="C584" i="1"/>
  <c r="D584" i="1"/>
  <c r="E584" i="1"/>
  <c r="F584" i="1"/>
  <c r="G584" i="1"/>
  <c r="H584" i="1"/>
  <c r="I584" i="1"/>
  <c r="C585" i="1"/>
  <c r="D585" i="1"/>
  <c r="E585" i="1"/>
  <c r="F585" i="1"/>
  <c r="G585" i="1"/>
  <c r="H585" i="1"/>
  <c r="I585" i="1"/>
  <c r="C586" i="1"/>
  <c r="D586" i="1"/>
  <c r="E586" i="1"/>
  <c r="F586" i="1"/>
  <c r="G586" i="1"/>
  <c r="H586" i="1"/>
  <c r="I586" i="1"/>
  <c r="C587" i="1"/>
  <c r="D587" i="1"/>
  <c r="E587" i="1"/>
  <c r="F587" i="1"/>
  <c r="G587" i="1"/>
  <c r="H587" i="1"/>
  <c r="I587" i="1"/>
  <c r="C588" i="1"/>
  <c r="D588" i="1"/>
  <c r="E588" i="1"/>
  <c r="F588" i="1"/>
  <c r="G588" i="1"/>
  <c r="H588" i="1"/>
  <c r="I588" i="1"/>
  <c r="C589" i="1"/>
  <c r="D589" i="1"/>
  <c r="E589" i="1"/>
  <c r="F589" i="1"/>
  <c r="G589" i="1"/>
  <c r="H589" i="1"/>
  <c r="I589" i="1"/>
  <c r="C590" i="1"/>
  <c r="D590" i="1"/>
  <c r="E590" i="1"/>
  <c r="F590" i="1"/>
  <c r="G590" i="1"/>
  <c r="H590" i="1"/>
  <c r="I590" i="1"/>
  <c r="C591" i="1"/>
  <c r="D591" i="1"/>
  <c r="E591" i="1"/>
  <c r="F591" i="1"/>
  <c r="G591" i="1"/>
  <c r="H591" i="1"/>
  <c r="I591" i="1"/>
  <c r="C592" i="1"/>
  <c r="D592" i="1"/>
  <c r="E592" i="1"/>
  <c r="F592" i="1"/>
  <c r="G592" i="1"/>
  <c r="H592" i="1"/>
  <c r="I592" i="1"/>
  <c r="C593" i="1"/>
  <c r="D593" i="1"/>
  <c r="E593" i="1"/>
  <c r="F593" i="1"/>
  <c r="G593" i="1"/>
  <c r="H593" i="1"/>
  <c r="I593" i="1"/>
  <c r="C594" i="1"/>
  <c r="D594" i="1"/>
  <c r="E594" i="1"/>
  <c r="F594" i="1"/>
  <c r="G594" i="1"/>
  <c r="H594" i="1"/>
  <c r="I594" i="1"/>
  <c r="C595" i="1"/>
  <c r="D595" i="1"/>
  <c r="E595" i="1"/>
  <c r="F595" i="1"/>
  <c r="G595" i="1"/>
  <c r="H595" i="1"/>
  <c r="I595" i="1"/>
  <c r="C596" i="1"/>
  <c r="D596" i="1"/>
  <c r="E596" i="1"/>
  <c r="F596" i="1"/>
  <c r="G596" i="1"/>
  <c r="H596" i="1"/>
  <c r="I596" i="1"/>
  <c r="C597" i="1"/>
  <c r="D597" i="1"/>
  <c r="E597" i="1"/>
  <c r="F597" i="1"/>
  <c r="G597" i="1"/>
  <c r="H597" i="1"/>
  <c r="I597" i="1"/>
  <c r="C598" i="1"/>
  <c r="D598" i="1"/>
  <c r="E598" i="1"/>
  <c r="F598" i="1"/>
  <c r="G598" i="1"/>
  <c r="H598" i="1"/>
  <c r="I598" i="1"/>
  <c r="C599" i="1"/>
  <c r="D599" i="1"/>
  <c r="E599" i="1"/>
  <c r="F599" i="1"/>
  <c r="G599" i="1"/>
  <c r="H599" i="1"/>
  <c r="I599" i="1"/>
  <c r="C600" i="1"/>
  <c r="D600" i="1"/>
  <c r="E600" i="1"/>
  <c r="F600" i="1"/>
  <c r="G600" i="1"/>
  <c r="H600" i="1"/>
  <c r="I600" i="1"/>
  <c r="C601" i="1"/>
  <c r="D601" i="1"/>
  <c r="E601" i="1"/>
  <c r="F601" i="1"/>
  <c r="G601" i="1"/>
  <c r="H601" i="1"/>
  <c r="I601" i="1"/>
  <c r="C602" i="1"/>
  <c r="D602" i="1"/>
  <c r="E602" i="1"/>
  <c r="F602" i="1"/>
  <c r="G602" i="1"/>
  <c r="H602" i="1"/>
  <c r="I602" i="1"/>
  <c r="C603" i="1"/>
  <c r="D603" i="1"/>
  <c r="E603" i="1"/>
  <c r="F603" i="1"/>
  <c r="G603" i="1"/>
  <c r="H603" i="1"/>
  <c r="I603" i="1"/>
  <c r="C604" i="1"/>
  <c r="D604" i="1"/>
  <c r="E604" i="1"/>
  <c r="F604" i="1"/>
  <c r="G604" i="1"/>
  <c r="H604" i="1"/>
  <c r="I604" i="1"/>
  <c r="C605" i="1"/>
  <c r="D605" i="1"/>
  <c r="E605" i="1"/>
  <c r="F605" i="1"/>
  <c r="G605" i="1"/>
  <c r="H605" i="1"/>
  <c r="I605" i="1"/>
  <c r="C606" i="1"/>
  <c r="D606" i="1"/>
  <c r="E606" i="1"/>
  <c r="F606" i="1"/>
  <c r="G606" i="1"/>
  <c r="H606" i="1"/>
  <c r="I606" i="1"/>
  <c r="C607" i="1"/>
  <c r="D607" i="1"/>
  <c r="E607" i="1"/>
  <c r="F607" i="1"/>
  <c r="G607" i="1"/>
  <c r="H607" i="1"/>
  <c r="I607" i="1"/>
  <c r="C608" i="1"/>
  <c r="D608" i="1"/>
  <c r="E608" i="1"/>
  <c r="F608" i="1"/>
  <c r="G608" i="1"/>
  <c r="H608" i="1"/>
  <c r="I608" i="1"/>
  <c r="C609" i="1"/>
  <c r="D609" i="1"/>
  <c r="E609" i="1"/>
  <c r="F609" i="1"/>
  <c r="G609" i="1"/>
  <c r="H609" i="1"/>
  <c r="I609" i="1"/>
  <c r="C610" i="1"/>
  <c r="D610" i="1"/>
  <c r="E610" i="1"/>
  <c r="F610" i="1"/>
  <c r="G610" i="1"/>
  <c r="H610" i="1"/>
  <c r="I610" i="1"/>
  <c r="C611" i="1"/>
  <c r="D611" i="1"/>
  <c r="E611" i="1"/>
  <c r="F611" i="1"/>
  <c r="G611" i="1"/>
  <c r="H611" i="1"/>
  <c r="I611" i="1"/>
  <c r="C612" i="1"/>
  <c r="D612" i="1"/>
  <c r="E612" i="1"/>
  <c r="F612" i="1"/>
  <c r="G612" i="1"/>
  <c r="H612" i="1"/>
  <c r="I612" i="1"/>
  <c r="C613" i="1"/>
  <c r="D613" i="1"/>
  <c r="E613" i="1"/>
  <c r="F613" i="1"/>
  <c r="G613" i="1"/>
  <c r="H613" i="1"/>
  <c r="I613" i="1"/>
  <c r="C614" i="1"/>
  <c r="D614" i="1"/>
  <c r="E614" i="1"/>
  <c r="F614" i="1"/>
  <c r="G614" i="1"/>
  <c r="H614" i="1"/>
  <c r="I614" i="1"/>
  <c r="C615" i="1"/>
  <c r="D615" i="1"/>
  <c r="E615" i="1"/>
  <c r="F615" i="1"/>
  <c r="G615" i="1"/>
  <c r="H615" i="1"/>
  <c r="I615" i="1"/>
  <c r="C616" i="1"/>
  <c r="D616" i="1"/>
  <c r="E616" i="1"/>
  <c r="F616" i="1"/>
  <c r="G616" i="1"/>
  <c r="H616" i="1"/>
  <c r="I616" i="1"/>
  <c r="C617" i="1"/>
  <c r="D617" i="1"/>
  <c r="E617" i="1"/>
  <c r="F617" i="1"/>
  <c r="G617" i="1"/>
  <c r="H617" i="1"/>
  <c r="I617" i="1"/>
  <c r="C618" i="1"/>
  <c r="D618" i="1"/>
  <c r="E618" i="1"/>
  <c r="F618" i="1"/>
  <c r="G618" i="1"/>
  <c r="H618" i="1"/>
  <c r="I618" i="1"/>
  <c r="C619" i="1"/>
  <c r="D619" i="1"/>
  <c r="E619" i="1"/>
  <c r="F619" i="1"/>
  <c r="G619" i="1"/>
  <c r="H619" i="1"/>
  <c r="I619" i="1"/>
  <c r="C620" i="1"/>
  <c r="D620" i="1"/>
  <c r="E620" i="1"/>
  <c r="F620" i="1"/>
  <c r="G620" i="1"/>
  <c r="H620" i="1"/>
  <c r="I620" i="1"/>
  <c r="C621" i="1"/>
  <c r="D621" i="1"/>
  <c r="E621" i="1"/>
  <c r="F621" i="1"/>
  <c r="G621" i="1"/>
  <c r="H621" i="1"/>
  <c r="I621" i="1"/>
  <c r="C622" i="1"/>
  <c r="D622" i="1"/>
  <c r="E622" i="1"/>
  <c r="F622" i="1"/>
  <c r="G622" i="1"/>
  <c r="H622" i="1"/>
  <c r="I622" i="1"/>
  <c r="C623" i="1"/>
  <c r="D623" i="1"/>
  <c r="E623" i="1"/>
  <c r="F623" i="1"/>
  <c r="G623" i="1"/>
  <c r="H623" i="1"/>
  <c r="I623" i="1"/>
  <c r="C624" i="1"/>
  <c r="D624" i="1"/>
  <c r="E624" i="1"/>
  <c r="F624" i="1"/>
  <c r="G624" i="1"/>
  <c r="H624" i="1"/>
  <c r="I624" i="1"/>
  <c r="C625" i="1"/>
  <c r="D625" i="1"/>
  <c r="E625" i="1"/>
  <c r="F625" i="1"/>
  <c r="G625" i="1"/>
  <c r="H625" i="1"/>
  <c r="I625" i="1"/>
  <c r="C626" i="1"/>
  <c r="D626" i="1"/>
  <c r="E626" i="1"/>
  <c r="F626" i="1"/>
  <c r="G626" i="1"/>
  <c r="H626" i="1"/>
  <c r="I626" i="1"/>
  <c r="C627" i="1"/>
  <c r="D627" i="1"/>
  <c r="E627" i="1"/>
  <c r="F627" i="1"/>
  <c r="G627" i="1"/>
  <c r="H627" i="1"/>
  <c r="I627" i="1"/>
  <c r="C628" i="1"/>
  <c r="D628" i="1"/>
  <c r="E628" i="1"/>
  <c r="F628" i="1"/>
  <c r="G628" i="1"/>
  <c r="H628" i="1"/>
  <c r="I628" i="1"/>
  <c r="C629" i="1"/>
  <c r="D629" i="1"/>
  <c r="E629" i="1"/>
  <c r="F629" i="1"/>
  <c r="G629" i="1"/>
  <c r="H629" i="1"/>
  <c r="I629" i="1"/>
  <c r="C630" i="1"/>
  <c r="D630" i="1"/>
  <c r="E630" i="1"/>
  <c r="F630" i="1"/>
  <c r="G630" i="1"/>
  <c r="H630" i="1"/>
  <c r="I630" i="1"/>
  <c r="C631" i="1"/>
  <c r="D631" i="1"/>
  <c r="E631" i="1"/>
  <c r="F631" i="1"/>
  <c r="G631" i="1"/>
  <c r="H631" i="1"/>
  <c r="I631" i="1"/>
  <c r="C632" i="1"/>
  <c r="D632" i="1"/>
  <c r="E632" i="1"/>
  <c r="F632" i="1"/>
  <c r="G632" i="1"/>
  <c r="H632" i="1"/>
  <c r="I632" i="1"/>
  <c r="C633" i="1"/>
  <c r="D633" i="1"/>
  <c r="E633" i="1"/>
  <c r="F633" i="1"/>
  <c r="G633" i="1"/>
  <c r="H633" i="1"/>
  <c r="I633" i="1"/>
  <c r="C634" i="1"/>
  <c r="D634" i="1"/>
  <c r="E634" i="1"/>
  <c r="F634" i="1"/>
  <c r="G634" i="1"/>
  <c r="H634" i="1"/>
  <c r="I634" i="1"/>
  <c r="C635" i="1"/>
  <c r="D635" i="1"/>
  <c r="E635" i="1"/>
  <c r="F635" i="1"/>
  <c r="G635" i="1"/>
  <c r="H635" i="1"/>
  <c r="I635" i="1"/>
  <c r="C636" i="1"/>
  <c r="D636" i="1"/>
  <c r="E636" i="1"/>
  <c r="F636" i="1"/>
  <c r="G636" i="1"/>
  <c r="H636" i="1"/>
  <c r="I636" i="1"/>
  <c r="C637" i="1"/>
  <c r="D637" i="1"/>
  <c r="E637" i="1"/>
  <c r="F637" i="1"/>
  <c r="G637" i="1"/>
  <c r="H637" i="1"/>
  <c r="I637" i="1"/>
  <c r="C638" i="1"/>
  <c r="D638" i="1"/>
  <c r="E638" i="1"/>
  <c r="F638" i="1"/>
  <c r="G638" i="1"/>
  <c r="H638" i="1"/>
  <c r="I638" i="1"/>
  <c r="C639" i="1"/>
  <c r="D639" i="1"/>
  <c r="E639" i="1"/>
  <c r="F639" i="1"/>
  <c r="G639" i="1"/>
  <c r="H639" i="1"/>
  <c r="I639" i="1"/>
  <c r="C640" i="1"/>
  <c r="D640" i="1"/>
  <c r="E640" i="1"/>
  <c r="F640" i="1"/>
  <c r="G640" i="1"/>
  <c r="H640" i="1"/>
  <c r="I640" i="1"/>
  <c r="C641" i="1"/>
  <c r="D641" i="1"/>
  <c r="E641" i="1"/>
  <c r="F641" i="1"/>
  <c r="G641" i="1"/>
  <c r="H641" i="1"/>
  <c r="I641" i="1"/>
  <c r="C642" i="1"/>
  <c r="D642" i="1"/>
  <c r="E642" i="1"/>
  <c r="F642" i="1"/>
  <c r="G642" i="1"/>
  <c r="H642" i="1"/>
  <c r="I642" i="1"/>
  <c r="C643" i="1"/>
  <c r="D643" i="1"/>
  <c r="E643" i="1"/>
  <c r="F643" i="1"/>
  <c r="G643" i="1"/>
  <c r="H643" i="1"/>
  <c r="I643" i="1"/>
  <c r="C644" i="1"/>
  <c r="D644" i="1"/>
  <c r="E644" i="1"/>
  <c r="F644" i="1"/>
  <c r="G644" i="1"/>
  <c r="H644" i="1"/>
  <c r="I644" i="1"/>
  <c r="C645" i="1"/>
  <c r="D645" i="1"/>
  <c r="E645" i="1"/>
  <c r="F645" i="1"/>
  <c r="G645" i="1"/>
  <c r="H645" i="1"/>
  <c r="I645" i="1"/>
  <c r="C646" i="1"/>
  <c r="D646" i="1"/>
  <c r="E646" i="1"/>
  <c r="F646" i="1"/>
  <c r="G646" i="1"/>
  <c r="H646" i="1"/>
  <c r="I646" i="1"/>
  <c r="C647" i="1"/>
  <c r="D647" i="1"/>
  <c r="E647" i="1"/>
  <c r="F647" i="1"/>
  <c r="G647" i="1"/>
  <c r="H647" i="1"/>
  <c r="I647" i="1"/>
  <c r="C648" i="1"/>
  <c r="D648" i="1"/>
  <c r="E648" i="1"/>
  <c r="F648" i="1"/>
  <c r="G648" i="1"/>
  <c r="H648" i="1"/>
  <c r="I648" i="1"/>
  <c r="C649" i="1"/>
  <c r="D649" i="1"/>
  <c r="E649" i="1"/>
  <c r="F649" i="1"/>
  <c r="G649" i="1"/>
  <c r="H649" i="1"/>
  <c r="I649" i="1"/>
  <c r="C650" i="1"/>
  <c r="D650" i="1"/>
  <c r="E650" i="1"/>
  <c r="F650" i="1"/>
  <c r="G650" i="1"/>
  <c r="H650" i="1"/>
  <c r="I650" i="1"/>
  <c r="C651" i="1"/>
  <c r="D651" i="1"/>
  <c r="E651" i="1"/>
  <c r="F651" i="1"/>
  <c r="G651" i="1"/>
  <c r="H651" i="1"/>
  <c r="I651" i="1"/>
  <c r="C652" i="1"/>
  <c r="D652" i="1"/>
  <c r="E652" i="1"/>
  <c r="F652" i="1"/>
  <c r="G652" i="1"/>
  <c r="H652" i="1"/>
  <c r="I652" i="1"/>
  <c r="C653" i="1"/>
  <c r="D653" i="1"/>
  <c r="E653" i="1"/>
  <c r="F653" i="1"/>
  <c r="G653" i="1"/>
  <c r="H653" i="1"/>
  <c r="I653" i="1"/>
  <c r="C654" i="1"/>
  <c r="D654" i="1"/>
  <c r="E654" i="1"/>
  <c r="F654" i="1"/>
  <c r="G654" i="1"/>
  <c r="H654" i="1"/>
  <c r="I654" i="1"/>
  <c r="C655" i="1"/>
  <c r="D655" i="1"/>
  <c r="E655" i="1"/>
  <c r="F655" i="1"/>
  <c r="G655" i="1"/>
  <c r="H655" i="1"/>
  <c r="I655" i="1"/>
  <c r="C656" i="1"/>
  <c r="D656" i="1"/>
  <c r="E656" i="1"/>
  <c r="F656" i="1"/>
  <c r="G656" i="1"/>
  <c r="H656" i="1"/>
  <c r="I656" i="1"/>
  <c r="C657" i="1"/>
  <c r="D657" i="1"/>
  <c r="E657" i="1"/>
  <c r="F657" i="1"/>
  <c r="G657" i="1"/>
  <c r="H657" i="1"/>
  <c r="I657" i="1"/>
  <c r="C658" i="1"/>
  <c r="D658" i="1"/>
  <c r="E658" i="1"/>
  <c r="F658" i="1"/>
  <c r="G658" i="1"/>
  <c r="H658" i="1"/>
  <c r="I658" i="1"/>
  <c r="C659" i="1"/>
  <c r="D659" i="1"/>
  <c r="E659" i="1"/>
  <c r="F659" i="1"/>
  <c r="G659" i="1"/>
  <c r="H659" i="1"/>
  <c r="I659" i="1"/>
  <c r="C660" i="1"/>
  <c r="D660" i="1"/>
  <c r="E660" i="1"/>
  <c r="F660" i="1"/>
  <c r="G660" i="1"/>
  <c r="H660" i="1"/>
  <c r="I660" i="1"/>
  <c r="C661" i="1"/>
  <c r="D661" i="1"/>
  <c r="E661" i="1"/>
  <c r="F661" i="1"/>
  <c r="G661" i="1"/>
  <c r="H661" i="1"/>
  <c r="I661" i="1"/>
  <c r="C662" i="1"/>
  <c r="D662" i="1"/>
  <c r="E662" i="1"/>
  <c r="F662" i="1"/>
  <c r="G662" i="1"/>
  <c r="H662" i="1"/>
  <c r="I662" i="1"/>
  <c r="C663" i="1"/>
  <c r="D663" i="1"/>
  <c r="E663" i="1"/>
  <c r="F663" i="1"/>
  <c r="G663" i="1"/>
  <c r="H663" i="1"/>
  <c r="I663" i="1"/>
  <c r="C664" i="1"/>
  <c r="D664" i="1"/>
  <c r="E664" i="1"/>
  <c r="F664" i="1"/>
  <c r="G664" i="1"/>
  <c r="H664" i="1"/>
  <c r="I664" i="1"/>
  <c r="C665" i="1"/>
  <c r="D665" i="1"/>
  <c r="E665" i="1"/>
  <c r="F665" i="1"/>
  <c r="G665" i="1"/>
  <c r="H665" i="1"/>
  <c r="I665" i="1"/>
  <c r="C666" i="1"/>
  <c r="D666" i="1"/>
  <c r="E666" i="1"/>
  <c r="F666" i="1"/>
  <c r="G666" i="1"/>
  <c r="H666" i="1"/>
  <c r="I666" i="1"/>
  <c r="C667" i="1"/>
  <c r="D667" i="1"/>
  <c r="E667" i="1"/>
  <c r="F667" i="1"/>
  <c r="G667" i="1"/>
  <c r="H667" i="1"/>
  <c r="I667" i="1"/>
  <c r="C668" i="1"/>
  <c r="D668" i="1"/>
  <c r="E668" i="1"/>
  <c r="F668" i="1"/>
  <c r="G668" i="1"/>
  <c r="H668" i="1"/>
  <c r="I668" i="1"/>
  <c r="C669" i="1"/>
  <c r="D669" i="1"/>
  <c r="E669" i="1"/>
  <c r="F669" i="1"/>
  <c r="G669" i="1"/>
  <c r="H669" i="1"/>
  <c r="I669" i="1"/>
  <c r="C670" i="1"/>
  <c r="D670" i="1"/>
  <c r="E670" i="1"/>
  <c r="F670" i="1"/>
  <c r="G670" i="1"/>
  <c r="H670" i="1"/>
  <c r="I670" i="1"/>
  <c r="C671" i="1"/>
  <c r="D671" i="1"/>
  <c r="E671" i="1"/>
  <c r="F671" i="1"/>
  <c r="G671" i="1"/>
  <c r="H671" i="1"/>
  <c r="I671" i="1"/>
  <c r="C672" i="1"/>
  <c r="D672" i="1"/>
  <c r="E672" i="1"/>
  <c r="F672" i="1"/>
  <c r="G672" i="1"/>
  <c r="H672" i="1"/>
  <c r="I672" i="1"/>
  <c r="C673" i="1"/>
  <c r="D673" i="1"/>
  <c r="E673" i="1"/>
  <c r="F673" i="1"/>
  <c r="G673" i="1"/>
  <c r="H673" i="1"/>
  <c r="I673" i="1"/>
  <c r="C674" i="1"/>
  <c r="D674" i="1"/>
  <c r="E674" i="1"/>
  <c r="F674" i="1"/>
  <c r="G674" i="1"/>
  <c r="H674" i="1"/>
  <c r="I674" i="1"/>
  <c r="C675" i="1"/>
  <c r="D675" i="1"/>
  <c r="E675" i="1"/>
  <c r="F675" i="1"/>
  <c r="G675" i="1"/>
  <c r="H675" i="1"/>
  <c r="I675" i="1"/>
  <c r="C676" i="1"/>
  <c r="D676" i="1"/>
  <c r="E676" i="1"/>
  <c r="F676" i="1"/>
  <c r="G676" i="1"/>
  <c r="H676" i="1"/>
  <c r="I676" i="1"/>
  <c r="C677" i="1"/>
  <c r="D677" i="1"/>
  <c r="E677" i="1"/>
  <c r="F677" i="1"/>
  <c r="G677" i="1"/>
  <c r="H677" i="1"/>
  <c r="I677" i="1"/>
  <c r="C678" i="1"/>
  <c r="D678" i="1"/>
  <c r="E678" i="1"/>
  <c r="F678" i="1"/>
  <c r="G678" i="1"/>
  <c r="H678" i="1"/>
  <c r="I678" i="1"/>
  <c r="C679" i="1"/>
  <c r="D679" i="1"/>
  <c r="E679" i="1"/>
  <c r="F679" i="1"/>
  <c r="G679" i="1"/>
  <c r="H679" i="1"/>
  <c r="I679" i="1"/>
  <c r="C680" i="1"/>
  <c r="D680" i="1"/>
  <c r="E680" i="1"/>
  <c r="F680" i="1"/>
  <c r="G680" i="1"/>
  <c r="H680" i="1"/>
  <c r="I680" i="1"/>
  <c r="C681" i="1"/>
  <c r="D681" i="1"/>
  <c r="E681" i="1"/>
  <c r="F681" i="1"/>
  <c r="G681" i="1"/>
  <c r="H681" i="1"/>
  <c r="I681" i="1"/>
  <c r="C682" i="1"/>
  <c r="D682" i="1"/>
  <c r="E682" i="1"/>
  <c r="F682" i="1"/>
  <c r="G682" i="1"/>
  <c r="H682" i="1"/>
  <c r="I682" i="1"/>
  <c r="C683" i="1"/>
  <c r="D683" i="1"/>
  <c r="E683" i="1"/>
  <c r="F683" i="1"/>
  <c r="G683" i="1"/>
  <c r="H683" i="1"/>
  <c r="I683" i="1"/>
  <c r="C684" i="1"/>
  <c r="D684" i="1"/>
  <c r="E684" i="1"/>
  <c r="F684" i="1"/>
  <c r="G684" i="1"/>
  <c r="H684" i="1"/>
  <c r="I684" i="1"/>
  <c r="C685" i="1"/>
  <c r="D685" i="1"/>
  <c r="E685" i="1"/>
  <c r="F685" i="1"/>
  <c r="G685" i="1"/>
  <c r="H685" i="1"/>
  <c r="I685" i="1"/>
  <c r="C686" i="1"/>
  <c r="D686" i="1"/>
  <c r="E686" i="1"/>
  <c r="F686" i="1"/>
  <c r="G686" i="1"/>
  <c r="H686" i="1"/>
  <c r="I686" i="1"/>
  <c r="C687" i="1"/>
  <c r="D687" i="1"/>
  <c r="E687" i="1"/>
  <c r="F687" i="1"/>
  <c r="G687" i="1"/>
  <c r="H687" i="1"/>
  <c r="I687" i="1"/>
  <c r="C688" i="1"/>
  <c r="D688" i="1"/>
  <c r="E688" i="1"/>
  <c r="F688" i="1"/>
  <c r="G688" i="1"/>
  <c r="H688" i="1"/>
  <c r="I688" i="1"/>
  <c r="C689" i="1"/>
  <c r="D689" i="1"/>
  <c r="E689" i="1"/>
  <c r="F689" i="1"/>
  <c r="G689" i="1"/>
  <c r="H689" i="1"/>
  <c r="I689" i="1"/>
  <c r="C690" i="1"/>
  <c r="D690" i="1"/>
  <c r="E690" i="1"/>
  <c r="F690" i="1"/>
  <c r="G690" i="1"/>
  <c r="H690" i="1"/>
  <c r="I690" i="1"/>
  <c r="C691" i="1"/>
  <c r="D691" i="1"/>
  <c r="E691" i="1"/>
  <c r="F691" i="1"/>
  <c r="G691" i="1"/>
  <c r="H691" i="1"/>
  <c r="I691" i="1"/>
  <c r="C692" i="1"/>
  <c r="D692" i="1"/>
  <c r="E692" i="1"/>
  <c r="F692" i="1"/>
  <c r="G692" i="1"/>
  <c r="H692" i="1"/>
  <c r="I692" i="1"/>
  <c r="C693" i="1"/>
  <c r="D693" i="1"/>
  <c r="E693" i="1"/>
  <c r="F693" i="1"/>
  <c r="G693" i="1"/>
  <c r="H693" i="1"/>
  <c r="I693" i="1"/>
  <c r="C694" i="1"/>
  <c r="D694" i="1"/>
  <c r="E694" i="1"/>
  <c r="F694" i="1"/>
  <c r="G694" i="1"/>
  <c r="H694" i="1"/>
  <c r="I694" i="1"/>
  <c r="C695" i="1"/>
  <c r="D695" i="1"/>
  <c r="E695" i="1"/>
  <c r="F695" i="1"/>
  <c r="G695" i="1"/>
  <c r="H695" i="1"/>
  <c r="I695" i="1"/>
  <c r="C696" i="1"/>
  <c r="D696" i="1"/>
  <c r="E696" i="1"/>
  <c r="F696" i="1"/>
  <c r="G696" i="1"/>
  <c r="H696" i="1"/>
  <c r="I696" i="1"/>
  <c r="C697" i="1"/>
  <c r="D697" i="1"/>
  <c r="E697" i="1"/>
  <c r="F697" i="1"/>
  <c r="G697" i="1"/>
  <c r="H697" i="1"/>
  <c r="I697" i="1"/>
  <c r="C698" i="1"/>
  <c r="D698" i="1"/>
  <c r="E698" i="1"/>
  <c r="F698" i="1"/>
  <c r="G698" i="1"/>
  <c r="H698" i="1"/>
  <c r="I698" i="1"/>
  <c r="C699" i="1"/>
  <c r="D699" i="1"/>
  <c r="E699" i="1"/>
  <c r="F699" i="1"/>
  <c r="G699" i="1"/>
  <c r="H699" i="1"/>
  <c r="I699" i="1"/>
  <c r="C700" i="1"/>
  <c r="D700" i="1"/>
  <c r="E700" i="1"/>
  <c r="F700" i="1"/>
  <c r="G700" i="1"/>
  <c r="H700" i="1"/>
  <c r="I700" i="1"/>
  <c r="C701" i="1"/>
  <c r="D701" i="1"/>
  <c r="E701" i="1"/>
  <c r="F701" i="1"/>
  <c r="G701" i="1"/>
  <c r="H701" i="1"/>
  <c r="I701" i="1"/>
  <c r="C702" i="1"/>
  <c r="D702" i="1"/>
  <c r="E702" i="1"/>
  <c r="F702" i="1"/>
  <c r="G702" i="1"/>
  <c r="H702" i="1"/>
  <c r="I702" i="1"/>
  <c r="C703" i="1"/>
  <c r="D703" i="1"/>
  <c r="E703" i="1"/>
  <c r="F703" i="1"/>
  <c r="G703" i="1"/>
  <c r="H703" i="1"/>
  <c r="I703" i="1"/>
  <c r="C704" i="1"/>
  <c r="D704" i="1"/>
  <c r="E704" i="1"/>
  <c r="F704" i="1"/>
  <c r="G704" i="1"/>
  <c r="H704" i="1"/>
  <c r="I704" i="1"/>
  <c r="C705" i="1"/>
  <c r="D705" i="1"/>
  <c r="E705" i="1"/>
  <c r="F705" i="1"/>
  <c r="G705" i="1"/>
  <c r="H705" i="1"/>
  <c r="I705" i="1"/>
  <c r="C706" i="1"/>
  <c r="D706" i="1"/>
  <c r="E706" i="1"/>
  <c r="F706" i="1"/>
  <c r="G706" i="1"/>
  <c r="H706" i="1"/>
  <c r="I706" i="1"/>
  <c r="C707" i="1"/>
  <c r="D707" i="1"/>
  <c r="E707" i="1"/>
  <c r="F707" i="1"/>
  <c r="G707" i="1"/>
  <c r="H707" i="1"/>
  <c r="I707" i="1"/>
  <c r="C708" i="1"/>
  <c r="D708" i="1"/>
  <c r="E708" i="1"/>
  <c r="F708" i="1"/>
  <c r="G708" i="1"/>
  <c r="H708" i="1"/>
  <c r="I708" i="1"/>
  <c r="C709" i="1"/>
  <c r="D709" i="1"/>
  <c r="E709" i="1"/>
  <c r="F709" i="1"/>
  <c r="G709" i="1"/>
  <c r="H709" i="1"/>
  <c r="I709" i="1"/>
  <c r="C710" i="1"/>
  <c r="D710" i="1"/>
  <c r="E710" i="1"/>
  <c r="F710" i="1"/>
  <c r="G710" i="1"/>
  <c r="H710" i="1"/>
  <c r="I710" i="1"/>
  <c r="C711" i="1"/>
  <c r="D711" i="1"/>
  <c r="E711" i="1"/>
  <c r="F711" i="1"/>
  <c r="G711" i="1"/>
  <c r="H711" i="1"/>
  <c r="I711" i="1"/>
  <c r="C712" i="1"/>
  <c r="D712" i="1"/>
  <c r="E712" i="1"/>
  <c r="F712" i="1"/>
  <c r="G712" i="1"/>
  <c r="H712" i="1"/>
  <c r="I712" i="1"/>
  <c r="C713" i="1"/>
  <c r="D713" i="1"/>
  <c r="E713" i="1"/>
  <c r="F713" i="1"/>
  <c r="G713" i="1"/>
  <c r="H713" i="1"/>
  <c r="I713" i="1"/>
  <c r="C714" i="1"/>
  <c r="D714" i="1"/>
  <c r="E714" i="1"/>
  <c r="F714" i="1"/>
  <c r="G714" i="1"/>
  <c r="H714" i="1"/>
  <c r="I714" i="1"/>
  <c r="C715" i="1"/>
  <c r="D715" i="1"/>
  <c r="E715" i="1"/>
  <c r="F715" i="1"/>
  <c r="G715" i="1"/>
  <c r="H715" i="1"/>
  <c r="I715" i="1"/>
  <c r="C716" i="1"/>
  <c r="D716" i="1"/>
  <c r="E716" i="1"/>
  <c r="F716" i="1"/>
  <c r="G716" i="1"/>
  <c r="H716" i="1"/>
  <c r="I716" i="1"/>
  <c r="C717" i="1"/>
  <c r="D717" i="1"/>
  <c r="E717" i="1"/>
  <c r="F717" i="1"/>
  <c r="G717" i="1"/>
  <c r="H717" i="1"/>
  <c r="I717" i="1"/>
  <c r="C718" i="1"/>
  <c r="D718" i="1"/>
  <c r="E718" i="1"/>
  <c r="F718" i="1"/>
  <c r="G718" i="1"/>
  <c r="H718" i="1"/>
  <c r="I718" i="1"/>
  <c r="C719" i="1"/>
  <c r="D719" i="1"/>
  <c r="E719" i="1"/>
  <c r="F719" i="1"/>
  <c r="G719" i="1"/>
  <c r="H719" i="1"/>
  <c r="I719" i="1"/>
  <c r="C720" i="1"/>
  <c r="D720" i="1"/>
  <c r="E720" i="1"/>
  <c r="F720" i="1"/>
  <c r="G720" i="1"/>
  <c r="H720" i="1"/>
  <c r="I720" i="1"/>
  <c r="C721" i="1"/>
  <c r="D721" i="1"/>
  <c r="E721" i="1"/>
  <c r="F721" i="1"/>
  <c r="G721" i="1"/>
  <c r="H721" i="1"/>
  <c r="I721" i="1"/>
  <c r="C722" i="1"/>
  <c r="D722" i="1"/>
  <c r="E722" i="1"/>
  <c r="F722" i="1"/>
  <c r="G722" i="1"/>
  <c r="H722" i="1"/>
  <c r="I722" i="1"/>
  <c r="C723" i="1"/>
  <c r="D723" i="1"/>
  <c r="E723" i="1"/>
  <c r="F723" i="1"/>
  <c r="G723" i="1"/>
  <c r="H723" i="1"/>
  <c r="I723" i="1"/>
  <c r="C724" i="1"/>
  <c r="D724" i="1"/>
  <c r="E724" i="1"/>
  <c r="F724" i="1"/>
  <c r="G724" i="1"/>
  <c r="H724" i="1"/>
  <c r="I724" i="1"/>
  <c r="C725" i="1"/>
  <c r="D725" i="1"/>
  <c r="E725" i="1"/>
  <c r="F725" i="1"/>
  <c r="G725" i="1"/>
  <c r="H725" i="1"/>
  <c r="I725" i="1"/>
  <c r="C726" i="1"/>
  <c r="D726" i="1"/>
  <c r="E726" i="1"/>
  <c r="F726" i="1"/>
  <c r="G726" i="1"/>
  <c r="H726" i="1"/>
  <c r="I726" i="1"/>
  <c r="C727" i="1"/>
  <c r="D727" i="1"/>
  <c r="E727" i="1"/>
  <c r="F727" i="1"/>
  <c r="G727" i="1"/>
  <c r="H727" i="1"/>
  <c r="I727" i="1"/>
  <c r="C728" i="1"/>
  <c r="D728" i="1"/>
  <c r="E728" i="1"/>
  <c r="F728" i="1"/>
  <c r="G728" i="1"/>
  <c r="H728" i="1"/>
  <c r="I728" i="1"/>
  <c r="C729" i="1"/>
  <c r="D729" i="1"/>
  <c r="E729" i="1"/>
  <c r="F729" i="1"/>
  <c r="G729" i="1"/>
  <c r="H729" i="1"/>
  <c r="I729" i="1"/>
  <c r="C730" i="1"/>
  <c r="D730" i="1"/>
  <c r="E730" i="1"/>
  <c r="F730" i="1"/>
  <c r="G730" i="1"/>
  <c r="H730" i="1"/>
  <c r="I730" i="1"/>
  <c r="C731" i="1"/>
  <c r="D731" i="1"/>
  <c r="E731" i="1"/>
  <c r="F731" i="1"/>
  <c r="G731" i="1"/>
  <c r="H731" i="1"/>
  <c r="I731" i="1"/>
  <c r="C732" i="1"/>
  <c r="D732" i="1"/>
  <c r="E732" i="1"/>
  <c r="F732" i="1"/>
  <c r="G732" i="1"/>
  <c r="H732" i="1"/>
  <c r="I732" i="1"/>
  <c r="C733" i="1"/>
  <c r="D733" i="1"/>
  <c r="E733" i="1"/>
  <c r="F733" i="1"/>
  <c r="G733" i="1"/>
  <c r="H733" i="1"/>
  <c r="I733" i="1"/>
  <c r="C734" i="1"/>
  <c r="D734" i="1"/>
  <c r="E734" i="1"/>
  <c r="F734" i="1"/>
  <c r="G734" i="1"/>
  <c r="H734" i="1"/>
  <c r="I734" i="1"/>
  <c r="C735" i="1"/>
  <c r="D735" i="1"/>
  <c r="E735" i="1"/>
  <c r="F735" i="1"/>
  <c r="G735" i="1"/>
  <c r="H735" i="1"/>
  <c r="I735" i="1"/>
  <c r="C736" i="1"/>
  <c r="D736" i="1"/>
  <c r="E736" i="1"/>
  <c r="F736" i="1"/>
  <c r="G736" i="1"/>
  <c r="H736" i="1"/>
  <c r="I736" i="1"/>
  <c r="C737" i="1"/>
  <c r="D737" i="1"/>
  <c r="E737" i="1"/>
  <c r="F737" i="1"/>
  <c r="G737" i="1"/>
  <c r="H737" i="1"/>
  <c r="I737" i="1"/>
  <c r="C738" i="1"/>
  <c r="D738" i="1"/>
  <c r="E738" i="1"/>
  <c r="F738" i="1"/>
  <c r="G738" i="1"/>
  <c r="H738" i="1"/>
  <c r="I738" i="1"/>
  <c r="C739" i="1"/>
  <c r="D739" i="1"/>
  <c r="E739" i="1"/>
  <c r="F739" i="1"/>
  <c r="G739" i="1"/>
  <c r="H739" i="1"/>
  <c r="I739" i="1"/>
  <c r="C740" i="1"/>
  <c r="D740" i="1"/>
  <c r="E740" i="1"/>
  <c r="F740" i="1"/>
  <c r="G740" i="1"/>
  <c r="H740" i="1"/>
  <c r="I740" i="1"/>
  <c r="C741" i="1"/>
  <c r="D741" i="1"/>
  <c r="E741" i="1"/>
  <c r="F741" i="1"/>
  <c r="G741" i="1"/>
  <c r="H741" i="1"/>
  <c r="I741" i="1"/>
  <c r="C742" i="1"/>
  <c r="D742" i="1"/>
  <c r="E742" i="1"/>
  <c r="F742" i="1"/>
  <c r="G742" i="1"/>
  <c r="H742" i="1"/>
  <c r="I742" i="1"/>
  <c r="C743" i="1"/>
  <c r="D743" i="1"/>
  <c r="E743" i="1"/>
  <c r="F743" i="1"/>
  <c r="G743" i="1"/>
  <c r="H743" i="1"/>
  <c r="I743" i="1"/>
  <c r="C744" i="1"/>
  <c r="D744" i="1"/>
  <c r="E744" i="1"/>
  <c r="F744" i="1"/>
  <c r="G744" i="1"/>
  <c r="H744" i="1"/>
  <c r="I744" i="1"/>
  <c r="C745" i="1"/>
  <c r="D745" i="1"/>
  <c r="E745" i="1"/>
  <c r="F745" i="1"/>
  <c r="G745" i="1"/>
  <c r="H745" i="1"/>
  <c r="I745" i="1"/>
  <c r="C746" i="1"/>
  <c r="D746" i="1"/>
  <c r="E746" i="1"/>
  <c r="F746" i="1"/>
  <c r="G746" i="1"/>
  <c r="H746" i="1"/>
  <c r="I746" i="1"/>
  <c r="C747" i="1"/>
  <c r="D747" i="1"/>
  <c r="E747" i="1"/>
  <c r="F747" i="1"/>
  <c r="G747" i="1"/>
  <c r="H747" i="1"/>
  <c r="I747" i="1"/>
  <c r="C748" i="1"/>
  <c r="D748" i="1"/>
  <c r="E748" i="1"/>
  <c r="F748" i="1"/>
  <c r="G748" i="1"/>
  <c r="H748" i="1"/>
  <c r="I748" i="1"/>
  <c r="C749" i="1"/>
  <c r="D749" i="1"/>
  <c r="E749" i="1"/>
  <c r="F749" i="1"/>
  <c r="G749" i="1"/>
  <c r="H749" i="1"/>
  <c r="I749" i="1"/>
  <c r="C750" i="1"/>
  <c r="D750" i="1"/>
  <c r="E750" i="1"/>
  <c r="F750" i="1"/>
  <c r="G750" i="1"/>
  <c r="H750" i="1"/>
  <c r="I750" i="1"/>
  <c r="C751" i="1"/>
  <c r="D751" i="1"/>
  <c r="E751" i="1"/>
  <c r="F751" i="1"/>
  <c r="G751" i="1"/>
  <c r="H751" i="1"/>
  <c r="I751" i="1"/>
  <c r="C752" i="1"/>
  <c r="D752" i="1"/>
  <c r="E752" i="1"/>
  <c r="F752" i="1"/>
  <c r="G752" i="1"/>
  <c r="H752" i="1"/>
  <c r="I752" i="1"/>
  <c r="C753" i="1"/>
  <c r="D753" i="1"/>
  <c r="E753" i="1"/>
  <c r="F753" i="1"/>
  <c r="G753" i="1"/>
  <c r="H753" i="1"/>
  <c r="I753" i="1"/>
  <c r="C754" i="1"/>
  <c r="D754" i="1"/>
  <c r="E754" i="1"/>
  <c r="F754" i="1"/>
  <c r="G754" i="1"/>
  <c r="H754" i="1"/>
  <c r="I754" i="1"/>
  <c r="C755" i="1"/>
  <c r="D755" i="1"/>
  <c r="E755" i="1"/>
  <c r="F755" i="1"/>
  <c r="G755" i="1"/>
  <c r="H755" i="1"/>
  <c r="I755" i="1"/>
  <c r="C756" i="1"/>
  <c r="D756" i="1"/>
  <c r="E756" i="1"/>
  <c r="F756" i="1"/>
  <c r="G756" i="1"/>
  <c r="H756" i="1"/>
  <c r="I756" i="1"/>
  <c r="C757" i="1"/>
  <c r="D757" i="1"/>
  <c r="E757" i="1"/>
  <c r="F757" i="1"/>
  <c r="G757" i="1"/>
  <c r="H757" i="1"/>
  <c r="I757" i="1"/>
  <c r="C758" i="1"/>
  <c r="D758" i="1"/>
  <c r="E758" i="1"/>
  <c r="F758" i="1"/>
  <c r="G758" i="1"/>
  <c r="H758" i="1"/>
  <c r="I758" i="1"/>
  <c r="C759" i="1"/>
  <c r="D759" i="1"/>
  <c r="E759" i="1"/>
  <c r="F759" i="1"/>
  <c r="G759" i="1"/>
  <c r="H759" i="1"/>
  <c r="I759" i="1"/>
  <c r="C760" i="1"/>
  <c r="D760" i="1"/>
  <c r="E760" i="1"/>
  <c r="F760" i="1"/>
  <c r="G760" i="1"/>
  <c r="H760" i="1"/>
  <c r="I760" i="1"/>
  <c r="C761" i="1"/>
  <c r="D761" i="1"/>
  <c r="E761" i="1"/>
  <c r="F761" i="1"/>
  <c r="G761" i="1"/>
  <c r="H761" i="1"/>
  <c r="I761" i="1"/>
  <c r="C762" i="1"/>
  <c r="D762" i="1"/>
  <c r="E762" i="1"/>
  <c r="F762" i="1"/>
  <c r="G762" i="1"/>
  <c r="H762" i="1"/>
  <c r="I762" i="1"/>
  <c r="C763" i="1"/>
  <c r="D763" i="1"/>
  <c r="E763" i="1"/>
  <c r="F763" i="1"/>
  <c r="G763" i="1"/>
  <c r="H763" i="1"/>
  <c r="I763" i="1"/>
  <c r="C764" i="1"/>
  <c r="D764" i="1"/>
  <c r="E764" i="1"/>
  <c r="F764" i="1"/>
  <c r="G764" i="1"/>
  <c r="H764" i="1"/>
  <c r="I764" i="1"/>
  <c r="C765" i="1"/>
  <c r="D765" i="1"/>
  <c r="E765" i="1"/>
  <c r="F765" i="1"/>
  <c r="G765" i="1"/>
  <c r="H765" i="1"/>
  <c r="I765" i="1"/>
  <c r="C766" i="1"/>
  <c r="D766" i="1"/>
  <c r="E766" i="1"/>
  <c r="F766" i="1"/>
  <c r="G766" i="1"/>
  <c r="H766" i="1"/>
  <c r="I766" i="1"/>
  <c r="C767" i="1"/>
  <c r="D767" i="1"/>
  <c r="E767" i="1"/>
  <c r="F767" i="1"/>
  <c r="G767" i="1"/>
  <c r="H767" i="1"/>
  <c r="I767" i="1"/>
  <c r="C768" i="1"/>
  <c r="D768" i="1"/>
  <c r="E768" i="1"/>
  <c r="F768" i="1"/>
  <c r="G768" i="1"/>
  <c r="H768" i="1"/>
  <c r="I768" i="1"/>
  <c r="C769" i="1"/>
  <c r="D769" i="1"/>
  <c r="E769" i="1"/>
  <c r="F769" i="1"/>
  <c r="G769" i="1"/>
  <c r="H769" i="1"/>
  <c r="I769" i="1"/>
  <c r="C770" i="1"/>
  <c r="D770" i="1"/>
  <c r="E770" i="1"/>
  <c r="F770" i="1"/>
  <c r="G770" i="1"/>
  <c r="H770" i="1"/>
  <c r="I770" i="1"/>
  <c r="C771" i="1"/>
  <c r="D771" i="1"/>
  <c r="E771" i="1"/>
  <c r="F771" i="1"/>
  <c r="G771" i="1"/>
  <c r="H771" i="1"/>
  <c r="I771" i="1"/>
  <c r="C772" i="1"/>
  <c r="D772" i="1"/>
  <c r="E772" i="1"/>
  <c r="F772" i="1"/>
  <c r="G772" i="1"/>
  <c r="H772" i="1"/>
  <c r="I772" i="1"/>
  <c r="C773" i="1"/>
  <c r="D773" i="1"/>
  <c r="E773" i="1"/>
  <c r="F773" i="1"/>
  <c r="G773" i="1"/>
  <c r="H773" i="1"/>
  <c r="I773" i="1"/>
  <c r="C774" i="1"/>
  <c r="D774" i="1"/>
  <c r="E774" i="1"/>
  <c r="F774" i="1"/>
  <c r="G774" i="1"/>
  <c r="H774" i="1"/>
  <c r="I774" i="1"/>
  <c r="C775" i="1"/>
  <c r="D775" i="1"/>
  <c r="E775" i="1"/>
  <c r="F775" i="1"/>
  <c r="G775" i="1"/>
  <c r="H775" i="1"/>
  <c r="I775" i="1"/>
  <c r="C776" i="1"/>
  <c r="D776" i="1"/>
  <c r="E776" i="1"/>
  <c r="F776" i="1"/>
  <c r="G776" i="1"/>
  <c r="H776" i="1"/>
  <c r="I776" i="1"/>
  <c r="C777" i="1"/>
  <c r="D777" i="1"/>
  <c r="E777" i="1"/>
  <c r="F777" i="1"/>
  <c r="G777" i="1"/>
  <c r="H777" i="1"/>
  <c r="I777" i="1"/>
  <c r="C778" i="1"/>
  <c r="D778" i="1"/>
  <c r="E778" i="1"/>
  <c r="F778" i="1"/>
  <c r="G778" i="1"/>
  <c r="H778" i="1"/>
  <c r="I778" i="1"/>
  <c r="C779" i="1"/>
  <c r="D779" i="1"/>
  <c r="E779" i="1"/>
  <c r="F779" i="1"/>
  <c r="G779" i="1"/>
  <c r="H779" i="1"/>
  <c r="I779" i="1"/>
  <c r="C780" i="1"/>
  <c r="D780" i="1"/>
  <c r="E780" i="1"/>
  <c r="F780" i="1"/>
  <c r="G780" i="1"/>
  <c r="H780" i="1"/>
  <c r="I780" i="1"/>
  <c r="C781" i="1"/>
  <c r="D781" i="1"/>
  <c r="E781" i="1"/>
  <c r="F781" i="1"/>
  <c r="G781" i="1"/>
  <c r="H781" i="1"/>
  <c r="I781" i="1"/>
  <c r="C782" i="1"/>
  <c r="D782" i="1"/>
  <c r="E782" i="1"/>
  <c r="F782" i="1"/>
  <c r="G782" i="1"/>
  <c r="H782" i="1"/>
  <c r="I782" i="1"/>
  <c r="C783" i="1"/>
  <c r="D783" i="1"/>
  <c r="E783" i="1"/>
  <c r="F783" i="1"/>
  <c r="G783" i="1"/>
  <c r="H783" i="1"/>
  <c r="I783" i="1"/>
  <c r="C784" i="1"/>
  <c r="D784" i="1"/>
  <c r="E784" i="1"/>
  <c r="F784" i="1"/>
  <c r="G784" i="1"/>
  <c r="H784" i="1"/>
  <c r="I784" i="1"/>
  <c r="C785" i="1"/>
  <c r="D785" i="1"/>
  <c r="E785" i="1"/>
  <c r="F785" i="1"/>
  <c r="G785" i="1"/>
  <c r="H785" i="1"/>
  <c r="I785" i="1"/>
  <c r="C786" i="1"/>
  <c r="D786" i="1"/>
  <c r="E786" i="1"/>
  <c r="F786" i="1"/>
  <c r="G786" i="1"/>
  <c r="H786" i="1"/>
  <c r="I786" i="1"/>
  <c r="C787" i="1"/>
  <c r="D787" i="1"/>
  <c r="E787" i="1"/>
  <c r="F787" i="1"/>
  <c r="G787" i="1"/>
  <c r="H787" i="1"/>
  <c r="I787" i="1"/>
  <c r="C788" i="1"/>
  <c r="D788" i="1"/>
  <c r="E788" i="1"/>
  <c r="F788" i="1"/>
  <c r="G788" i="1"/>
  <c r="H788" i="1"/>
  <c r="I788" i="1"/>
  <c r="C789" i="1"/>
  <c r="D789" i="1"/>
  <c r="E789" i="1"/>
  <c r="F789" i="1"/>
  <c r="G789" i="1"/>
  <c r="H789" i="1"/>
  <c r="I789" i="1"/>
  <c r="C790" i="1"/>
  <c r="D790" i="1"/>
  <c r="E790" i="1"/>
  <c r="F790" i="1"/>
  <c r="G790" i="1"/>
  <c r="H790" i="1"/>
  <c r="I790" i="1"/>
  <c r="C791" i="1"/>
  <c r="D791" i="1"/>
  <c r="E791" i="1"/>
  <c r="F791" i="1"/>
  <c r="G791" i="1"/>
  <c r="H791" i="1"/>
  <c r="I791" i="1"/>
  <c r="C792" i="1"/>
  <c r="D792" i="1"/>
  <c r="E792" i="1"/>
  <c r="F792" i="1"/>
  <c r="G792" i="1"/>
  <c r="H792" i="1"/>
  <c r="I792" i="1"/>
  <c r="C793" i="1"/>
  <c r="D793" i="1"/>
  <c r="E793" i="1"/>
  <c r="F793" i="1"/>
  <c r="G793" i="1"/>
  <c r="H793" i="1"/>
  <c r="I793" i="1"/>
  <c r="C794" i="1"/>
  <c r="D794" i="1"/>
  <c r="E794" i="1"/>
  <c r="F794" i="1"/>
  <c r="G794" i="1"/>
  <c r="H794" i="1"/>
  <c r="I794" i="1"/>
  <c r="C795" i="1"/>
  <c r="D795" i="1"/>
  <c r="E795" i="1"/>
  <c r="F795" i="1"/>
  <c r="G795" i="1"/>
  <c r="H795" i="1"/>
  <c r="I795" i="1"/>
  <c r="C796" i="1"/>
  <c r="D796" i="1"/>
  <c r="E796" i="1"/>
  <c r="F796" i="1"/>
  <c r="G796" i="1"/>
  <c r="H796" i="1"/>
  <c r="I796" i="1"/>
  <c r="C797" i="1"/>
  <c r="D797" i="1"/>
  <c r="E797" i="1"/>
  <c r="F797" i="1"/>
  <c r="G797" i="1"/>
  <c r="H797" i="1"/>
  <c r="I797" i="1"/>
  <c r="C798" i="1"/>
  <c r="D798" i="1"/>
  <c r="E798" i="1"/>
  <c r="F798" i="1"/>
  <c r="G798" i="1"/>
  <c r="H798" i="1"/>
  <c r="I798" i="1"/>
  <c r="C799" i="1"/>
  <c r="D799" i="1"/>
  <c r="E799" i="1"/>
  <c r="F799" i="1"/>
  <c r="G799" i="1"/>
  <c r="H799" i="1"/>
  <c r="I799" i="1"/>
  <c r="C800" i="1"/>
  <c r="D800" i="1"/>
  <c r="E800" i="1"/>
  <c r="F800" i="1"/>
  <c r="G800" i="1"/>
  <c r="H800" i="1"/>
  <c r="I800" i="1"/>
  <c r="C801" i="1"/>
  <c r="D801" i="1"/>
  <c r="E801" i="1"/>
  <c r="F801" i="1"/>
  <c r="G801" i="1"/>
  <c r="H801" i="1"/>
  <c r="I801" i="1"/>
  <c r="C802" i="1"/>
  <c r="D802" i="1"/>
  <c r="E802" i="1"/>
  <c r="F802" i="1"/>
  <c r="G802" i="1"/>
  <c r="H802" i="1"/>
  <c r="I802" i="1"/>
  <c r="C803" i="1"/>
  <c r="D803" i="1"/>
  <c r="E803" i="1"/>
  <c r="F803" i="1"/>
  <c r="G803" i="1"/>
  <c r="H803" i="1"/>
  <c r="I803" i="1"/>
  <c r="C804" i="1"/>
  <c r="D804" i="1"/>
  <c r="E804" i="1"/>
  <c r="F804" i="1"/>
  <c r="G804" i="1"/>
  <c r="H804" i="1"/>
  <c r="I804" i="1"/>
  <c r="C805" i="1"/>
  <c r="D805" i="1"/>
  <c r="E805" i="1"/>
  <c r="F805" i="1"/>
  <c r="G805" i="1"/>
  <c r="H805" i="1"/>
  <c r="I805" i="1"/>
  <c r="C806" i="1"/>
  <c r="D806" i="1"/>
  <c r="E806" i="1"/>
  <c r="F806" i="1"/>
  <c r="G806" i="1"/>
  <c r="H806" i="1"/>
  <c r="I806" i="1"/>
  <c r="C807" i="1"/>
  <c r="D807" i="1"/>
  <c r="E807" i="1"/>
  <c r="F807" i="1"/>
  <c r="G807" i="1"/>
  <c r="H807" i="1"/>
  <c r="I807" i="1"/>
  <c r="C808" i="1"/>
  <c r="D808" i="1"/>
  <c r="E808" i="1"/>
  <c r="F808" i="1"/>
  <c r="G808" i="1"/>
  <c r="H808" i="1"/>
  <c r="I808" i="1"/>
  <c r="C809" i="1"/>
  <c r="D809" i="1"/>
  <c r="E809" i="1"/>
  <c r="F809" i="1"/>
  <c r="G809" i="1"/>
  <c r="H809" i="1"/>
  <c r="I809" i="1"/>
  <c r="C810" i="1"/>
  <c r="D810" i="1"/>
  <c r="E810" i="1"/>
  <c r="F810" i="1"/>
  <c r="G810" i="1"/>
  <c r="H810" i="1"/>
  <c r="I810" i="1"/>
  <c r="C811" i="1"/>
  <c r="D811" i="1"/>
  <c r="E811" i="1"/>
  <c r="F811" i="1"/>
  <c r="G811" i="1"/>
  <c r="H811" i="1"/>
  <c r="I811" i="1"/>
  <c r="C812" i="1"/>
  <c r="D812" i="1"/>
  <c r="E812" i="1"/>
  <c r="F812" i="1"/>
  <c r="G812" i="1"/>
  <c r="H812" i="1"/>
  <c r="I812" i="1"/>
  <c r="C813" i="1"/>
  <c r="D813" i="1"/>
  <c r="E813" i="1"/>
  <c r="F813" i="1"/>
  <c r="G813" i="1"/>
  <c r="H813" i="1"/>
  <c r="I813" i="1"/>
  <c r="C814" i="1"/>
  <c r="D814" i="1"/>
  <c r="E814" i="1"/>
  <c r="F814" i="1"/>
  <c r="G814" i="1"/>
  <c r="H814" i="1"/>
  <c r="I814" i="1"/>
  <c r="C815" i="1"/>
  <c r="D815" i="1"/>
  <c r="E815" i="1"/>
  <c r="F815" i="1"/>
  <c r="G815" i="1"/>
  <c r="H815" i="1"/>
  <c r="I815" i="1"/>
  <c r="C816" i="1"/>
  <c r="D816" i="1"/>
  <c r="E816" i="1"/>
  <c r="F816" i="1"/>
  <c r="G816" i="1"/>
  <c r="H816" i="1"/>
  <c r="I816" i="1"/>
  <c r="C817" i="1"/>
  <c r="D817" i="1"/>
  <c r="E817" i="1"/>
  <c r="F817" i="1"/>
  <c r="G817" i="1"/>
  <c r="H817" i="1"/>
  <c r="I817" i="1"/>
  <c r="C818" i="1"/>
  <c r="D818" i="1"/>
  <c r="E818" i="1"/>
  <c r="F818" i="1"/>
  <c r="G818" i="1"/>
  <c r="H818" i="1"/>
  <c r="I818" i="1"/>
  <c r="C819" i="1"/>
  <c r="D819" i="1"/>
  <c r="E819" i="1"/>
  <c r="F819" i="1"/>
  <c r="G819" i="1"/>
  <c r="H819" i="1"/>
  <c r="I819" i="1"/>
  <c r="C820" i="1"/>
  <c r="D820" i="1"/>
  <c r="E820" i="1"/>
  <c r="F820" i="1"/>
  <c r="G820" i="1"/>
  <c r="H820" i="1"/>
  <c r="I820" i="1"/>
  <c r="C821" i="1"/>
  <c r="D821" i="1"/>
  <c r="E821" i="1"/>
  <c r="F821" i="1"/>
  <c r="G821" i="1"/>
  <c r="H821" i="1"/>
  <c r="I821" i="1"/>
  <c r="C822" i="1"/>
  <c r="D822" i="1"/>
  <c r="E822" i="1"/>
  <c r="F822" i="1"/>
  <c r="G822" i="1"/>
  <c r="H822" i="1"/>
  <c r="I822" i="1"/>
  <c r="C823" i="1"/>
  <c r="D823" i="1"/>
  <c r="E823" i="1"/>
  <c r="F823" i="1"/>
  <c r="G823" i="1"/>
  <c r="H823" i="1"/>
  <c r="I823" i="1"/>
  <c r="C824" i="1"/>
  <c r="D824" i="1"/>
  <c r="E824" i="1"/>
  <c r="F824" i="1"/>
  <c r="G824" i="1"/>
  <c r="H824" i="1"/>
  <c r="I824" i="1"/>
  <c r="C825" i="1"/>
  <c r="D825" i="1"/>
  <c r="E825" i="1"/>
  <c r="F825" i="1"/>
  <c r="G825" i="1"/>
  <c r="H825" i="1"/>
  <c r="I825" i="1"/>
  <c r="C826" i="1"/>
  <c r="D826" i="1"/>
  <c r="E826" i="1"/>
  <c r="F826" i="1"/>
  <c r="G826" i="1"/>
  <c r="H826" i="1"/>
  <c r="I826" i="1"/>
  <c r="C827" i="1"/>
  <c r="D827" i="1"/>
  <c r="E827" i="1"/>
  <c r="F827" i="1"/>
  <c r="G827" i="1"/>
  <c r="H827" i="1"/>
  <c r="I827" i="1"/>
  <c r="C828" i="1"/>
  <c r="D828" i="1"/>
  <c r="E828" i="1"/>
  <c r="F828" i="1"/>
  <c r="G828" i="1"/>
  <c r="H828" i="1"/>
  <c r="I828" i="1"/>
  <c r="C829" i="1"/>
  <c r="D829" i="1"/>
  <c r="E829" i="1"/>
  <c r="F829" i="1"/>
  <c r="G829" i="1"/>
  <c r="H829" i="1"/>
  <c r="I829" i="1"/>
  <c r="C830" i="1"/>
  <c r="D830" i="1"/>
  <c r="E830" i="1"/>
  <c r="F830" i="1"/>
  <c r="G830" i="1"/>
  <c r="H830" i="1"/>
  <c r="I830" i="1"/>
  <c r="C831" i="1"/>
  <c r="D831" i="1"/>
  <c r="E831" i="1"/>
  <c r="F831" i="1"/>
  <c r="G831" i="1"/>
  <c r="H831" i="1"/>
  <c r="I831" i="1"/>
  <c r="C832" i="1"/>
  <c r="D832" i="1"/>
  <c r="E832" i="1"/>
  <c r="F832" i="1"/>
  <c r="G832" i="1"/>
  <c r="H832" i="1"/>
  <c r="I832" i="1"/>
  <c r="C833" i="1"/>
  <c r="D833" i="1"/>
  <c r="E833" i="1"/>
  <c r="F833" i="1"/>
  <c r="G833" i="1"/>
  <c r="H833" i="1"/>
  <c r="I833" i="1"/>
  <c r="C834" i="1"/>
  <c r="D834" i="1"/>
  <c r="E834" i="1"/>
  <c r="F834" i="1"/>
  <c r="G834" i="1"/>
  <c r="H834" i="1"/>
  <c r="I834" i="1"/>
  <c r="C835" i="1"/>
  <c r="D835" i="1"/>
  <c r="E835" i="1"/>
  <c r="F835" i="1"/>
  <c r="G835" i="1"/>
  <c r="H835" i="1"/>
  <c r="I835" i="1"/>
  <c r="C836" i="1"/>
  <c r="D836" i="1"/>
  <c r="E836" i="1"/>
  <c r="F836" i="1"/>
  <c r="G836" i="1"/>
  <c r="H836" i="1"/>
  <c r="I836" i="1"/>
  <c r="C837" i="1"/>
  <c r="D837" i="1"/>
  <c r="E837" i="1"/>
  <c r="F837" i="1"/>
  <c r="G837" i="1"/>
  <c r="H837" i="1"/>
  <c r="I837" i="1"/>
  <c r="C838" i="1"/>
  <c r="D838" i="1"/>
  <c r="E838" i="1"/>
  <c r="F838" i="1"/>
  <c r="G838" i="1"/>
  <c r="H838" i="1"/>
  <c r="I838" i="1"/>
  <c r="C839" i="1"/>
  <c r="D839" i="1"/>
  <c r="E839" i="1"/>
  <c r="F839" i="1"/>
  <c r="G839" i="1"/>
  <c r="H839" i="1"/>
  <c r="I839" i="1"/>
  <c r="C840" i="1"/>
  <c r="D840" i="1"/>
  <c r="E840" i="1"/>
  <c r="F840" i="1"/>
  <c r="G840" i="1"/>
  <c r="H840" i="1"/>
  <c r="I840" i="1"/>
  <c r="C841" i="1"/>
  <c r="D841" i="1"/>
  <c r="E841" i="1"/>
  <c r="F841" i="1"/>
  <c r="G841" i="1"/>
  <c r="H841" i="1"/>
  <c r="I841" i="1"/>
  <c r="C842" i="1"/>
  <c r="D842" i="1"/>
  <c r="E842" i="1"/>
  <c r="F842" i="1"/>
  <c r="G842" i="1"/>
  <c r="H842" i="1"/>
  <c r="I842" i="1"/>
  <c r="C843" i="1"/>
  <c r="D843" i="1"/>
  <c r="E843" i="1"/>
  <c r="F843" i="1"/>
  <c r="G843" i="1"/>
  <c r="H843" i="1"/>
  <c r="I843" i="1"/>
  <c r="C844" i="1"/>
  <c r="D844" i="1"/>
  <c r="E844" i="1"/>
  <c r="F844" i="1"/>
  <c r="G844" i="1"/>
  <c r="H844" i="1"/>
  <c r="I844" i="1"/>
  <c r="C845" i="1"/>
  <c r="D845" i="1"/>
  <c r="E845" i="1"/>
  <c r="F845" i="1"/>
  <c r="G845" i="1"/>
  <c r="H845" i="1"/>
  <c r="I845" i="1"/>
  <c r="C846" i="1"/>
  <c r="D846" i="1"/>
  <c r="E846" i="1"/>
  <c r="F846" i="1"/>
  <c r="G846" i="1"/>
  <c r="H846" i="1"/>
  <c r="I846" i="1"/>
  <c r="C847" i="1"/>
  <c r="D847" i="1"/>
  <c r="E847" i="1"/>
  <c r="F847" i="1"/>
  <c r="G847" i="1"/>
  <c r="H847" i="1"/>
  <c r="I847" i="1"/>
  <c r="C848" i="1"/>
  <c r="D848" i="1"/>
  <c r="E848" i="1"/>
  <c r="F848" i="1"/>
  <c r="G848" i="1"/>
  <c r="H848" i="1"/>
  <c r="I848" i="1"/>
  <c r="C849" i="1"/>
  <c r="D849" i="1"/>
  <c r="E849" i="1"/>
  <c r="F849" i="1"/>
  <c r="G849" i="1"/>
  <c r="H849" i="1"/>
  <c r="I849" i="1"/>
  <c r="C850" i="1"/>
  <c r="D850" i="1"/>
  <c r="E850" i="1"/>
  <c r="F850" i="1"/>
  <c r="G850" i="1"/>
  <c r="H850" i="1"/>
  <c r="I850" i="1"/>
  <c r="C851" i="1"/>
  <c r="D851" i="1"/>
  <c r="E851" i="1"/>
  <c r="F851" i="1"/>
  <c r="G851" i="1"/>
  <c r="H851" i="1"/>
  <c r="I851" i="1"/>
  <c r="C852" i="1"/>
  <c r="D852" i="1"/>
  <c r="E852" i="1"/>
  <c r="F852" i="1"/>
  <c r="G852" i="1"/>
  <c r="H852" i="1"/>
  <c r="I852" i="1"/>
  <c r="C853" i="1"/>
  <c r="D853" i="1"/>
  <c r="E853" i="1"/>
  <c r="F853" i="1"/>
  <c r="G853" i="1"/>
  <c r="H853" i="1"/>
  <c r="I853" i="1"/>
  <c r="C854" i="1"/>
  <c r="D854" i="1"/>
  <c r="E854" i="1"/>
  <c r="F854" i="1"/>
  <c r="G854" i="1"/>
  <c r="H854" i="1"/>
  <c r="I854" i="1"/>
  <c r="C855" i="1"/>
  <c r="D855" i="1"/>
  <c r="E855" i="1"/>
  <c r="F855" i="1"/>
  <c r="G855" i="1"/>
  <c r="H855" i="1"/>
  <c r="I855" i="1"/>
  <c r="C856" i="1"/>
  <c r="D856" i="1"/>
  <c r="E856" i="1"/>
  <c r="F856" i="1"/>
  <c r="G856" i="1"/>
  <c r="H856" i="1"/>
  <c r="I856" i="1"/>
  <c r="C857" i="1"/>
  <c r="D857" i="1"/>
  <c r="E857" i="1"/>
  <c r="F857" i="1"/>
  <c r="G857" i="1"/>
  <c r="H857" i="1"/>
  <c r="I857" i="1"/>
  <c r="C858" i="1"/>
  <c r="D858" i="1"/>
  <c r="E858" i="1"/>
  <c r="F858" i="1"/>
  <c r="G858" i="1"/>
  <c r="H858" i="1"/>
  <c r="I858" i="1"/>
  <c r="C859" i="1"/>
  <c r="D859" i="1"/>
  <c r="E859" i="1"/>
  <c r="F859" i="1"/>
  <c r="G859" i="1"/>
  <c r="H859" i="1"/>
  <c r="I859" i="1"/>
  <c r="C860" i="1"/>
  <c r="D860" i="1"/>
  <c r="E860" i="1"/>
  <c r="F860" i="1"/>
  <c r="G860" i="1"/>
  <c r="H860" i="1"/>
  <c r="I860" i="1"/>
  <c r="C861" i="1"/>
  <c r="D861" i="1"/>
  <c r="E861" i="1"/>
  <c r="F861" i="1"/>
  <c r="G861" i="1"/>
  <c r="H861" i="1"/>
  <c r="I861" i="1"/>
  <c r="C862" i="1"/>
  <c r="D862" i="1"/>
  <c r="E862" i="1"/>
  <c r="F862" i="1"/>
  <c r="G862" i="1"/>
  <c r="H862" i="1"/>
  <c r="I862" i="1"/>
  <c r="C863" i="1"/>
  <c r="D863" i="1"/>
  <c r="E863" i="1"/>
  <c r="F863" i="1"/>
  <c r="G863" i="1"/>
  <c r="H863" i="1"/>
  <c r="I863" i="1"/>
  <c r="C864" i="1"/>
  <c r="D864" i="1"/>
  <c r="E864" i="1"/>
  <c r="F864" i="1"/>
  <c r="G864" i="1"/>
  <c r="H864" i="1"/>
  <c r="I864" i="1"/>
  <c r="C865" i="1"/>
  <c r="D865" i="1"/>
  <c r="E865" i="1"/>
  <c r="F865" i="1"/>
  <c r="G865" i="1"/>
  <c r="H865" i="1"/>
  <c r="I865" i="1"/>
  <c r="C866" i="1"/>
  <c r="D866" i="1"/>
  <c r="E866" i="1"/>
  <c r="F866" i="1"/>
  <c r="G866" i="1"/>
  <c r="H866" i="1"/>
  <c r="I866" i="1"/>
  <c r="C867" i="1"/>
  <c r="D867" i="1"/>
  <c r="E867" i="1"/>
  <c r="F867" i="1"/>
  <c r="G867" i="1"/>
  <c r="H867" i="1"/>
  <c r="I867" i="1"/>
  <c r="C868" i="1"/>
  <c r="D868" i="1"/>
  <c r="E868" i="1"/>
  <c r="F868" i="1"/>
  <c r="G868" i="1"/>
  <c r="H868" i="1"/>
  <c r="I868" i="1"/>
  <c r="C869" i="1"/>
  <c r="D869" i="1"/>
  <c r="E869" i="1"/>
  <c r="F869" i="1"/>
  <c r="G869" i="1"/>
  <c r="H869" i="1"/>
  <c r="I869" i="1"/>
  <c r="C870" i="1"/>
  <c r="D870" i="1"/>
  <c r="E870" i="1"/>
  <c r="F870" i="1"/>
  <c r="G870" i="1"/>
  <c r="H870" i="1"/>
  <c r="I870" i="1"/>
  <c r="C871" i="1"/>
  <c r="D871" i="1"/>
  <c r="E871" i="1"/>
  <c r="F871" i="1"/>
  <c r="G871" i="1"/>
  <c r="H871" i="1"/>
  <c r="I871" i="1"/>
  <c r="C872" i="1"/>
  <c r="D872" i="1"/>
  <c r="E872" i="1"/>
  <c r="F872" i="1"/>
  <c r="G872" i="1"/>
  <c r="H872" i="1"/>
  <c r="I872" i="1"/>
  <c r="C873" i="1"/>
  <c r="D873" i="1"/>
  <c r="E873" i="1"/>
  <c r="F873" i="1"/>
  <c r="G873" i="1"/>
  <c r="H873" i="1"/>
  <c r="I873" i="1"/>
  <c r="C874" i="1"/>
  <c r="D874" i="1"/>
  <c r="E874" i="1"/>
  <c r="F874" i="1"/>
  <c r="G874" i="1"/>
  <c r="H874" i="1"/>
  <c r="I874" i="1"/>
  <c r="C875" i="1"/>
  <c r="D875" i="1"/>
  <c r="E875" i="1"/>
  <c r="F875" i="1"/>
  <c r="G875" i="1"/>
  <c r="H875" i="1"/>
  <c r="I875" i="1"/>
  <c r="C876" i="1"/>
  <c r="D876" i="1"/>
  <c r="E876" i="1"/>
  <c r="F876" i="1"/>
  <c r="G876" i="1"/>
  <c r="H876" i="1"/>
  <c r="I876" i="1"/>
  <c r="C877" i="1"/>
  <c r="D877" i="1"/>
  <c r="E877" i="1"/>
  <c r="F877" i="1"/>
  <c r="G877" i="1"/>
  <c r="H877" i="1"/>
  <c r="I877" i="1"/>
  <c r="C878" i="1"/>
  <c r="D878" i="1"/>
  <c r="E878" i="1"/>
  <c r="F878" i="1"/>
  <c r="G878" i="1"/>
  <c r="H878" i="1"/>
  <c r="I878" i="1"/>
  <c r="C879" i="1"/>
  <c r="D879" i="1"/>
  <c r="E879" i="1"/>
  <c r="F879" i="1"/>
  <c r="G879" i="1"/>
  <c r="H879" i="1"/>
  <c r="I879" i="1"/>
  <c r="C880" i="1"/>
  <c r="D880" i="1"/>
  <c r="E880" i="1"/>
  <c r="F880" i="1"/>
  <c r="G880" i="1"/>
  <c r="H880" i="1"/>
  <c r="I880" i="1"/>
  <c r="C881" i="1"/>
  <c r="D881" i="1"/>
  <c r="E881" i="1"/>
  <c r="F881" i="1"/>
  <c r="G881" i="1"/>
  <c r="H881" i="1"/>
  <c r="I881" i="1"/>
  <c r="C882" i="1"/>
  <c r="D882" i="1"/>
  <c r="E882" i="1"/>
  <c r="F882" i="1"/>
  <c r="G882" i="1"/>
  <c r="H882" i="1"/>
  <c r="I882" i="1"/>
  <c r="C883" i="1"/>
  <c r="D883" i="1"/>
  <c r="E883" i="1"/>
  <c r="F883" i="1"/>
  <c r="G883" i="1"/>
  <c r="H883" i="1"/>
  <c r="I883" i="1"/>
  <c r="C884" i="1"/>
  <c r="D884" i="1"/>
  <c r="E884" i="1"/>
  <c r="F884" i="1"/>
  <c r="G884" i="1"/>
  <c r="H884" i="1"/>
  <c r="I884" i="1"/>
  <c r="C885" i="1"/>
  <c r="D885" i="1"/>
  <c r="E885" i="1"/>
  <c r="F885" i="1"/>
  <c r="G885" i="1"/>
  <c r="H885" i="1"/>
  <c r="I885" i="1"/>
  <c r="C886" i="1"/>
  <c r="D886" i="1"/>
  <c r="E886" i="1"/>
  <c r="F886" i="1"/>
  <c r="G886" i="1"/>
  <c r="H886" i="1"/>
  <c r="I886" i="1"/>
  <c r="C887" i="1"/>
  <c r="D887" i="1"/>
  <c r="E887" i="1"/>
  <c r="F887" i="1"/>
  <c r="G887" i="1"/>
  <c r="H887" i="1"/>
  <c r="I887" i="1"/>
  <c r="C888" i="1"/>
  <c r="D888" i="1"/>
  <c r="E888" i="1"/>
  <c r="F888" i="1"/>
  <c r="G888" i="1"/>
  <c r="H888" i="1"/>
  <c r="I888" i="1"/>
  <c r="C889" i="1"/>
  <c r="D889" i="1"/>
  <c r="E889" i="1"/>
  <c r="F889" i="1"/>
  <c r="G889" i="1"/>
  <c r="H889" i="1"/>
  <c r="I889" i="1"/>
  <c r="C890" i="1"/>
  <c r="D890" i="1"/>
  <c r="E890" i="1"/>
  <c r="F890" i="1"/>
  <c r="G890" i="1"/>
  <c r="H890" i="1"/>
  <c r="I890" i="1"/>
  <c r="C891" i="1"/>
  <c r="D891" i="1"/>
  <c r="E891" i="1"/>
  <c r="F891" i="1"/>
  <c r="G891" i="1"/>
  <c r="H891" i="1"/>
  <c r="I891" i="1"/>
  <c r="C892" i="1"/>
  <c r="D892" i="1"/>
  <c r="E892" i="1"/>
  <c r="F892" i="1"/>
  <c r="G892" i="1"/>
  <c r="H892" i="1"/>
  <c r="I892" i="1"/>
  <c r="C893" i="1"/>
  <c r="D893" i="1"/>
  <c r="E893" i="1"/>
  <c r="F893" i="1"/>
  <c r="G893" i="1"/>
  <c r="H893" i="1"/>
  <c r="I893" i="1"/>
  <c r="C894" i="1"/>
  <c r="D894" i="1"/>
  <c r="E894" i="1"/>
  <c r="F894" i="1"/>
  <c r="G894" i="1"/>
  <c r="H894" i="1"/>
  <c r="I894" i="1"/>
  <c r="C895" i="1"/>
  <c r="D895" i="1"/>
  <c r="E895" i="1"/>
  <c r="F895" i="1"/>
  <c r="G895" i="1"/>
  <c r="H895" i="1"/>
  <c r="I895" i="1"/>
  <c r="C896" i="1"/>
  <c r="D896" i="1"/>
  <c r="E896" i="1"/>
  <c r="F896" i="1"/>
  <c r="G896" i="1"/>
  <c r="H896" i="1"/>
  <c r="I896" i="1"/>
  <c r="C897" i="1"/>
  <c r="D897" i="1"/>
  <c r="E897" i="1"/>
  <c r="F897" i="1"/>
  <c r="G897" i="1"/>
  <c r="H897" i="1"/>
  <c r="I897" i="1"/>
  <c r="C898" i="1"/>
  <c r="D898" i="1"/>
  <c r="E898" i="1"/>
  <c r="F898" i="1"/>
  <c r="G898" i="1"/>
  <c r="H898" i="1"/>
  <c r="I898" i="1"/>
  <c r="C899" i="1"/>
  <c r="D899" i="1"/>
  <c r="E899" i="1"/>
  <c r="F899" i="1"/>
  <c r="G899" i="1"/>
  <c r="H899" i="1"/>
  <c r="I899" i="1"/>
  <c r="C900" i="1"/>
  <c r="D900" i="1"/>
  <c r="E900" i="1"/>
  <c r="F900" i="1"/>
  <c r="G900" i="1"/>
  <c r="H900" i="1"/>
  <c r="I900" i="1"/>
  <c r="C901" i="1"/>
  <c r="D901" i="1"/>
  <c r="E901" i="1"/>
  <c r="F901" i="1"/>
  <c r="G901" i="1"/>
  <c r="H901" i="1"/>
  <c r="I901" i="1"/>
  <c r="C902" i="1"/>
  <c r="D902" i="1"/>
  <c r="E902" i="1"/>
  <c r="F902" i="1"/>
  <c r="G902" i="1"/>
  <c r="H902" i="1"/>
  <c r="I902" i="1"/>
  <c r="C903" i="1"/>
  <c r="D903" i="1"/>
  <c r="E903" i="1"/>
  <c r="F903" i="1"/>
  <c r="G903" i="1"/>
  <c r="H903" i="1"/>
  <c r="I903" i="1"/>
  <c r="C904" i="1"/>
  <c r="D904" i="1"/>
  <c r="E904" i="1"/>
  <c r="F904" i="1"/>
  <c r="G904" i="1"/>
  <c r="H904" i="1"/>
  <c r="I904" i="1"/>
  <c r="C905" i="1"/>
  <c r="D905" i="1"/>
  <c r="E905" i="1"/>
  <c r="F905" i="1"/>
  <c r="G905" i="1"/>
  <c r="H905" i="1"/>
  <c r="I905" i="1"/>
  <c r="C906" i="1"/>
  <c r="D906" i="1"/>
  <c r="E906" i="1"/>
  <c r="F906" i="1"/>
  <c r="G906" i="1"/>
  <c r="H906" i="1"/>
  <c r="I906" i="1"/>
  <c r="C907" i="1"/>
  <c r="D907" i="1"/>
  <c r="E907" i="1"/>
  <c r="F907" i="1"/>
  <c r="G907" i="1"/>
  <c r="H907" i="1"/>
  <c r="I907" i="1"/>
  <c r="C908" i="1"/>
  <c r="D908" i="1"/>
  <c r="E908" i="1"/>
  <c r="F908" i="1"/>
  <c r="G908" i="1"/>
  <c r="H908" i="1"/>
  <c r="I908" i="1"/>
  <c r="C909" i="1"/>
  <c r="D909" i="1"/>
  <c r="E909" i="1"/>
  <c r="F909" i="1"/>
  <c r="G909" i="1"/>
  <c r="H909" i="1"/>
  <c r="I909" i="1"/>
  <c r="C910" i="1"/>
  <c r="D910" i="1"/>
  <c r="E910" i="1"/>
  <c r="F910" i="1"/>
  <c r="G910" i="1"/>
  <c r="H910" i="1"/>
  <c r="I910" i="1"/>
  <c r="C911" i="1"/>
  <c r="D911" i="1"/>
  <c r="E911" i="1"/>
  <c r="F911" i="1"/>
  <c r="G911" i="1"/>
  <c r="H911" i="1"/>
  <c r="I911" i="1"/>
  <c r="C912" i="1"/>
  <c r="D912" i="1"/>
  <c r="E912" i="1"/>
  <c r="F912" i="1"/>
  <c r="G912" i="1"/>
  <c r="H912" i="1"/>
  <c r="I912" i="1"/>
  <c r="C913" i="1"/>
  <c r="D913" i="1"/>
  <c r="E913" i="1"/>
  <c r="F913" i="1"/>
  <c r="G913" i="1"/>
  <c r="H913" i="1"/>
  <c r="I913" i="1"/>
  <c r="C914" i="1"/>
  <c r="D914" i="1"/>
  <c r="E914" i="1"/>
  <c r="F914" i="1"/>
  <c r="G914" i="1"/>
  <c r="H914" i="1"/>
  <c r="I914" i="1"/>
  <c r="C915" i="1"/>
  <c r="D915" i="1"/>
  <c r="E915" i="1"/>
  <c r="F915" i="1"/>
  <c r="G915" i="1"/>
  <c r="H915" i="1"/>
  <c r="I915" i="1"/>
  <c r="C916" i="1"/>
  <c r="D916" i="1"/>
  <c r="E916" i="1"/>
  <c r="F916" i="1"/>
  <c r="G916" i="1"/>
  <c r="H916" i="1"/>
  <c r="I916" i="1"/>
  <c r="C917" i="1"/>
  <c r="D917" i="1"/>
  <c r="E917" i="1"/>
  <c r="F917" i="1"/>
  <c r="G917" i="1"/>
  <c r="H917" i="1"/>
  <c r="I917" i="1"/>
  <c r="C918" i="1"/>
  <c r="D918" i="1"/>
  <c r="E918" i="1"/>
  <c r="F918" i="1"/>
  <c r="G918" i="1"/>
  <c r="H918" i="1"/>
  <c r="I918" i="1"/>
  <c r="C919" i="1"/>
  <c r="D919" i="1"/>
  <c r="E919" i="1"/>
  <c r="F919" i="1"/>
  <c r="G919" i="1"/>
  <c r="H919" i="1"/>
  <c r="I919" i="1"/>
  <c r="C920" i="1"/>
  <c r="D920" i="1"/>
  <c r="E920" i="1"/>
  <c r="F920" i="1"/>
  <c r="G920" i="1"/>
  <c r="H920" i="1"/>
  <c r="I920" i="1"/>
  <c r="C921" i="1"/>
  <c r="D921" i="1"/>
  <c r="E921" i="1"/>
  <c r="F921" i="1"/>
  <c r="G921" i="1"/>
  <c r="H921" i="1"/>
  <c r="I921" i="1"/>
  <c r="C922" i="1"/>
  <c r="D922" i="1"/>
  <c r="E922" i="1"/>
  <c r="F922" i="1"/>
  <c r="G922" i="1"/>
  <c r="H922" i="1"/>
  <c r="I922" i="1"/>
  <c r="C923" i="1"/>
  <c r="D923" i="1"/>
  <c r="E923" i="1"/>
  <c r="F923" i="1"/>
  <c r="G923" i="1"/>
  <c r="H923" i="1"/>
  <c r="I923" i="1"/>
  <c r="C924" i="1"/>
  <c r="D924" i="1"/>
  <c r="E924" i="1"/>
  <c r="F924" i="1"/>
  <c r="G924" i="1"/>
  <c r="H924" i="1"/>
  <c r="I924" i="1"/>
  <c r="C925" i="1"/>
  <c r="D925" i="1"/>
  <c r="E925" i="1"/>
  <c r="F925" i="1"/>
  <c r="G925" i="1"/>
  <c r="H925" i="1"/>
  <c r="I925" i="1"/>
  <c r="C926" i="1"/>
  <c r="D926" i="1"/>
  <c r="E926" i="1"/>
  <c r="F926" i="1"/>
  <c r="G926" i="1"/>
  <c r="H926" i="1"/>
  <c r="I926" i="1"/>
  <c r="C927" i="1"/>
  <c r="D927" i="1"/>
  <c r="E927" i="1"/>
  <c r="F927" i="1"/>
  <c r="G927" i="1"/>
  <c r="H927" i="1"/>
  <c r="I927" i="1"/>
  <c r="C928" i="1"/>
  <c r="D928" i="1"/>
  <c r="E928" i="1"/>
  <c r="F928" i="1"/>
  <c r="G928" i="1"/>
  <c r="H928" i="1"/>
  <c r="I928" i="1"/>
  <c r="C929" i="1"/>
  <c r="D929" i="1"/>
  <c r="E929" i="1"/>
  <c r="F929" i="1"/>
  <c r="G929" i="1"/>
  <c r="H929" i="1"/>
  <c r="I929" i="1"/>
  <c r="C930" i="1"/>
  <c r="D930" i="1"/>
  <c r="E930" i="1"/>
  <c r="F930" i="1"/>
  <c r="G930" i="1"/>
  <c r="H930" i="1"/>
  <c r="I930" i="1"/>
  <c r="C931" i="1"/>
  <c r="D931" i="1"/>
  <c r="E931" i="1"/>
  <c r="F931" i="1"/>
  <c r="G931" i="1"/>
  <c r="H931" i="1"/>
  <c r="I931" i="1"/>
  <c r="C932" i="1"/>
  <c r="D932" i="1"/>
  <c r="E932" i="1"/>
  <c r="F932" i="1"/>
  <c r="G932" i="1"/>
  <c r="H932" i="1"/>
  <c r="I932" i="1"/>
  <c r="C933" i="1"/>
  <c r="D933" i="1"/>
  <c r="E933" i="1"/>
  <c r="F933" i="1"/>
  <c r="G933" i="1"/>
  <c r="H933" i="1"/>
  <c r="I933" i="1"/>
  <c r="C934" i="1"/>
  <c r="D934" i="1"/>
  <c r="E934" i="1"/>
  <c r="F934" i="1"/>
  <c r="G934" i="1"/>
  <c r="H934" i="1"/>
  <c r="I934" i="1"/>
  <c r="C935" i="1"/>
  <c r="D935" i="1"/>
  <c r="E935" i="1"/>
  <c r="F935" i="1"/>
  <c r="G935" i="1"/>
  <c r="H935" i="1"/>
  <c r="I935" i="1"/>
  <c r="C936" i="1"/>
  <c r="D936" i="1"/>
  <c r="E936" i="1"/>
  <c r="F936" i="1"/>
  <c r="G936" i="1"/>
  <c r="H936" i="1"/>
  <c r="I936" i="1"/>
  <c r="C937" i="1"/>
  <c r="D937" i="1"/>
  <c r="E937" i="1"/>
  <c r="F937" i="1"/>
  <c r="G937" i="1"/>
  <c r="H937" i="1"/>
  <c r="I937" i="1"/>
  <c r="C938" i="1"/>
  <c r="D938" i="1"/>
  <c r="E938" i="1"/>
  <c r="F938" i="1"/>
  <c r="G938" i="1"/>
  <c r="H938" i="1"/>
  <c r="I938" i="1"/>
  <c r="C939" i="1"/>
  <c r="D939" i="1"/>
  <c r="E939" i="1"/>
  <c r="F939" i="1"/>
  <c r="G939" i="1"/>
  <c r="H939" i="1"/>
  <c r="I939" i="1"/>
  <c r="C940" i="1"/>
  <c r="D940" i="1"/>
  <c r="E940" i="1"/>
  <c r="F940" i="1"/>
  <c r="G940" i="1"/>
  <c r="H940" i="1"/>
  <c r="I940" i="1"/>
  <c r="C941" i="1"/>
  <c r="D941" i="1"/>
  <c r="E941" i="1"/>
  <c r="F941" i="1"/>
  <c r="G941" i="1"/>
  <c r="H941" i="1"/>
  <c r="I941" i="1"/>
  <c r="C942" i="1"/>
  <c r="D942" i="1"/>
  <c r="E942" i="1"/>
  <c r="F942" i="1"/>
  <c r="G942" i="1"/>
  <c r="H942" i="1"/>
  <c r="I942" i="1"/>
  <c r="C943" i="1"/>
  <c r="D943" i="1"/>
  <c r="E943" i="1"/>
  <c r="F943" i="1"/>
  <c r="G943" i="1"/>
  <c r="H943" i="1"/>
  <c r="I943" i="1"/>
  <c r="C944" i="1"/>
  <c r="D944" i="1"/>
  <c r="E944" i="1"/>
  <c r="F944" i="1"/>
  <c r="G944" i="1"/>
  <c r="H944" i="1"/>
  <c r="I944" i="1"/>
  <c r="C945" i="1"/>
  <c r="D945" i="1"/>
  <c r="E945" i="1"/>
  <c r="F945" i="1"/>
  <c r="G945" i="1"/>
  <c r="H945" i="1"/>
  <c r="I945" i="1"/>
  <c r="C946" i="1"/>
  <c r="D946" i="1"/>
  <c r="E946" i="1"/>
  <c r="F946" i="1"/>
  <c r="G946" i="1"/>
  <c r="H946" i="1"/>
  <c r="I946" i="1"/>
  <c r="C947" i="1"/>
  <c r="D947" i="1"/>
  <c r="E947" i="1"/>
  <c r="F947" i="1"/>
  <c r="G947" i="1"/>
  <c r="H947" i="1"/>
  <c r="I947" i="1"/>
  <c r="C948" i="1"/>
  <c r="D948" i="1"/>
  <c r="E948" i="1"/>
  <c r="F948" i="1"/>
  <c r="G948" i="1"/>
  <c r="H948" i="1"/>
  <c r="I948" i="1"/>
  <c r="C949" i="1"/>
  <c r="D949" i="1"/>
  <c r="E949" i="1"/>
  <c r="F949" i="1"/>
  <c r="G949" i="1"/>
  <c r="H949" i="1"/>
  <c r="I949" i="1"/>
  <c r="C950" i="1"/>
  <c r="D950" i="1"/>
  <c r="E950" i="1"/>
  <c r="F950" i="1"/>
  <c r="G950" i="1"/>
  <c r="H950" i="1"/>
  <c r="I950" i="1"/>
  <c r="C951" i="1"/>
  <c r="D951" i="1"/>
  <c r="E951" i="1"/>
  <c r="F951" i="1"/>
  <c r="G951" i="1"/>
  <c r="H951" i="1"/>
  <c r="I951" i="1"/>
  <c r="C952" i="1"/>
  <c r="D952" i="1"/>
  <c r="E952" i="1"/>
  <c r="F952" i="1"/>
  <c r="G952" i="1"/>
  <c r="H952" i="1"/>
  <c r="I952" i="1"/>
  <c r="C953" i="1"/>
  <c r="D953" i="1"/>
  <c r="E953" i="1"/>
  <c r="F953" i="1"/>
  <c r="G953" i="1"/>
  <c r="H953" i="1"/>
  <c r="I953" i="1"/>
  <c r="C954" i="1"/>
  <c r="D954" i="1"/>
  <c r="E954" i="1"/>
  <c r="F954" i="1"/>
  <c r="G954" i="1"/>
  <c r="H954" i="1"/>
  <c r="I954" i="1"/>
  <c r="C955" i="1"/>
  <c r="D955" i="1"/>
  <c r="E955" i="1"/>
  <c r="F955" i="1"/>
  <c r="G955" i="1"/>
  <c r="H955" i="1"/>
  <c r="I955" i="1"/>
  <c r="C956" i="1"/>
  <c r="D956" i="1"/>
  <c r="E956" i="1"/>
  <c r="F956" i="1"/>
  <c r="G956" i="1"/>
  <c r="H956" i="1"/>
  <c r="I956" i="1"/>
  <c r="C957" i="1"/>
  <c r="D957" i="1"/>
  <c r="E957" i="1"/>
  <c r="F957" i="1"/>
  <c r="G957" i="1"/>
  <c r="H957" i="1"/>
  <c r="I957" i="1"/>
  <c r="C958" i="1"/>
  <c r="D958" i="1"/>
  <c r="E958" i="1"/>
  <c r="F958" i="1"/>
  <c r="G958" i="1"/>
  <c r="H958" i="1"/>
  <c r="I958" i="1"/>
  <c r="C959" i="1"/>
  <c r="D959" i="1"/>
  <c r="E959" i="1"/>
  <c r="F959" i="1"/>
  <c r="G959" i="1"/>
  <c r="H959" i="1"/>
  <c r="I959" i="1"/>
  <c r="C960" i="1"/>
  <c r="D960" i="1"/>
  <c r="E960" i="1"/>
  <c r="F960" i="1"/>
  <c r="G960" i="1"/>
  <c r="H960" i="1"/>
  <c r="I960" i="1"/>
  <c r="C961" i="1"/>
  <c r="D961" i="1"/>
  <c r="E961" i="1"/>
  <c r="F961" i="1"/>
  <c r="G961" i="1"/>
  <c r="H961" i="1"/>
  <c r="I961" i="1"/>
  <c r="C962" i="1"/>
  <c r="D962" i="1"/>
  <c r="E962" i="1"/>
  <c r="F962" i="1"/>
  <c r="G962" i="1"/>
  <c r="H962" i="1"/>
  <c r="I962" i="1"/>
  <c r="C963" i="1"/>
  <c r="D963" i="1"/>
  <c r="E963" i="1"/>
  <c r="F963" i="1"/>
  <c r="G963" i="1"/>
  <c r="H963" i="1"/>
  <c r="I963" i="1"/>
  <c r="C964" i="1"/>
  <c r="D964" i="1"/>
  <c r="E964" i="1"/>
  <c r="F964" i="1"/>
  <c r="G964" i="1"/>
  <c r="H964" i="1"/>
  <c r="I964" i="1"/>
  <c r="C965" i="1"/>
  <c r="D965" i="1"/>
  <c r="E965" i="1"/>
  <c r="F965" i="1"/>
  <c r="G965" i="1"/>
  <c r="H965" i="1"/>
  <c r="I965" i="1"/>
  <c r="C966" i="1"/>
  <c r="D966" i="1"/>
  <c r="E966" i="1"/>
  <c r="F966" i="1"/>
  <c r="G966" i="1"/>
  <c r="H966" i="1"/>
  <c r="I966" i="1"/>
  <c r="C967" i="1"/>
  <c r="D967" i="1"/>
  <c r="E967" i="1"/>
  <c r="F967" i="1"/>
  <c r="G967" i="1"/>
  <c r="H967" i="1"/>
  <c r="I967" i="1"/>
  <c r="C968" i="1"/>
  <c r="D968" i="1"/>
  <c r="E968" i="1"/>
  <c r="F968" i="1"/>
  <c r="G968" i="1"/>
  <c r="H968" i="1"/>
  <c r="I968" i="1"/>
  <c r="C969" i="1"/>
  <c r="D969" i="1"/>
  <c r="E969" i="1"/>
  <c r="F969" i="1"/>
  <c r="G969" i="1"/>
  <c r="H969" i="1"/>
  <c r="I969" i="1"/>
  <c r="C970" i="1"/>
  <c r="D970" i="1"/>
  <c r="E970" i="1"/>
  <c r="F970" i="1"/>
  <c r="G970" i="1"/>
  <c r="H970" i="1"/>
  <c r="I970" i="1"/>
  <c r="C971" i="1"/>
  <c r="D971" i="1"/>
  <c r="E971" i="1"/>
  <c r="F971" i="1"/>
  <c r="G971" i="1"/>
  <c r="H971" i="1"/>
  <c r="I971" i="1"/>
  <c r="C972" i="1"/>
  <c r="D972" i="1"/>
  <c r="E972" i="1"/>
  <c r="F972" i="1"/>
  <c r="G972" i="1"/>
  <c r="H972" i="1"/>
  <c r="I972" i="1"/>
  <c r="C973" i="1"/>
  <c r="D973" i="1"/>
  <c r="E973" i="1"/>
  <c r="F973" i="1"/>
  <c r="G973" i="1"/>
  <c r="H973" i="1"/>
  <c r="I973" i="1"/>
  <c r="C974" i="1"/>
  <c r="D974" i="1"/>
  <c r="E974" i="1"/>
  <c r="F974" i="1"/>
  <c r="G974" i="1"/>
  <c r="H974" i="1"/>
  <c r="I974" i="1"/>
  <c r="C975" i="1"/>
  <c r="D975" i="1"/>
  <c r="E975" i="1"/>
  <c r="F975" i="1"/>
  <c r="G975" i="1"/>
  <c r="H975" i="1"/>
  <c r="I975" i="1"/>
  <c r="C976" i="1"/>
  <c r="D976" i="1"/>
  <c r="E976" i="1"/>
  <c r="F976" i="1"/>
  <c r="G976" i="1"/>
  <c r="H976" i="1"/>
  <c r="I976" i="1"/>
  <c r="C977" i="1"/>
  <c r="D977" i="1"/>
  <c r="E977" i="1"/>
  <c r="F977" i="1"/>
  <c r="G977" i="1"/>
  <c r="H977" i="1"/>
  <c r="I977" i="1"/>
  <c r="C978" i="1"/>
  <c r="D978" i="1"/>
  <c r="E978" i="1"/>
  <c r="F978" i="1"/>
  <c r="G978" i="1"/>
  <c r="H978" i="1"/>
  <c r="I978" i="1"/>
  <c r="C979" i="1"/>
  <c r="D979" i="1"/>
  <c r="E979" i="1"/>
  <c r="F979" i="1"/>
  <c r="G979" i="1"/>
  <c r="H979" i="1"/>
  <c r="I979" i="1"/>
  <c r="C980" i="1"/>
  <c r="D980" i="1"/>
  <c r="E980" i="1"/>
  <c r="F980" i="1"/>
  <c r="G980" i="1"/>
  <c r="H980" i="1"/>
  <c r="I980" i="1"/>
  <c r="C981" i="1"/>
  <c r="D981" i="1"/>
  <c r="E981" i="1"/>
  <c r="F981" i="1"/>
  <c r="G981" i="1"/>
  <c r="H981" i="1"/>
  <c r="I981" i="1"/>
  <c r="C982" i="1"/>
  <c r="D982" i="1"/>
  <c r="E982" i="1"/>
  <c r="F982" i="1"/>
  <c r="G982" i="1"/>
  <c r="H982" i="1"/>
  <c r="I982" i="1"/>
  <c r="C983" i="1"/>
  <c r="D983" i="1"/>
  <c r="E983" i="1"/>
  <c r="F983" i="1"/>
  <c r="G983" i="1"/>
  <c r="H983" i="1"/>
  <c r="I983" i="1"/>
  <c r="C984" i="1"/>
  <c r="D984" i="1"/>
  <c r="E984" i="1"/>
  <c r="F984" i="1"/>
  <c r="G984" i="1"/>
  <c r="H984" i="1"/>
  <c r="I984" i="1"/>
  <c r="C985" i="1"/>
  <c r="D985" i="1"/>
  <c r="E985" i="1"/>
  <c r="F985" i="1"/>
  <c r="G985" i="1"/>
  <c r="H985" i="1"/>
  <c r="I985" i="1"/>
  <c r="C986" i="1"/>
  <c r="D986" i="1"/>
  <c r="E986" i="1"/>
  <c r="F986" i="1"/>
  <c r="G986" i="1"/>
  <c r="H986" i="1"/>
  <c r="I986" i="1"/>
  <c r="C987" i="1"/>
  <c r="D987" i="1"/>
  <c r="E987" i="1"/>
  <c r="F987" i="1"/>
  <c r="G987" i="1"/>
  <c r="H987" i="1"/>
  <c r="I987" i="1"/>
  <c r="C988" i="1"/>
  <c r="D988" i="1"/>
  <c r="E988" i="1"/>
  <c r="F988" i="1"/>
  <c r="G988" i="1"/>
  <c r="H988" i="1"/>
  <c r="I988" i="1"/>
  <c r="C989" i="1"/>
  <c r="D989" i="1"/>
  <c r="E989" i="1"/>
  <c r="F989" i="1"/>
  <c r="G989" i="1"/>
  <c r="H989" i="1"/>
  <c r="I989" i="1"/>
  <c r="C990" i="1"/>
  <c r="D990" i="1"/>
  <c r="E990" i="1"/>
  <c r="F990" i="1"/>
  <c r="G990" i="1"/>
  <c r="H990" i="1"/>
  <c r="I990" i="1"/>
  <c r="C991" i="1"/>
  <c r="D991" i="1"/>
  <c r="E991" i="1"/>
  <c r="F991" i="1"/>
  <c r="G991" i="1"/>
  <c r="H991" i="1"/>
  <c r="I991" i="1"/>
  <c r="C992" i="1"/>
  <c r="D992" i="1"/>
  <c r="E992" i="1"/>
  <c r="F992" i="1"/>
  <c r="G992" i="1"/>
  <c r="H992" i="1"/>
  <c r="I992" i="1"/>
  <c r="C993" i="1"/>
  <c r="D993" i="1"/>
  <c r="E993" i="1"/>
  <c r="F993" i="1"/>
  <c r="G993" i="1"/>
  <c r="H993" i="1"/>
  <c r="I993" i="1"/>
  <c r="C994" i="1"/>
  <c r="D994" i="1"/>
  <c r="E994" i="1"/>
  <c r="F994" i="1"/>
  <c r="G994" i="1"/>
  <c r="H994" i="1"/>
  <c r="I994" i="1"/>
  <c r="C995" i="1"/>
  <c r="D995" i="1"/>
  <c r="E995" i="1"/>
  <c r="F995" i="1"/>
  <c r="G995" i="1"/>
  <c r="H995" i="1"/>
  <c r="I995" i="1"/>
  <c r="C996" i="1"/>
  <c r="D996" i="1"/>
  <c r="E996" i="1"/>
  <c r="F996" i="1"/>
  <c r="G996" i="1"/>
  <c r="H996" i="1"/>
  <c r="I996" i="1"/>
  <c r="C997" i="1"/>
  <c r="D997" i="1"/>
  <c r="E997" i="1"/>
  <c r="F997" i="1"/>
  <c r="G997" i="1"/>
  <c r="H997" i="1"/>
  <c r="I997" i="1"/>
  <c r="C998" i="1"/>
  <c r="D998" i="1"/>
  <c r="E998" i="1"/>
  <c r="F998" i="1"/>
  <c r="G998" i="1"/>
  <c r="H998" i="1"/>
  <c r="I998" i="1"/>
  <c r="C999" i="1"/>
  <c r="D999" i="1"/>
  <c r="E999" i="1"/>
  <c r="F999" i="1"/>
  <c r="G999" i="1"/>
  <c r="H999" i="1"/>
  <c r="I999" i="1"/>
  <c r="C1000" i="1"/>
  <c r="D1000" i="1"/>
  <c r="E1000" i="1"/>
  <c r="F1000" i="1"/>
  <c r="G1000" i="1"/>
  <c r="H1000" i="1"/>
  <c r="I1000" i="1"/>
  <c r="C1001" i="1"/>
  <c r="D1001" i="1"/>
  <c r="E1001" i="1"/>
  <c r="F1001" i="1"/>
  <c r="G1001" i="1"/>
  <c r="H1001" i="1"/>
  <c r="I1001" i="1"/>
  <c r="C1002" i="1"/>
  <c r="D1002" i="1"/>
  <c r="E1002" i="1"/>
  <c r="F1002" i="1"/>
  <c r="G1002" i="1"/>
  <c r="H1002" i="1"/>
  <c r="I1002" i="1"/>
  <c r="C1003" i="1"/>
  <c r="D1003" i="1"/>
  <c r="E1003" i="1"/>
  <c r="F1003" i="1"/>
  <c r="G1003" i="1"/>
  <c r="H1003" i="1"/>
  <c r="I1003" i="1"/>
  <c r="C1004" i="1"/>
  <c r="D1004" i="1"/>
  <c r="E1004" i="1"/>
  <c r="F1004" i="1"/>
  <c r="G1004" i="1"/>
  <c r="H1004" i="1"/>
  <c r="I1004" i="1"/>
  <c r="C1005" i="1"/>
  <c r="D1005" i="1"/>
  <c r="E1005" i="1"/>
  <c r="F1005" i="1"/>
  <c r="G1005" i="1"/>
  <c r="H1005" i="1"/>
  <c r="I1005" i="1"/>
  <c r="C1006" i="1"/>
  <c r="D1006" i="1"/>
  <c r="E1006" i="1"/>
  <c r="F1006" i="1"/>
  <c r="G1006" i="1"/>
  <c r="H1006" i="1"/>
  <c r="I1006" i="1"/>
  <c r="C1007" i="1"/>
  <c r="D1007" i="1"/>
  <c r="E1007" i="1"/>
  <c r="F1007" i="1"/>
  <c r="G1007" i="1"/>
  <c r="H1007" i="1"/>
  <c r="I1007" i="1"/>
  <c r="C1008" i="1"/>
  <c r="D1008" i="1"/>
  <c r="E1008" i="1"/>
  <c r="F1008" i="1"/>
  <c r="G1008" i="1"/>
  <c r="H1008" i="1"/>
  <c r="I1008" i="1"/>
  <c r="C1009" i="1"/>
  <c r="D1009" i="1"/>
  <c r="E1009" i="1"/>
  <c r="F1009" i="1"/>
  <c r="G1009" i="1"/>
  <c r="H1009" i="1"/>
  <c r="I1009" i="1"/>
  <c r="C1010" i="1"/>
  <c r="D1010" i="1"/>
  <c r="E1010" i="1"/>
  <c r="F1010" i="1"/>
  <c r="G1010" i="1"/>
  <c r="H1010" i="1"/>
  <c r="I1010" i="1"/>
  <c r="C1011" i="1"/>
  <c r="D1011" i="1"/>
  <c r="E1011" i="1"/>
  <c r="F1011" i="1"/>
  <c r="G1011" i="1"/>
  <c r="H1011" i="1"/>
  <c r="I1011" i="1"/>
  <c r="C1012" i="1"/>
  <c r="D1012" i="1"/>
  <c r="E1012" i="1"/>
  <c r="F1012" i="1"/>
  <c r="G1012" i="1"/>
  <c r="H1012" i="1"/>
  <c r="I1012" i="1"/>
  <c r="C1013" i="1"/>
  <c r="D1013" i="1"/>
  <c r="E1013" i="1"/>
  <c r="F1013" i="1"/>
  <c r="G1013" i="1"/>
  <c r="H1013" i="1"/>
  <c r="I1013" i="1"/>
  <c r="C1014" i="1"/>
  <c r="D1014" i="1"/>
  <c r="E1014" i="1"/>
  <c r="F1014" i="1"/>
  <c r="G1014" i="1"/>
  <c r="H1014" i="1"/>
  <c r="I1014" i="1"/>
  <c r="C1015" i="1"/>
  <c r="D1015" i="1"/>
  <c r="E1015" i="1"/>
  <c r="F1015" i="1"/>
  <c r="G1015" i="1"/>
  <c r="H1015" i="1"/>
  <c r="I1015" i="1"/>
  <c r="C1016" i="1"/>
  <c r="D1016" i="1"/>
  <c r="E1016" i="1"/>
  <c r="F1016" i="1"/>
  <c r="G1016" i="1"/>
  <c r="H1016" i="1"/>
  <c r="I1016" i="1"/>
  <c r="C1017" i="1"/>
  <c r="D1017" i="1"/>
  <c r="E1017" i="1"/>
  <c r="F1017" i="1"/>
  <c r="G1017" i="1"/>
  <c r="H1017" i="1"/>
  <c r="I1017" i="1"/>
  <c r="C1018" i="1"/>
  <c r="D1018" i="1"/>
  <c r="E1018" i="1"/>
  <c r="F1018" i="1"/>
  <c r="G1018" i="1"/>
  <c r="H1018" i="1"/>
  <c r="I1018" i="1"/>
  <c r="C1019" i="1"/>
  <c r="D1019" i="1"/>
  <c r="E1019" i="1"/>
  <c r="F1019" i="1"/>
  <c r="G1019" i="1"/>
  <c r="H1019" i="1"/>
  <c r="I1019" i="1"/>
  <c r="C1020" i="1"/>
  <c r="D1020" i="1"/>
  <c r="E1020" i="1"/>
  <c r="F1020" i="1"/>
  <c r="G1020" i="1"/>
  <c r="H1020" i="1"/>
  <c r="I1020" i="1"/>
  <c r="C1021" i="1"/>
  <c r="D1021" i="1"/>
  <c r="E1021" i="1"/>
  <c r="F1021" i="1"/>
  <c r="G1021" i="1"/>
  <c r="H1021" i="1"/>
  <c r="I1021" i="1"/>
  <c r="C1022" i="1"/>
  <c r="D1022" i="1"/>
  <c r="E1022" i="1"/>
  <c r="F1022" i="1"/>
  <c r="G1022" i="1"/>
  <c r="H1022" i="1"/>
  <c r="I1022" i="1"/>
  <c r="C1023" i="1"/>
  <c r="D1023" i="1"/>
  <c r="E1023" i="1"/>
  <c r="F1023" i="1"/>
  <c r="G1023" i="1"/>
  <c r="H1023" i="1"/>
  <c r="I1023" i="1"/>
  <c r="C1024" i="1"/>
  <c r="D1024" i="1"/>
  <c r="E1024" i="1"/>
  <c r="F1024" i="1"/>
  <c r="G1024" i="1"/>
  <c r="H1024" i="1"/>
  <c r="I1024" i="1"/>
  <c r="C1025" i="1"/>
  <c r="D1025" i="1"/>
  <c r="E1025" i="1"/>
  <c r="F1025" i="1"/>
  <c r="G1025" i="1"/>
  <c r="H1025" i="1"/>
  <c r="I1025" i="1"/>
  <c r="C1026" i="1"/>
  <c r="D1026" i="1"/>
  <c r="E1026" i="1"/>
  <c r="F1026" i="1"/>
  <c r="G1026" i="1"/>
  <c r="H1026" i="1"/>
  <c r="I1026" i="1"/>
  <c r="C1027" i="1"/>
  <c r="D1027" i="1"/>
  <c r="E1027" i="1"/>
  <c r="F1027" i="1"/>
  <c r="G1027" i="1"/>
  <c r="H1027" i="1"/>
  <c r="I1027" i="1"/>
  <c r="C1028" i="1"/>
  <c r="D1028" i="1"/>
  <c r="E1028" i="1"/>
  <c r="F1028" i="1"/>
  <c r="G1028" i="1"/>
  <c r="H1028" i="1"/>
  <c r="I1028" i="1"/>
  <c r="C1029" i="1"/>
  <c r="D1029" i="1"/>
  <c r="E1029" i="1"/>
  <c r="F1029" i="1"/>
  <c r="G1029" i="1"/>
  <c r="H1029" i="1"/>
  <c r="I1029" i="1"/>
  <c r="C1030" i="1"/>
  <c r="D1030" i="1"/>
  <c r="E1030" i="1"/>
  <c r="F1030" i="1"/>
  <c r="G1030" i="1"/>
  <c r="H1030" i="1"/>
  <c r="I1030" i="1"/>
  <c r="C1031" i="1"/>
  <c r="D1031" i="1"/>
  <c r="E1031" i="1"/>
  <c r="F1031" i="1"/>
  <c r="G1031" i="1"/>
  <c r="H1031" i="1"/>
  <c r="I1031" i="1"/>
  <c r="C1032" i="1"/>
  <c r="D1032" i="1"/>
  <c r="E1032" i="1"/>
  <c r="F1032" i="1"/>
  <c r="G1032" i="1"/>
  <c r="H1032" i="1"/>
  <c r="I1032" i="1"/>
  <c r="C1033" i="1"/>
  <c r="D1033" i="1"/>
  <c r="E1033" i="1"/>
  <c r="F1033" i="1"/>
  <c r="G1033" i="1"/>
  <c r="H1033" i="1"/>
  <c r="I1033" i="1"/>
  <c r="C1034" i="1"/>
  <c r="D1034" i="1"/>
  <c r="E1034" i="1"/>
  <c r="F1034" i="1"/>
  <c r="G1034" i="1"/>
  <c r="H1034" i="1"/>
  <c r="I1034" i="1"/>
  <c r="C1035" i="1"/>
  <c r="D1035" i="1"/>
  <c r="E1035" i="1"/>
  <c r="F1035" i="1"/>
  <c r="G1035" i="1"/>
  <c r="H1035" i="1"/>
  <c r="I1035" i="1"/>
  <c r="C1036" i="1"/>
  <c r="D1036" i="1"/>
  <c r="E1036" i="1"/>
  <c r="F1036" i="1"/>
  <c r="G1036" i="1"/>
  <c r="H1036" i="1"/>
  <c r="I1036" i="1"/>
  <c r="C1037" i="1"/>
  <c r="D1037" i="1"/>
  <c r="E1037" i="1"/>
  <c r="F1037" i="1"/>
  <c r="G1037" i="1"/>
  <c r="H1037" i="1"/>
  <c r="I1037" i="1"/>
  <c r="C1038" i="1"/>
  <c r="D1038" i="1"/>
  <c r="E1038" i="1"/>
  <c r="F1038" i="1"/>
  <c r="G1038" i="1"/>
  <c r="H1038" i="1"/>
  <c r="I1038" i="1"/>
  <c r="C1039" i="1"/>
  <c r="D1039" i="1"/>
  <c r="E1039" i="1"/>
  <c r="F1039" i="1"/>
  <c r="G1039" i="1"/>
  <c r="H1039" i="1"/>
  <c r="I1039" i="1"/>
  <c r="C1040" i="1"/>
  <c r="D1040" i="1"/>
  <c r="E1040" i="1"/>
  <c r="F1040" i="1"/>
  <c r="G1040" i="1"/>
  <c r="H1040" i="1"/>
  <c r="I1040" i="1"/>
  <c r="C1041" i="1"/>
  <c r="D1041" i="1"/>
  <c r="E1041" i="1"/>
  <c r="F1041" i="1"/>
  <c r="G1041" i="1"/>
  <c r="H1041" i="1"/>
  <c r="I1041" i="1"/>
  <c r="C1042" i="1"/>
  <c r="D1042" i="1"/>
  <c r="E1042" i="1"/>
  <c r="F1042" i="1"/>
  <c r="G1042" i="1"/>
  <c r="H1042" i="1"/>
  <c r="I1042" i="1"/>
  <c r="C1043" i="1"/>
  <c r="D1043" i="1"/>
  <c r="E1043" i="1"/>
  <c r="F1043" i="1"/>
  <c r="G1043" i="1"/>
  <c r="H1043" i="1"/>
  <c r="I1043" i="1"/>
  <c r="C1044" i="1"/>
  <c r="D1044" i="1"/>
  <c r="E1044" i="1"/>
  <c r="F1044" i="1"/>
  <c r="G1044" i="1"/>
  <c r="H1044" i="1"/>
  <c r="I1044" i="1"/>
  <c r="C1045" i="1"/>
  <c r="D1045" i="1"/>
  <c r="E1045" i="1"/>
  <c r="F1045" i="1"/>
  <c r="G1045" i="1"/>
  <c r="H1045" i="1"/>
  <c r="I1045" i="1"/>
  <c r="C1046" i="1"/>
  <c r="D1046" i="1"/>
  <c r="E1046" i="1"/>
  <c r="F1046" i="1"/>
  <c r="G1046" i="1"/>
  <c r="H1046" i="1"/>
  <c r="I1046" i="1"/>
  <c r="C1047" i="1"/>
  <c r="D1047" i="1"/>
  <c r="E1047" i="1"/>
  <c r="F1047" i="1"/>
  <c r="G1047" i="1"/>
  <c r="H1047" i="1"/>
  <c r="I1047" i="1"/>
  <c r="C1048" i="1"/>
  <c r="D1048" i="1"/>
  <c r="E1048" i="1"/>
  <c r="F1048" i="1"/>
  <c r="G1048" i="1"/>
  <c r="H1048" i="1"/>
  <c r="I1048" i="1"/>
  <c r="C1049" i="1"/>
  <c r="D1049" i="1"/>
  <c r="E1049" i="1"/>
  <c r="F1049" i="1"/>
  <c r="G1049" i="1"/>
  <c r="H1049" i="1"/>
  <c r="I1049" i="1"/>
  <c r="C1050" i="1"/>
  <c r="D1050" i="1"/>
  <c r="E1050" i="1"/>
  <c r="F1050" i="1"/>
  <c r="G1050" i="1"/>
  <c r="H1050" i="1"/>
  <c r="I1050" i="1"/>
  <c r="C1051" i="1"/>
  <c r="D1051" i="1"/>
  <c r="E1051" i="1"/>
  <c r="F1051" i="1"/>
  <c r="G1051" i="1"/>
  <c r="H1051" i="1"/>
  <c r="I1051" i="1"/>
  <c r="C1052" i="1"/>
  <c r="D1052" i="1"/>
  <c r="E1052" i="1"/>
  <c r="F1052" i="1"/>
  <c r="G1052" i="1"/>
  <c r="H1052" i="1"/>
  <c r="I1052" i="1"/>
  <c r="C1053" i="1"/>
  <c r="D1053" i="1"/>
  <c r="E1053" i="1"/>
  <c r="F1053" i="1"/>
  <c r="G1053" i="1"/>
  <c r="H1053" i="1"/>
  <c r="I1053" i="1"/>
  <c r="C1054" i="1"/>
  <c r="D1054" i="1"/>
  <c r="E1054" i="1"/>
  <c r="F1054" i="1"/>
  <c r="G1054" i="1"/>
  <c r="H1054" i="1"/>
  <c r="I1054" i="1"/>
  <c r="C1055" i="1"/>
  <c r="D1055" i="1"/>
  <c r="E1055" i="1"/>
  <c r="F1055" i="1"/>
  <c r="G1055" i="1"/>
  <c r="H1055" i="1"/>
  <c r="I1055" i="1"/>
  <c r="C1056" i="1"/>
  <c r="D1056" i="1"/>
  <c r="E1056" i="1"/>
  <c r="F1056" i="1"/>
  <c r="G1056" i="1"/>
  <c r="H1056" i="1"/>
  <c r="I1056" i="1"/>
  <c r="C1057" i="1"/>
  <c r="D1057" i="1"/>
  <c r="E1057" i="1"/>
  <c r="F1057" i="1"/>
  <c r="G1057" i="1"/>
  <c r="H1057" i="1"/>
  <c r="I1057" i="1"/>
  <c r="C1058" i="1"/>
  <c r="D1058" i="1"/>
  <c r="E1058" i="1"/>
  <c r="F1058" i="1"/>
  <c r="G1058" i="1"/>
  <c r="H1058" i="1"/>
  <c r="I1058" i="1"/>
  <c r="C1059" i="1"/>
  <c r="D1059" i="1"/>
  <c r="E1059" i="1"/>
  <c r="F1059" i="1"/>
  <c r="G1059" i="1"/>
  <c r="H1059" i="1"/>
  <c r="I1059" i="1"/>
  <c r="C1060" i="1"/>
  <c r="D1060" i="1"/>
  <c r="E1060" i="1"/>
  <c r="F1060" i="1"/>
  <c r="G1060" i="1"/>
  <c r="H1060" i="1"/>
  <c r="I1060" i="1"/>
  <c r="C1061" i="1"/>
  <c r="D1061" i="1"/>
  <c r="E1061" i="1"/>
  <c r="F1061" i="1"/>
  <c r="G1061" i="1"/>
  <c r="H1061" i="1"/>
  <c r="I1061" i="1"/>
  <c r="C1062" i="1"/>
  <c r="D1062" i="1"/>
  <c r="E1062" i="1"/>
  <c r="F1062" i="1"/>
  <c r="G1062" i="1"/>
  <c r="H1062" i="1"/>
  <c r="I1062" i="1"/>
  <c r="C1063" i="1"/>
  <c r="D1063" i="1"/>
  <c r="E1063" i="1"/>
  <c r="F1063" i="1"/>
  <c r="G1063" i="1"/>
  <c r="H1063" i="1"/>
  <c r="I1063" i="1"/>
  <c r="C1064" i="1"/>
  <c r="D1064" i="1"/>
  <c r="E1064" i="1"/>
  <c r="F1064" i="1"/>
  <c r="G1064" i="1"/>
  <c r="H1064" i="1"/>
  <c r="I1064" i="1"/>
  <c r="C1065" i="1"/>
  <c r="D1065" i="1"/>
  <c r="E1065" i="1"/>
  <c r="F1065" i="1"/>
  <c r="G1065" i="1"/>
  <c r="H1065" i="1"/>
  <c r="I1065" i="1"/>
  <c r="C1066" i="1"/>
  <c r="D1066" i="1"/>
  <c r="E1066" i="1"/>
  <c r="F1066" i="1"/>
  <c r="G1066" i="1"/>
  <c r="H1066" i="1"/>
  <c r="I1066" i="1"/>
  <c r="C1067" i="1"/>
  <c r="D1067" i="1"/>
  <c r="E1067" i="1"/>
  <c r="F1067" i="1"/>
  <c r="G1067" i="1"/>
  <c r="H1067" i="1"/>
  <c r="I1067" i="1"/>
  <c r="C1068" i="1"/>
  <c r="D1068" i="1"/>
  <c r="E1068" i="1"/>
  <c r="F1068" i="1"/>
  <c r="G1068" i="1"/>
  <c r="H1068" i="1"/>
  <c r="I1068" i="1"/>
  <c r="C1069" i="1"/>
  <c r="D1069" i="1"/>
  <c r="E1069" i="1"/>
  <c r="F1069" i="1"/>
  <c r="G1069" i="1"/>
  <c r="H1069" i="1"/>
  <c r="I1069" i="1"/>
  <c r="C1070" i="1"/>
  <c r="D1070" i="1"/>
  <c r="E1070" i="1"/>
  <c r="F1070" i="1"/>
  <c r="G1070" i="1"/>
  <c r="H1070" i="1"/>
  <c r="I1070" i="1"/>
  <c r="C1071" i="1"/>
  <c r="D1071" i="1"/>
  <c r="E1071" i="1"/>
  <c r="F1071" i="1"/>
  <c r="G1071" i="1"/>
  <c r="H1071" i="1"/>
  <c r="I1071" i="1"/>
  <c r="C1072" i="1"/>
  <c r="D1072" i="1"/>
  <c r="E1072" i="1"/>
  <c r="F1072" i="1"/>
  <c r="G1072" i="1"/>
  <c r="H1072" i="1"/>
  <c r="I1072" i="1"/>
  <c r="C1073" i="1"/>
  <c r="D1073" i="1"/>
  <c r="E1073" i="1"/>
  <c r="F1073" i="1"/>
  <c r="G1073" i="1"/>
  <c r="H1073" i="1"/>
  <c r="I1073" i="1"/>
  <c r="C1074" i="1"/>
  <c r="D1074" i="1"/>
  <c r="E1074" i="1"/>
  <c r="F1074" i="1"/>
  <c r="G1074" i="1"/>
  <c r="H1074" i="1"/>
  <c r="I1074" i="1"/>
  <c r="C1075" i="1"/>
  <c r="D1075" i="1"/>
  <c r="E1075" i="1"/>
  <c r="F1075" i="1"/>
  <c r="G1075" i="1"/>
  <c r="H1075" i="1"/>
  <c r="I1075" i="1"/>
  <c r="C1076" i="1"/>
  <c r="D1076" i="1"/>
  <c r="E1076" i="1"/>
  <c r="F1076" i="1"/>
  <c r="G1076" i="1"/>
  <c r="H1076" i="1"/>
  <c r="I1076" i="1"/>
  <c r="C1077" i="1"/>
  <c r="D1077" i="1"/>
  <c r="E1077" i="1"/>
  <c r="F1077" i="1"/>
  <c r="G1077" i="1"/>
  <c r="H1077" i="1"/>
  <c r="I1077" i="1"/>
  <c r="C1078" i="1"/>
  <c r="D1078" i="1"/>
  <c r="E1078" i="1"/>
  <c r="F1078" i="1"/>
  <c r="G1078" i="1"/>
  <c r="H1078" i="1"/>
  <c r="I1078" i="1"/>
  <c r="C1079" i="1"/>
  <c r="D1079" i="1"/>
  <c r="E1079" i="1"/>
  <c r="F1079" i="1"/>
  <c r="G1079" i="1"/>
  <c r="H1079" i="1"/>
  <c r="I1079" i="1"/>
  <c r="C1080" i="1"/>
  <c r="D1080" i="1"/>
  <c r="E1080" i="1"/>
  <c r="F1080" i="1"/>
  <c r="G1080" i="1"/>
  <c r="H1080" i="1"/>
  <c r="I1080" i="1"/>
  <c r="C1081" i="1"/>
  <c r="D1081" i="1"/>
  <c r="E1081" i="1"/>
  <c r="F1081" i="1"/>
  <c r="G1081" i="1"/>
  <c r="H1081" i="1"/>
  <c r="I1081" i="1"/>
  <c r="C1082" i="1"/>
  <c r="D1082" i="1"/>
  <c r="E1082" i="1"/>
  <c r="F1082" i="1"/>
  <c r="G1082" i="1"/>
  <c r="H1082" i="1"/>
  <c r="I1082" i="1"/>
  <c r="C1083" i="1"/>
  <c r="D1083" i="1"/>
  <c r="E1083" i="1"/>
  <c r="F1083" i="1"/>
  <c r="G1083" i="1"/>
  <c r="H1083" i="1"/>
  <c r="I1083" i="1"/>
  <c r="C1084" i="1"/>
  <c r="D1084" i="1"/>
  <c r="E1084" i="1"/>
  <c r="F1084" i="1"/>
  <c r="G1084" i="1"/>
  <c r="H1084" i="1"/>
  <c r="I1084" i="1"/>
  <c r="C1085" i="1"/>
  <c r="D1085" i="1"/>
  <c r="E1085" i="1"/>
  <c r="F1085" i="1"/>
  <c r="G1085" i="1"/>
  <c r="H1085" i="1"/>
  <c r="I1085" i="1"/>
  <c r="C1086" i="1"/>
  <c r="D1086" i="1"/>
  <c r="E1086" i="1"/>
  <c r="F1086" i="1"/>
  <c r="G1086" i="1"/>
  <c r="H1086" i="1"/>
  <c r="I1086" i="1"/>
  <c r="C1087" i="1"/>
  <c r="D1087" i="1"/>
  <c r="E1087" i="1"/>
  <c r="F1087" i="1"/>
  <c r="G1087" i="1"/>
  <c r="H1087" i="1"/>
  <c r="I1087" i="1"/>
  <c r="C1088" i="1"/>
  <c r="D1088" i="1"/>
  <c r="E1088" i="1"/>
  <c r="F1088" i="1"/>
  <c r="G1088" i="1"/>
  <c r="H1088" i="1"/>
  <c r="I1088" i="1"/>
  <c r="C1089" i="1"/>
  <c r="D1089" i="1"/>
  <c r="E1089" i="1"/>
  <c r="F1089" i="1"/>
  <c r="G1089" i="1"/>
  <c r="H1089" i="1"/>
  <c r="I1089" i="1"/>
  <c r="C1090" i="1"/>
  <c r="D1090" i="1"/>
  <c r="E1090" i="1"/>
  <c r="F1090" i="1"/>
  <c r="G1090" i="1"/>
  <c r="H1090" i="1"/>
  <c r="I1090" i="1"/>
  <c r="C1091" i="1"/>
  <c r="D1091" i="1"/>
  <c r="E1091" i="1"/>
  <c r="F1091" i="1"/>
  <c r="G1091" i="1"/>
  <c r="H1091" i="1"/>
  <c r="I1091" i="1"/>
  <c r="C1092" i="1"/>
  <c r="D1092" i="1"/>
  <c r="E1092" i="1"/>
  <c r="F1092" i="1"/>
  <c r="G1092" i="1"/>
  <c r="H1092" i="1"/>
  <c r="I1092" i="1"/>
  <c r="C1093" i="1"/>
  <c r="D1093" i="1"/>
  <c r="E1093" i="1"/>
  <c r="F1093" i="1"/>
  <c r="G1093" i="1"/>
  <c r="H1093" i="1"/>
  <c r="I1093" i="1"/>
  <c r="C1094" i="1"/>
  <c r="D1094" i="1"/>
  <c r="E1094" i="1"/>
  <c r="F1094" i="1"/>
  <c r="G1094" i="1"/>
  <c r="H1094" i="1"/>
  <c r="I1094" i="1"/>
  <c r="C1095" i="1"/>
  <c r="D1095" i="1"/>
  <c r="E1095" i="1"/>
  <c r="F1095" i="1"/>
  <c r="G1095" i="1"/>
  <c r="H1095" i="1"/>
  <c r="I1095" i="1"/>
  <c r="C1096" i="1"/>
  <c r="D1096" i="1"/>
  <c r="E1096" i="1"/>
  <c r="F1096" i="1"/>
  <c r="G1096" i="1"/>
  <c r="H1096" i="1"/>
  <c r="I1096" i="1"/>
  <c r="C1097" i="1"/>
  <c r="D1097" i="1"/>
  <c r="E1097" i="1"/>
  <c r="F1097" i="1"/>
  <c r="G1097" i="1"/>
  <c r="H1097" i="1"/>
  <c r="I1097" i="1"/>
  <c r="C1098" i="1"/>
  <c r="D1098" i="1"/>
  <c r="E1098" i="1"/>
  <c r="F1098" i="1"/>
  <c r="G1098" i="1"/>
  <c r="H1098" i="1"/>
  <c r="I1098" i="1"/>
  <c r="C1099" i="1"/>
  <c r="D1099" i="1"/>
  <c r="E1099" i="1"/>
  <c r="F1099" i="1"/>
  <c r="G1099" i="1"/>
  <c r="H1099" i="1"/>
  <c r="I1099" i="1"/>
  <c r="C1100" i="1"/>
  <c r="D1100" i="1"/>
  <c r="E1100" i="1"/>
  <c r="F1100" i="1"/>
  <c r="G1100" i="1"/>
  <c r="H1100" i="1"/>
  <c r="I1100" i="1"/>
  <c r="C1101" i="1"/>
  <c r="D1101" i="1"/>
  <c r="E1101" i="1"/>
  <c r="F1101" i="1"/>
  <c r="G1101" i="1"/>
  <c r="H1101" i="1"/>
  <c r="I1101" i="1"/>
  <c r="C1102" i="1"/>
  <c r="D1102" i="1"/>
  <c r="E1102" i="1"/>
  <c r="F1102" i="1"/>
  <c r="G1102" i="1"/>
  <c r="H1102" i="1"/>
  <c r="I1102" i="1"/>
  <c r="C1103" i="1"/>
  <c r="D1103" i="1"/>
  <c r="E1103" i="1"/>
  <c r="F1103" i="1"/>
  <c r="G1103" i="1"/>
  <c r="H1103" i="1"/>
  <c r="I1103" i="1"/>
  <c r="C1104" i="1"/>
  <c r="D1104" i="1"/>
  <c r="E1104" i="1"/>
  <c r="F1104" i="1"/>
  <c r="G1104" i="1"/>
  <c r="H1104" i="1"/>
  <c r="I1104" i="1"/>
  <c r="C1105" i="1"/>
  <c r="D1105" i="1"/>
  <c r="E1105" i="1"/>
  <c r="F1105" i="1"/>
  <c r="G1105" i="1"/>
  <c r="H1105" i="1"/>
  <c r="I1105" i="1"/>
  <c r="C1106" i="1"/>
  <c r="D1106" i="1"/>
  <c r="E1106" i="1"/>
  <c r="F1106" i="1"/>
  <c r="G1106" i="1"/>
  <c r="H1106" i="1"/>
  <c r="I1106" i="1"/>
  <c r="C1107" i="1"/>
  <c r="D1107" i="1"/>
  <c r="E1107" i="1"/>
  <c r="F1107" i="1"/>
  <c r="G1107" i="1"/>
  <c r="H1107" i="1"/>
  <c r="I1107" i="1"/>
  <c r="C1108" i="1"/>
  <c r="D1108" i="1"/>
  <c r="E1108" i="1"/>
  <c r="F1108" i="1"/>
  <c r="G1108" i="1"/>
  <c r="H1108" i="1"/>
  <c r="I1108" i="1"/>
  <c r="C1109" i="1"/>
  <c r="D1109" i="1"/>
  <c r="E1109" i="1"/>
  <c r="F1109" i="1"/>
  <c r="G1109" i="1"/>
  <c r="H1109" i="1"/>
  <c r="I1109" i="1"/>
  <c r="C1110" i="1"/>
  <c r="D1110" i="1"/>
  <c r="E1110" i="1"/>
  <c r="F1110" i="1"/>
  <c r="G1110" i="1"/>
  <c r="H1110" i="1"/>
  <c r="I1110" i="1"/>
  <c r="C1111" i="1"/>
  <c r="D1111" i="1"/>
  <c r="E1111" i="1"/>
  <c r="F1111" i="1"/>
  <c r="G1111" i="1"/>
  <c r="H1111" i="1"/>
  <c r="I1111" i="1"/>
  <c r="C1112" i="1"/>
  <c r="D1112" i="1"/>
  <c r="E1112" i="1"/>
  <c r="F1112" i="1"/>
  <c r="G1112" i="1"/>
  <c r="H1112" i="1"/>
  <c r="I1112" i="1"/>
  <c r="C1113" i="1"/>
  <c r="D1113" i="1"/>
  <c r="E1113" i="1"/>
  <c r="F1113" i="1"/>
  <c r="G1113" i="1"/>
  <c r="H1113" i="1"/>
  <c r="I1113" i="1"/>
  <c r="C1114" i="1"/>
  <c r="D1114" i="1"/>
  <c r="E1114" i="1"/>
  <c r="F1114" i="1"/>
  <c r="G1114" i="1"/>
  <c r="H1114" i="1"/>
  <c r="I1114" i="1"/>
  <c r="C1115" i="1"/>
  <c r="D1115" i="1"/>
  <c r="E1115" i="1"/>
  <c r="F1115" i="1"/>
  <c r="G1115" i="1"/>
  <c r="H1115" i="1"/>
  <c r="I1115" i="1"/>
  <c r="C1116" i="1"/>
  <c r="D1116" i="1"/>
  <c r="E1116" i="1"/>
  <c r="F1116" i="1"/>
  <c r="G1116" i="1"/>
  <c r="H1116" i="1"/>
  <c r="I1116" i="1"/>
  <c r="C1117" i="1"/>
  <c r="D1117" i="1"/>
  <c r="E1117" i="1"/>
  <c r="F1117" i="1"/>
  <c r="G1117" i="1"/>
  <c r="H1117" i="1"/>
  <c r="I1117" i="1"/>
  <c r="C1118" i="1"/>
  <c r="D1118" i="1"/>
  <c r="E1118" i="1"/>
  <c r="F1118" i="1"/>
  <c r="G1118" i="1"/>
  <c r="H1118" i="1"/>
  <c r="I1118" i="1"/>
  <c r="C1119" i="1"/>
  <c r="D1119" i="1"/>
  <c r="E1119" i="1"/>
  <c r="F1119" i="1"/>
  <c r="G1119" i="1"/>
  <c r="H1119" i="1"/>
  <c r="I1119" i="1"/>
  <c r="C1120" i="1"/>
  <c r="D1120" i="1"/>
  <c r="E1120" i="1"/>
  <c r="F1120" i="1"/>
  <c r="G1120" i="1"/>
  <c r="H1120" i="1"/>
  <c r="I1120" i="1"/>
  <c r="C1121" i="1"/>
  <c r="D1121" i="1"/>
  <c r="E1121" i="1"/>
  <c r="F1121" i="1"/>
  <c r="G1121" i="1"/>
  <c r="H1121" i="1"/>
  <c r="I1121" i="1"/>
  <c r="C1122" i="1"/>
  <c r="D1122" i="1"/>
  <c r="E1122" i="1"/>
  <c r="F1122" i="1"/>
  <c r="G1122" i="1"/>
  <c r="H1122" i="1"/>
  <c r="I1122" i="1"/>
  <c r="C1123" i="1"/>
  <c r="D1123" i="1"/>
  <c r="E1123" i="1"/>
  <c r="F1123" i="1"/>
  <c r="G1123" i="1"/>
  <c r="H1123" i="1"/>
  <c r="I1123" i="1"/>
  <c r="C1124" i="1"/>
  <c r="D1124" i="1"/>
  <c r="E1124" i="1"/>
  <c r="F1124" i="1"/>
  <c r="G1124" i="1"/>
  <c r="H1124" i="1"/>
  <c r="I1124" i="1"/>
  <c r="C1125" i="1"/>
  <c r="D1125" i="1"/>
  <c r="E1125" i="1"/>
  <c r="F1125" i="1"/>
  <c r="G1125" i="1"/>
  <c r="H1125" i="1"/>
  <c r="I1125" i="1"/>
  <c r="C1126" i="1"/>
  <c r="D1126" i="1"/>
  <c r="E1126" i="1"/>
  <c r="F1126" i="1"/>
  <c r="G1126" i="1"/>
  <c r="H1126" i="1"/>
  <c r="I1126" i="1"/>
  <c r="C1127" i="1"/>
  <c r="D1127" i="1"/>
  <c r="E1127" i="1"/>
  <c r="F1127" i="1"/>
  <c r="G1127" i="1"/>
  <c r="H1127" i="1"/>
  <c r="I1127" i="1"/>
  <c r="C1128" i="1"/>
  <c r="D1128" i="1"/>
  <c r="E1128" i="1"/>
  <c r="F1128" i="1"/>
  <c r="G1128" i="1"/>
  <c r="H1128" i="1"/>
  <c r="I1128" i="1"/>
  <c r="C1129" i="1"/>
  <c r="D1129" i="1"/>
  <c r="E1129" i="1"/>
  <c r="F1129" i="1"/>
  <c r="G1129" i="1"/>
  <c r="H1129" i="1"/>
  <c r="I1129" i="1"/>
  <c r="C1130" i="1"/>
  <c r="D1130" i="1"/>
  <c r="E1130" i="1"/>
  <c r="F1130" i="1"/>
  <c r="G1130" i="1"/>
  <c r="H1130" i="1"/>
  <c r="I1130" i="1"/>
  <c r="C1131" i="1"/>
  <c r="D1131" i="1"/>
  <c r="E1131" i="1"/>
  <c r="F1131" i="1"/>
  <c r="G1131" i="1"/>
  <c r="H1131" i="1"/>
  <c r="I1131" i="1"/>
  <c r="C1132" i="1"/>
  <c r="D1132" i="1"/>
  <c r="E1132" i="1"/>
  <c r="F1132" i="1"/>
  <c r="G1132" i="1"/>
  <c r="H1132" i="1"/>
  <c r="I1132" i="1"/>
  <c r="C1133" i="1"/>
  <c r="D1133" i="1"/>
  <c r="E1133" i="1"/>
  <c r="F1133" i="1"/>
  <c r="G1133" i="1"/>
  <c r="H1133" i="1"/>
  <c r="I1133" i="1"/>
  <c r="C1134" i="1"/>
  <c r="D1134" i="1"/>
  <c r="E1134" i="1"/>
  <c r="F1134" i="1"/>
  <c r="G1134" i="1"/>
  <c r="H1134" i="1"/>
  <c r="I1134" i="1"/>
  <c r="C1135" i="1"/>
  <c r="D1135" i="1"/>
  <c r="E1135" i="1"/>
  <c r="F1135" i="1"/>
  <c r="G1135" i="1"/>
  <c r="H1135" i="1"/>
  <c r="I1135" i="1"/>
  <c r="C1136" i="1"/>
  <c r="D1136" i="1"/>
  <c r="E1136" i="1"/>
  <c r="F1136" i="1"/>
  <c r="G1136" i="1"/>
  <c r="H1136" i="1"/>
  <c r="I1136" i="1"/>
  <c r="C1137" i="1"/>
  <c r="D1137" i="1"/>
  <c r="E1137" i="1"/>
  <c r="F1137" i="1"/>
  <c r="G1137" i="1"/>
  <c r="H1137" i="1"/>
  <c r="I1137" i="1"/>
  <c r="C1138" i="1"/>
  <c r="D1138" i="1"/>
  <c r="E1138" i="1"/>
  <c r="F1138" i="1"/>
  <c r="G1138" i="1"/>
  <c r="H1138" i="1"/>
  <c r="I1138" i="1"/>
  <c r="C1139" i="1"/>
  <c r="D1139" i="1"/>
  <c r="E1139" i="1"/>
  <c r="F1139" i="1"/>
  <c r="G1139" i="1"/>
  <c r="H1139" i="1"/>
  <c r="I1139" i="1"/>
  <c r="C1140" i="1"/>
  <c r="D1140" i="1"/>
  <c r="E1140" i="1"/>
  <c r="F1140" i="1"/>
  <c r="G1140" i="1"/>
  <c r="H1140" i="1"/>
  <c r="I1140" i="1"/>
  <c r="C1141" i="1"/>
  <c r="D1141" i="1"/>
  <c r="E1141" i="1"/>
  <c r="F1141" i="1"/>
  <c r="G1141" i="1"/>
  <c r="H1141" i="1"/>
  <c r="I1141" i="1"/>
  <c r="C1142" i="1"/>
  <c r="D1142" i="1"/>
  <c r="E1142" i="1"/>
  <c r="F1142" i="1"/>
  <c r="G1142" i="1"/>
  <c r="H1142" i="1"/>
  <c r="I1142" i="1"/>
  <c r="C1143" i="1"/>
  <c r="D1143" i="1"/>
  <c r="E1143" i="1"/>
  <c r="F1143" i="1"/>
  <c r="G1143" i="1"/>
  <c r="H1143" i="1"/>
  <c r="I1143" i="1"/>
  <c r="C1144" i="1"/>
  <c r="D1144" i="1"/>
  <c r="E1144" i="1"/>
  <c r="F1144" i="1"/>
  <c r="G1144" i="1"/>
  <c r="H1144" i="1"/>
  <c r="I1144" i="1"/>
  <c r="C1145" i="1"/>
  <c r="D1145" i="1"/>
  <c r="E1145" i="1"/>
  <c r="F1145" i="1"/>
  <c r="G1145" i="1"/>
  <c r="H1145" i="1"/>
  <c r="I1145" i="1"/>
  <c r="C1146" i="1"/>
  <c r="D1146" i="1"/>
  <c r="E1146" i="1"/>
  <c r="F1146" i="1"/>
  <c r="G1146" i="1"/>
  <c r="H1146" i="1"/>
  <c r="I1146" i="1"/>
  <c r="C1147" i="1"/>
  <c r="D1147" i="1"/>
  <c r="E1147" i="1"/>
  <c r="F1147" i="1"/>
  <c r="G1147" i="1"/>
  <c r="H1147" i="1"/>
  <c r="I1147" i="1"/>
  <c r="C1148" i="1"/>
  <c r="D1148" i="1"/>
  <c r="E1148" i="1"/>
  <c r="F1148" i="1"/>
  <c r="G1148" i="1"/>
  <c r="H1148" i="1"/>
  <c r="I1148" i="1"/>
  <c r="C1149" i="1"/>
  <c r="D1149" i="1"/>
  <c r="E1149" i="1"/>
  <c r="F1149" i="1"/>
  <c r="G1149" i="1"/>
  <c r="H1149" i="1"/>
  <c r="I1149" i="1"/>
  <c r="C1150" i="1"/>
  <c r="D1150" i="1"/>
  <c r="E1150" i="1"/>
  <c r="F1150" i="1"/>
  <c r="G1150" i="1"/>
  <c r="H1150" i="1"/>
  <c r="I1150" i="1"/>
  <c r="C1151" i="1"/>
  <c r="D1151" i="1"/>
  <c r="E1151" i="1"/>
  <c r="F1151" i="1"/>
  <c r="G1151" i="1"/>
  <c r="H1151" i="1"/>
  <c r="I1151" i="1"/>
  <c r="C1152" i="1"/>
  <c r="D1152" i="1"/>
  <c r="E1152" i="1"/>
  <c r="F1152" i="1"/>
  <c r="G1152" i="1"/>
  <c r="H1152" i="1"/>
  <c r="I1152" i="1"/>
  <c r="C1153" i="1"/>
  <c r="D1153" i="1"/>
  <c r="E1153" i="1"/>
  <c r="F1153" i="1"/>
  <c r="G1153" i="1"/>
  <c r="H1153" i="1"/>
  <c r="I1153" i="1"/>
  <c r="C1154" i="1"/>
  <c r="D1154" i="1"/>
  <c r="E1154" i="1"/>
  <c r="F1154" i="1"/>
  <c r="G1154" i="1"/>
  <c r="H1154" i="1"/>
  <c r="I1154" i="1"/>
  <c r="C1155" i="1"/>
  <c r="D1155" i="1"/>
  <c r="E1155" i="1"/>
  <c r="F1155" i="1"/>
  <c r="G1155" i="1"/>
  <c r="H1155" i="1"/>
  <c r="I1155" i="1"/>
  <c r="C1156" i="1"/>
  <c r="D1156" i="1"/>
  <c r="E1156" i="1"/>
  <c r="F1156" i="1"/>
  <c r="G1156" i="1"/>
  <c r="H1156" i="1"/>
  <c r="I1156" i="1"/>
  <c r="C1157" i="1"/>
  <c r="D1157" i="1"/>
  <c r="E1157" i="1"/>
  <c r="F1157" i="1"/>
  <c r="G1157" i="1"/>
  <c r="H1157" i="1"/>
  <c r="I1157" i="1"/>
  <c r="C1158" i="1"/>
  <c r="D1158" i="1"/>
  <c r="E1158" i="1"/>
  <c r="F1158" i="1"/>
  <c r="G1158" i="1"/>
  <c r="H1158" i="1"/>
  <c r="I1158" i="1"/>
  <c r="C1159" i="1"/>
  <c r="D1159" i="1"/>
  <c r="E1159" i="1"/>
  <c r="F1159" i="1"/>
  <c r="G1159" i="1"/>
  <c r="H1159" i="1"/>
  <c r="I1159" i="1"/>
  <c r="C1160" i="1"/>
  <c r="D1160" i="1"/>
  <c r="E1160" i="1"/>
  <c r="F1160" i="1"/>
  <c r="G1160" i="1"/>
  <c r="H1160" i="1"/>
  <c r="I1160" i="1"/>
  <c r="C1161" i="1"/>
  <c r="D1161" i="1"/>
  <c r="E1161" i="1"/>
  <c r="F1161" i="1"/>
  <c r="G1161" i="1"/>
  <c r="H1161" i="1"/>
  <c r="I1161" i="1"/>
  <c r="C1162" i="1"/>
  <c r="D1162" i="1"/>
  <c r="E1162" i="1"/>
  <c r="F1162" i="1"/>
  <c r="G1162" i="1"/>
  <c r="H1162" i="1"/>
  <c r="I1162" i="1"/>
  <c r="C1163" i="1"/>
  <c r="D1163" i="1"/>
  <c r="E1163" i="1"/>
  <c r="F1163" i="1"/>
  <c r="G1163" i="1"/>
  <c r="H1163" i="1"/>
  <c r="I1163" i="1"/>
  <c r="C1164" i="1"/>
  <c r="D1164" i="1"/>
  <c r="E1164" i="1"/>
  <c r="F1164" i="1"/>
  <c r="G1164" i="1"/>
  <c r="H1164" i="1"/>
  <c r="I1164" i="1"/>
  <c r="C1165" i="1"/>
  <c r="D1165" i="1"/>
  <c r="E1165" i="1"/>
  <c r="F1165" i="1"/>
  <c r="G1165" i="1"/>
  <c r="H1165" i="1"/>
  <c r="I1165" i="1"/>
  <c r="C1166" i="1"/>
  <c r="D1166" i="1"/>
  <c r="E1166" i="1"/>
  <c r="F1166" i="1"/>
  <c r="G1166" i="1"/>
  <c r="H1166" i="1"/>
  <c r="I1166" i="1"/>
  <c r="C1167" i="1"/>
  <c r="D1167" i="1"/>
  <c r="E1167" i="1"/>
  <c r="F1167" i="1"/>
  <c r="G1167" i="1"/>
  <c r="H1167" i="1"/>
  <c r="I1167" i="1"/>
  <c r="C1168" i="1"/>
  <c r="D1168" i="1"/>
  <c r="E1168" i="1"/>
  <c r="F1168" i="1"/>
  <c r="G1168" i="1"/>
  <c r="H1168" i="1"/>
  <c r="I1168" i="1"/>
  <c r="C1169" i="1"/>
  <c r="D1169" i="1"/>
  <c r="E1169" i="1"/>
  <c r="F1169" i="1"/>
  <c r="G1169" i="1"/>
  <c r="H1169" i="1"/>
  <c r="I1169" i="1"/>
  <c r="C1170" i="1"/>
  <c r="D1170" i="1"/>
  <c r="E1170" i="1"/>
  <c r="F1170" i="1"/>
  <c r="G1170" i="1"/>
  <c r="H1170" i="1"/>
  <c r="I1170" i="1"/>
  <c r="C1171" i="1"/>
  <c r="D1171" i="1"/>
  <c r="E1171" i="1"/>
  <c r="F1171" i="1"/>
  <c r="G1171" i="1"/>
  <c r="H1171" i="1"/>
  <c r="I1171" i="1"/>
  <c r="C1172" i="1"/>
  <c r="D1172" i="1"/>
  <c r="E1172" i="1"/>
  <c r="F1172" i="1"/>
  <c r="G1172" i="1"/>
  <c r="H1172" i="1"/>
  <c r="I1172" i="1"/>
  <c r="C1173" i="1"/>
  <c r="D1173" i="1"/>
  <c r="E1173" i="1"/>
  <c r="F1173" i="1"/>
  <c r="G1173" i="1"/>
  <c r="H1173" i="1"/>
  <c r="I1173" i="1"/>
  <c r="C1174" i="1"/>
  <c r="D1174" i="1"/>
  <c r="E1174" i="1"/>
  <c r="F1174" i="1"/>
  <c r="G1174" i="1"/>
  <c r="H1174" i="1"/>
  <c r="I1174" i="1"/>
  <c r="C1175" i="1"/>
  <c r="D1175" i="1"/>
  <c r="E1175" i="1"/>
  <c r="F1175" i="1"/>
  <c r="G1175" i="1"/>
  <c r="H1175" i="1"/>
  <c r="I1175" i="1"/>
  <c r="C1176" i="1"/>
  <c r="D1176" i="1"/>
  <c r="E1176" i="1"/>
  <c r="F1176" i="1"/>
  <c r="G1176" i="1"/>
  <c r="H1176" i="1"/>
  <c r="I1176" i="1"/>
  <c r="C1177" i="1"/>
  <c r="D1177" i="1"/>
  <c r="E1177" i="1"/>
  <c r="F1177" i="1"/>
  <c r="G1177" i="1"/>
  <c r="H1177" i="1"/>
  <c r="I1177" i="1"/>
  <c r="C1178" i="1"/>
  <c r="D1178" i="1"/>
  <c r="E1178" i="1"/>
  <c r="F1178" i="1"/>
  <c r="G1178" i="1"/>
  <c r="H1178" i="1"/>
  <c r="I1178" i="1"/>
  <c r="C1179" i="1"/>
  <c r="D1179" i="1"/>
  <c r="E1179" i="1"/>
  <c r="F1179" i="1"/>
  <c r="G1179" i="1"/>
  <c r="H1179" i="1"/>
  <c r="I1179" i="1"/>
  <c r="C1180" i="1"/>
  <c r="D1180" i="1"/>
  <c r="E1180" i="1"/>
  <c r="F1180" i="1"/>
  <c r="G1180" i="1"/>
  <c r="H1180" i="1"/>
  <c r="I1180" i="1"/>
  <c r="C1181" i="1"/>
  <c r="D1181" i="1"/>
  <c r="E1181" i="1"/>
  <c r="F1181" i="1"/>
  <c r="G1181" i="1"/>
  <c r="H1181" i="1"/>
  <c r="I1181" i="1"/>
  <c r="C1182" i="1"/>
  <c r="D1182" i="1"/>
  <c r="E1182" i="1"/>
  <c r="F1182" i="1"/>
  <c r="G1182" i="1"/>
  <c r="H1182" i="1"/>
  <c r="I1182" i="1"/>
  <c r="C1183" i="1"/>
  <c r="D1183" i="1"/>
  <c r="E1183" i="1"/>
  <c r="F1183" i="1"/>
  <c r="G1183" i="1"/>
  <c r="H1183" i="1"/>
  <c r="I1183" i="1"/>
  <c r="C1184" i="1"/>
  <c r="D1184" i="1"/>
  <c r="E1184" i="1"/>
  <c r="F1184" i="1"/>
  <c r="G1184" i="1"/>
  <c r="H1184" i="1"/>
  <c r="I1184" i="1"/>
  <c r="C1185" i="1"/>
  <c r="D1185" i="1"/>
  <c r="E1185" i="1"/>
  <c r="F1185" i="1"/>
  <c r="G1185" i="1"/>
  <c r="H1185" i="1"/>
  <c r="I1185" i="1"/>
  <c r="C1186" i="1"/>
  <c r="D1186" i="1"/>
  <c r="E1186" i="1"/>
  <c r="F1186" i="1"/>
  <c r="G1186" i="1"/>
  <c r="H1186" i="1"/>
  <c r="I1186" i="1"/>
  <c r="C1187" i="1"/>
  <c r="D1187" i="1"/>
  <c r="E1187" i="1"/>
  <c r="F1187" i="1"/>
  <c r="G1187" i="1"/>
  <c r="H1187" i="1"/>
  <c r="I1187" i="1"/>
  <c r="C1188" i="1"/>
  <c r="D1188" i="1"/>
  <c r="E1188" i="1"/>
  <c r="F1188" i="1"/>
  <c r="G1188" i="1"/>
  <c r="H1188" i="1"/>
  <c r="I1188" i="1"/>
  <c r="C1189" i="1"/>
  <c r="D1189" i="1"/>
  <c r="E1189" i="1"/>
  <c r="F1189" i="1"/>
  <c r="G1189" i="1"/>
  <c r="H1189" i="1"/>
  <c r="I1189" i="1"/>
  <c r="C1190" i="1"/>
  <c r="D1190" i="1"/>
  <c r="E1190" i="1"/>
  <c r="F1190" i="1"/>
  <c r="G1190" i="1"/>
  <c r="H1190" i="1"/>
  <c r="I1190" i="1"/>
  <c r="C1191" i="1"/>
  <c r="D1191" i="1"/>
  <c r="E1191" i="1"/>
  <c r="F1191" i="1"/>
  <c r="G1191" i="1"/>
  <c r="H1191" i="1"/>
  <c r="I1191" i="1"/>
  <c r="C1192" i="1"/>
  <c r="D1192" i="1"/>
  <c r="E1192" i="1"/>
  <c r="F1192" i="1"/>
  <c r="G1192" i="1"/>
  <c r="H1192" i="1"/>
  <c r="I1192" i="1"/>
  <c r="C1193" i="1"/>
  <c r="D1193" i="1"/>
  <c r="E1193" i="1"/>
  <c r="F1193" i="1"/>
  <c r="G1193" i="1"/>
  <c r="H1193" i="1"/>
  <c r="I1193" i="1"/>
  <c r="C1194" i="1"/>
  <c r="D1194" i="1"/>
  <c r="E1194" i="1"/>
  <c r="F1194" i="1"/>
  <c r="G1194" i="1"/>
  <c r="H1194" i="1"/>
  <c r="I1194" i="1"/>
  <c r="C1195" i="1"/>
  <c r="D1195" i="1"/>
  <c r="E1195" i="1"/>
  <c r="F1195" i="1"/>
  <c r="G1195" i="1"/>
  <c r="H1195" i="1"/>
  <c r="I1195" i="1"/>
  <c r="C1196" i="1"/>
  <c r="D1196" i="1"/>
  <c r="E1196" i="1"/>
  <c r="F1196" i="1"/>
  <c r="G1196" i="1"/>
  <c r="H1196" i="1"/>
  <c r="I1196" i="1"/>
  <c r="C1197" i="1"/>
  <c r="D1197" i="1"/>
  <c r="E1197" i="1"/>
  <c r="F1197" i="1"/>
  <c r="G1197" i="1"/>
  <c r="H1197" i="1"/>
  <c r="I1197" i="1"/>
  <c r="C1198" i="1"/>
  <c r="D1198" i="1"/>
  <c r="E1198" i="1"/>
  <c r="F1198" i="1"/>
  <c r="G1198" i="1"/>
  <c r="H1198" i="1"/>
  <c r="I1198" i="1"/>
  <c r="C1199" i="1"/>
  <c r="D1199" i="1"/>
  <c r="E1199" i="1"/>
  <c r="F1199" i="1"/>
  <c r="G1199" i="1"/>
  <c r="H1199" i="1"/>
  <c r="I1199" i="1"/>
  <c r="C1200" i="1"/>
  <c r="D1200" i="1"/>
  <c r="E1200" i="1"/>
  <c r="F1200" i="1"/>
  <c r="G1200" i="1"/>
  <c r="H1200" i="1"/>
  <c r="I1200" i="1"/>
  <c r="C1201" i="1"/>
  <c r="D1201" i="1"/>
  <c r="E1201" i="1"/>
  <c r="F1201" i="1"/>
  <c r="G1201" i="1"/>
  <c r="H1201" i="1"/>
  <c r="I1201" i="1"/>
  <c r="C1202" i="1"/>
  <c r="D1202" i="1"/>
  <c r="E1202" i="1"/>
  <c r="F1202" i="1"/>
  <c r="G1202" i="1"/>
  <c r="H1202" i="1"/>
  <c r="I1202" i="1"/>
  <c r="C1203" i="1"/>
  <c r="D1203" i="1"/>
  <c r="E1203" i="1"/>
  <c r="F1203" i="1"/>
  <c r="G1203" i="1"/>
  <c r="H1203" i="1"/>
  <c r="I1203" i="1"/>
  <c r="C1204" i="1"/>
  <c r="D1204" i="1"/>
  <c r="E1204" i="1"/>
  <c r="F1204" i="1"/>
  <c r="G1204" i="1"/>
  <c r="H1204" i="1"/>
  <c r="I1204" i="1"/>
  <c r="C1205" i="1"/>
  <c r="D1205" i="1"/>
  <c r="E1205" i="1"/>
  <c r="F1205" i="1"/>
  <c r="G1205" i="1"/>
  <c r="H1205" i="1"/>
  <c r="I1205" i="1"/>
  <c r="C1206" i="1"/>
  <c r="D1206" i="1"/>
  <c r="E1206" i="1"/>
  <c r="F1206" i="1"/>
  <c r="G1206" i="1"/>
  <c r="H1206" i="1"/>
  <c r="I1206" i="1"/>
  <c r="C1207" i="1"/>
  <c r="D1207" i="1"/>
  <c r="E1207" i="1"/>
  <c r="F1207" i="1"/>
  <c r="G1207" i="1"/>
  <c r="H1207" i="1"/>
  <c r="I1207" i="1"/>
  <c r="C1208" i="1"/>
  <c r="D1208" i="1"/>
  <c r="E1208" i="1"/>
  <c r="F1208" i="1"/>
  <c r="G1208" i="1"/>
  <c r="H1208" i="1"/>
  <c r="I1208" i="1"/>
  <c r="C1209" i="1"/>
  <c r="D1209" i="1"/>
  <c r="E1209" i="1"/>
  <c r="F1209" i="1"/>
  <c r="G1209" i="1"/>
  <c r="H1209" i="1"/>
  <c r="I1209" i="1"/>
  <c r="C1210" i="1"/>
  <c r="D1210" i="1"/>
  <c r="E1210" i="1"/>
  <c r="F1210" i="1"/>
  <c r="G1210" i="1"/>
  <c r="H1210" i="1"/>
  <c r="I1210" i="1"/>
  <c r="C1211" i="1"/>
  <c r="D1211" i="1"/>
  <c r="E1211" i="1"/>
  <c r="F1211" i="1"/>
  <c r="G1211" i="1"/>
  <c r="H1211" i="1"/>
  <c r="I1211" i="1"/>
  <c r="C1212" i="1"/>
  <c r="D1212" i="1"/>
  <c r="E1212" i="1"/>
  <c r="F1212" i="1"/>
  <c r="G1212" i="1"/>
  <c r="H1212" i="1"/>
  <c r="I1212" i="1"/>
  <c r="C1213" i="1"/>
  <c r="D1213" i="1"/>
  <c r="E1213" i="1"/>
  <c r="F1213" i="1"/>
  <c r="G1213" i="1"/>
  <c r="H1213" i="1"/>
  <c r="I1213" i="1"/>
  <c r="C1214" i="1"/>
  <c r="D1214" i="1"/>
  <c r="E1214" i="1"/>
  <c r="F1214" i="1"/>
  <c r="G1214" i="1"/>
  <c r="H1214" i="1"/>
  <c r="I1214" i="1"/>
  <c r="C1215" i="1"/>
  <c r="D1215" i="1"/>
  <c r="E1215" i="1"/>
  <c r="F1215" i="1"/>
  <c r="G1215" i="1"/>
  <c r="H1215" i="1"/>
  <c r="I1215" i="1"/>
  <c r="C1216" i="1"/>
  <c r="D1216" i="1"/>
  <c r="E1216" i="1"/>
  <c r="F1216" i="1"/>
  <c r="G1216" i="1"/>
  <c r="H1216" i="1"/>
  <c r="I1216" i="1"/>
  <c r="C1217" i="1"/>
  <c r="D1217" i="1"/>
  <c r="E1217" i="1"/>
  <c r="F1217" i="1"/>
  <c r="G1217" i="1"/>
  <c r="H1217" i="1"/>
  <c r="I1217" i="1"/>
  <c r="C1218" i="1"/>
  <c r="D1218" i="1"/>
  <c r="E1218" i="1"/>
  <c r="F1218" i="1"/>
  <c r="G1218" i="1"/>
  <c r="H1218" i="1"/>
  <c r="I1218" i="1"/>
  <c r="C1219" i="1"/>
  <c r="D1219" i="1"/>
  <c r="E1219" i="1"/>
  <c r="F1219" i="1"/>
  <c r="G1219" i="1"/>
  <c r="H1219" i="1"/>
  <c r="I1219" i="1"/>
  <c r="C1220" i="1"/>
  <c r="D1220" i="1"/>
  <c r="E1220" i="1"/>
  <c r="F1220" i="1"/>
  <c r="G1220" i="1"/>
  <c r="H1220" i="1"/>
  <c r="I1220" i="1"/>
  <c r="C1221" i="1"/>
  <c r="D1221" i="1"/>
  <c r="E1221" i="1"/>
  <c r="F1221" i="1"/>
  <c r="G1221" i="1"/>
  <c r="H1221" i="1"/>
  <c r="I1221" i="1"/>
  <c r="C1222" i="1"/>
  <c r="D1222" i="1"/>
  <c r="E1222" i="1"/>
  <c r="F1222" i="1"/>
  <c r="G1222" i="1"/>
  <c r="H1222" i="1"/>
  <c r="I1222" i="1"/>
  <c r="C1223" i="1"/>
  <c r="D1223" i="1"/>
  <c r="E1223" i="1"/>
  <c r="F1223" i="1"/>
  <c r="G1223" i="1"/>
  <c r="H1223" i="1"/>
  <c r="I1223" i="1"/>
  <c r="C1224" i="1"/>
  <c r="D1224" i="1"/>
  <c r="E1224" i="1"/>
  <c r="F1224" i="1"/>
  <c r="G1224" i="1"/>
  <c r="H1224" i="1"/>
  <c r="I1224" i="1"/>
  <c r="C1225" i="1"/>
  <c r="D1225" i="1"/>
  <c r="E1225" i="1"/>
  <c r="F1225" i="1"/>
  <c r="G1225" i="1"/>
  <c r="H1225" i="1"/>
  <c r="I1225" i="1"/>
  <c r="C1226" i="1"/>
  <c r="D1226" i="1"/>
  <c r="E1226" i="1"/>
  <c r="F1226" i="1"/>
  <c r="G1226" i="1"/>
  <c r="H1226" i="1"/>
  <c r="I1226" i="1"/>
  <c r="C1227" i="1"/>
  <c r="D1227" i="1"/>
  <c r="E1227" i="1"/>
  <c r="F1227" i="1"/>
  <c r="G1227" i="1"/>
  <c r="H1227" i="1"/>
  <c r="I1227" i="1"/>
  <c r="C1228" i="1"/>
  <c r="D1228" i="1"/>
  <c r="E1228" i="1"/>
  <c r="F1228" i="1"/>
  <c r="G1228" i="1"/>
  <c r="H1228" i="1"/>
  <c r="I1228" i="1"/>
  <c r="C1229" i="1"/>
  <c r="D1229" i="1"/>
  <c r="E1229" i="1"/>
  <c r="F1229" i="1"/>
  <c r="G1229" i="1"/>
  <c r="H1229" i="1"/>
  <c r="I1229" i="1"/>
  <c r="C1230" i="1"/>
  <c r="D1230" i="1"/>
  <c r="E1230" i="1"/>
  <c r="F1230" i="1"/>
  <c r="G1230" i="1"/>
  <c r="H1230" i="1"/>
  <c r="I1230" i="1"/>
  <c r="C1231" i="1"/>
  <c r="D1231" i="1"/>
  <c r="E1231" i="1"/>
  <c r="F1231" i="1"/>
  <c r="G1231" i="1"/>
  <c r="H1231" i="1"/>
  <c r="I1231" i="1"/>
  <c r="C1232" i="1"/>
  <c r="D1232" i="1"/>
  <c r="E1232" i="1"/>
  <c r="F1232" i="1"/>
  <c r="G1232" i="1"/>
  <c r="H1232" i="1"/>
  <c r="I1232" i="1"/>
  <c r="C1233" i="1"/>
  <c r="D1233" i="1"/>
  <c r="E1233" i="1"/>
  <c r="F1233" i="1"/>
  <c r="G1233" i="1"/>
  <c r="H1233" i="1"/>
  <c r="I1233" i="1"/>
  <c r="C1234" i="1"/>
  <c r="D1234" i="1"/>
  <c r="E1234" i="1"/>
  <c r="F1234" i="1"/>
  <c r="G1234" i="1"/>
  <c r="H1234" i="1"/>
  <c r="I1234" i="1"/>
  <c r="C1235" i="1"/>
  <c r="D1235" i="1"/>
  <c r="E1235" i="1"/>
  <c r="F1235" i="1"/>
  <c r="G1235" i="1"/>
  <c r="H1235" i="1"/>
  <c r="I1235" i="1"/>
  <c r="C1236" i="1"/>
  <c r="D1236" i="1"/>
  <c r="E1236" i="1"/>
  <c r="F1236" i="1"/>
  <c r="G1236" i="1"/>
  <c r="H1236" i="1"/>
  <c r="I1236" i="1"/>
  <c r="C1237" i="1"/>
  <c r="D1237" i="1"/>
  <c r="E1237" i="1"/>
  <c r="F1237" i="1"/>
  <c r="G1237" i="1"/>
  <c r="H1237" i="1"/>
  <c r="I1237" i="1"/>
  <c r="C1238" i="1"/>
  <c r="D1238" i="1"/>
  <c r="E1238" i="1"/>
  <c r="F1238" i="1"/>
  <c r="G1238" i="1"/>
  <c r="H1238" i="1"/>
  <c r="I1238" i="1"/>
  <c r="C1239" i="1"/>
  <c r="D1239" i="1"/>
  <c r="E1239" i="1"/>
  <c r="F1239" i="1"/>
  <c r="G1239" i="1"/>
  <c r="H1239" i="1"/>
  <c r="I1239" i="1"/>
  <c r="C1240" i="1"/>
  <c r="D1240" i="1"/>
  <c r="E1240" i="1"/>
  <c r="F1240" i="1"/>
  <c r="G1240" i="1"/>
  <c r="H1240" i="1"/>
  <c r="I1240" i="1"/>
  <c r="C1241" i="1"/>
  <c r="D1241" i="1"/>
  <c r="E1241" i="1"/>
  <c r="F1241" i="1"/>
  <c r="G1241" i="1"/>
  <c r="H1241" i="1"/>
  <c r="I1241" i="1"/>
  <c r="C1242" i="1"/>
  <c r="D1242" i="1"/>
  <c r="E1242" i="1"/>
  <c r="F1242" i="1"/>
  <c r="G1242" i="1"/>
  <c r="H1242" i="1"/>
  <c r="I1242" i="1"/>
  <c r="C1243" i="1"/>
  <c r="D1243" i="1"/>
  <c r="E1243" i="1"/>
  <c r="F1243" i="1"/>
  <c r="G1243" i="1"/>
  <c r="H1243" i="1"/>
  <c r="I1243" i="1"/>
  <c r="C1244" i="1"/>
  <c r="D1244" i="1"/>
  <c r="E1244" i="1"/>
  <c r="F1244" i="1"/>
  <c r="G1244" i="1"/>
  <c r="H1244" i="1"/>
  <c r="I1244" i="1"/>
  <c r="C1245" i="1"/>
  <c r="D1245" i="1"/>
  <c r="E1245" i="1"/>
  <c r="F1245" i="1"/>
  <c r="G1245" i="1"/>
  <c r="H1245" i="1"/>
  <c r="I1245" i="1"/>
  <c r="C1246" i="1"/>
  <c r="D1246" i="1"/>
  <c r="E1246" i="1"/>
  <c r="F1246" i="1"/>
  <c r="G1246" i="1"/>
  <c r="H1246" i="1"/>
  <c r="I1246" i="1"/>
  <c r="C1247" i="1"/>
  <c r="D1247" i="1"/>
  <c r="E1247" i="1"/>
  <c r="F1247" i="1"/>
  <c r="G1247" i="1"/>
  <c r="H1247" i="1"/>
  <c r="I1247" i="1"/>
  <c r="C1248" i="1"/>
  <c r="D1248" i="1"/>
  <c r="E1248" i="1"/>
  <c r="F1248" i="1"/>
  <c r="G1248" i="1"/>
  <c r="H1248" i="1"/>
  <c r="I1248" i="1"/>
  <c r="C1249" i="1"/>
  <c r="D1249" i="1"/>
  <c r="E1249" i="1"/>
  <c r="F1249" i="1"/>
  <c r="G1249" i="1"/>
  <c r="H1249" i="1"/>
  <c r="I1249" i="1"/>
  <c r="C1250" i="1"/>
  <c r="D1250" i="1"/>
  <c r="E1250" i="1"/>
  <c r="F1250" i="1"/>
  <c r="G1250" i="1"/>
  <c r="H1250" i="1"/>
  <c r="I1250" i="1"/>
  <c r="C1251" i="1"/>
  <c r="D1251" i="1"/>
  <c r="E1251" i="1"/>
  <c r="F1251" i="1"/>
  <c r="G1251" i="1"/>
  <c r="H1251" i="1"/>
  <c r="I1251" i="1"/>
  <c r="C1252" i="1"/>
  <c r="D1252" i="1"/>
  <c r="E1252" i="1"/>
  <c r="F1252" i="1"/>
  <c r="G1252" i="1"/>
  <c r="H1252" i="1"/>
  <c r="I1252" i="1"/>
  <c r="C1253" i="1"/>
  <c r="D1253" i="1"/>
  <c r="E1253" i="1"/>
  <c r="F1253" i="1"/>
  <c r="G1253" i="1"/>
  <c r="H1253" i="1"/>
  <c r="I1253" i="1"/>
  <c r="C1254" i="1"/>
  <c r="D1254" i="1"/>
  <c r="E1254" i="1"/>
  <c r="F1254" i="1"/>
  <c r="G1254" i="1"/>
  <c r="H1254" i="1"/>
  <c r="I1254" i="1"/>
  <c r="C1255" i="1"/>
  <c r="D1255" i="1"/>
  <c r="E1255" i="1"/>
  <c r="F1255" i="1"/>
  <c r="G1255" i="1"/>
  <c r="H1255" i="1"/>
  <c r="I1255" i="1"/>
  <c r="C1256" i="1"/>
  <c r="D1256" i="1"/>
  <c r="E1256" i="1"/>
  <c r="F1256" i="1"/>
  <c r="G1256" i="1"/>
  <c r="H1256" i="1"/>
  <c r="I1256" i="1"/>
  <c r="C1257" i="1"/>
  <c r="D1257" i="1"/>
  <c r="E1257" i="1"/>
  <c r="F1257" i="1"/>
  <c r="G1257" i="1"/>
  <c r="H1257" i="1"/>
  <c r="I1257" i="1"/>
  <c r="C1258" i="1"/>
  <c r="D1258" i="1"/>
  <c r="E1258" i="1"/>
  <c r="F1258" i="1"/>
  <c r="G1258" i="1"/>
  <c r="H1258" i="1"/>
  <c r="I1258" i="1"/>
  <c r="C1259" i="1"/>
  <c r="D1259" i="1"/>
  <c r="E1259" i="1"/>
  <c r="F1259" i="1"/>
  <c r="G1259" i="1"/>
  <c r="H1259" i="1"/>
  <c r="I1259" i="1"/>
  <c r="C1260" i="1"/>
  <c r="D1260" i="1"/>
  <c r="E1260" i="1"/>
  <c r="F1260" i="1"/>
  <c r="G1260" i="1"/>
  <c r="H1260" i="1"/>
  <c r="I1260" i="1"/>
  <c r="C1261" i="1"/>
  <c r="D1261" i="1"/>
  <c r="E1261" i="1"/>
  <c r="F1261" i="1"/>
  <c r="G1261" i="1"/>
  <c r="H1261" i="1"/>
  <c r="I1261" i="1"/>
  <c r="C1262" i="1"/>
  <c r="D1262" i="1"/>
  <c r="E1262" i="1"/>
  <c r="F1262" i="1"/>
  <c r="G1262" i="1"/>
  <c r="H1262" i="1"/>
  <c r="I1262" i="1"/>
  <c r="C1263" i="1"/>
  <c r="D1263" i="1"/>
  <c r="E1263" i="1"/>
  <c r="F1263" i="1"/>
  <c r="G1263" i="1"/>
  <c r="H1263" i="1"/>
  <c r="I1263" i="1"/>
  <c r="C1264" i="1"/>
  <c r="D1264" i="1"/>
  <c r="E1264" i="1"/>
  <c r="F1264" i="1"/>
  <c r="G1264" i="1"/>
  <c r="H1264" i="1"/>
  <c r="I1264" i="1"/>
  <c r="C1265" i="1"/>
  <c r="D1265" i="1"/>
  <c r="E1265" i="1"/>
  <c r="F1265" i="1"/>
  <c r="G1265" i="1"/>
  <c r="H1265" i="1"/>
  <c r="I1265" i="1"/>
  <c r="C1266" i="1"/>
  <c r="D1266" i="1"/>
  <c r="E1266" i="1"/>
  <c r="F1266" i="1"/>
  <c r="G1266" i="1"/>
  <c r="H1266" i="1"/>
  <c r="I1266" i="1"/>
  <c r="C1267" i="1"/>
  <c r="D1267" i="1"/>
  <c r="E1267" i="1"/>
  <c r="F1267" i="1"/>
  <c r="G1267" i="1"/>
  <c r="H1267" i="1"/>
  <c r="I1267" i="1"/>
  <c r="C1268" i="1"/>
  <c r="D1268" i="1"/>
  <c r="E1268" i="1"/>
  <c r="F1268" i="1"/>
  <c r="G1268" i="1"/>
  <c r="H1268" i="1"/>
  <c r="I1268" i="1"/>
  <c r="C1269" i="1"/>
  <c r="D1269" i="1"/>
  <c r="E1269" i="1"/>
  <c r="F1269" i="1"/>
  <c r="G1269" i="1"/>
  <c r="H1269" i="1"/>
  <c r="I1269" i="1"/>
  <c r="C1270" i="1"/>
  <c r="D1270" i="1"/>
  <c r="E1270" i="1"/>
  <c r="F1270" i="1"/>
  <c r="G1270" i="1"/>
  <c r="H1270" i="1"/>
  <c r="I1270" i="1"/>
  <c r="C1271" i="1"/>
  <c r="D1271" i="1"/>
  <c r="E1271" i="1"/>
  <c r="F1271" i="1"/>
  <c r="G1271" i="1"/>
  <c r="H1271" i="1"/>
  <c r="I1271" i="1"/>
  <c r="C1272" i="1"/>
  <c r="D1272" i="1"/>
  <c r="E1272" i="1"/>
  <c r="F1272" i="1"/>
  <c r="G1272" i="1"/>
  <c r="H1272" i="1"/>
  <c r="I1272" i="1"/>
  <c r="C1273" i="1"/>
  <c r="D1273" i="1"/>
  <c r="E1273" i="1"/>
  <c r="F1273" i="1"/>
  <c r="G1273" i="1"/>
  <c r="H1273" i="1"/>
  <c r="I1273" i="1"/>
  <c r="C1274" i="1"/>
  <c r="D1274" i="1"/>
  <c r="E1274" i="1"/>
  <c r="F1274" i="1"/>
  <c r="G1274" i="1"/>
  <c r="H1274" i="1"/>
  <c r="I1274" i="1"/>
  <c r="C1275" i="1"/>
  <c r="D1275" i="1"/>
  <c r="E1275" i="1"/>
  <c r="F1275" i="1"/>
  <c r="G1275" i="1"/>
  <c r="H1275" i="1"/>
  <c r="I1275" i="1"/>
  <c r="C1276" i="1"/>
  <c r="D1276" i="1"/>
  <c r="E1276" i="1"/>
  <c r="F1276" i="1"/>
  <c r="G1276" i="1"/>
  <c r="H1276" i="1"/>
  <c r="I1276" i="1"/>
  <c r="C1277" i="1"/>
  <c r="D1277" i="1"/>
  <c r="E1277" i="1"/>
  <c r="F1277" i="1"/>
  <c r="G1277" i="1"/>
  <c r="H1277" i="1"/>
  <c r="I1277" i="1"/>
  <c r="C1278" i="1"/>
  <c r="D1278" i="1"/>
  <c r="E1278" i="1"/>
  <c r="F1278" i="1"/>
  <c r="G1278" i="1"/>
  <c r="H1278" i="1"/>
  <c r="I1278" i="1"/>
  <c r="C1279" i="1"/>
  <c r="D1279" i="1"/>
  <c r="E1279" i="1"/>
  <c r="F1279" i="1"/>
  <c r="G1279" i="1"/>
  <c r="H1279" i="1"/>
  <c r="I1279" i="1"/>
  <c r="C1280" i="1"/>
  <c r="D1280" i="1"/>
  <c r="E1280" i="1"/>
  <c r="F1280" i="1"/>
  <c r="G1280" i="1"/>
  <c r="H1280" i="1"/>
  <c r="I1280" i="1"/>
  <c r="C1281" i="1"/>
  <c r="D1281" i="1"/>
  <c r="E1281" i="1"/>
  <c r="F1281" i="1"/>
  <c r="G1281" i="1"/>
  <c r="H1281" i="1"/>
  <c r="I1281" i="1"/>
  <c r="C1282" i="1"/>
  <c r="D1282" i="1"/>
  <c r="E1282" i="1"/>
  <c r="F1282" i="1"/>
  <c r="G1282" i="1"/>
  <c r="H1282" i="1"/>
  <c r="I1282" i="1"/>
  <c r="C1283" i="1"/>
  <c r="D1283" i="1"/>
  <c r="E1283" i="1"/>
  <c r="F1283" i="1"/>
  <c r="G1283" i="1"/>
  <c r="H1283" i="1"/>
  <c r="I1283" i="1"/>
  <c r="C1284" i="1"/>
  <c r="D1284" i="1"/>
  <c r="E1284" i="1"/>
  <c r="F1284" i="1"/>
  <c r="G1284" i="1"/>
  <c r="H1284" i="1"/>
  <c r="I1284" i="1"/>
  <c r="C1285" i="1"/>
  <c r="D1285" i="1"/>
  <c r="E1285" i="1"/>
  <c r="F1285" i="1"/>
  <c r="G1285" i="1"/>
  <c r="H1285" i="1"/>
  <c r="I1285" i="1"/>
  <c r="C1286" i="1"/>
  <c r="D1286" i="1"/>
  <c r="E1286" i="1"/>
  <c r="F1286" i="1"/>
  <c r="G1286" i="1"/>
  <c r="H1286" i="1"/>
  <c r="I1286" i="1"/>
  <c r="C1287" i="1"/>
  <c r="D1287" i="1"/>
  <c r="E1287" i="1"/>
  <c r="F1287" i="1"/>
  <c r="G1287" i="1"/>
  <c r="H1287" i="1"/>
  <c r="I1287" i="1"/>
  <c r="C1288" i="1"/>
  <c r="D1288" i="1"/>
  <c r="E1288" i="1"/>
  <c r="F1288" i="1"/>
  <c r="G1288" i="1"/>
  <c r="H1288" i="1"/>
  <c r="I1288" i="1"/>
  <c r="C1289" i="1"/>
  <c r="D1289" i="1"/>
  <c r="E1289" i="1"/>
  <c r="F1289" i="1"/>
  <c r="G1289" i="1"/>
  <c r="H1289" i="1"/>
  <c r="I1289" i="1"/>
  <c r="C1290" i="1"/>
  <c r="D1290" i="1"/>
  <c r="E1290" i="1"/>
  <c r="F1290" i="1"/>
  <c r="G1290" i="1"/>
  <c r="H1290" i="1"/>
  <c r="I1290" i="1"/>
  <c r="C1291" i="1"/>
  <c r="D1291" i="1"/>
  <c r="E1291" i="1"/>
  <c r="F1291" i="1"/>
  <c r="G1291" i="1"/>
  <c r="H1291" i="1"/>
  <c r="I1291" i="1"/>
  <c r="C1292" i="1"/>
  <c r="D1292" i="1"/>
  <c r="E1292" i="1"/>
  <c r="F1292" i="1"/>
  <c r="G1292" i="1"/>
  <c r="H1292" i="1"/>
  <c r="I1292" i="1"/>
  <c r="C1293" i="1"/>
  <c r="D1293" i="1"/>
  <c r="E1293" i="1"/>
  <c r="F1293" i="1"/>
  <c r="G1293" i="1"/>
  <c r="H1293" i="1"/>
  <c r="I1293" i="1"/>
  <c r="C1294" i="1"/>
  <c r="D1294" i="1"/>
  <c r="E1294" i="1"/>
  <c r="F1294" i="1"/>
  <c r="G1294" i="1"/>
  <c r="H1294" i="1"/>
  <c r="I1294" i="1"/>
  <c r="C1295" i="1"/>
  <c r="D1295" i="1"/>
  <c r="E1295" i="1"/>
  <c r="F1295" i="1"/>
  <c r="G1295" i="1"/>
  <c r="H1295" i="1"/>
  <c r="I1295" i="1"/>
  <c r="C1296" i="1"/>
  <c r="D1296" i="1"/>
  <c r="E1296" i="1"/>
  <c r="F1296" i="1"/>
  <c r="G1296" i="1"/>
  <c r="H1296" i="1"/>
  <c r="I1296" i="1"/>
  <c r="C1297" i="1"/>
  <c r="D1297" i="1"/>
  <c r="E1297" i="1"/>
  <c r="F1297" i="1"/>
  <c r="G1297" i="1"/>
  <c r="H1297" i="1"/>
  <c r="I1297" i="1"/>
  <c r="C1298" i="1"/>
  <c r="D1298" i="1"/>
  <c r="E1298" i="1"/>
  <c r="F1298" i="1"/>
  <c r="G1298" i="1"/>
  <c r="H1298" i="1"/>
  <c r="I1298" i="1"/>
  <c r="C1299" i="1"/>
  <c r="D1299" i="1"/>
  <c r="E1299" i="1"/>
  <c r="F1299" i="1"/>
  <c r="G1299" i="1"/>
  <c r="H1299" i="1"/>
  <c r="I1299" i="1"/>
  <c r="C1300" i="1"/>
  <c r="D1300" i="1"/>
  <c r="E1300" i="1"/>
  <c r="F1300" i="1"/>
  <c r="G1300" i="1"/>
  <c r="H1300" i="1"/>
  <c r="I1300" i="1"/>
  <c r="C1301" i="1"/>
  <c r="D1301" i="1"/>
  <c r="E1301" i="1"/>
  <c r="F1301" i="1"/>
  <c r="G1301" i="1"/>
  <c r="H1301" i="1"/>
  <c r="I1301" i="1"/>
  <c r="C1302" i="1"/>
  <c r="D1302" i="1"/>
  <c r="E1302" i="1"/>
  <c r="F1302" i="1"/>
  <c r="G1302" i="1"/>
  <c r="H1302" i="1"/>
  <c r="I1302" i="1"/>
  <c r="C1303" i="1"/>
  <c r="D1303" i="1"/>
  <c r="E1303" i="1"/>
  <c r="F1303" i="1"/>
  <c r="G1303" i="1"/>
  <c r="H1303" i="1"/>
  <c r="I1303" i="1"/>
  <c r="C1304" i="1"/>
  <c r="D1304" i="1"/>
  <c r="E1304" i="1"/>
  <c r="F1304" i="1"/>
  <c r="G1304" i="1"/>
  <c r="H1304" i="1"/>
  <c r="I1304" i="1"/>
  <c r="C1305" i="1"/>
  <c r="D1305" i="1"/>
  <c r="E1305" i="1"/>
  <c r="F1305" i="1"/>
  <c r="G1305" i="1"/>
  <c r="H1305" i="1"/>
  <c r="I1305" i="1"/>
  <c r="C1306" i="1"/>
  <c r="D1306" i="1"/>
  <c r="E1306" i="1"/>
  <c r="F1306" i="1"/>
  <c r="G1306" i="1"/>
  <c r="H1306" i="1"/>
  <c r="I1306" i="1"/>
  <c r="C1307" i="1"/>
  <c r="D1307" i="1"/>
  <c r="E1307" i="1"/>
  <c r="F1307" i="1"/>
  <c r="G1307" i="1"/>
  <c r="H1307" i="1"/>
  <c r="I1307" i="1"/>
  <c r="C1308" i="1"/>
  <c r="D1308" i="1"/>
  <c r="E1308" i="1"/>
  <c r="F1308" i="1"/>
  <c r="G1308" i="1"/>
  <c r="H1308" i="1"/>
  <c r="I1308" i="1"/>
  <c r="C1309" i="1"/>
  <c r="D1309" i="1"/>
  <c r="E1309" i="1"/>
  <c r="F1309" i="1"/>
  <c r="G1309" i="1"/>
  <c r="H1309" i="1"/>
  <c r="I1309" i="1"/>
  <c r="C1310" i="1"/>
  <c r="D1310" i="1"/>
  <c r="E1310" i="1"/>
  <c r="F1310" i="1"/>
  <c r="G1310" i="1"/>
  <c r="H1310" i="1"/>
  <c r="I1310" i="1"/>
  <c r="C1311" i="1"/>
  <c r="D1311" i="1"/>
  <c r="E1311" i="1"/>
  <c r="F1311" i="1"/>
  <c r="G1311" i="1"/>
  <c r="H1311" i="1"/>
  <c r="I1311" i="1"/>
  <c r="C1312" i="1"/>
  <c r="D1312" i="1"/>
  <c r="E1312" i="1"/>
  <c r="F1312" i="1"/>
  <c r="G1312" i="1"/>
  <c r="H1312" i="1"/>
  <c r="I1312" i="1"/>
  <c r="C1313" i="1"/>
  <c r="D1313" i="1"/>
  <c r="E1313" i="1"/>
  <c r="F1313" i="1"/>
  <c r="G1313" i="1"/>
  <c r="H1313" i="1"/>
  <c r="I1313" i="1"/>
  <c r="C1314" i="1"/>
  <c r="D1314" i="1"/>
  <c r="E1314" i="1"/>
  <c r="F1314" i="1"/>
  <c r="G1314" i="1"/>
  <c r="H1314" i="1"/>
  <c r="I1314" i="1"/>
  <c r="C1315" i="1"/>
  <c r="D1315" i="1"/>
  <c r="E1315" i="1"/>
  <c r="F1315" i="1"/>
  <c r="G1315" i="1"/>
  <c r="H1315" i="1"/>
  <c r="I1315" i="1"/>
  <c r="C1316" i="1"/>
  <c r="D1316" i="1"/>
  <c r="E1316" i="1"/>
  <c r="F1316" i="1"/>
  <c r="G1316" i="1"/>
  <c r="H1316" i="1"/>
  <c r="I1316" i="1"/>
  <c r="C1317" i="1"/>
  <c r="D1317" i="1"/>
  <c r="E1317" i="1"/>
  <c r="F1317" i="1"/>
  <c r="G1317" i="1"/>
  <c r="H1317" i="1"/>
  <c r="I1317" i="1"/>
  <c r="C1318" i="1"/>
  <c r="D1318" i="1"/>
  <c r="E1318" i="1"/>
  <c r="F1318" i="1"/>
  <c r="G1318" i="1"/>
  <c r="H1318" i="1"/>
  <c r="I1318" i="1"/>
  <c r="C1319" i="1"/>
  <c r="D1319" i="1"/>
  <c r="E1319" i="1"/>
  <c r="F1319" i="1"/>
  <c r="G1319" i="1"/>
  <c r="H1319" i="1"/>
  <c r="I1319" i="1"/>
  <c r="C1320" i="1"/>
  <c r="D1320" i="1"/>
  <c r="E1320" i="1"/>
  <c r="F1320" i="1"/>
  <c r="G1320" i="1"/>
  <c r="H1320" i="1"/>
  <c r="I1320" i="1"/>
  <c r="C1321" i="1"/>
  <c r="D1321" i="1"/>
  <c r="E1321" i="1"/>
  <c r="F1321" i="1"/>
  <c r="G1321" i="1"/>
  <c r="H1321" i="1"/>
  <c r="I1321" i="1"/>
  <c r="C1322" i="1"/>
  <c r="D1322" i="1"/>
  <c r="E1322" i="1"/>
  <c r="F1322" i="1"/>
  <c r="G1322" i="1"/>
  <c r="H1322" i="1"/>
  <c r="I1322" i="1"/>
  <c r="C1323" i="1"/>
  <c r="D1323" i="1"/>
  <c r="E1323" i="1"/>
  <c r="F1323" i="1"/>
  <c r="G1323" i="1"/>
  <c r="H1323" i="1"/>
  <c r="I1323" i="1"/>
  <c r="C1324" i="1"/>
  <c r="D1324" i="1"/>
  <c r="E1324" i="1"/>
  <c r="F1324" i="1"/>
  <c r="G1324" i="1"/>
  <c r="H1324" i="1"/>
  <c r="I1324" i="1"/>
  <c r="C1325" i="1"/>
  <c r="D1325" i="1"/>
  <c r="E1325" i="1"/>
  <c r="F1325" i="1"/>
  <c r="G1325" i="1"/>
  <c r="H1325" i="1"/>
  <c r="I1325" i="1"/>
  <c r="C1326" i="1"/>
  <c r="D1326" i="1"/>
  <c r="E1326" i="1"/>
  <c r="F1326" i="1"/>
  <c r="G1326" i="1"/>
  <c r="H1326" i="1"/>
  <c r="I1326" i="1"/>
  <c r="C1327" i="1"/>
  <c r="D1327" i="1"/>
  <c r="E1327" i="1"/>
  <c r="F1327" i="1"/>
  <c r="G1327" i="1"/>
  <c r="H1327" i="1"/>
  <c r="I1327" i="1"/>
  <c r="C1328" i="1"/>
  <c r="D1328" i="1"/>
  <c r="E1328" i="1"/>
  <c r="F1328" i="1"/>
  <c r="G1328" i="1"/>
  <c r="H1328" i="1"/>
  <c r="I1328" i="1"/>
  <c r="C1329" i="1"/>
  <c r="D1329" i="1"/>
  <c r="E1329" i="1"/>
  <c r="F1329" i="1"/>
  <c r="G1329" i="1"/>
  <c r="H1329" i="1"/>
  <c r="I1329" i="1"/>
  <c r="C1330" i="1"/>
  <c r="D1330" i="1"/>
  <c r="E1330" i="1"/>
  <c r="F1330" i="1"/>
  <c r="G1330" i="1"/>
  <c r="H1330" i="1"/>
  <c r="I1330" i="1"/>
  <c r="C1331" i="1"/>
  <c r="D1331" i="1"/>
  <c r="E1331" i="1"/>
  <c r="F1331" i="1"/>
  <c r="G1331" i="1"/>
  <c r="H1331" i="1"/>
  <c r="I1331" i="1"/>
  <c r="C1332" i="1"/>
  <c r="D1332" i="1"/>
  <c r="E1332" i="1"/>
  <c r="F1332" i="1"/>
  <c r="G1332" i="1"/>
  <c r="H1332" i="1"/>
  <c r="I1332" i="1"/>
  <c r="C1333" i="1"/>
  <c r="D1333" i="1"/>
  <c r="E1333" i="1"/>
  <c r="F1333" i="1"/>
  <c r="G1333" i="1"/>
  <c r="H1333" i="1"/>
  <c r="I1333" i="1"/>
  <c r="C1334" i="1"/>
  <c r="D1334" i="1"/>
  <c r="E1334" i="1"/>
  <c r="F1334" i="1"/>
  <c r="G1334" i="1"/>
  <c r="H1334" i="1"/>
  <c r="I1334" i="1"/>
  <c r="C1335" i="1"/>
  <c r="D1335" i="1"/>
  <c r="E1335" i="1"/>
  <c r="F1335" i="1"/>
  <c r="G1335" i="1"/>
  <c r="H1335" i="1"/>
  <c r="I1335" i="1"/>
  <c r="C1336" i="1"/>
  <c r="D1336" i="1"/>
  <c r="E1336" i="1"/>
  <c r="F1336" i="1"/>
  <c r="G1336" i="1"/>
  <c r="H1336" i="1"/>
  <c r="I1336" i="1"/>
  <c r="C1337" i="1"/>
  <c r="D1337" i="1"/>
  <c r="E1337" i="1"/>
  <c r="F1337" i="1"/>
  <c r="G1337" i="1"/>
  <c r="H1337" i="1"/>
  <c r="I1337" i="1"/>
  <c r="C1338" i="1"/>
  <c r="D1338" i="1"/>
  <c r="E1338" i="1"/>
  <c r="F1338" i="1"/>
  <c r="G1338" i="1"/>
  <c r="H1338" i="1"/>
  <c r="I1338" i="1"/>
  <c r="C1339" i="1"/>
  <c r="D1339" i="1"/>
  <c r="E1339" i="1"/>
  <c r="F1339" i="1"/>
  <c r="G1339" i="1"/>
  <c r="H1339" i="1"/>
  <c r="I1339" i="1"/>
  <c r="C1340" i="1"/>
  <c r="D1340" i="1"/>
  <c r="E1340" i="1"/>
  <c r="F1340" i="1"/>
  <c r="G1340" i="1"/>
  <c r="H1340" i="1"/>
  <c r="I1340" i="1"/>
  <c r="C1341" i="1"/>
  <c r="D1341" i="1"/>
  <c r="E1341" i="1"/>
  <c r="F1341" i="1"/>
  <c r="G1341" i="1"/>
  <c r="H1341" i="1"/>
  <c r="I1341" i="1"/>
  <c r="C1342" i="1"/>
  <c r="D1342" i="1"/>
  <c r="E1342" i="1"/>
  <c r="F1342" i="1"/>
  <c r="G1342" i="1"/>
  <c r="H1342" i="1"/>
  <c r="I1342" i="1"/>
  <c r="C1343" i="1"/>
  <c r="D1343" i="1"/>
  <c r="E1343" i="1"/>
  <c r="F1343" i="1"/>
  <c r="G1343" i="1"/>
  <c r="H1343" i="1"/>
  <c r="I1343" i="1"/>
  <c r="C1344" i="1"/>
  <c r="D1344" i="1"/>
  <c r="E1344" i="1"/>
  <c r="F1344" i="1"/>
  <c r="G1344" i="1"/>
  <c r="H1344" i="1"/>
  <c r="I1344" i="1"/>
  <c r="C1345" i="1"/>
  <c r="D1345" i="1"/>
  <c r="E1345" i="1"/>
  <c r="F1345" i="1"/>
  <c r="G1345" i="1"/>
  <c r="H1345" i="1"/>
  <c r="I1345" i="1"/>
  <c r="C1346" i="1"/>
  <c r="D1346" i="1"/>
  <c r="E1346" i="1"/>
  <c r="F1346" i="1"/>
  <c r="G1346" i="1"/>
  <c r="H1346" i="1"/>
  <c r="I1346" i="1"/>
  <c r="C1347" i="1"/>
  <c r="D1347" i="1"/>
  <c r="E1347" i="1"/>
  <c r="F1347" i="1"/>
  <c r="G1347" i="1"/>
  <c r="H1347" i="1"/>
  <c r="I1347" i="1"/>
  <c r="C1348" i="1"/>
  <c r="D1348" i="1"/>
  <c r="E1348" i="1"/>
  <c r="F1348" i="1"/>
  <c r="G1348" i="1"/>
  <c r="H1348" i="1"/>
  <c r="I1348" i="1"/>
  <c r="C1349" i="1"/>
  <c r="D1349" i="1"/>
  <c r="E1349" i="1"/>
  <c r="F1349" i="1"/>
  <c r="G1349" i="1"/>
  <c r="H1349" i="1"/>
  <c r="I1349" i="1"/>
  <c r="C1350" i="1"/>
  <c r="D1350" i="1"/>
  <c r="E1350" i="1"/>
  <c r="F1350" i="1"/>
  <c r="G1350" i="1"/>
  <c r="H1350" i="1"/>
  <c r="I1350" i="1"/>
  <c r="C1351" i="1"/>
  <c r="D1351" i="1"/>
  <c r="E1351" i="1"/>
  <c r="F1351" i="1"/>
  <c r="G1351" i="1"/>
  <c r="H1351" i="1"/>
  <c r="I1351" i="1"/>
  <c r="C1352" i="1"/>
  <c r="D1352" i="1"/>
  <c r="E1352" i="1"/>
  <c r="F1352" i="1"/>
  <c r="G1352" i="1"/>
  <c r="H1352" i="1"/>
  <c r="I1352" i="1"/>
  <c r="C1353" i="1"/>
  <c r="D1353" i="1"/>
  <c r="E1353" i="1"/>
  <c r="F1353" i="1"/>
  <c r="G1353" i="1"/>
  <c r="H1353" i="1"/>
  <c r="I1353" i="1"/>
  <c r="C1354" i="1"/>
  <c r="D1354" i="1"/>
  <c r="E1354" i="1"/>
  <c r="F1354" i="1"/>
  <c r="G1354" i="1"/>
  <c r="H1354" i="1"/>
  <c r="I1354" i="1"/>
  <c r="C1355" i="1"/>
  <c r="D1355" i="1"/>
  <c r="E1355" i="1"/>
  <c r="F1355" i="1"/>
  <c r="G1355" i="1"/>
  <c r="H1355" i="1"/>
  <c r="I1355" i="1"/>
  <c r="C1356" i="1"/>
  <c r="D1356" i="1"/>
  <c r="E1356" i="1"/>
  <c r="F1356" i="1"/>
  <c r="G1356" i="1"/>
  <c r="H1356" i="1"/>
  <c r="I1356" i="1"/>
  <c r="C1357" i="1"/>
  <c r="D1357" i="1"/>
  <c r="E1357" i="1"/>
  <c r="F1357" i="1"/>
  <c r="G1357" i="1"/>
  <c r="H1357" i="1"/>
  <c r="I1357" i="1"/>
  <c r="C1358" i="1"/>
  <c r="D1358" i="1"/>
  <c r="E1358" i="1"/>
  <c r="F1358" i="1"/>
  <c r="G1358" i="1"/>
  <c r="H1358" i="1"/>
  <c r="I1358" i="1"/>
  <c r="C1359" i="1"/>
  <c r="D1359" i="1"/>
  <c r="E1359" i="1"/>
  <c r="F1359" i="1"/>
  <c r="G1359" i="1"/>
  <c r="H1359" i="1"/>
  <c r="I1359" i="1"/>
  <c r="C1360" i="1"/>
  <c r="D1360" i="1"/>
  <c r="E1360" i="1"/>
  <c r="F1360" i="1"/>
  <c r="G1360" i="1"/>
  <c r="H1360" i="1"/>
  <c r="I1360" i="1"/>
  <c r="C1361" i="1"/>
  <c r="D1361" i="1"/>
  <c r="E1361" i="1"/>
  <c r="F1361" i="1"/>
  <c r="G1361" i="1"/>
  <c r="H1361" i="1"/>
  <c r="I1361" i="1"/>
  <c r="C1362" i="1"/>
  <c r="D1362" i="1"/>
  <c r="E1362" i="1"/>
  <c r="F1362" i="1"/>
  <c r="G1362" i="1"/>
  <c r="H1362" i="1"/>
  <c r="I1362" i="1"/>
  <c r="C1363" i="1"/>
  <c r="D1363" i="1"/>
  <c r="E1363" i="1"/>
  <c r="F1363" i="1"/>
  <c r="G1363" i="1"/>
  <c r="H1363" i="1"/>
  <c r="I1363" i="1"/>
  <c r="C1364" i="1"/>
  <c r="D1364" i="1"/>
  <c r="E1364" i="1"/>
  <c r="F1364" i="1"/>
  <c r="G1364" i="1"/>
  <c r="H1364" i="1"/>
  <c r="I1364" i="1"/>
  <c r="C1365" i="1"/>
  <c r="D1365" i="1"/>
  <c r="E1365" i="1"/>
  <c r="F1365" i="1"/>
  <c r="G1365" i="1"/>
  <c r="H1365" i="1"/>
  <c r="I1365" i="1"/>
  <c r="C1366" i="1"/>
  <c r="D1366" i="1"/>
  <c r="E1366" i="1"/>
  <c r="F1366" i="1"/>
  <c r="G1366" i="1"/>
  <c r="H1366" i="1"/>
  <c r="I1366" i="1"/>
  <c r="C1367" i="1"/>
  <c r="D1367" i="1"/>
  <c r="E1367" i="1"/>
  <c r="F1367" i="1"/>
  <c r="G1367" i="1"/>
  <c r="H1367" i="1"/>
  <c r="I1367" i="1"/>
  <c r="C1368" i="1"/>
  <c r="D1368" i="1"/>
  <c r="E1368" i="1"/>
  <c r="F1368" i="1"/>
  <c r="G1368" i="1"/>
  <c r="H1368" i="1"/>
  <c r="I1368" i="1"/>
  <c r="C1369" i="1"/>
  <c r="D1369" i="1"/>
  <c r="E1369" i="1"/>
  <c r="F1369" i="1"/>
  <c r="G1369" i="1"/>
  <c r="H1369" i="1"/>
  <c r="I1369" i="1"/>
  <c r="C1370" i="1"/>
  <c r="D1370" i="1"/>
  <c r="E1370" i="1"/>
  <c r="F1370" i="1"/>
  <c r="G1370" i="1"/>
  <c r="H1370" i="1"/>
  <c r="I1370" i="1"/>
  <c r="C1371" i="1"/>
  <c r="D1371" i="1"/>
  <c r="E1371" i="1"/>
  <c r="F1371" i="1"/>
  <c r="G1371" i="1"/>
  <c r="H1371" i="1"/>
  <c r="I1371" i="1"/>
  <c r="C1372" i="1"/>
  <c r="D1372" i="1"/>
  <c r="E1372" i="1"/>
  <c r="F1372" i="1"/>
  <c r="G1372" i="1"/>
  <c r="H1372" i="1"/>
  <c r="I1372" i="1"/>
  <c r="C1373" i="1"/>
  <c r="D1373" i="1"/>
  <c r="E1373" i="1"/>
  <c r="F1373" i="1"/>
  <c r="G1373" i="1"/>
  <c r="H1373" i="1"/>
  <c r="I1373" i="1"/>
  <c r="C1374" i="1"/>
  <c r="D1374" i="1"/>
  <c r="E1374" i="1"/>
  <c r="F1374" i="1"/>
  <c r="G1374" i="1"/>
  <c r="H1374" i="1"/>
  <c r="I1374" i="1"/>
  <c r="C1375" i="1"/>
  <c r="D1375" i="1"/>
  <c r="E1375" i="1"/>
  <c r="F1375" i="1"/>
  <c r="G1375" i="1"/>
  <c r="H1375" i="1"/>
  <c r="I1375" i="1"/>
  <c r="C1376" i="1"/>
  <c r="D1376" i="1"/>
  <c r="E1376" i="1"/>
  <c r="F1376" i="1"/>
  <c r="G1376" i="1"/>
  <c r="H1376" i="1"/>
  <c r="I1376" i="1"/>
  <c r="C1377" i="1"/>
  <c r="D1377" i="1"/>
  <c r="E1377" i="1"/>
  <c r="F1377" i="1"/>
  <c r="G1377" i="1"/>
  <c r="H1377" i="1"/>
  <c r="I1377" i="1"/>
  <c r="C1378" i="1"/>
  <c r="D1378" i="1"/>
  <c r="E1378" i="1"/>
  <c r="F1378" i="1"/>
  <c r="G1378" i="1"/>
  <c r="H1378" i="1"/>
  <c r="I1378" i="1"/>
  <c r="C1379" i="1"/>
  <c r="D1379" i="1"/>
  <c r="E1379" i="1"/>
  <c r="F1379" i="1"/>
  <c r="G1379" i="1"/>
  <c r="H1379" i="1"/>
  <c r="I1379" i="1"/>
  <c r="C1380" i="1"/>
  <c r="D1380" i="1"/>
  <c r="E1380" i="1"/>
  <c r="F1380" i="1"/>
  <c r="G1380" i="1"/>
  <c r="H1380" i="1"/>
  <c r="I1380" i="1"/>
  <c r="C1381" i="1"/>
  <c r="D1381" i="1"/>
  <c r="E1381" i="1"/>
  <c r="F1381" i="1"/>
  <c r="G1381" i="1"/>
  <c r="H1381" i="1"/>
  <c r="I1381" i="1"/>
  <c r="C1382" i="1"/>
  <c r="D1382" i="1"/>
  <c r="E1382" i="1"/>
  <c r="F1382" i="1"/>
  <c r="G1382" i="1"/>
  <c r="H1382" i="1"/>
  <c r="I1382" i="1"/>
  <c r="C1383" i="1"/>
  <c r="D1383" i="1"/>
  <c r="E1383" i="1"/>
  <c r="F1383" i="1"/>
  <c r="G1383" i="1"/>
  <c r="H1383" i="1"/>
  <c r="I1383" i="1"/>
  <c r="C1384" i="1"/>
  <c r="D1384" i="1"/>
  <c r="E1384" i="1"/>
  <c r="F1384" i="1"/>
  <c r="G1384" i="1"/>
  <c r="H1384" i="1"/>
  <c r="I1384" i="1"/>
  <c r="C1385" i="1"/>
  <c r="D1385" i="1"/>
  <c r="E1385" i="1"/>
  <c r="F1385" i="1"/>
  <c r="G1385" i="1"/>
  <c r="H1385" i="1"/>
  <c r="I1385" i="1"/>
  <c r="C1386" i="1"/>
  <c r="D1386" i="1"/>
  <c r="E1386" i="1"/>
  <c r="F1386" i="1"/>
  <c r="G1386" i="1"/>
  <c r="H1386" i="1"/>
  <c r="I1386" i="1"/>
  <c r="C1387" i="1"/>
  <c r="D1387" i="1"/>
  <c r="E1387" i="1"/>
  <c r="F1387" i="1"/>
  <c r="G1387" i="1"/>
  <c r="H1387" i="1"/>
  <c r="I1387" i="1"/>
  <c r="C1388" i="1"/>
  <c r="D1388" i="1"/>
  <c r="E1388" i="1"/>
  <c r="F1388" i="1"/>
  <c r="G1388" i="1"/>
  <c r="H1388" i="1"/>
  <c r="I1388" i="1"/>
  <c r="C1389" i="1"/>
  <c r="D1389" i="1"/>
  <c r="E1389" i="1"/>
  <c r="F1389" i="1"/>
  <c r="G1389" i="1"/>
  <c r="H1389" i="1"/>
  <c r="I1389" i="1"/>
  <c r="C1390" i="1"/>
  <c r="D1390" i="1"/>
  <c r="E1390" i="1"/>
  <c r="F1390" i="1"/>
  <c r="G1390" i="1"/>
  <c r="H1390" i="1"/>
  <c r="I1390" i="1"/>
  <c r="C1391" i="1"/>
  <c r="D1391" i="1"/>
  <c r="E1391" i="1"/>
  <c r="F1391" i="1"/>
  <c r="G1391" i="1"/>
  <c r="H1391" i="1"/>
  <c r="I1391" i="1"/>
  <c r="C1392" i="1"/>
  <c r="D1392" i="1"/>
  <c r="E1392" i="1"/>
  <c r="F1392" i="1"/>
  <c r="G1392" i="1"/>
  <c r="H1392" i="1"/>
  <c r="I1392" i="1"/>
  <c r="C1393" i="1"/>
  <c r="D1393" i="1"/>
  <c r="E1393" i="1"/>
  <c r="F1393" i="1"/>
  <c r="G1393" i="1"/>
  <c r="H1393" i="1"/>
  <c r="I1393" i="1"/>
  <c r="C1394" i="1"/>
  <c r="D1394" i="1"/>
  <c r="E1394" i="1"/>
  <c r="F1394" i="1"/>
  <c r="G1394" i="1"/>
  <c r="H1394" i="1"/>
  <c r="I1394" i="1"/>
  <c r="C1395" i="1"/>
  <c r="D1395" i="1"/>
  <c r="E1395" i="1"/>
  <c r="F1395" i="1"/>
  <c r="G1395" i="1"/>
  <c r="H1395" i="1"/>
  <c r="I1395" i="1"/>
  <c r="C1396" i="1"/>
  <c r="D1396" i="1"/>
  <c r="E1396" i="1"/>
  <c r="F1396" i="1"/>
  <c r="G1396" i="1"/>
  <c r="H1396" i="1"/>
  <c r="I1396" i="1"/>
  <c r="C1397" i="1"/>
  <c r="D1397" i="1"/>
  <c r="E1397" i="1"/>
  <c r="F1397" i="1"/>
  <c r="G1397" i="1"/>
  <c r="H1397" i="1"/>
  <c r="I1397" i="1"/>
  <c r="C1398" i="1"/>
  <c r="D1398" i="1"/>
  <c r="E1398" i="1"/>
  <c r="F1398" i="1"/>
  <c r="G1398" i="1"/>
  <c r="H1398" i="1"/>
  <c r="I1398" i="1"/>
  <c r="C1399" i="1"/>
  <c r="D1399" i="1"/>
  <c r="E1399" i="1"/>
  <c r="F1399" i="1"/>
  <c r="G1399" i="1"/>
  <c r="H1399" i="1"/>
  <c r="I1399" i="1"/>
  <c r="C1400" i="1"/>
  <c r="D1400" i="1"/>
  <c r="E1400" i="1"/>
  <c r="F1400" i="1"/>
  <c r="G1400" i="1"/>
  <c r="H1400" i="1"/>
  <c r="I1400" i="1"/>
  <c r="C1401" i="1"/>
  <c r="D1401" i="1"/>
  <c r="E1401" i="1"/>
  <c r="F1401" i="1"/>
  <c r="G1401" i="1"/>
  <c r="H1401" i="1"/>
  <c r="I1401" i="1"/>
  <c r="C1402" i="1"/>
  <c r="D1402" i="1"/>
  <c r="E1402" i="1"/>
  <c r="F1402" i="1"/>
  <c r="G1402" i="1"/>
  <c r="H1402" i="1"/>
  <c r="I1402" i="1"/>
  <c r="C1403" i="1"/>
  <c r="D1403" i="1"/>
  <c r="E1403" i="1"/>
  <c r="F1403" i="1"/>
  <c r="G1403" i="1"/>
  <c r="H1403" i="1"/>
  <c r="I1403" i="1"/>
  <c r="C1404" i="1"/>
  <c r="D1404" i="1"/>
  <c r="E1404" i="1"/>
  <c r="F1404" i="1"/>
  <c r="G1404" i="1"/>
  <c r="H1404" i="1"/>
  <c r="I1404" i="1"/>
  <c r="C1405" i="1"/>
  <c r="D1405" i="1"/>
  <c r="E1405" i="1"/>
  <c r="F1405" i="1"/>
  <c r="G1405" i="1"/>
  <c r="H1405" i="1"/>
  <c r="I1405" i="1"/>
  <c r="C1406" i="1"/>
  <c r="D1406" i="1"/>
  <c r="E1406" i="1"/>
  <c r="F1406" i="1"/>
  <c r="G1406" i="1"/>
  <c r="H1406" i="1"/>
  <c r="I1406" i="1"/>
  <c r="C1407" i="1"/>
  <c r="D1407" i="1"/>
  <c r="E1407" i="1"/>
  <c r="F1407" i="1"/>
  <c r="G1407" i="1"/>
  <c r="H1407" i="1"/>
  <c r="I1407" i="1"/>
  <c r="C1408" i="1"/>
  <c r="D1408" i="1"/>
  <c r="E1408" i="1"/>
  <c r="F1408" i="1"/>
  <c r="G1408" i="1"/>
  <c r="H1408" i="1"/>
  <c r="I1408" i="1"/>
  <c r="C1409" i="1"/>
  <c r="D1409" i="1"/>
  <c r="E1409" i="1"/>
  <c r="F1409" i="1"/>
  <c r="G1409" i="1"/>
  <c r="H1409" i="1"/>
  <c r="I1409" i="1"/>
  <c r="C1410" i="1"/>
  <c r="D1410" i="1"/>
  <c r="E1410" i="1"/>
  <c r="F1410" i="1"/>
  <c r="G1410" i="1"/>
  <c r="H1410" i="1"/>
  <c r="I1410" i="1"/>
  <c r="C1411" i="1"/>
  <c r="D1411" i="1"/>
  <c r="E1411" i="1"/>
  <c r="F1411" i="1"/>
  <c r="G1411" i="1"/>
  <c r="H1411" i="1"/>
  <c r="I1411" i="1"/>
  <c r="C1412" i="1"/>
  <c r="D1412" i="1"/>
  <c r="E1412" i="1"/>
  <c r="F1412" i="1"/>
  <c r="G1412" i="1"/>
  <c r="H1412" i="1"/>
  <c r="I1412" i="1"/>
  <c r="C1413" i="1"/>
  <c r="D1413" i="1"/>
  <c r="E1413" i="1"/>
  <c r="F1413" i="1"/>
  <c r="G1413" i="1"/>
  <c r="H1413" i="1"/>
  <c r="I1413" i="1"/>
  <c r="C1414" i="1"/>
  <c r="D1414" i="1"/>
  <c r="E1414" i="1"/>
  <c r="F1414" i="1"/>
  <c r="G1414" i="1"/>
  <c r="H1414" i="1"/>
  <c r="I1414" i="1"/>
  <c r="C1415" i="1"/>
  <c r="D1415" i="1"/>
  <c r="E1415" i="1"/>
  <c r="F1415" i="1"/>
  <c r="G1415" i="1"/>
  <c r="H1415" i="1"/>
  <c r="I1415" i="1"/>
  <c r="C1416" i="1"/>
  <c r="D1416" i="1"/>
  <c r="E1416" i="1"/>
  <c r="F1416" i="1"/>
  <c r="G1416" i="1"/>
  <c r="H1416" i="1"/>
  <c r="I1416" i="1"/>
  <c r="C1417" i="1"/>
  <c r="D1417" i="1"/>
  <c r="E1417" i="1"/>
  <c r="F1417" i="1"/>
  <c r="G1417" i="1"/>
  <c r="H1417" i="1"/>
  <c r="I1417" i="1"/>
  <c r="C1418" i="1"/>
  <c r="D1418" i="1"/>
  <c r="E1418" i="1"/>
  <c r="F1418" i="1"/>
  <c r="G1418" i="1"/>
  <c r="H1418" i="1"/>
  <c r="I1418" i="1"/>
  <c r="C1419" i="1"/>
  <c r="D1419" i="1"/>
  <c r="E1419" i="1"/>
  <c r="F1419" i="1"/>
  <c r="G1419" i="1"/>
  <c r="H1419" i="1"/>
  <c r="I1419" i="1"/>
  <c r="C1420" i="1"/>
  <c r="D1420" i="1"/>
  <c r="E1420" i="1"/>
  <c r="F1420" i="1"/>
  <c r="G1420" i="1"/>
  <c r="H1420" i="1"/>
  <c r="I1420" i="1"/>
  <c r="C1421" i="1"/>
  <c r="D1421" i="1"/>
  <c r="E1421" i="1"/>
  <c r="F1421" i="1"/>
  <c r="G1421" i="1"/>
  <c r="H1421" i="1"/>
  <c r="I1421" i="1"/>
  <c r="C1422" i="1"/>
  <c r="D1422" i="1"/>
  <c r="E1422" i="1"/>
  <c r="F1422" i="1"/>
  <c r="G1422" i="1"/>
  <c r="H1422" i="1"/>
  <c r="I1422" i="1"/>
  <c r="C1423" i="1"/>
  <c r="D1423" i="1"/>
  <c r="E1423" i="1"/>
  <c r="F1423" i="1"/>
  <c r="G1423" i="1"/>
  <c r="H1423" i="1"/>
  <c r="I1423" i="1"/>
  <c r="C1424" i="1"/>
  <c r="D1424" i="1"/>
  <c r="E1424" i="1"/>
  <c r="F1424" i="1"/>
  <c r="G1424" i="1"/>
  <c r="H1424" i="1"/>
  <c r="I1424" i="1"/>
  <c r="C1425" i="1"/>
  <c r="D1425" i="1"/>
  <c r="E1425" i="1"/>
  <c r="F1425" i="1"/>
  <c r="G1425" i="1"/>
  <c r="H1425" i="1"/>
  <c r="I1425" i="1"/>
  <c r="C1426" i="1"/>
  <c r="D1426" i="1"/>
  <c r="E1426" i="1"/>
  <c r="F1426" i="1"/>
  <c r="G1426" i="1"/>
  <c r="H1426" i="1"/>
  <c r="I1426" i="1"/>
  <c r="C1427" i="1"/>
  <c r="D1427" i="1"/>
  <c r="E1427" i="1"/>
  <c r="F1427" i="1"/>
  <c r="G1427" i="1"/>
  <c r="H1427" i="1"/>
  <c r="I1427" i="1"/>
  <c r="C1428" i="1"/>
  <c r="D1428" i="1"/>
  <c r="E1428" i="1"/>
  <c r="F1428" i="1"/>
  <c r="G1428" i="1"/>
  <c r="H1428" i="1"/>
  <c r="I1428" i="1"/>
  <c r="C1429" i="1"/>
  <c r="D1429" i="1"/>
  <c r="E1429" i="1"/>
  <c r="F1429" i="1"/>
  <c r="G1429" i="1"/>
  <c r="H1429" i="1"/>
  <c r="I1429" i="1"/>
  <c r="C1430" i="1"/>
  <c r="D1430" i="1"/>
  <c r="E1430" i="1"/>
  <c r="F1430" i="1"/>
  <c r="G1430" i="1"/>
  <c r="H1430" i="1"/>
  <c r="I1430" i="1"/>
  <c r="C1431" i="1"/>
  <c r="D1431" i="1"/>
  <c r="E1431" i="1"/>
  <c r="F1431" i="1"/>
  <c r="G1431" i="1"/>
  <c r="H1431" i="1"/>
  <c r="I1431" i="1"/>
  <c r="C1432" i="1"/>
  <c r="D1432" i="1"/>
  <c r="E1432" i="1"/>
  <c r="F1432" i="1"/>
  <c r="G1432" i="1"/>
  <c r="H1432" i="1"/>
  <c r="I1432" i="1"/>
  <c r="C1433" i="1"/>
  <c r="D1433" i="1"/>
  <c r="E1433" i="1"/>
  <c r="F1433" i="1"/>
  <c r="G1433" i="1"/>
  <c r="H1433" i="1"/>
  <c r="I1433" i="1"/>
  <c r="C1434" i="1"/>
  <c r="D1434" i="1"/>
  <c r="E1434" i="1"/>
  <c r="F1434" i="1"/>
  <c r="G1434" i="1"/>
  <c r="H1434" i="1"/>
  <c r="I1434" i="1"/>
  <c r="C1435" i="1"/>
  <c r="D1435" i="1"/>
  <c r="E1435" i="1"/>
  <c r="F1435" i="1"/>
  <c r="G1435" i="1"/>
  <c r="H1435" i="1"/>
  <c r="I1435" i="1"/>
  <c r="C1436" i="1"/>
  <c r="D1436" i="1"/>
  <c r="E1436" i="1"/>
  <c r="F1436" i="1"/>
  <c r="G1436" i="1"/>
  <c r="H1436" i="1"/>
  <c r="I1436" i="1"/>
  <c r="C1437" i="1"/>
  <c r="D1437" i="1"/>
  <c r="E1437" i="1"/>
  <c r="F1437" i="1"/>
  <c r="G1437" i="1"/>
  <c r="H1437" i="1"/>
  <c r="I1437" i="1"/>
  <c r="C1438" i="1"/>
  <c r="D1438" i="1"/>
  <c r="E1438" i="1"/>
  <c r="F1438" i="1"/>
  <c r="G1438" i="1"/>
  <c r="H1438" i="1"/>
  <c r="I1438" i="1"/>
  <c r="C1439" i="1"/>
  <c r="D1439" i="1"/>
  <c r="E1439" i="1"/>
  <c r="F1439" i="1"/>
  <c r="G1439" i="1"/>
  <c r="H1439" i="1"/>
  <c r="I1439" i="1"/>
  <c r="C1440" i="1"/>
  <c r="D1440" i="1"/>
  <c r="E1440" i="1"/>
  <c r="F1440" i="1"/>
  <c r="G1440" i="1"/>
  <c r="H1440" i="1"/>
  <c r="I1440" i="1"/>
  <c r="C1441" i="1"/>
  <c r="D1441" i="1"/>
  <c r="E1441" i="1"/>
  <c r="F1441" i="1"/>
  <c r="G1441" i="1"/>
  <c r="H1441" i="1"/>
  <c r="I1441" i="1"/>
  <c r="C1442" i="1"/>
  <c r="D1442" i="1"/>
  <c r="E1442" i="1"/>
  <c r="F1442" i="1"/>
  <c r="G1442" i="1"/>
  <c r="H1442" i="1"/>
  <c r="I1442" i="1"/>
  <c r="C1443" i="1"/>
  <c r="D1443" i="1"/>
  <c r="E1443" i="1"/>
  <c r="F1443" i="1"/>
  <c r="G1443" i="1"/>
  <c r="H1443" i="1"/>
  <c r="I1443" i="1"/>
  <c r="C1444" i="1"/>
  <c r="D1444" i="1"/>
  <c r="E1444" i="1"/>
  <c r="F1444" i="1"/>
  <c r="G1444" i="1"/>
  <c r="H1444" i="1"/>
  <c r="I1444" i="1"/>
  <c r="C1445" i="1"/>
  <c r="D1445" i="1"/>
  <c r="E1445" i="1"/>
  <c r="F1445" i="1"/>
  <c r="G1445" i="1"/>
  <c r="H1445" i="1"/>
  <c r="I1445" i="1"/>
  <c r="C1446" i="1"/>
  <c r="D1446" i="1"/>
  <c r="E1446" i="1"/>
  <c r="F1446" i="1"/>
  <c r="G1446" i="1"/>
  <c r="H1446" i="1"/>
  <c r="I1446" i="1"/>
  <c r="C1447" i="1"/>
  <c r="D1447" i="1"/>
  <c r="E1447" i="1"/>
  <c r="F1447" i="1"/>
  <c r="G1447" i="1"/>
  <c r="H1447" i="1"/>
  <c r="I1447" i="1"/>
  <c r="C1448" i="1"/>
  <c r="D1448" i="1"/>
  <c r="E1448" i="1"/>
  <c r="F1448" i="1"/>
  <c r="G1448" i="1"/>
  <c r="H1448" i="1"/>
  <c r="I1448" i="1"/>
  <c r="C1449" i="1"/>
  <c r="D1449" i="1"/>
  <c r="E1449" i="1"/>
  <c r="F1449" i="1"/>
  <c r="G1449" i="1"/>
  <c r="H1449" i="1"/>
  <c r="I1449" i="1"/>
  <c r="C1450" i="1"/>
  <c r="D1450" i="1"/>
  <c r="E1450" i="1"/>
  <c r="F1450" i="1"/>
  <c r="G1450" i="1"/>
  <c r="H1450" i="1"/>
  <c r="I1450" i="1"/>
  <c r="C1451" i="1"/>
  <c r="D1451" i="1"/>
  <c r="E1451" i="1"/>
  <c r="F1451" i="1"/>
  <c r="G1451" i="1"/>
  <c r="H1451" i="1"/>
  <c r="I1451" i="1"/>
  <c r="C1452" i="1"/>
  <c r="D1452" i="1"/>
  <c r="E1452" i="1"/>
  <c r="F1452" i="1"/>
  <c r="G1452" i="1"/>
  <c r="H1452" i="1"/>
  <c r="I1452" i="1"/>
  <c r="C1453" i="1"/>
  <c r="D1453" i="1"/>
  <c r="E1453" i="1"/>
  <c r="F1453" i="1"/>
  <c r="G1453" i="1"/>
  <c r="H1453" i="1"/>
  <c r="I1453" i="1"/>
  <c r="C1454" i="1"/>
  <c r="D1454" i="1"/>
  <c r="E1454" i="1"/>
  <c r="F1454" i="1"/>
  <c r="G1454" i="1"/>
  <c r="H1454" i="1"/>
  <c r="I1454" i="1"/>
  <c r="C1455" i="1"/>
  <c r="D1455" i="1"/>
  <c r="E1455" i="1"/>
  <c r="F1455" i="1"/>
  <c r="G1455" i="1"/>
  <c r="H1455" i="1"/>
  <c r="I1455" i="1"/>
  <c r="C1456" i="1"/>
  <c r="D1456" i="1"/>
  <c r="E1456" i="1"/>
  <c r="F1456" i="1"/>
  <c r="G1456" i="1"/>
  <c r="H1456" i="1"/>
  <c r="I1456" i="1"/>
  <c r="C1457" i="1"/>
  <c r="D1457" i="1"/>
  <c r="E1457" i="1"/>
  <c r="F1457" i="1"/>
  <c r="G1457" i="1"/>
  <c r="H1457" i="1"/>
  <c r="I1457" i="1"/>
  <c r="C1458" i="1"/>
  <c r="D1458" i="1"/>
  <c r="E1458" i="1"/>
  <c r="F1458" i="1"/>
  <c r="G1458" i="1"/>
  <c r="H1458" i="1"/>
  <c r="I1458" i="1"/>
  <c r="C1459" i="1"/>
  <c r="D1459" i="1"/>
  <c r="E1459" i="1"/>
  <c r="F1459" i="1"/>
  <c r="G1459" i="1"/>
  <c r="H1459" i="1"/>
  <c r="I1459" i="1"/>
  <c r="C1460" i="1"/>
  <c r="D1460" i="1"/>
  <c r="E1460" i="1"/>
  <c r="F1460" i="1"/>
  <c r="G1460" i="1"/>
  <c r="H1460" i="1"/>
  <c r="I1460" i="1"/>
  <c r="C1461" i="1"/>
  <c r="D1461" i="1"/>
  <c r="E1461" i="1"/>
  <c r="F1461" i="1"/>
  <c r="G1461" i="1"/>
  <c r="H1461" i="1"/>
  <c r="I1461" i="1"/>
  <c r="C1462" i="1"/>
  <c r="D1462" i="1"/>
  <c r="E1462" i="1"/>
  <c r="F1462" i="1"/>
  <c r="G1462" i="1"/>
  <c r="H1462" i="1"/>
  <c r="I1462" i="1"/>
  <c r="C1463" i="1"/>
  <c r="D1463" i="1"/>
  <c r="E1463" i="1"/>
  <c r="F1463" i="1"/>
  <c r="G1463" i="1"/>
  <c r="H1463" i="1"/>
  <c r="I1463" i="1"/>
  <c r="C1464" i="1"/>
  <c r="D1464" i="1"/>
  <c r="E1464" i="1"/>
  <c r="F1464" i="1"/>
  <c r="G1464" i="1"/>
  <c r="H1464" i="1"/>
  <c r="I1464" i="1"/>
  <c r="C1465" i="1"/>
  <c r="D1465" i="1"/>
  <c r="E1465" i="1"/>
  <c r="F1465" i="1"/>
  <c r="G1465" i="1"/>
  <c r="H1465" i="1"/>
  <c r="I1465" i="1"/>
  <c r="C1466" i="1"/>
  <c r="D1466" i="1"/>
  <c r="E1466" i="1"/>
  <c r="F1466" i="1"/>
  <c r="G1466" i="1"/>
  <c r="H1466" i="1"/>
  <c r="I1466" i="1"/>
  <c r="C1467" i="1"/>
  <c r="D1467" i="1"/>
  <c r="E1467" i="1"/>
  <c r="F1467" i="1"/>
  <c r="G1467" i="1"/>
  <c r="H1467" i="1"/>
  <c r="I1467" i="1"/>
  <c r="C1468" i="1"/>
  <c r="D1468" i="1"/>
  <c r="E1468" i="1"/>
  <c r="F1468" i="1"/>
  <c r="G1468" i="1"/>
  <c r="H1468" i="1"/>
  <c r="I1468" i="1"/>
  <c r="C1469" i="1"/>
  <c r="D1469" i="1"/>
  <c r="E1469" i="1"/>
  <c r="F1469" i="1"/>
  <c r="G1469" i="1"/>
  <c r="H1469" i="1"/>
  <c r="I1469" i="1"/>
  <c r="C1470" i="1"/>
  <c r="D1470" i="1"/>
  <c r="E1470" i="1"/>
  <c r="F1470" i="1"/>
  <c r="G1470" i="1"/>
  <c r="H1470" i="1"/>
  <c r="I1470" i="1"/>
  <c r="C1471" i="1"/>
  <c r="D1471" i="1"/>
  <c r="E1471" i="1"/>
  <c r="F1471" i="1"/>
  <c r="G1471" i="1"/>
  <c r="H1471" i="1"/>
  <c r="I1471" i="1"/>
  <c r="C1472" i="1"/>
  <c r="D1472" i="1"/>
  <c r="E1472" i="1"/>
  <c r="F1472" i="1"/>
  <c r="G1472" i="1"/>
  <c r="H1472" i="1"/>
  <c r="I1472" i="1"/>
  <c r="C1473" i="1"/>
  <c r="D1473" i="1"/>
  <c r="E1473" i="1"/>
  <c r="F1473" i="1"/>
  <c r="G1473" i="1"/>
  <c r="H1473" i="1"/>
  <c r="I1473" i="1"/>
  <c r="C1474" i="1"/>
  <c r="D1474" i="1"/>
  <c r="E1474" i="1"/>
  <c r="F1474" i="1"/>
  <c r="G1474" i="1"/>
  <c r="H1474" i="1"/>
  <c r="I1474" i="1"/>
  <c r="C1475" i="1"/>
  <c r="D1475" i="1"/>
  <c r="E1475" i="1"/>
  <c r="F1475" i="1"/>
  <c r="G1475" i="1"/>
  <c r="H1475" i="1"/>
  <c r="I1475" i="1"/>
  <c r="C1476" i="1"/>
  <c r="D1476" i="1"/>
  <c r="E1476" i="1"/>
  <c r="F1476" i="1"/>
  <c r="G1476" i="1"/>
  <c r="H1476" i="1"/>
  <c r="I1476" i="1"/>
  <c r="C1477" i="1"/>
  <c r="D1477" i="1"/>
  <c r="E1477" i="1"/>
  <c r="F1477" i="1"/>
  <c r="G1477" i="1"/>
  <c r="H1477" i="1"/>
  <c r="I1477" i="1"/>
  <c r="C1478" i="1"/>
  <c r="D1478" i="1"/>
  <c r="E1478" i="1"/>
  <c r="F1478" i="1"/>
  <c r="G1478" i="1"/>
  <c r="H1478" i="1"/>
  <c r="I1478" i="1"/>
  <c r="C1479" i="1"/>
  <c r="D1479" i="1"/>
  <c r="E1479" i="1"/>
  <c r="F1479" i="1"/>
  <c r="G1479" i="1"/>
  <c r="H1479" i="1"/>
  <c r="I1479" i="1"/>
  <c r="C1480" i="1"/>
  <c r="D1480" i="1"/>
  <c r="E1480" i="1"/>
  <c r="F1480" i="1"/>
  <c r="G1480" i="1"/>
  <c r="H1480" i="1"/>
  <c r="I1480" i="1"/>
  <c r="C1481" i="1"/>
  <c r="D1481" i="1"/>
  <c r="E1481" i="1"/>
  <c r="F1481" i="1"/>
  <c r="G1481" i="1"/>
  <c r="H1481" i="1"/>
  <c r="I1481" i="1"/>
  <c r="C1482" i="1"/>
  <c r="D1482" i="1"/>
  <c r="E1482" i="1"/>
  <c r="F1482" i="1"/>
  <c r="G1482" i="1"/>
  <c r="H1482" i="1"/>
  <c r="I1482" i="1"/>
  <c r="C1483" i="1"/>
  <c r="D1483" i="1"/>
  <c r="E1483" i="1"/>
  <c r="F1483" i="1"/>
  <c r="G1483" i="1"/>
  <c r="H1483" i="1"/>
  <c r="I1483" i="1"/>
  <c r="C1484" i="1"/>
  <c r="D1484" i="1"/>
  <c r="E1484" i="1"/>
  <c r="F1484" i="1"/>
  <c r="G1484" i="1"/>
  <c r="H1484" i="1"/>
  <c r="I1484" i="1"/>
  <c r="C1485" i="1"/>
  <c r="D1485" i="1"/>
  <c r="E1485" i="1"/>
  <c r="F1485" i="1"/>
  <c r="G1485" i="1"/>
  <c r="H1485" i="1"/>
  <c r="I1485" i="1"/>
  <c r="C1486" i="1"/>
  <c r="D1486" i="1"/>
  <c r="E1486" i="1"/>
  <c r="F1486" i="1"/>
  <c r="G1486" i="1"/>
  <c r="H1486" i="1"/>
  <c r="I1486" i="1"/>
  <c r="C1487" i="1"/>
  <c r="D1487" i="1"/>
  <c r="E1487" i="1"/>
  <c r="F1487" i="1"/>
  <c r="G1487" i="1"/>
  <c r="H1487" i="1"/>
  <c r="I1487" i="1"/>
  <c r="C1488" i="1"/>
  <c r="D1488" i="1"/>
  <c r="E1488" i="1"/>
  <c r="F1488" i="1"/>
  <c r="G1488" i="1"/>
  <c r="H1488" i="1"/>
  <c r="I1488" i="1"/>
  <c r="C1489" i="1"/>
  <c r="D1489" i="1"/>
  <c r="E1489" i="1"/>
  <c r="F1489" i="1"/>
  <c r="G1489" i="1"/>
  <c r="H1489" i="1"/>
  <c r="I1489" i="1"/>
  <c r="C1490" i="1"/>
  <c r="D1490" i="1"/>
  <c r="E1490" i="1"/>
  <c r="F1490" i="1"/>
  <c r="G1490" i="1"/>
  <c r="H1490" i="1"/>
  <c r="I1490" i="1"/>
  <c r="C1491" i="1"/>
  <c r="D1491" i="1"/>
  <c r="E1491" i="1"/>
  <c r="F1491" i="1"/>
  <c r="G1491" i="1"/>
  <c r="H1491" i="1"/>
  <c r="I1491" i="1"/>
  <c r="C1492" i="1"/>
  <c r="D1492" i="1"/>
  <c r="E1492" i="1"/>
  <c r="F1492" i="1"/>
  <c r="G1492" i="1"/>
  <c r="H1492" i="1"/>
  <c r="I1492" i="1"/>
  <c r="C1493" i="1"/>
  <c r="D1493" i="1"/>
  <c r="E1493" i="1"/>
  <c r="F1493" i="1"/>
  <c r="G1493" i="1"/>
  <c r="H1493" i="1"/>
  <c r="I1493" i="1"/>
  <c r="C1494" i="1"/>
  <c r="D1494" i="1"/>
  <c r="E1494" i="1"/>
  <c r="F1494" i="1"/>
  <c r="G1494" i="1"/>
  <c r="H1494" i="1"/>
  <c r="I1494" i="1"/>
  <c r="C1495" i="1"/>
  <c r="D1495" i="1"/>
  <c r="E1495" i="1"/>
  <c r="F1495" i="1"/>
  <c r="G1495" i="1"/>
  <c r="H1495" i="1"/>
  <c r="I1495" i="1"/>
  <c r="C1496" i="1"/>
  <c r="D1496" i="1"/>
  <c r="E1496" i="1"/>
  <c r="F1496" i="1"/>
  <c r="G1496" i="1"/>
  <c r="H1496" i="1"/>
  <c r="I1496" i="1"/>
  <c r="C1497" i="1"/>
  <c r="D1497" i="1"/>
  <c r="E1497" i="1"/>
  <c r="F1497" i="1"/>
  <c r="G1497" i="1"/>
  <c r="H1497" i="1"/>
  <c r="I1497" i="1"/>
  <c r="C1498" i="1"/>
  <c r="D1498" i="1"/>
  <c r="E1498" i="1"/>
  <c r="F1498" i="1"/>
  <c r="G1498" i="1"/>
  <c r="H1498" i="1"/>
  <c r="I1498" i="1"/>
  <c r="C1499" i="1"/>
  <c r="D1499" i="1"/>
  <c r="E1499" i="1"/>
  <c r="F1499" i="1"/>
  <c r="G1499" i="1"/>
  <c r="H1499" i="1"/>
  <c r="I1499" i="1"/>
  <c r="C1500" i="1"/>
  <c r="D1500" i="1"/>
  <c r="E1500" i="1"/>
  <c r="F1500" i="1"/>
  <c r="G1500" i="1"/>
  <c r="H1500" i="1"/>
  <c r="I1500" i="1"/>
  <c r="C1501" i="1"/>
  <c r="D1501" i="1"/>
  <c r="E1501" i="1"/>
  <c r="F1501" i="1"/>
  <c r="G1501" i="1"/>
  <c r="H1501" i="1"/>
  <c r="I1501" i="1"/>
  <c r="C1502" i="1"/>
  <c r="D1502" i="1"/>
  <c r="E1502" i="1"/>
  <c r="F1502" i="1"/>
  <c r="G1502" i="1"/>
  <c r="H1502" i="1"/>
  <c r="I1502" i="1"/>
  <c r="C1503" i="1"/>
  <c r="D1503" i="1"/>
  <c r="E1503" i="1"/>
  <c r="F1503" i="1"/>
  <c r="G1503" i="1"/>
  <c r="H1503" i="1"/>
  <c r="I1503" i="1"/>
  <c r="C1504" i="1"/>
  <c r="D1504" i="1"/>
  <c r="E1504" i="1"/>
  <c r="F1504" i="1"/>
  <c r="G1504" i="1"/>
  <c r="H1504" i="1"/>
  <c r="I1504" i="1"/>
  <c r="C1505" i="1"/>
  <c r="D1505" i="1"/>
  <c r="E1505" i="1"/>
  <c r="F1505" i="1"/>
  <c r="G1505" i="1"/>
  <c r="H1505" i="1"/>
  <c r="I1505" i="1"/>
  <c r="C1506" i="1"/>
  <c r="D1506" i="1"/>
  <c r="E1506" i="1"/>
  <c r="F1506" i="1"/>
  <c r="G1506" i="1"/>
  <c r="H1506" i="1"/>
  <c r="I1506" i="1"/>
  <c r="C1507" i="1"/>
  <c r="D1507" i="1"/>
  <c r="E1507" i="1"/>
  <c r="F1507" i="1"/>
  <c r="G1507" i="1"/>
  <c r="H1507" i="1"/>
  <c r="I1507" i="1"/>
  <c r="C1508" i="1"/>
  <c r="D1508" i="1"/>
  <c r="E1508" i="1"/>
  <c r="F1508" i="1"/>
  <c r="G1508" i="1"/>
  <c r="H1508" i="1"/>
  <c r="I1508" i="1"/>
  <c r="C1509" i="1"/>
  <c r="D1509" i="1"/>
  <c r="E1509" i="1"/>
  <c r="F1509" i="1"/>
  <c r="G1509" i="1"/>
  <c r="H1509" i="1"/>
  <c r="I1509" i="1"/>
  <c r="C1510" i="1"/>
  <c r="D1510" i="1"/>
  <c r="E1510" i="1"/>
  <c r="F1510" i="1"/>
  <c r="G1510" i="1"/>
  <c r="H1510" i="1"/>
  <c r="I1510" i="1"/>
  <c r="C1511" i="1"/>
  <c r="D1511" i="1"/>
  <c r="E1511" i="1"/>
  <c r="F1511" i="1"/>
  <c r="G1511" i="1"/>
  <c r="H1511" i="1"/>
  <c r="I1511" i="1"/>
  <c r="C1512" i="1"/>
  <c r="D1512" i="1"/>
  <c r="E1512" i="1"/>
  <c r="F1512" i="1"/>
  <c r="G1512" i="1"/>
  <c r="H1512" i="1"/>
  <c r="I1512" i="1"/>
  <c r="C1513" i="1"/>
  <c r="D1513" i="1"/>
  <c r="E1513" i="1"/>
  <c r="F1513" i="1"/>
  <c r="G1513" i="1"/>
  <c r="H1513" i="1"/>
  <c r="I1513" i="1"/>
  <c r="C1514" i="1"/>
  <c r="D1514" i="1"/>
  <c r="E1514" i="1"/>
  <c r="F1514" i="1"/>
  <c r="G1514" i="1"/>
  <c r="H1514" i="1"/>
  <c r="I1514" i="1"/>
  <c r="C1515" i="1"/>
  <c r="D1515" i="1"/>
  <c r="E1515" i="1"/>
  <c r="F1515" i="1"/>
  <c r="G1515" i="1"/>
  <c r="H1515" i="1"/>
  <c r="I1515" i="1"/>
  <c r="C1516" i="1"/>
  <c r="D1516" i="1"/>
  <c r="E1516" i="1"/>
  <c r="F1516" i="1"/>
  <c r="G1516" i="1"/>
  <c r="H1516" i="1"/>
  <c r="I1516" i="1"/>
  <c r="C1517" i="1"/>
  <c r="D1517" i="1"/>
  <c r="E1517" i="1"/>
  <c r="F1517" i="1"/>
  <c r="G1517" i="1"/>
  <c r="H1517" i="1"/>
  <c r="I1517" i="1"/>
  <c r="C1518" i="1"/>
  <c r="D1518" i="1"/>
  <c r="E1518" i="1"/>
  <c r="F1518" i="1"/>
  <c r="G1518" i="1"/>
  <c r="H1518" i="1"/>
  <c r="I1518" i="1"/>
  <c r="C1519" i="1"/>
  <c r="D1519" i="1"/>
  <c r="E1519" i="1"/>
  <c r="F1519" i="1"/>
  <c r="G1519" i="1"/>
  <c r="H1519" i="1"/>
  <c r="I1519" i="1"/>
  <c r="C1520" i="1"/>
  <c r="D1520" i="1"/>
  <c r="E1520" i="1"/>
  <c r="F1520" i="1"/>
  <c r="G1520" i="1"/>
  <c r="H1520" i="1"/>
  <c r="I1520" i="1"/>
  <c r="C1521" i="1"/>
  <c r="D1521" i="1"/>
  <c r="E1521" i="1"/>
  <c r="F1521" i="1"/>
  <c r="G1521" i="1"/>
  <c r="H1521" i="1"/>
  <c r="I1521" i="1"/>
  <c r="C1522" i="1"/>
  <c r="D1522" i="1"/>
  <c r="E1522" i="1"/>
  <c r="F1522" i="1"/>
  <c r="G1522" i="1"/>
  <c r="H1522" i="1"/>
  <c r="I1522" i="1"/>
  <c r="C1523" i="1"/>
  <c r="D1523" i="1"/>
  <c r="E1523" i="1"/>
  <c r="F1523" i="1"/>
  <c r="G1523" i="1"/>
  <c r="H1523" i="1"/>
  <c r="I1523" i="1"/>
  <c r="C1524" i="1"/>
  <c r="D1524" i="1"/>
  <c r="E1524" i="1"/>
  <c r="F1524" i="1"/>
  <c r="G1524" i="1"/>
  <c r="H1524" i="1"/>
  <c r="I1524" i="1"/>
  <c r="C1525" i="1"/>
  <c r="D1525" i="1"/>
  <c r="E1525" i="1"/>
  <c r="F1525" i="1"/>
  <c r="G1525" i="1"/>
  <c r="H1525" i="1"/>
  <c r="I1525" i="1"/>
  <c r="C1526" i="1"/>
  <c r="D1526" i="1"/>
  <c r="E1526" i="1"/>
  <c r="F1526" i="1"/>
  <c r="G1526" i="1"/>
  <c r="H1526" i="1"/>
  <c r="I1526" i="1"/>
  <c r="C1527" i="1"/>
  <c r="D1527" i="1"/>
  <c r="E1527" i="1"/>
  <c r="F1527" i="1"/>
  <c r="G1527" i="1"/>
  <c r="H1527" i="1"/>
  <c r="I1527" i="1"/>
  <c r="C1528" i="1"/>
  <c r="D1528" i="1"/>
  <c r="E1528" i="1"/>
  <c r="F1528" i="1"/>
  <c r="G1528" i="1"/>
  <c r="H1528" i="1"/>
  <c r="I1528" i="1"/>
  <c r="C1529" i="1"/>
  <c r="D1529" i="1"/>
  <c r="E1529" i="1"/>
  <c r="F1529" i="1"/>
  <c r="G1529" i="1"/>
  <c r="H1529" i="1"/>
  <c r="I1529" i="1"/>
  <c r="C1530" i="1"/>
  <c r="D1530" i="1"/>
  <c r="E1530" i="1"/>
  <c r="F1530" i="1"/>
  <c r="G1530" i="1"/>
  <c r="H1530" i="1"/>
  <c r="I1530" i="1"/>
  <c r="C1531" i="1"/>
  <c r="D1531" i="1"/>
  <c r="E1531" i="1"/>
  <c r="F1531" i="1"/>
  <c r="G1531" i="1"/>
  <c r="H1531" i="1"/>
  <c r="I1531" i="1"/>
  <c r="C1532" i="1"/>
  <c r="D1532" i="1"/>
  <c r="E1532" i="1"/>
  <c r="F1532" i="1"/>
  <c r="G1532" i="1"/>
  <c r="H1532" i="1"/>
  <c r="I1532" i="1"/>
  <c r="C1533" i="1"/>
  <c r="D1533" i="1"/>
  <c r="E1533" i="1"/>
  <c r="F1533" i="1"/>
  <c r="G1533" i="1"/>
  <c r="H1533" i="1"/>
  <c r="I1533" i="1"/>
  <c r="C1534" i="1"/>
  <c r="D1534" i="1"/>
  <c r="E1534" i="1"/>
  <c r="F1534" i="1"/>
  <c r="G1534" i="1"/>
  <c r="H1534" i="1"/>
  <c r="I1534" i="1"/>
  <c r="C1535" i="1"/>
  <c r="D1535" i="1"/>
  <c r="E1535" i="1"/>
  <c r="F1535" i="1"/>
  <c r="G1535" i="1"/>
  <c r="H1535" i="1"/>
  <c r="I1535" i="1"/>
  <c r="C1536" i="1"/>
  <c r="D1536" i="1"/>
  <c r="E1536" i="1"/>
  <c r="F1536" i="1"/>
  <c r="G1536" i="1"/>
  <c r="H1536" i="1"/>
  <c r="I1536" i="1"/>
  <c r="C1537" i="1"/>
  <c r="D1537" i="1"/>
  <c r="E1537" i="1"/>
  <c r="F1537" i="1"/>
  <c r="G1537" i="1"/>
  <c r="H1537" i="1"/>
  <c r="I1537" i="1"/>
  <c r="C1538" i="1"/>
  <c r="D1538" i="1"/>
  <c r="E1538" i="1"/>
  <c r="F1538" i="1"/>
  <c r="G1538" i="1"/>
  <c r="H1538" i="1"/>
  <c r="I1538" i="1"/>
  <c r="C1539" i="1"/>
  <c r="D1539" i="1"/>
  <c r="E1539" i="1"/>
  <c r="F1539" i="1"/>
  <c r="G1539" i="1"/>
  <c r="H1539" i="1"/>
  <c r="I1539" i="1"/>
  <c r="C1540" i="1"/>
  <c r="D1540" i="1"/>
  <c r="E1540" i="1"/>
  <c r="F1540" i="1"/>
  <c r="G1540" i="1"/>
  <c r="H1540" i="1"/>
  <c r="I1540" i="1"/>
  <c r="C1541" i="1"/>
  <c r="D1541" i="1"/>
  <c r="E1541" i="1"/>
  <c r="F1541" i="1"/>
  <c r="G1541" i="1"/>
  <c r="H1541" i="1"/>
  <c r="I1541" i="1"/>
  <c r="C1542" i="1"/>
  <c r="D1542" i="1"/>
  <c r="E1542" i="1"/>
  <c r="F1542" i="1"/>
  <c r="G1542" i="1"/>
  <c r="H1542" i="1"/>
  <c r="I1542" i="1"/>
  <c r="C1543" i="1"/>
  <c r="D1543" i="1"/>
  <c r="E1543" i="1"/>
  <c r="F1543" i="1"/>
  <c r="G1543" i="1"/>
  <c r="H1543" i="1"/>
  <c r="I1543" i="1"/>
  <c r="C1544" i="1"/>
  <c r="D1544" i="1"/>
  <c r="E1544" i="1"/>
  <c r="F1544" i="1"/>
  <c r="G1544" i="1"/>
  <c r="H1544" i="1"/>
  <c r="I1544" i="1"/>
  <c r="C1545" i="1"/>
  <c r="D1545" i="1"/>
  <c r="E1545" i="1"/>
  <c r="F1545" i="1"/>
  <c r="G1545" i="1"/>
  <c r="H1545" i="1"/>
  <c r="I1545" i="1"/>
  <c r="C1546" i="1"/>
  <c r="D1546" i="1"/>
  <c r="E1546" i="1"/>
  <c r="F1546" i="1"/>
  <c r="G1546" i="1"/>
  <c r="H1546" i="1"/>
  <c r="I1546" i="1"/>
  <c r="C1547" i="1"/>
  <c r="D1547" i="1"/>
  <c r="E1547" i="1"/>
  <c r="F1547" i="1"/>
  <c r="G1547" i="1"/>
  <c r="H1547" i="1"/>
  <c r="I1547" i="1"/>
  <c r="C1548" i="1"/>
  <c r="D1548" i="1"/>
  <c r="E1548" i="1"/>
  <c r="F1548" i="1"/>
  <c r="G1548" i="1"/>
  <c r="H1548" i="1"/>
  <c r="I1548" i="1"/>
  <c r="C1549" i="1"/>
  <c r="D1549" i="1"/>
  <c r="E1549" i="1"/>
  <c r="F1549" i="1"/>
  <c r="G1549" i="1"/>
  <c r="H1549" i="1"/>
  <c r="I1549" i="1"/>
  <c r="C1550" i="1"/>
  <c r="D1550" i="1"/>
  <c r="E1550" i="1"/>
  <c r="F1550" i="1"/>
  <c r="G1550" i="1"/>
  <c r="H1550" i="1"/>
  <c r="I1550" i="1"/>
  <c r="C1551" i="1"/>
  <c r="D1551" i="1"/>
  <c r="E1551" i="1"/>
  <c r="F1551" i="1"/>
  <c r="G1551" i="1"/>
  <c r="H1551" i="1"/>
  <c r="I1551" i="1"/>
  <c r="C1552" i="1"/>
  <c r="D1552" i="1"/>
  <c r="E1552" i="1"/>
  <c r="F1552" i="1"/>
  <c r="G1552" i="1"/>
  <c r="H1552" i="1"/>
  <c r="I1552" i="1"/>
  <c r="C1553" i="1"/>
  <c r="D1553" i="1"/>
  <c r="E1553" i="1"/>
  <c r="F1553" i="1"/>
  <c r="G1553" i="1"/>
  <c r="H1553" i="1"/>
  <c r="I1553" i="1"/>
  <c r="C1554" i="1"/>
  <c r="D1554" i="1"/>
  <c r="E1554" i="1"/>
  <c r="F1554" i="1"/>
  <c r="G1554" i="1"/>
  <c r="H1554" i="1"/>
  <c r="I1554" i="1"/>
  <c r="C1555" i="1"/>
  <c r="D1555" i="1"/>
  <c r="E1555" i="1"/>
  <c r="F1555" i="1"/>
  <c r="G1555" i="1"/>
  <c r="H1555" i="1"/>
  <c r="I1555" i="1"/>
  <c r="C1556" i="1"/>
  <c r="D1556" i="1"/>
  <c r="E1556" i="1"/>
  <c r="F1556" i="1"/>
  <c r="G1556" i="1"/>
  <c r="H1556" i="1"/>
  <c r="I1556" i="1"/>
  <c r="C1557" i="1"/>
  <c r="D1557" i="1"/>
  <c r="E1557" i="1"/>
  <c r="F1557" i="1"/>
  <c r="G1557" i="1"/>
  <c r="H1557" i="1"/>
  <c r="I1557" i="1"/>
  <c r="C1558" i="1"/>
  <c r="D1558" i="1"/>
  <c r="E1558" i="1"/>
  <c r="F1558" i="1"/>
  <c r="G1558" i="1"/>
  <c r="H1558" i="1"/>
  <c r="I1558" i="1"/>
  <c r="C1559" i="1"/>
  <c r="D1559" i="1"/>
  <c r="E1559" i="1"/>
  <c r="F1559" i="1"/>
  <c r="G1559" i="1"/>
  <c r="H1559" i="1"/>
  <c r="I1559" i="1"/>
  <c r="C1560" i="1"/>
  <c r="D1560" i="1"/>
  <c r="E1560" i="1"/>
  <c r="F1560" i="1"/>
  <c r="G1560" i="1"/>
  <c r="H1560" i="1"/>
  <c r="I1560" i="1"/>
  <c r="C1561" i="1"/>
  <c r="D1561" i="1"/>
  <c r="E1561" i="1"/>
  <c r="F1561" i="1"/>
  <c r="G1561" i="1"/>
  <c r="H1561" i="1"/>
  <c r="I1561" i="1"/>
  <c r="C1562" i="1"/>
  <c r="D1562" i="1"/>
  <c r="E1562" i="1"/>
  <c r="F1562" i="1"/>
  <c r="G1562" i="1"/>
  <c r="H1562" i="1"/>
  <c r="I1562" i="1"/>
  <c r="C1563" i="1"/>
  <c r="D1563" i="1"/>
  <c r="E1563" i="1"/>
  <c r="F1563" i="1"/>
  <c r="G1563" i="1"/>
  <c r="H1563" i="1"/>
  <c r="I1563" i="1"/>
  <c r="C1564" i="1"/>
  <c r="D1564" i="1"/>
  <c r="E1564" i="1"/>
  <c r="F1564" i="1"/>
  <c r="G1564" i="1"/>
  <c r="H1564" i="1"/>
  <c r="I1564" i="1"/>
  <c r="C1565" i="1"/>
  <c r="D1565" i="1"/>
  <c r="E1565" i="1"/>
  <c r="F1565" i="1"/>
  <c r="G1565" i="1"/>
  <c r="H1565" i="1"/>
  <c r="I1565" i="1"/>
  <c r="C1566" i="1"/>
  <c r="D1566" i="1"/>
  <c r="E1566" i="1"/>
  <c r="F1566" i="1"/>
  <c r="G1566" i="1"/>
  <c r="H1566" i="1"/>
  <c r="I1566" i="1"/>
  <c r="C1567" i="1"/>
  <c r="D1567" i="1"/>
  <c r="E1567" i="1"/>
  <c r="F1567" i="1"/>
  <c r="G1567" i="1"/>
  <c r="H1567" i="1"/>
  <c r="I1567" i="1"/>
  <c r="C1568" i="1"/>
  <c r="D1568" i="1"/>
  <c r="E1568" i="1"/>
  <c r="F1568" i="1"/>
  <c r="G1568" i="1"/>
  <c r="H1568" i="1"/>
  <c r="I1568" i="1"/>
  <c r="C1569" i="1"/>
  <c r="D1569" i="1"/>
  <c r="E1569" i="1"/>
  <c r="F1569" i="1"/>
  <c r="G1569" i="1"/>
  <c r="H1569" i="1"/>
  <c r="I1569" i="1"/>
  <c r="C1570" i="1"/>
  <c r="D1570" i="1"/>
  <c r="E1570" i="1"/>
  <c r="F1570" i="1"/>
  <c r="G1570" i="1"/>
  <c r="H1570" i="1"/>
  <c r="I1570" i="1"/>
  <c r="C1571" i="1"/>
  <c r="D1571" i="1"/>
  <c r="E1571" i="1"/>
  <c r="F1571" i="1"/>
  <c r="G1571" i="1"/>
  <c r="H1571" i="1"/>
  <c r="I1571" i="1"/>
  <c r="C1572" i="1"/>
  <c r="D1572" i="1"/>
  <c r="E1572" i="1"/>
  <c r="F1572" i="1"/>
  <c r="G1572" i="1"/>
  <c r="H1572" i="1"/>
  <c r="I1572" i="1"/>
  <c r="C1573" i="1"/>
  <c r="D1573" i="1"/>
  <c r="E1573" i="1"/>
  <c r="F1573" i="1"/>
  <c r="G1573" i="1"/>
  <c r="H1573" i="1"/>
  <c r="I1573" i="1"/>
  <c r="C1574" i="1"/>
  <c r="D1574" i="1"/>
  <c r="E1574" i="1"/>
  <c r="F1574" i="1"/>
  <c r="G1574" i="1"/>
  <c r="H1574" i="1"/>
  <c r="I1574" i="1"/>
  <c r="C1575" i="1"/>
  <c r="D1575" i="1"/>
  <c r="E1575" i="1"/>
  <c r="F1575" i="1"/>
  <c r="G1575" i="1"/>
  <c r="H1575" i="1"/>
  <c r="I1575" i="1"/>
  <c r="C1576" i="1"/>
  <c r="D1576" i="1"/>
  <c r="E1576" i="1"/>
  <c r="F1576" i="1"/>
  <c r="G1576" i="1"/>
  <c r="H1576" i="1"/>
  <c r="I1576" i="1"/>
  <c r="C1577" i="1"/>
  <c r="D1577" i="1"/>
  <c r="E1577" i="1"/>
  <c r="F1577" i="1"/>
  <c r="G1577" i="1"/>
  <c r="H1577" i="1"/>
  <c r="I1577" i="1"/>
  <c r="C1578" i="1"/>
  <c r="D1578" i="1"/>
  <c r="E1578" i="1"/>
  <c r="F1578" i="1"/>
  <c r="G1578" i="1"/>
  <c r="H1578" i="1"/>
  <c r="I1578" i="1"/>
  <c r="C1579" i="1"/>
  <c r="D1579" i="1"/>
  <c r="E1579" i="1"/>
  <c r="F1579" i="1"/>
  <c r="G1579" i="1"/>
  <c r="H1579" i="1"/>
  <c r="I1579" i="1"/>
  <c r="C1580" i="1"/>
  <c r="D1580" i="1"/>
  <c r="E1580" i="1"/>
  <c r="F1580" i="1"/>
  <c r="G1580" i="1"/>
  <c r="H1580" i="1"/>
  <c r="I1580" i="1"/>
  <c r="C1581" i="1"/>
  <c r="D1581" i="1"/>
  <c r="E1581" i="1"/>
  <c r="F1581" i="1"/>
  <c r="G1581" i="1"/>
  <c r="H1581" i="1"/>
  <c r="I1581" i="1"/>
  <c r="C1582" i="1"/>
  <c r="D1582" i="1"/>
  <c r="E1582" i="1"/>
  <c r="F1582" i="1"/>
  <c r="G1582" i="1"/>
  <c r="H1582" i="1"/>
  <c r="I1582" i="1"/>
  <c r="C1583" i="1"/>
  <c r="D1583" i="1"/>
  <c r="E1583" i="1"/>
  <c r="F1583" i="1"/>
  <c r="G1583" i="1"/>
  <c r="H1583" i="1"/>
  <c r="I1583" i="1"/>
  <c r="C1584" i="1"/>
  <c r="D1584" i="1"/>
  <c r="E1584" i="1"/>
  <c r="F1584" i="1"/>
  <c r="G1584" i="1"/>
  <c r="H1584" i="1"/>
  <c r="I1584" i="1"/>
  <c r="C1585" i="1"/>
  <c r="D1585" i="1"/>
  <c r="E1585" i="1"/>
  <c r="F1585" i="1"/>
  <c r="G1585" i="1"/>
  <c r="H1585" i="1"/>
  <c r="I1585" i="1"/>
  <c r="C1586" i="1"/>
  <c r="D1586" i="1"/>
  <c r="E1586" i="1"/>
  <c r="F1586" i="1"/>
  <c r="G1586" i="1"/>
  <c r="H1586" i="1"/>
  <c r="I1586" i="1"/>
  <c r="C1587" i="1"/>
  <c r="D1587" i="1"/>
  <c r="E1587" i="1"/>
  <c r="F1587" i="1"/>
  <c r="G1587" i="1"/>
  <c r="H1587" i="1"/>
  <c r="I1587" i="1"/>
  <c r="C1588" i="1"/>
  <c r="D1588" i="1"/>
  <c r="E1588" i="1"/>
  <c r="F1588" i="1"/>
  <c r="G1588" i="1"/>
  <c r="H1588" i="1"/>
  <c r="I1588" i="1"/>
  <c r="C1589" i="1"/>
  <c r="D1589" i="1"/>
  <c r="E1589" i="1"/>
  <c r="F1589" i="1"/>
  <c r="G1589" i="1"/>
  <c r="H1589" i="1"/>
  <c r="I1589" i="1"/>
  <c r="C1590" i="1"/>
  <c r="D1590" i="1"/>
  <c r="E1590" i="1"/>
  <c r="F1590" i="1"/>
  <c r="G1590" i="1"/>
  <c r="H1590" i="1"/>
  <c r="I1590" i="1"/>
  <c r="C1591" i="1"/>
  <c r="D1591" i="1"/>
  <c r="E1591" i="1"/>
  <c r="F1591" i="1"/>
  <c r="G1591" i="1"/>
  <c r="H1591" i="1"/>
  <c r="I1591" i="1"/>
  <c r="C1592" i="1"/>
  <c r="D1592" i="1"/>
  <c r="E1592" i="1"/>
  <c r="F1592" i="1"/>
  <c r="G1592" i="1"/>
  <c r="H1592" i="1"/>
  <c r="I1592" i="1"/>
  <c r="C1593" i="1"/>
  <c r="D1593" i="1"/>
  <c r="E1593" i="1"/>
  <c r="F1593" i="1"/>
  <c r="G1593" i="1"/>
  <c r="H1593" i="1"/>
  <c r="I1593" i="1"/>
  <c r="C1594" i="1"/>
  <c r="D1594" i="1"/>
  <c r="E1594" i="1"/>
  <c r="F1594" i="1"/>
  <c r="G1594" i="1"/>
  <c r="H1594" i="1"/>
  <c r="I1594" i="1"/>
  <c r="C1595" i="1"/>
  <c r="D1595" i="1"/>
  <c r="E1595" i="1"/>
  <c r="F1595" i="1"/>
  <c r="G1595" i="1"/>
  <c r="H1595" i="1"/>
  <c r="I1595" i="1"/>
  <c r="C1596" i="1"/>
  <c r="D1596" i="1"/>
  <c r="E1596" i="1"/>
  <c r="F1596" i="1"/>
  <c r="G1596" i="1"/>
  <c r="H1596" i="1"/>
  <c r="I1596" i="1"/>
  <c r="C1597" i="1"/>
  <c r="D1597" i="1"/>
  <c r="E1597" i="1"/>
  <c r="F1597" i="1"/>
  <c r="G1597" i="1"/>
  <c r="H1597" i="1"/>
  <c r="I1597" i="1"/>
  <c r="C1598" i="1"/>
  <c r="D1598" i="1"/>
  <c r="E1598" i="1"/>
  <c r="F1598" i="1"/>
  <c r="G1598" i="1"/>
  <c r="H1598" i="1"/>
  <c r="I1598" i="1"/>
  <c r="C1599" i="1"/>
  <c r="D1599" i="1"/>
  <c r="E1599" i="1"/>
  <c r="F1599" i="1"/>
  <c r="G1599" i="1"/>
  <c r="H1599" i="1"/>
  <c r="I1599" i="1"/>
  <c r="C1600" i="1"/>
  <c r="D1600" i="1"/>
  <c r="E1600" i="1"/>
  <c r="F1600" i="1"/>
  <c r="G1600" i="1"/>
  <c r="H1600" i="1"/>
  <c r="I1600" i="1"/>
  <c r="C1601" i="1"/>
  <c r="D1601" i="1"/>
  <c r="E1601" i="1"/>
  <c r="F1601" i="1"/>
  <c r="G1601" i="1"/>
  <c r="H1601" i="1"/>
  <c r="I1601" i="1"/>
  <c r="C1602" i="1"/>
  <c r="D1602" i="1"/>
  <c r="E1602" i="1"/>
  <c r="F1602" i="1"/>
  <c r="G1602" i="1"/>
  <c r="H1602" i="1"/>
  <c r="I1602" i="1"/>
  <c r="C1603" i="1"/>
  <c r="D1603" i="1"/>
  <c r="E1603" i="1"/>
  <c r="F1603" i="1"/>
  <c r="G1603" i="1"/>
  <c r="H1603" i="1"/>
  <c r="I1603" i="1"/>
  <c r="C1604" i="1"/>
  <c r="D1604" i="1"/>
  <c r="E1604" i="1"/>
  <c r="F1604" i="1"/>
  <c r="G1604" i="1"/>
  <c r="H1604" i="1"/>
  <c r="I1604" i="1"/>
  <c r="C1605" i="1"/>
  <c r="D1605" i="1"/>
  <c r="E1605" i="1"/>
  <c r="F1605" i="1"/>
  <c r="G1605" i="1"/>
  <c r="H1605" i="1"/>
  <c r="I1605" i="1"/>
  <c r="C1606" i="1"/>
  <c r="D1606" i="1"/>
  <c r="E1606" i="1"/>
  <c r="F1606" i="1"/>
  <c r="G1606" i="1"/>
  <c r="H1606" i="1"/>
  <c r="I1606" i="1"/>
  <c r="C1607" i="1"/>
  <c r="D1607" i="1"/>
  <c r="E1607" i="1"/>
  <c r="F1607" i="1"/>
  <c r="G1607" i="1"/>
  <c r="H1607" i="1"/>
  <c r="I1607" i="1"/>
  <c r="C1608" i="1"/>
  <c r="D1608" i="1"/>
  <c r="E1608" i="1"/>
  <c r="F1608" i="1"/>
  <c r="G1608" i="1"/>
  <c r="H1608" i="1"/>
  <c r="I1608" i="1"/>
  <c r="C1609" i="1"/>
  <c r="D1609" i="1"/>
  <c r="E1609" i="1"/>
  <c r="F1609" i="1"/>
  <c r="G1609" i="1"/>
  <c r="H1609" i="1"/>
  <c r="I1609" i="1"/>
  <c r="C1610" i="1"/>
  <c r="D1610" i="1"/>
  <c r="E1610" i="1"/>
  <c r="F1610" i="1"/>
  <c r="G1610" i="1"/>
  <c r="H1610" i="1"/>
  <c r="I1610" i="1"/>
  <c r="C1611" i="1"/>
  <c r="D1611" i="1"/>
  <c r="E1611" i="1"/>
  <c r="F1611" i="1"/>
  <c r="G1611" i="1"/>
  <c r="H1611" i="1"/>
  <c r="I1611" i="1"/>
  <c r="C1612" i="1"/>
  <c r="D1612" i="1"/>
  <c r="E1612" i="1"/>
  <c r="F1612" i="1"/>
  <c r="G1612" i="1"/>
  <c r="H1612" i="1"/>
  <c r="I1612" i="1"/>
  <c r="C1613" i="1"/>
  <c r="D1613" i="1"/>
  <c r="E1613" i="1"/>
  <c r="F1613" i="1"/>
  <c r="G1613" i="1"/>
  <c r="H1613" i="1"/>
  <c r="I1613" i="1"/>
  <c r="C1614" i="1"/>
  <c r="D1614" i="1"/>
  <c r="E1614" i="1"/>
  <c r="F1614" i="1"/>
  <c r="G1614" i="1"/>
  <c r="H1614" i="1"/>
  <c r="I1614" i="1"/>
  <c r="C1615" i="1"/>
  <c r="D1615" i="1"/>
  <c r="E1615" i="1"/>
  <c r="F1615" i="1"/>
  <c r="G1615" i="1"/>
  <c r="H1615" i="1"/>
  <c r="I1615" i="1"/>
  <c r="C1616" i="1"/>
  <c r="D1616" i="1"/>
  <c r="E1616" i="1"/>
  <c r="F1616" i="1"/>
  <c r="G1616" i="1"/>
  <c r="H1616" i="1"/>
  <c r="I1616" i="1"/>
  <c r="C1617" i="1"/>
  <c r="D1617" i="1"/>
  <c r="E1617" i="1"/>
  <c r="F1617" i="1"/>
  <c r="G1617" i="1"/>
  <c r="H1617" i="1"/>
  <c r="I1617" i="1"/>
  <c r="C1618" i="1"/>
  <c r="D1618" i="1"/>
  <c r="E1618" i="1"/>
  <c r="F1618" i="1"/>
  <c r="G1618" i="1"/>
  <c r="H1618" i="1"/>
  <c r="I1618" i="1"/>
  <c r="C1619" i="1"/>
  <c r="D1619" i="1"/>
  <c r="E1619" i="1"/>
  <c r="F1619" i="1"/>
  <c r="G1619" i="1"/>
  <c r="H1619" i="1"/>
  <c r="I1619" i="1"/>
  <c r="C1620" i="1"/>
  <c r="D1620" i="1"/>
  <c r="E1620" i="1"/>
  <c r="F1620" i="1"/>
  <c r="G1620" i="1"/>
  <c r="H1620" i="1"/>
  <c r="I1620" i="1"/>
  <c r="C1621" i="1"/>
  <c r="D1621" i="1"/>
  <c r="E1621" i="1"/>
  <c r="F1621" i="1"/>
  <c r="G1621" i="1"/>
  <c r="H1621" i="1"/>
  <c r="I1621" i="1"/>
  <c r="C1622" i="1"/>
  <c r="D1622" i="1"/>
  <c r="E1622" i="1"/>
  <c r="F1622" i="1"/>
  <c r="G1622" i="1"/>
  <c r="H1622" i="1"/>
  <c r="I1622" i="1"/>
  <c r="C1623" i="1"/>
  <c r="D1623" i="1"/>
  <c r="E1623" i="1"/>
  <c r="F1623" i="1"/>
  <c r="G1623" i="1"/>
  <c r="H1623" i="1"/>
  <c r="I1623" i="1"/>
  <c r="C1624" i="1"/>
  <c r="D1624" i="1"/>
  <c r="E1624" i="1"/>
  <c r="F1624" i="1"/>
  <c r="G1624" i="1"/>
  <c r="H1624" i="1"/>
  <c r="I1624" i="1"/>
  <c r="C1625" i="1"/>
  <c r="D1625" i="1"/>
  <c r="E1625" i="1"/>
  <c r="F1625" i="1"/>
  <c r="G1625" i="1"/>
  <c r="H1625" i="1"/>
  <c r="I1625" i="1"/>
  <c r="C1626" i="1"/>
  <c r="D1626" i="1"/>
  <c r="E1626" i="1"/>
  <c r="F1626" i="1"/>
  <c r="G1626" i="1"/>
  <c r="H1626" i="1"/>
  <c r="I1626" i="1"/>
  <c r="C1627" i="1"/>
  <c r="D1627" i="1"/>
  <c r="E1627" i="1"/>
  <c r="F1627" i="1"/>
  <c r="G1627" i="1"/>
  <c r="H1627" i="1"/>
  <c r="I1627" i="1"/>
  <c r="C1628" i="1"/>
  <c r="D1628" i="1"/>
  <c r="E1628" i="1"/>
  <c r="F1628" i="1"/>
  <c r="G1628" i="1"/>
  <c r="H1628" i="1"/>
  <c r="I1628" i="1"/>
  <c r="C1629" i="1"/>
  <c r="D1629" i="1"/>
  <c r="E1629" i="1"/>
  <c r="F1629" i="1"/>
  <c r="G1629" i="1"/>
  <c r="H1629" i="1"/>
  <c r="I1629" i="1"/>
  <c r="C1630" i="1"/>
  <c r="D1630" i="1"/>
  <c r="E1630" i="1"/>
  <c r="F1630" i="1"/>
  <c r="G1630" i="1"/>
  <c r="H1630" i="1"/>
  <c r="I1630" i="1"/>
  <c r="C1631" i="1"/>
  <c r="D1631" i="1"/>
  <c r="E1631" i="1"/>
  <c r="F1631" i="1"/>
  <c r="G1631" i="1"/>
  <c r="H1631" i="1"/>
  <c r="I1631" i="1"/>
  <c r="C1632" i="1"/>
  <c r="D1632" i="1"/>
  <c r="E1632" i="1"/>
  <c r="F1632" i="1"/>
  <c r="G1632" i="1"/>
  <c r="H1632" i="1"/>
  <c r="I1632" i="1"/>
  <c r="C1633" i="1"/>
  <c r="D1633" i="1"/>
  <c r="E1633" i="1"/>
  <c r="F1633" i="1"/>
  <c r="G1633" i="1"/>
  <c r="H1633" i="1"/>
  <c r="I1633" i="1"/>
  <c r="C1634" i="1"/>
  <c r="D1634" i="1"/>
  <c r="E1634" i="1"/>
  <c r="F1634" i="1"/>
  <c r="G1634" i="1"/>
  <c r="H1634" i="1"/>
  <c r="I1634" i="1"/>
  <c r="C1635" i="1"/>
  <c r="D1635" i="1"/>
  <c r="E1635" i="1"/>
  <c r="F1635" i="1"/>
  <c r="G1635" i="1"/>
  <c r="H1635" i="1"/>
  <c r="I1635" i="1"/>
  <c r="C1636" i="1"/>
  <c r="D1636" i="1"/>
  <c r="E1636" i="1"/>
  <c r="F1636" i="1"/>
  <c r="G1636" i="1"/>
  <c r="H1636" i="1"/>
  <c r="I1636" i="1"/>
  <c r="C1637" i="1"/>
  <c r="D1637" i="1"/>
  <c r="E1637" i="1"/>
  <c r="F1637" i="1"/>
  <c r="G1637" i="1"/>
  <c r="H1637" i="1"/>
  <c r="I1637" i="1"/>
  <c r="C1638" i="1"/>
  <c r="D1638" i="1"/>
  <c r="E1638" i="1"/>
  <c r="F1638" i="1"/>
  <c r="G1638" i="1"/>
  <c r="H1638" i="1"/>
  <c r="I1638" i="1"/>
  <c r="C1639" i="1"/>
  <c r="D1639" i="1"/>
  <c r="E1639" i="1"/>
  <c r="F1639" i="1"/>
  <c r="G1639" i="1"/>
  <c r="H1639" i="1"/>
  <c r="I1639" i="1"/>
  <c r="C1640" i="1"/>
  <c r="D1640" i="1"/>
  <c r="E1640" i="1"/>
  <c r="F1640" i="1"/>
  <c r="G1640" i="1"/>
  <c r="H1640" i="1"/>
  <c r="I1640" i="1"/>
  <c r="C1641" i="1"/>
  <c r="D1641" i="1"/>
  <c r="E1641" i="1"/>
  <c r="F1641" i="1"/>
  <c r="G1641" i="1"/>
  <c r="H1641" i="1"/>
  <c r="I1641" i="1"/>
  <c r="C1642" i="1"/>
  <c r="D1642" i="1"/>
  <c r="E1642" i="1"/>
  <c r="F1642" i="1"/>
  <c r="G1642" i="1"/>
  <c r="H1642" i="1"/>
  <c r="I1642" i="1"/>
  <c r="C1643" i="1"/>
  <c r="D1643" i="1"/>
  <c r="E1643" i="1"/>
  <c r="F1643" i="1"/>
  <c r="G1643" i="1"/>
  <c r="H1643" i="1"/>
  <c r="I1643" i="1"/>
  <c r="C1644" i="1"/>
  <c r="D1644" i="1"/>
  <c r="E1644" i="1"/>
  <c r="F1644" i="1"/>
  <c r="G1644" i="1"/>
  <c r="H1644" i="1"/>
  <c r="I1644" i="1"/>
  <c r="C1645" i="1"/>
  <c r="D1645" i="1"/>
  <c r="E1645" i="1"/>
  <c r="F1645" i="1"/>
  <c r="G1645" i="1"/>
  <c r="H1645" i="1"/>
  <c r="I1645" i="1"/>
  <c r="C1646" i="1"/>
  <c r="D1646" i="1"/>
  <c r="E1646" i="1"/>
  <c r="F1646" i="1"/>
  <c r="G1646" i="1"/>
  <c r="H1646" i="1"/>
  <c r="I1646" i="1"/>
  <c r="C1647" i="1"/>
  <c r="D1647" i="1"/>
  <c r="E1647" i="1"/>
  <c r="F1647" i="1"/>
  <c r="G1647" i="1"/>
  <c r="H1647" i="1"/>
  <c r="I1647" i="1"/>
  <c r="C1648" i="1"/>
  <c r="D1648" i="1"/>
  <c r="E1648" i="1"/>
  <c r="F1648" i="1"/>
  <c r="G1648" i="1"/>
  <c r="H1648" i="1"/>
  <c r="I1648" i="1"/>
  <c r="C1649" i="1"/>
  <c r="D1649" i="1"/>
  <c r="E1649" i="1"/>
  <c r="F1649" i="1"/>
  <c r="G1649" i="1"/>
  <c r="H1649" i="1"/>
  <c r="I1649" i="1"/>
  <c r="C1650" i="1"/>
  <c r="D1650" i="1"/>
  <c r="E1650" i="1"/>
  <c r="F1650" i="1"/>
  <c r="G1650" i="1"/>
  <c r="H1650" i="1"/>
  <c r="I1650" i="1"/>
  <c r="C1651" i="1"/>
  <c r="D1651" i="1"/>
  <c r="E1651" i="1"/>
  <c r="F1651" i="1"/>
  <c r="G1651" i="1"/>
  <c r="H1651" i="1"/>
  <c r="I1651" i="1"/>
  <c r="C1652" i="1"/>
  <c r="D1652" i="1"/>
  <c r="E1652" i="1"/>
  <c r="F1652" i="1"/>
  <c r="G1652" i="1"/>
  <c r="H1652" i="1"/>
  <c r="I1652" i="1"/>
  <c r="C1653" i="1"/>
  <c r="D1653" i="1"/>
  <c r="E1653" i="1"/>
  <c r="F1653" i="1"/>
  <c r="G1653" i="1"/>
  <c r="H1653" i="1"/>
  <c r="I1653" i="1"/>
  <c r="C1654" i="1"/>
  <c r="D1654" i="1"/>
  <c r="E1654" i="1"/>
  <c r="F1654" i="1"/>
  <c r="G1654" i="1"/>
  <c r="H1654" i="1"/>
  <c r="I1654" i="1"/>
  <c r="C1655" i="1"/>
  <c r="D1655" i="1"/>
  <c r="E1655" i="1"/>
  <c r="F1655" i="1"/>
  <c r="G1655" i="1"/>
  <c r="H1655" i="1"/>
  <c r="I1655" i="1"/>
  <c r="C1656" i="1"/>
  <c r="D1656" i="1"/>
  <c r="E1656" i="1"/>
  <c r="F1656" i="1"/>
  <c r="G1656" i="1"/>
  <c r="H1656" i="1"/>
  <c r="I1656" i="1"/>
  <c r="C1657" i="1"/>
  <c r="D1657" i="1"/>
  <c r="E1657" i="1"/>
  <c r="F1657" i="1"/>
  <c r="G1657" i="1"/>
  <c r="H1657" i="1"/>
  <c r="I1657" i="1"/>
  <c r="C1658" i="1"/>
  <c r="D1658" i="1"/>
  <c r="E1658" i="1"/>
  <c r="F1658" i="1"/>
  <c r="G1658" i="1"/>
  <c r="H1658" i="1"/>
  <c r="I1658" i="1"/>
  <c r="C1659" i="1"/>
  <c r="D1659" i="1"/>
  <c r="E1659" i="1"/>
  <c r="F1659" i="1"/>
  <c r="G1659" i="1"/>
  <c r="H1659" i="1"/>
  <c r="I1659" i="1"/>
  <c r="C1660" i="1"/>
  <c r="D1660" i="1"/>
  <c r="E1660" i="1"/>
  <c r="F1660" i="1"/>
  <c r="G1660" i="1"/>
  <c r="H1660" i="1"/>
  <c r="I1660" i="1"/>
  <c r="C1661" i="1"/>
  <c r="D1661" i="1"/>
  <c r="E1661" i="1"/>
  <c r="F1661" i="1"/>
  <c r="G1661" i="1"/>
  <c r="H1661" i="1"/>
  <c r="I1661" i="1"/>
  <c r="C1662" i="1"/>
  <c r="D1662" i="1"/>
  <c r="E1662" i="1"/>
  <c r="F1662" i="1"/>
  <c r="G1662" i="1"/>
  <c r="H1662" i="1"/>
  <c r="I1662" i="1"/>
  <c r="C1663" i="1"/>
  <c r="D1663" i="1"/>
  <c r="E1663" i="1"/>
  <c r="F1663" i="1"/>
  <c r="G1663" i="1"/>
  <c r="H1663" i="1"/>
  <c r="I1663" i="1"/>
  <c r="C1664" i="1"/>
  <c r="D1664" i="1"/>
  <c r="E1664" i="1"/>
  <c r="F1664" i="1"/>
  <c r="G1664" i="1"/>
  <c r="H1664" i="1"/>
  <c r="I1664" i="1"/>
  <c r="C1665" i="1"/>
  <c r="D1665" i="1"/>
  <c r="E1665" i="1"/>
  <c r="F1665" i="1"/>
  <c r="G1665" i="1"/>
  <c r="H1665" i="1"/>
  <c r="I1665" i="1"/>
  <c r="C1666" i="1"/>
  <c r="D1666" i="1"/>
  <c r="E1666" i="1"/>
  <c r="F1666" i="1"/>
  <c r="G1666" i="1"/>
  <c r="H1666" i="1"/>
  <c r="I1666" i="1"/>
  <c r="C1667" i="1"/>
  <c r="D1667" i="1"/>
  <c r="E1667" i="1"/>
  <c r="F1667" i="1"/>
  <c r="G1667" i="1"/>
  <c r="H1667" i="1"/>
  <c r="I1667" i="1"/>
  <c r="C1668" i="1"/>
  <c r="D1668" i="1"/>
  <c r="E1668" i="1"/>
  <c r="F1668" i="1"/>
  <c r="G1668" i="1"/>
  <c r="H1668" i="1"/>
  <c r="I1668" i="1"/>
  <c r="C1669" i="1"/>
  <c r="D1669" i="1"/>
  <c r="E1669" i="1"/>
  <c r="F1669" i="1"/>
  <c r="G1669" i="1"/>
  <c r="H1669" i="1"/>
  <c r="I1669" i="1"/>
  <c r="C1670" i="1"/>
  <c r="D1670" i="1"/>
  <c r="E1670" i="1"/>
  <c r="F1670" i="1"/>
  <c r="G1670" i="1"/>
  <c r="H1670" i="1"/>
  <c r="I1670" i="1"/>
  <c r="C1671" i="1"/>
  <c r="D1671" i="1"/>
  <c r="E1671" i="1"/>
  <c r="F1671" i="1"/>
  <c r="G1671" i="1"/>
  <c r="H1671" i="1"/>
  <c r="I1671" i="1"/>
  <c r="C1672" i="1"/>
  <c r="D1672" i="1"/>
  <c r="E1672" i="1"/>
  <c r="F1672" i="1"/>
  <c r="G1672" i="1"/>
  <c r="H1672" i="1"/>
  <c r="I1672" i="1"/>
  <c r="C1673" i="1"/>
  <c r="D1673" i="1"/>
  <c r="E1673" i="1"/>
  <c r="F1673" i="1"/>
  <c r="G1673" i="1"/>
  <c r="H1673" i="1"/>
  <c r="I1673" i="1"/>
  <c r="C1674" i="1"/>
  <c r="D1674" i="1"/>
  <c r="E1674" i="1"/>
  <c r="F1674" i="1"/>
  <c r="G1674" i="1"/>
  <c r="H1674" i="1"/>
  <c r="I1674" i="1"/>
  <c r="C1675" i="1"/>
  <c r="D1675" i="1"/>
  <c r="E1675" i="1"/>
  <c r="F1675" i="1"/>
  <c r="G1675" i="1"/>
  <c r="H1675" i="1"/>
  <c r="I1675" i="1"/>
  <c r="C1676" i="1"/>
  <c r="D1676" i="1"/>
  <c r="E1676" i="1"/>
  <c r="F1676" i="1"/>
  <c r="G1676" i="1"/>
  <c r="H1676" i="1"/>
  <c r="I1676" i="1"/>
  <c r="C1677" i="1"/>
  <c r="D1677" i="1"/>
  <c r="E1677" i="1"/>
  <c r="F1677" i="1"/>
  <c r="G1677" i="1"/>
  <c r="H1677" i="1"/>
  <c r="I1677" i="1"/>
  <c r="C1678" i="1"/>
  <c r="D1678" i="1"/>
  <c r="E1678" i="1"/>
  <c r="F1678" i="1"/>
  <c r="G1678" i="1"/>
  <c r="H1678" i="1"/>
  <c r="I1678" i="1"/>
  <c r="C1679" i="1"/>
  <c r="D1679" i="1"/>
  <c r="E1679" i="1"/>
  <c r="F1679" i="1"/>
  <c r="G1679" i="1"/>
  <c r="H1679" i="1"/>
  <c r="I1679" i="1"/>
  <c r="C1680" i="1"/>
  <c r="D1680" i="1"/>
  <c r="E1680" i="1"/>
  <c r="F1680" i="1"/>
  <c r="G1680" i="1"/>
  <c r="H1680" i="1"/>
  <c r="I1680" i="1"/>
  <c r="C1681" i="1"/>
  <c r="D1681" i="1"/>
  <c r="E1681" i="1"/>
  <c r="F1681" i="1"/>
  <c r="G1681" i="1"/>
  <c r="H1681" i="1"/>
  <c r="I1681" i="1"/>
  <c r="C1682" i="1"/>
  <c r="D1682" i="1"/>
  <c r="E1682" i="1"/>
  <c r="F1682" i="1"/>
  <c r="G1682" i="1"/>
  <c r="H1682" i="1"/>
  <c r="I1682" i="1"/>
  <c r="C1683" i="1"/>
  <c r="D1683" i="1"/>
  <c r="E1683" i="1"/>
  <c r="F1683" i="1"/>
  <c r="G1683" i="1"/>
  <c r="H1683" i="1"/>
  <c r="I1683" i="1"/>
  <c r="C1684" i="1"/>
  <c r="D1684" i="1"/>
  <c r="E1684" i="1"/>
  <c r="F1684" i="1"/>
  <c r="G1684" i="1"/>
  <c r="H1684" i="1"/>
  <c r="I1684" i="1"/>
  <c r="C1685" i="1"/>
  <c r="D1685" i="1"/>
  <c r="E1685" i="1"/>
  <c r="F1685" i="1"/>
  <c r="G1685" i="1"/>
  <c r="H1685" i="1"/>
  <c r="I1685" i="1"/>
  <c r="C1686" i="1"/>
  <c r="D1686" i="1"/>
  <c r="E1686" i="1"/>
  <c r="F1686" i="1"/>
  <c r="G1686" i="1"/>
  <c r="H1686" i="1"/>
  <c r="I1686" i="1"/>
  <c r="C1687" i="1"/>
  <c r="D1687" i="1"/>
  <c r="E1687" i="1"/>
  <c r="F1687" i="1"/>
  <c r="G1687" i="1"/>
  <c r="H1687" i="1"/>
  <c r="I1687" i="1"/>
  <c r="C1688" i="1"/>
  <c r="D1688" i="1"/>
  <c r="E1688" i="1"/>
  <c r="F1688" i="1"/>
  <c r="G1688" i="1"/>
  <c r="H1688" i="1"/>
  <c r="I1688" i="1"/>
  <c r="C1689" i="1"/>
  <c r="D1689" i="1"/>
  <c r="E1689" i="1"/>
  <c r="F1689" i="1"/>
  <c r="G1689" i="1"/>
  <c r="H1689" i="1"/>
  <c r="I1689" i="1"/>
  <c r="C1690" i="1"/>
  <c r="D1690" i="1"/>
  <c r="E1690" i="1"/>
  <c r="F1690" i="1"/>
  <c r="G1690" i="1"/>
  <c r="H1690" i="1"/>
  <c r="I1690" i="1"/>
  <c r="C1691" i="1"/>
  <c r="D1691" i="1"/>
  <c r="E1691" i="1"/>
  <c r="F1691" i="1"/>
  <c r="G1691" i="1"/>
  <c r="H1691" i="1"/>
  <c r="I1691" i="1"/>
  <c r="C1692" i="1"/>
  <c r="D1692" i="1"/>
  <c r="E1692" i="1"/>
  <c r="F1692" i="1"/>
  <c r="G1692" i="1"/>
  <c r="H1692" i="1"/>
  <c r="I1692" i="1"/>
  <c r="C1693" i="1"/>
  <c r="D1693" i="1"/>
  <c r="E1693" i="1"/>
  <c r="F1693" i="1"/>
  <c r="G1693" i="1"/>
  <c r="H1693" i="1"/>
  <c r="I1693" i="1"/>
  <c r="C1694" i="1"/>
  <c r="D1694" i="1"/>
  <c r="E1694" i="1"/>
  <c r="F1694" i="1"/>
  <c r="G1694" i="1"/>
  <c r="H1694" i="1"/>
  <c r="I1694" i="1"/>
  <c r="C1695" i="1"/>
  <c r="D1695" i="1"/>
  <c r="E1695" i="1"/>
  <c r="F1695" i="1"/>
  <c r="G1695" i="1"/>
  <c r="H1695" i="1"/>
  <c r="I1695" i="1"/>
  <c r="C1696" i="1"/>
  <c r="D1696" i="1"/>
  <c r="E1696" i="1"/>
  <c r="F1696" i="1"/>
  <c r="G1696" i="1"/>
  <c r="H1696" i="1"/>
  <c r="I1696" i="1"/>
  <c r="C1697" i="1"/>
  <c r="D1697" i="1"/>
  <c r="E1697" i="1"/>
  <c r="F1697" i="1"/>
  <c r="G1697" i="1"/>
  <c r="H1697" i="1"/>
  <c r="I1697" i="1"/>
  <c r="C1698" i="1"/>
  <c r="D1698" i="1"/>
  <c r="E1698" i="1"/>
  <c r="F1698" i="1"/>
  <c r="G1698" i="1"/>
  <c r="H1698" i="1"/>
  <c r="I1698" i="1"/>
  <c r="C1699" i="1"/>
  <c r="D1699" i="1"/>
  <c r="E1699" i="1"/>
  <c r="F1699" i="1"/>
  <c r="G1699" i="1"/>
  <c r="H1699" i="1"/>
  <c r="I1699" i="1"/>
  <c r="C1700" i="1"/>
  <c r="D1700" i="1"/>
  <c r="E1700" i="1"/>
  <c r="F1700" i="1"/>
  <c r="G1700" i="1"/>
  <c r="H1700" i="1"/>
  <c r="I1700" i="1"/>
  <c r="C1701" i="1"/>
  <c r="D1701" i="1"/>
  <c r="E1701" i="1"/>
  <c r="F1701" i="1"/>
  <c r="G1701" i="1"/>
  <c r="H1701" i="1"/>
  <c r="I1701" i="1"/>
  <c r="C1702" i="1"/>
  <c r="D1702" i="1"/>
  <c r="E1702" i="1"/>
  <c r="F1702" i="1"/>
  <c r="G1702" i="1"/>
  <c r="H1702" i="1"/>
  <c r="I1702" i="1"/>
  <c r="C1703" i="1"/>
  <c r="D1703" i="1"/>
  <c r="E1703" i="1"/>
  <c r="F1703" i="1"/>
  <c r="G1703" i="1"/>
  <c r="H1703" i="1"/>
  <c r="I1703" i="1"/>
  <c r="C1704" i="1"/>
  <c r="D1704" i="1"/>
  <c r="E1704" i="1"/>
  <c r="F1704" i="1"/>
  <c r="G1704" i="1"/>
  <c r="H1704" i="1"/>
  <c r="I1704" i="1"/>
  <c r="C1705" i="1"/>
  <c r="D1705" i="1"/>
  <c r="E1705" i="1"/>
  <c r="F1705" i="1"/>
  <c r="G1705" i="1"/>
  <c r="H1705" i="1"/>
  <c r="I1705" i="1"/>
  <c r="C1706" i="1"/>
  <c r="D1706" i="1"/>
  <c r="E1706" i="1"/>
  <c r="F1706" i="1"/>
  <c r="G1706" i="1"/>
  <c r="H1706" i="1"/>
  <c r="I1706" i="1"/>
  <c r="C1707" i="1"/>
  <c r="D1707" i="1"/>
  <c r="E1707" i="1"/>
  <c r="F1707" i="1"/>
  <c r="G1707" i="1"/>
  <c r="H1707" i="1"/>
  <c r="I1707" i="1"/>
  <c r="C1708" i="1"/>
  <c r="D1708" i="1"/>
  <c r="E1708" i="1"/>
  <c r="F1708" i="1"/>
  <c r="G1708" i="1"/>
  <c r="H1708" i="1"/>
  <c r="I1708" i="1"/>
  <c r="C1709" i="1"/>
  <c r="D1709" i="1"/>
  <c r="E1709" i="1"/>
  <c r="F1709" i="1"/>
  <c r="G1709" i="1"/>
  <c r="H1709" i="1"/>
  <c r="I1709" i="1"/>
  <c r="C1710" i="1"/>
  <c r="D1710" i="1"/>
  <c r="E1710" i="1"/>
  <c r="F1710" i="1"/>
  <c r="G1710" i="1"/>
  <c r="H1710" i="1"/>
  <c r="I1710" i="1"/>
  <c r="C1711" i="1"/>
  <c r="D1711" i="1"/>
  <c r="E1711" i="1"/>
  <c r="F1711" i="1"/>
  <c r="G1711" i="1"/>
  <c r="H1711" i="1"/>
  <c r="I1711" i="1"/>
  <c r="C1712" i="1"/>
  <c r="D1712" i="1"/>
  <c r="E1712" i="1"/>
  <c r="F1712" i="1"/>
  <c r="G1712" i="1"/>
  <c r="H1712" i="1"/>
  <c r="I1712" i="1"/>
  <c r="C1713" i="1"/>
  <c r="D1713" i="1"/>
  <c r="E1713" i="1"/>
  <c r="F1713" i="1"/>
  <c r="G1713" i="1"/>
  <c r="H1713" i="1"/>
  <c r="I1713" i="1"/>
  <c r="C1714" i="1"/>
  <c r="D1714" i="1"/>
  <c r="E1714" i="1"/>
  <c r="F1714" i="1"/>
  <c r="G1714" i="1"/>
  <c r="H1714" i="1"/>
  <c r="I1714" i="1"/>
  <c r="C1715" i="1"/>
  <c r="D1715" i="1"/>
  <c r="E1715" i="1"/>
  <c r="F1715" i="1"/>
  <c r="G1715" i="1"/>
  <c r="H1715" i="1"/>
  <c r="I1715" i="1"/>
  <c r="C1716" i="1"/>
  <c r="D1716" i="1"/>
  <c r="E1716" i="1"/>
  <c r="F1716" i="1"/>
  <c r="G1716" i="1"/>
  <c r="H1716" i="1"/>
  <c r="I1716" i="1"/>
  <c r="C1717" i="1"/>
  <c r="D1717" i="1"/>
  <c r="E1717" i="1"/>
  <c r="F1717" i="1"/>
  <c r="G1717" i="1"/>
  <c r="H1717" i="1"/>
  <c r="I1717" i="1"/>
  <c r="C1718" i="1"/>
  <c r="D1718" i="1"/>
  <c r="E1718" i="1"/>
  <c r="F1718" i="1"/>
  <c r="G1718" i="1"/>
  <c r="H1718" i="1"/>
  <c r="I1718" i="1"/>
  <c r="C1719" i="1"/>
  <c r="D1719" i="1"/>
  <c r="E1719" i="1"/>
  <c r="F1719" i="1"/>
  <c r="G1719" i="1"/>
  <c r="H1719" i="1"/>
  <c r="I1719" i="1"/>
  <c r="C1720" i="1"/>
  <c r="D1720" i="1"/>
  <c r="E1720" i="1"/>
  <c r="F1720" i="1"/>
  <c r="G1720" i="1"/>
  <c r="H1720" i="1"/>
  <c r="I1720" i="1"/>
  <c r="C1721" i="1"/>
  <c r="D1721" i="1"/>
  <c r="E1721" i="1"/>
  <c r="F1721" i="1"/>
  <c r="G1721" i="1"/>
  <c r="H1721" i="1"/>
  <c r="I1721" i="1"/>
  <c r="C1722" i="1"/>
  <c r="D1722" i="1"/>
  <c r="E1722" i="1"/>
  <c r="F1722" i="1"/>
  <c r="G1722" i="1"/>
  <c r="H1722" i="1"/>
  <c r="I1722" i="1"/>
  <c r="C1723" i="1"/>
  <c r="D1723" i="1"/>
  <c r="E1723" i="1"/>
  <c r="F1723" i="1"/>
  <c r="G1723" i="1"/>
  <c r="H1723" i="1"/>
  <c r="I1723" i="1"/>
  <c r="C1724" i="1"/>
  <c r="D1724" i="1"/>
  <c r="E1724" i="1"/>
  <c r="F1724" i="1"/>
  <c r="G1724" i="1"/>
  <c r="H1724" i="1"/>
  <c r="I1724" i="1"/>
  <c r="C1725" i="1"/>
  <c r="D1725" i="1"/>
  <c r="E1725" i="1"/>
  <c r="F1725" i="1"/>
  <c r="G1725" i="1"/>
  <c r="H1725" i="1"/>
  <c r="I1725" i="1"/>
  <c r="C1726" i="1"/>
  <c r="D1726" i="1"/>
  <c r="E1726" i="1"/>
  <c r="F1726" i="1"/>
  <c r="G1726" i="1"/>
  <c r="H1726" i="1"/>
  <c r="I1726" i="1"/>
  <c r="C1727" i="1"/>
  <c r="D1727" i="1"/>
  <c r="E1727" i="1"/>
  <c r="F1727" i="1"/>
  <c r="G1727" i="1"/>
  <c r="H1727" i="1"/>
  <c r="I1727" i="1"/>
  <c r="C1728" i="1"/>
  <c r="D1728" i="1"/>
  <c r="E1728" i="1"/>
  <c r="F1728" i="1"/>
  <c r="G1728" i="1"/>
  <c r="H1728" i="1"/>
  <c r="I1728" i="1"/>
  <c r="C1729" i="1"/>
  <c r="D1729" i="1"/>
  <c r="E1729" i="1"/>
  <c r="F1729" i="1"/>
  <c r="G1729" i="1"/>
  <c r="H1729" i="1"/>
  <c r="I1729" i="1"/>
  <c r="C1730" i="1"/>
  <c r="D1730" i="1"/>
  <c r="E1730" i="1"/>
  <c r="F1730" i="1"/>
  <c r="G1730" i="1"/>
  <c r="H1730" i="1"/>
  <c r="I1730" i="1"/>
  <c r="C1731" i="1"/>
  <c r="D1731" i="1"/>
  <c r="E1731" i="1"/>
  <c r="F1731" i="1"/>
  <c r="G1731" i="1"/>
  <c r="H1731" i="1"/>
  <c r="I1731" i="1"/>
  <c r="C1732" i="1"/>
  <c r="D1732" i="1"/>
  <c r="E1732" i="1"/>
  <c r="F1732" i="1"/>
  <c r="G1732" i="1"/>
  <c r="H1732" i="1"/>
  <c r="I1732" i="1"/>
  <c r="C1733" i="1"/>
  <c r="D1733" i="1"/>
  <c r="E1733" i="1"/>
  <c r="F1733" i="1"/>
  <c r="G1733" i="1"/>
  <c r="H1733" i="1"/>
  <c r="I1733" i="1"/>
  <c r="C1734" i="1"/>
  <c r="D1734" i="1"/>
  <c r="E1734" i="1"/>
  <c r="F1734" i="1"/>
  <c r="G1734" i="1"/>
  <c r="H1734" i="1"/>
  <c r="I1734" i="1"/>
  <c r="C1735" i="1"/>
  <c r="D1735" i="1"/>
  <c r="E1735" i="1"/>
  <c r="F1735" i="1"/>
  <c r="G1735" i="1"/>
  <c r="H1735" i="1"/>
  <c r="I1735" i="1"/>
  <c r="C1736" i="1"/>
  <c r="D1736" i="1"/>
  <c r="E1736" i="1"/>
  <c r="F1736" i="1"/>
  <c r="G1736" i="1"/>
  <c r="H1736" i="1"/>
  <c r="I1736" i="1"/>
  <c r="C1737" i="1"/>
  <c r="D1737" i="1"/>
  <c r="E1737" i="1"/>
  <c r="F1737" i="1"/>
  <c r="G1737" i="1"/>
  <c r="H1737" i="1"/>
  <c r="I1737" i="1"/>
  <c r="C1738" i="1"/>
  <c r="D1738" i="1"/>
  <c r="E1738" i="1"/>
  <c r="F1738" i="1"/>
  <c r="G1738" i="1"/>
  <c r="H1738" i="1"/>
  <c r="I1738" i="1"/>
  <c r="C1739" i="1"/>
  <c r="D1739" i="1"/>
  <c r="E1739" i="1"/>
  <c r="F1739" i="1"/>
  <c r="G1739" i="1"/>
  <c r="H1739" i="1"/>
  <c r="I1739" i="1"/>
  <c r="C1740" i="1"/>
  <c r="D1740" i="1"/>
  <c r="E1740" i="1"/>
  <c r="F1740" i="1"/>
  <c r="G1740" i="1"/>
  <c r="H1740" i="1"/>
  <c r="I1740" i="1"/>
  <c r="C1741" i="1"/>
  <c r="D1741" i="1"/>
  <c r="E1741" i="1"/>
  <c r="F1741" i="1"/>
  <c r="G1741" i="1"/>
  <c r="H1741" i="1"/>
  <c r="I1741" i="1"/>
  <c r="C1742" i="1"/>
  <c r="D1742" i="1"/>
  <c r="E1742" i="1"/>
  <c r="F1742" i="1"/>
  <c r="G1742" i="1"/>
  <c r="H1742" i="1"/>
  <c r="I1742" i="1"/>
  <c r="C1743" i="1"/>
  <c r="D1743" i="1"/>
  <c r="E1743" i="1"/>
  <c r="F1743" i="1"/>
  <c r="G1743" i="1"/>
  <c r="H1743" i="1"/>
  <c r="I1743" i="1"/>
  <c r="C1744" i="1"/>
  <c r="D1744" i="1"/>
  <c r="E1744" i="1"/>
  <c r="F1744" i="1"/>
  <c r="G1744" i="1"/>
  <c r="H1744" i="1"/>
  <c r="I1744" i="1"/>
  <c r="C1745" i="1"/>
  <c r="D1745" i="1"/>
  <c r="E1745" i="1"/>
  <c r="F1745" i="1"/>
  <c r="G1745" i="1"/>
  <c r="H1745" i="1"/>
  <c r="I1745" i="1"/>
  <c r="C1746" i="1"/>
  <c r="D1746" i="1"/>
  <c r="E1746" i="1"/>
  <c r="F1746" i="1"/>
  <c r="G1746" i="1"/>
  <c r="H1746" i="1"/>
  <c r="I1746" i="1"/>
  <c r="C1747" i="1"/>
  <c r="D1747" i="1"/>
  <c r="E1747" i="1"/>
  <c r="F1747" i="1"/>
  <c r="G1747" i="1"/>
  <c r="H1747" i="1"/>
  <c r="I1747" i="1"/>
  <c r="C1748" i="1"/>
  <c r="D1748" i="1"/>
  <c r="E1748" i="1"/>
  <c r="F1748" i="1"/>
  <c r="G1748" i="1"/>
  <c r="H1748" i="1"/>
  <c r="I1748" i="1"/>
  <c r="C1749" i="1"/>
  <c r="D1749" i="1"/>
  <c r="E1749" i="1"/>
  <c r="F1749" i="1"/>
  <c r="G1749" i="1"/>
  <c r="H1749" i="1"/>
  <c r="I1749" i="1"/>
  <c r="C1750" i="1"/>
  <c r="D1750" i="1"/>
  <c r="E1750" i="1"/>
  <c r="F1750" i="1"/>
  <c r="G1750" i="1"/>
  <c r="H1750" i="1"/>
  <c r="I1750" i="1"/>
  <c r="C1751" i="1"/>
  <c r="D1751" i="1"/>
  <c r="E1751" i="1"/>
  <c r="F1751" i="1"/>
  <c r="G1751" i="1"/>
  <c r="H1751" i="1"/>
  <c r="I1751" i="1"/>
  <c r="C1752" i="1"/>
  <c r="D1752" i="1"/>
  <c r="E1752" i="1"/>
  <c r="F1752" i="1"/>
  <c r="G1752" i="1"/>
  <c r="H1752" i="1"/>
  <c r="I1752" i="1"/>
  <c r="C1753" i="1"/>
  <c r="D1753" i="1"/>
  <c r="E1753" i="1"/>
  <c r="F1753" i="1"/>
  <c r="G1753" i="1"/>
  <c r="H1753" i="1"/>
  <c r="I1753" i="1"/>
  <c r="C1754" i="1"/>
  <c r="D1754" i="1"/>
  <c r="E1754" i="1"/>
  <c r="F1754" i="1"/>
  <c r="G1754" i="1"/>
  <c r="H1754" i="1"/>
  <c r="I1754" i="1"/>
  <c r="C1755" i="1"/>
  <c r="D1755" i="1"/>
  <c r="E1755" i="1"/>
  <c r="F1755" i="1"/>
  <c r="G1755" i="1"/>
  <c r="H1755" i="1"/>
  <c r="I1755" i="1"/>
  <c r="C1756" i="1"/>
  <c r="D1756" i="1"/>
  <c r="E1756" i="1"/>
  <c r="F1756" i="1"/>
  <c r="G1756" i="1"/>
  <c r="H1756" i="1"/>
  <c r="I1756" i="1"/>
  <c r="C1757" i="1"/>
  <c r="D1757" i="1"/>
  <c r="E1757" i="1"/>
  <c r="F1757" i="1"/>
  <c r="G1757" i="1"/>
  <c r="H1757" i="1"/>
  <c r="I1757" i="1"/>
  <c r="C1758" i="1"/>
  <c r="D1758" i="1"/>
  <c r="E1758" i="1"/>
  <c r="F1758" i="1"/>
  <c r="G1758" i="1"/>
  <c r="H1758" i="1"/>
  <c r="I1758" i="1"/>
  <c r="C1759" i="1"/>
  <c r="D1759" i="1"/>
  <c r="E1759" i="1"/>
  <c r="F1759" i="1"/>
  <c r="G1759" i="1"/>
  <c r="H1759" i="1"/>
  <c r="I1759" i="1"/>
  <c r="C1760" i="1"/>
  <c r="D1760" i="1"/>
  <c r="E1760" i="1"/>
  <c r="F1760" i="1"/>
  <c r="G1760" i="1"/>
  <c r="H1760" i="1"/>
  <c r="I1760" i="1"/>
  <c r="C1761" i="1"/>
  <c r="D1761" i="1"/>
  <c r="E1761" i="1"/>
  <c r="F1761" i="1"/>
  <c r="G1761" i="1"/>
  <c r="H1761" i="1"/>
  <c r="I1761" i="1"/>
  <c r="C1762" i="1"/>
  <c r="D1762" i="1"/>
  <c r="E1762" i="1"/>
  <c r="F1762" i="1"/>
  <c r="G1762" i="1"/>
  <c r="H1762" i="1"/>
  <c r="I1762" i="1"/>
  <c r="C1763" i="1"/>
  <c r="D1763" i="1"/>
  <c r="E1763" i="1"/>
  <c r="F1763" i="1"/>
  <c r="G1763" i="1"/>
  <c r="H1763" i="1"/>
  <c r="I1763" i="1"/>
  <c r="C1764" i="1"/>
  <c r="D1764" i="1"/>
  <c r="E1764" i="1"/>
  <c r="F1764" i="1"/>
  <c r="G1764" i="1"/>
  <c r="H1764" i="1"/>
  <c r="I1764" i="1"/>
  <c r="C1765" i="1"/>
  <c r="D1765" i="1"/>
  <c r="E1765" i="1"/>
  <c r="F1765" i="1"/>
  <c r="G1765" i="1"/>
  <c r="H1765" i="1"/>
  <c r="I1765" i="1"/>
  <c r="C1766" i="1"/>
  <c r="D1766" i="1"/>
  <c r="E1766" i="1"/>
  <c r="F1766" i="1"/>
  <c r="G1766" i="1"/>
  <c r="H1766" i="1"/>
  <c r="I1766" i="1"/>
  <c r="C1767" i="1"/>
  <c r="D1767" i="1"/>
  <c r="E1767" i="1"/>
  <c r="F1767" i="1"/>
  <c r="G1767" i="1"/>
  <c r="H1767" i="1"/>
  <c r="I1767" i="1"/>
  <c r="C1768" i="1"/>
  <c r="D1768" i="1"/>
  <c r="E1768" i="1"/>
  <c r="F1768" i="1"/>
  <c r="G1768" i="1"/>
  <c r="H1768" i="1"/>
  <c r="I1768" i="1"/>
  <c r="C1769" i="1"/>
  <c r="D1769" i="1"/>
  <c r="E1769" i="1"/>
  <c r="F1769" i="1"/>
  <c r="G1769" i="1"/>
  <c r="H1769" i="1"/>
  <c r="I1769" i="1"/>
  <c r="C1770" i="1"/>
  <c r="D1770" i="1"/>
  <c r="E1770" i="1"/>
  <c r="F1770" i="1"/>
  <c r="G1770" i="1"/>
  <c r="H1770" i="1"/>
  <c r="I1770" i="1"/>
  <c r="C1771" i="1"/>
  <c r="D1771" i="1"/>
  <c r="E1771" i="1"/>
  <c r="F1771" i="1"/>
  <c r="G1771" i="1"/>
  <c r="H1771" i="1"/>
  <c r="I1771" i="1"/>
  <c r="C1772" i="1"/>
  <c r="D1772" i="1"/>
  <c r="E1772" i="1"/>
  <c r="F1772" i="1"/>
  <c r="G1772" i="1"/>
  <c r="H1772" i="1"/>
  <c r="I1772" i="1"/>
  <c r="C1773" i="1"/>
  <c r="D1773" i="1"/>
  <c r="E1773" i="1"/>
  <c r="F1773" i="1"/>
  <c r="G1773" i="1"/>
  <c r="H1773" i="1"/>
  <c r="I1773" i="1"/>
  <c r="C1774" i="1"/>
  <c r="D1774" i="1"/>
  <c r="E1774" i="1"/>
  <c r="F1774" i="1"/>
  <c r="G1774" i="1"/>
  <c r="H1774" i="1"/>
  <c r="I1774" i="1"/>
  <c r="C1775" i="1"/>
  <c r="D1775" i="1"/>
  <c r="E1775" i="1"/>
  <c r="F1775" i="1"/>
  <c r="G1775" i="1"/>
  <c r="H1775" i="1"/>
  <c r="I1775" i="1"/>
  <c r="C1776" i="1"/>
  <c r="D1776" i="1"/>
  <c r="E1776" i="1"/>
  <c r="F1776" i="1"/>
  <c r="G1776" i="1"/>
  <c r="H1776" i="1"/>
  <c r="I1776" i="1"/>
  <c r="C1777" i="1"/>
  <c r="D1777" i="1"/>
  <c r="E1777" i="1"/>
  <c r="F1777" i="1"/>
  <c r="G1777" i="1"/>
  <c r="H1777" i="1"/>
  <c r="I1777" i="1"/>
  <c r="C1778" i="1"/>
  <c r="D1778" i="1"/>
  <c r="E1778" i="1"/>
  <c r="F1778" i="1"/>
  <c r="G1778" i="1"/>
  <c r="H1778" i="1"/>
  <c r="I1778" i="1"/>
  <c r="C1779" i="1"/>
  <c r="D1779" i="1"/>
  <c r="E1779" i="1"/>
  <c r="F1779" i="1"/>
  <c r="G1779" i="1"/>
  <c r="H1779" i="1"/>
  <c r="I1779" i="1"/>
  <c r="C1780" i="1"/>
  <c r="D1780" i="1"/>
  <c r="E1780" i="1"/>
  <c r="F1780" i="1"/>
  <c r="G1780" i="1"/>
  <c r="H1780" i="1"/>
  <c r="I1780" i="1"/>
  <c r="C1781" i="1"/>
  <c r="D1781" i="1"/>
  <c r="E1781" i="1"/>
  <c r="F1781" i="1"/>
  <c r="G1781" i="1"/>
  <c r="H1781" i="1"/>
  <c r="I1781" i="1"/>
  <c r="C1782" i="1"/>
  <c r="D1782" i="1"/>
  <c r="E1782" i="1"/>
  <c r="F1782" i="1"/>
  <c r="G1782" i="1"/>
  <c r="H1782" i="1"/>
  <c r="I1782" i="1"/>
  <c r="C1783" i="1"/>
  <c r="D1783" i="1"/>
  <c r="E1783" i="1"/>
  <c r="F1783" i="1"/>
  <c r="G1783" i="1"/>
  <c r="H1783" i="1"/>
  <c r="I1783" i="1"/>
  <c r="C1784" i="1"/>
  <c r="D1784" i="1"/>
  <c r="E1784" i="1"/>
  <c r="F1784" i="1"/>
  <c r="G1784" i="1"/>
  <c r="H1784" i="1"/>
  <c r="I1784" i="1"/>
  <c r="C1785" i="1"/>
  <c r="D1785" i="1"/>
  <c r="E1785" i="1"/>
  <c r="F1785" i="1"/>
  <c r="G1785" i="1"/>
  <c r="H1785" i="1"/>
  <c r="I1785" i="1"/>
  <c r="C1786" i="1"/>
  <c r="D1786" i="1"/>
  <c r="E1786" i="1"/>
  <c r="F1786" i="1"/>
  <c r="G1786" i="1"/>
  <c r="H1786" i="1"/>
  <c r="I1786" i="1"/>
  <c r="C1787" i="1"/>
  <c r="D1787" i="1"/>
  <c r="E1787" i="1"/>
  <c r="F1787" i="1"/>
  <c r="G1787" i="1"/>
  <c r="H1787" i="1"/>
  <c r="I1787" i="1"/>
  <c r="C1788" i="1"/>
  <c r="D1788" i="1"/>
  <c r="E1788" i="1"/>
  <c r="F1788" i="1"/>
  <c r="G1788" i="1"/>
  <c r="H1788" i="1"/>
  <c r="I1788" i="1"/>
  <c r="C1789" i="1"/>
  <c r="D1789" i="1"/>
  <c r="E1789" i="1"/>
  <c r="F1789" i="1"/>
  <c r="G1789" i="1"/>
  <c r="H1789" i="1"/>
  <c r="I1789" i="1"/>
  <c r="C1790" i="1"/>
  <c r="D1790" i="1"/>
  <c r="E1790" i="1"/>
  <c r="F1790" i="1"/>
  <c r="G1790" i="1"/>
  <c r="H1790" i="1"/>
  <c r="I1790" i="1"/>
  <c r="C1791" i="1"/>
  <c r="D1791" i="1"/>
  <c r="E1791" i="1"/>
  <c r="F1791" i="1"/>
  <c r="G1791" i="1"/>
  <c r="H1791" i="1"/>
  <c r="I1791" i="1"/>
  <c r="C1792" i="1"/>
  <c r="D1792" i="1"/>
  <c r="E1792" i="1"/>
  <c r="F1792" i="1"/>
  <c r="G1792" i="1"/>
  <c r="H1792" i="1"/>
  <c r="I1792" i="1"/>
  <c r="C1793" i="1"/>
  <c r="D1793" i="1"/>
  <c r="E1793" i="1"/>
  <c r="F1793" i="1"/>
  <c r="G1793" i="1"/>
  <c r="H1793" i="1"/>
  <c r="I1793" i="1"/>
  <c r="C1794" i="1"/>
  <c r="D1794" i="1"/>
  <c r="E1794" i="1"/>
  <c r="F1794" i="1"/>
  <c r="G1794" i="1"/>
  <c r="H1794" i="1"/>
  <c r="I1794" i="1"/>
  <c r="C1795" i="1"/>
  <c r="D1795" i="1"/>
  <c r="E1795" i="1"/>
  <c r="F1795" i="1"/>
  <c r="G1795" i="1"/>
  <c r="H1795" i="1"/>
  <c r="I1795" i="1"/>
  <c r="C1796" i="1"/>
  <c r="D1796" i="1"/>
  <c r="E1796" i="1"/>
  <c r="F1796" i="1"/>
  <c r="G1796" i="1"/>
  <c r="H1796" i="1"/>
  <c r="I1796" i="1"/>
  <c r="C1797" i="1"/>
  <c r="D1797" i="1"/>
  <c r="E1797" i="1"/>
  <c r="F1797" i="1"/>
  <c r="G1797" i="1"/>
  <c r="H1797" i="1"/>
  <c r="I1797" i="1"/>
  <c r="C1798" i="1"/>
  <c r="D1798" i="1"/>
  <c r="E1798" i="1"/>
  <c r="F1798" i="1"/>
  <c r="G1798" i="1"/>
  <c r="H1798" i="1"/>
  <c r="I1798" i="1"/>
  <c r="C1799" i="1"/>
  <c r="D1799" i="1"/>
  <c r="E1799" i="1"/>
  <c r="F1799" i="1"/>
  <c r="G1799" i="1"/>
  <c r="H1799" i="1"/>
  <c r="I1799" i="1"/>
  <c r="C1800" i="1"/>
  <c r="D1800" i="1"/>
  <c r="E1800" i="1"/>
  <c r="F1800" i="1"/>
  <c r="G1800" i="1"/>
  <c r="H1800" i="1"/>
  <c r="I1800" i="1"/>
  <c r="C1801" i="1"/>
  <c r="D1801" i="1"/>
  <c r="E1801" i="1"/>
  <c r="F1801" i="1"/>
  <c r="G1801" i="1"/>
  <c r="H1801" i="1"/>
  <c r="I1801" i="1"/>
  <c r="C1802" i="1"/>
  <c r="D1802" i="1"/>
  <c r="E1802" i="1"/>
  <c r="F1802" i="1"/>
  <c r="G1802" i="1"/>
  <c r="H1802" i="1"/>
  <c r="I1802" i="1"/>
  <c r="C1803" i="1"/>
  <c r="D1803" i="1"/>
  <c r="E1803" i="1"/>
  <c r="F1803" i="1"/>
  <c r="G1803" i="1"/>
  <c r="H1803" i="1"/>
  <c r="I1803" i="1"/>
  <c r="C1804" i="1"/>
  <c r="D1804" i="1"/>
  <c r="E1804" i="1"/>
  <c r="F1804" i="1"/>
  <c r="G1804" i="1"/>
  <c r="H1804" i="1"/>
  <c r="I1804" i="1"/>
  <c r="C1805" i="1"/>
  <c r="D1805" i="1"/>
  <c r="E1805" i="1"/>
  <c r="F1805" i="1"/>
  <c r="G1805" i="1"/>
  <c r="H1805" i="1"/>
  <c r="I1805" i="1"/>
  <c r="C1806" i="1"/>
  <c r="D1806" i="1"/>
  <c r="E1806" i="1"/>
  <c r="F1806" i="1"/>
  <c r="G1806" i="1"/>
  <c r="H1806" i="1"/>
  <c r="I1806" i="1"/>
  <c r="C1807" i="1"/>
  <c r="D1807" i="1"/>
  <c r="E1807" i="1"/>
  <c r="F1807" i="1"/>
  <c r="G1807" i="1"/>
  <c r="H1807" i="1"/>
  <c r="I1807" i="1"/>
  <c r="C1808" i="1"/>
  <c r="D1808" i="1"/>
  <c r="E1808" i="1"/>
  <c r="F1808" i="1"/>
  <c r="G1808" i="1"/>
  <c r="H1808" i="1"/>
  <c r="I1808" i="1"/>
  <c r="C1809" i="1"/>
  <c r="D1809" i="1"/>
  <c r="E1809" i="1"/>
  <c r="F1809" i="1"/>
  <c r="G1809" i="1"/>
  <c r="H1809" i="1"/>
  <c r="I1809" i="1"/>
  <c r="C1810" i="1"/>
  <c r="D1810" i="1"/>
  <c r="E1810" i="1"/>
  <c r="F1810" i="1"/>
  <c r="G1810" i="1"/>
  <c r="H1810" i="1"/>
  <c r="I1810" i="1"/>
  <c r="C1811" i="1"/>
  <c r="D1811" i="1"/>
  <c r="E1811" i="1"/>
  <c r="F1811" i="1"/>
  <c r="G1811" i="1"/>
  <c r="H1811" i="1"/>
  <c r="I1811" i="1"/>
  <c r="C1812" i="1"/>
  <c r="D1812" i="1"/>
  <c r="E1812" i="1"/>
  <c r="F1812" i="1"/>
  <c r="G1812" i="1"/>
  <c r="H1812" i="1"/>
  <c r="I1812" i="1"/>
  <c r="C1813" i="1"/>
  <c r="D1813" i="1"/>
  <c r="E1813" i="1"/>
  <c r="F1813" i="1"/>
  <c r="G1813" i="1"/>
  <c r="H1813" i="1"/>
  <c r="I1813" i="1"/>
  <c r="C1814" i="1"/>
  <c r="D1814" i="1"/>
  <c r="E1814" i="1"/>
  <c r="F1814" i="1"/>
  <c r="G1814" i="1"/>
  <c r="H1814" i="1"/>
  <c r="I1814" i="1"/>
  <c r="C1815" i="1"/>
  <c r="D1815" i="1"/>
  <c r="E1815" i="1"/>
  <c r="F1815" i="1"/>
  <c r="G1815" i="1"/>
  <c r="H1815" i="1"/>
  <c r="I1815" i="1"/>
  <c r="C1816" i="1"/>
  <c r="D1816" i="1"/>
  <c r="E1816" i="1"/>
  <c r="F1816" i="1"/>
  <c r="G1816" i="1"/>
  <c r="H1816" i="1"/>
  <c r="I1816" i="1"/>
  <c r="C1817" i="1"/>
  <c r="D1817" i="1"/>
  <c r="E1817" i="1"/>
  <c r="F1817" i="1"/>
  <c r="G1817" i="1"/>
  <c r="H1817" i="1"/>
  <c r="I1817" i="1"/>
  <c r="C1818" i="1"/>
  <c r="D1818" i="1"/>
  <c r="E1818" i="1"/>
  <c r="F1818" i="1"/>
  <c r="G1818" i="1"/>
  <c r="H1818" i="1"/>
  <c r="I1818" i="1"/>
  <c r="C1819" i="1"/>
  <c r="D1819" i="1"/>
  <c r="E1819" i="1"/>
  <c r="F1819" i="1"/>
  <c r="G1819" i="1"/>
  <c r="H1819" i="1"/>
  <c r="I1819" i="1"/>
  <c r="C1820" i="1"/>
  <c r="D1820" i="1"/>
  <c r="E1820" i="1"/>
  <c r="F1820" i="1"/>
  <c r="G1820" i="1"/>
  <c r="H1820" i="1"/>
  <c r="I1820" i="1"/>
  <c r="C1821" i="1"/>
  <c r="D1821" i="1"/>
  <c r="E1821" i="1"/>
  <c r="F1821" i="1"/>
  <c r="G1821" i="1"/>
  <c r="H1821" i="1"/>
  <c r="I1821" i="1"/>
  <c r="C1822" i="1"/>
  <c r="D1822" i="1"/>
  <c r="E1822" i="1"/>
  <c r="F1822" i="1"/>
  <c r="G1822" i="1"/>
  <c r="H1822" i="1"/>
  <c r="I1822" i="1"/>
  <c r="C1823" i="1"/>
  <c r="D1823" i="1"/>
  <c r="E1823" i="1"/>
  <c r="F1823" i="1"/>
  <c r="G1823" i="1"/>
  <c r="H1823" i="1"/>
  <c r="I1823" i="1"/>
  <c r="C1824" i="1"/>
  <c r="D1824" i="1"/>
  <c r="E1824" i="1"/>
  <c r="F1824" i="1"/>
  <c r="G1824" i="1"/>
  <c r="H1824" i="1"/>
  <c r="I1824" i="1"/>
  <c r="C1825" i="1"/>
  <c r="D1825" i="1"/>
  <c r="E1825" i="1"/>
  <c r="F1825" i="1"/>
  <c r="G1825" i="1"/>
  <c r="H1825" i="1"/>
  <c r="I1825" i="1"/>
  <c r="C1826" i="1"/>
  <c r="D1826" i="1"/>
  <c r="E1826" i="1"/>
  <c r="F1826" i="1"/>
  <c r="G1826" i="1"/>
  <c r="H1826" i="1"/>
  <c r="I1826" i="1"/>
  <c r="C1827" i="1"/>
  <c r="D1827" i="1"/>
  <c r="E1827" i="1"/>
  <c r="F1827" i="1"/>
  <c r="G1827" i="1"/>
  <c r="H1827" i="1"/>
  <c r="I1827" i="1"/>
  <c r="C1828" i="1"/>
  <c r="D1828" i="1"/>
  <c r="E1828" i="1"/>
  <c r="F1828" i="1"/>
  <c r="G1828" i="1"/>
  <c r="H1828" i="1"/>
  <c r="I1828" i="1"/>
  <c r="C1829" i="1"/>
  <c r="D1829" i="1"/>
  <c r="E1829" i="1"/>
  <c r="F1829" i="1"/>
  <c r="G1829" i="1"/>
  <c r="H1829" i="1"/>
  <c r="I1829" i="1"/>
  <c r="C1830" i="1"/>
  <c r="D1830" i="1"/>
  <c r="E1830" i="1"/>
  <c r="F1830" i="1"/>
  <c r="G1830" i="1"/>
  <c r="H1830" i="1"/>
  <c r="I1830" i="1"/>
  <c r="C1831" i="1"/>
  <c r="D1831" i="1"/>
  <c r="E1831" i="1"/>
  <c r="F1831" i="1"/>
  <c r="G1831" i="1"/>
  <c r="H1831" i="1"/>
  <c r="I1831" i="1"/>
  <c r="C1832" i="1"/>
  <c r="D1832" i="1"/>
  <c r="E1832" i="1"/>
  <c r="F1832" i="1"/>
  <c r="G1832" i="1"/>
  <c r="H1832" i="1"/>
  <c r="I1832" i="1"/>
  <c r="C1833" i="1"/>
  <c r="D1833" i="1"/>
  <c r="E1833" i="1"/>
  <c r="F1833" i="1"/>
  <c r="G1833" i="1"/>
  <c r="H1833" i="1"/>
  <c r="I1833" i="1"/>
  <c r="C1834" i="1"/>
  <c r="D1834" i="1"/>
  <c r="E1834" i="1"/>
  <c r="F1834" i="1"/>
  <c r="G1834" i="1"/>
  <c r="H1834" i="1"/>
  <c r="I1834" i="1"/>
  <c r="C1835" i="1"/>
  <c r="D1835" i="1"/>
  <c r="E1835" i="1"/>
  <c r="F1835" i="1"/>
  <c r="G1835" i="1"/>
  <c r="H1835" i="1"/>
  <c r="I1835" i="1"/>
  <c r="C1836" i="1"/>
  <c r="D1836" i="1"/>
  <c r="E1836" i="1"/>
  <c r="F1836" i="1"/>
  <c r="G1836" i="1"/>
  <c r="H1836" i="1"/>
  <c r="I1836" i="1"/>
  <c r="C1837" i="1"/>
  <c r="D1837" i="1"/>
  <c r="E1837" i="1"/>
  <c r="F1837" i="1"/>
  <c r="G1837" i="1"/>
  <c r="H1837" i="1"/>
  <c r="I1837" i="1"/>
  <c r="C1838" i="1"/>
  <c r="D1838" i="1"/>
  <c r="E1838" i="1"/>
  <c r="F1838" i="1"/>
  <c r="G1838" i="1"/>
  <c r="H1838" i="1"/>
  <c r="I1838" i="1"/>
  <c r="C1839" i="1"/>
  <c r="D1839" i="1"/>
  <c r="E1839" i="1"/>
  <c r="F1839" i="1"/>
  <c r="G1839" i="1"/>
  <c r="H1839" i="1"/>
  <c r="I1839" i="1"/>
  <c r="C1840" i="1"/>
  <c r="D1840" i="1"/>
  <c r="E1840" i="1"/>
  <c r="F1840" i="1"/>
  <c r="G1840" i="1"/>
  <c r="H1840" i="1"/>
  <c r="I1840" i="1"/>
  <c r="C1841" i="1"/>
  <c r="D1841" i="1"/>
  <c r="E1841" i="1"/>
  <c r="F1841" i="1"/>
  <c r="G1841" i="1"/>
  <c r="H1841" i="1"/>
  <c r="I1841" i="1"/>
  <c r="C1842" i="1"/>
  <c r="D1842" i="1"/>
  <c r="E1842" i="1"/>
  <c r="F1842" i="1"/>
  <c r="G1842" i="1"/>
  <c r="H1842" i="1"/>
  <c r="I1842" i="1"/>
  <c r="C1843" i="1"/>
  <c r="D1843" i="1"/>
  <c r="E1843" i="1"/>
  <c r="F1843" i="1"/>
  <c r="G1843" i="1"/>
  <c r="H1843" i="1"/>
  <c r="I1843" i="1"/>
  <c r="C1844" i="1"/>
  <c r="D1844" i="1"/>
  <c r="E1844" i="1"/>
  <c r="F1844" i="1"/>
  <c r="G1844" i="1"/>
  <c r="H1844" i="1"/>
  <c r="I1844" i="1"/>
  <c r="C1845" i="1"/>
  <c r="D1845" i="1"/>
  <c r="E1845" i="1"/>
  <c r="F1845" i="1"/>
  <c r="G1845" i="1"/>
  <c r="H1845" i="1"/>
  <c r="I1845" i="1"/>
  <c r="C1846" i="1"/>
  <c r="D1846" i="1"/>
  <c r="E1846" i="1"/>
  <c r="F1846" i="1"/>
  <c r="G1846" i="1"/>
  <c r="H1846" i="1"/>
  <c r="I1846" i="1"/>
  <c r="C1847" i="1"/>
  <c r="D1847" i="1"/>
  <c r="E1847" i="1"/>
  <c r="F1847" i="1"/>
  <c r="G1847" i="1"/>
  <c r="H1847" i="1"/>
  <c r="I1847" i="1"/>
  <c r="C1848" i="1"/>
  <c r="D1848" i="1"/>
  <c r="E1848" i="1"/>
  <c r="F1848" i="1"/>
  <c r="G1848" i="1"/>
  <c r="H1848" i="1"/>
  <c r="I1848" i="1"/>
  <c r="C1849" i="1"/>
  <c r="D1849" i="1"/>
  <c r="E1849" i="1"/>
  <c r="F1849" i="1"/>
  <c r="G1849" i="1"/>
  <c r="H1849" i="1"/>
  <c r="I1849" i="1"/>
  <c r="C1850" i="1"/>
  <c r="D1850" i="1"/>
  <c r="E1850" i="1"/>
  <c r="F1850" i="1"/>
  <c r="G1850" i="1"/>
  <c r="H1850" i="1"/>
  <c r="I1850" i="1"/>
  <c r="C1851" i="1"/>
  <c r="D1851" i="1"/>
  <c r="E1851" i="1"/>
  <c r="F1851" i="1"/>
  <c r="G1851" i="1"/>
  <c r="H1851" i="1"/>
  <c r="I1851" i="1"/>
  <c r="C1852" i="1"/>
  <c r="D1852" i="1"/>
  <c r="E1852" i="1"/>
  <c r="F1852" i="1"/>
  <c r="G1852" i="1"/>
  <c r="H1852" i="1"/>
  <c r="I1852" i="1"/>
  <c r="C1853" i="1"/>
  <c r="D1853" i="1"/>
  <c r="E1853" i="1"/>
  <c r="F1853" i="1"/>
  <c r="G1853" i="1"/>
  <c r="H1853" i="1"/>
  <c r="I1853" i="1"/>
  <c r="C1854" i="1"/>
  <c r="D1854" i="1"/>
  <c r="E1854" i="1"/>
  <c r="F1854" i="1"/>
  <c r="G1854" i="1"/>
  <c r="H1854" i="1"/>
  <c r="I1854" i="1"/>
  <c r="C1855" i="1"/>
  <c r="D1855" i="1"/>
  <c r="E1855" i="1"/>
  <c r="F1855" i="1"/>
  <c r="G1855" i="1"/>
  <c r="H1855" i="1"/>
  <c r="I1855" i="1"/>
  <c r="C1856" i="1"/>
  <c r="D1856" i="1"/>
  <c r="E1856" i="1"/>
  <c r="F1856" i="1"/>
  <c r="G1856" i="1"/>
  <c r="H1856" i="1"/>
  <c r="I1856" i="1"/>
  <c r="C1857" i="1"/>
  <c r="D1857" i="1"/>
  <c r="E1857" i="1"/>
  <c r="F1857" i="1"/>
  <c r="G1857" i="1"/>
  <c r="H1857" i="1"/>
  <c r="I1857" i="1"/>
  <c r="C1858" i="1"/>
  <c r="D1858" i="1"/>
  <c r="E1858" i="1"/>
  <c r="F1858" i="1"/>
  <c r="G1858" i="1"/>
  <c r="H1858" i="1"/>
  <c r="I1858" i="1"/>
  <c r="C1859" i="1"/>
  <c r="D1859" i="1"/>
  <c r="E1859" i="1"/>
  <c r="F1859" i="1"/>
  <c r="G1859" i="1"/>
  <c r="H1859" i="1"/>
  <c r="I1859" i="1"/>
  <c r="C1860" i="1"/>
  <c r="D1860" i="1"/>
  <c r="E1860" i="1"/>
  <c r="F1860" i="1"/>
  <c r="G1860" i="1"/>
  <c r="H1860" i="1"/>
  <c r="I1860" i="1"/>
  <c r="C1861" i="1"/>
  <c r="D1861" i="1"/>
  <c r="E1861" i="1"/>
  <c r="F1861" i="1"/>
  <c r="G1861" i="1"/>
  <c r="H1861" i="1"/>
  <c r="I1861" i="1"/>
  <c r="C1862" i="1"/>
  <c r="D1862" i="1"/>
  <c r="E1862" i="1"/>
  <c r="F1862" i="1"/>
  <c r="G1862" i="1"/>
  <c r="H1862" i="1"/>
  <c r="I1862" i="1"/>
  <c r="C1863" i="1"/>
  <c r="D1863" i="1"/>
  <c r="E1863" i="1"/>
  <c r="F1863" i="1"/>
  <c r="G1863" i="1"/>
  <c r="H1863" i="1"/>
  <c r="I1863" i="1"/>
  <c r="C1864" i="1"/>
  <c r="D1864" i="1"/>
  <c r="E1864" i="1"/>
  <c r="F1864" i="1"/>
  <c r="G1864" i="1"/>
  <c r="H1864" i="1"/>
  <c r="I1864" i="1"/>
  <c r="C1865" i="1"/>
  <c r="D1865" i="1"/>
  <c r="E1865" i="1"/>
  <c r="F1865" i="1"/>
  <c r="G1865" i="1"/>
  <c r="H1865" i="1"/>
  <c r="I1865" i="1"/>
  <c r="C1866" i="1"/>
  <c r="D1866" i="1"/>
  <c r="E1866" i="1"/>
  <c r="F1866" i="1"/>
  <c r="G1866" i="1"/>
  <c r="H1866" i="1"/>
  <c r="I1866" i="1"/>
  <c r="C1867" i="1"/>
  <c r="D1867" i="1"/>
  <c r="E1867" i="1"/>
  <c r="F1867" i="1"/>
  <c r="G1867" i="1"/>
  <c r="H1867" i="1"/>
  <c r="I1867" i="1"/>
  <c r="C1868" i="1"/>
  <c r="D1868" i="1"/>
  <c r="E1868" i="1"/>
  <c r="F1868" i="1"/>
  <c r="G1868" i="1"/>
  <c r="H1868" i="1"/>
  <c r="I1868" i="1"/>
  <c r="C1869" i="1"/>
  <c r="D1869" i="1"/>
  <c r="E1869" i="1"/>
  <c r="F1869" i="1"/>
  <c r="G1869" i="1"/>
  <c r="H1869" i="1"/>
  <c r="I1869" i="1"/>
  <c r="C1870" i="1"/>
  <c r="D1870" i="1"/>
  <c r="E1870" i="1"/>
  <c r="F1870" i="1"/>
  <c r="G1870" i="1"/>
  <c r="H1870" i="1"/>
  <c r="I1870" i="1"/>
  <c r="C1871" i="1"/>
  <c r="D1871" i="1"/>
  <c r="E1871" i="1"/>
  <c r="F1871" i="1"/>
  <c r="G1871" i="1"/>
  <c r="H1871" i="1"/>
  <c r="I1871" i="1"/>
  <c r="C1872" i="1"/>
  <c r="D1872" i="1"/>
  <c r="E1872" i="1"/>
  <c r="F1872" i="1"/>
  <c r="G1872" i="1"/>
  <c r="H1872" i="1"/>
  <c r="I1872" i="1"/>
  <c r="C1873" i="1"/>
  <c r="D1873" i="1"/>
  <c r="E1873" i="1"/>
  <c r="F1873" i="1"/>
  <c r="G1873" i="1"/>
  <c r="H1873" i="1"/>
  <c r="I1873" i="1"/>
  <c r="C1874" i="1"/>
  <c r="D1874" i="1"/>
  <c r="E1874" i="1"/>
  <c r="F1874" i="1"/>
  <c r="G1874" i="1"/>
  <c r="H1874" i="1"/>
  <c r="I1874" i="1"/>
  <c r="C1875" i="1"/>
  <c r="D1875" i="1"/>
  <c r="E1875" i="1"/>
  <c r="F1875" i="1"/>
  <c r="G1875" i="1"/>
  <c r="H1875" i="1"/>
  <c r="I1875" i="1"/>
  <c r="C1876" i="1"/>
  <c r="D1876" i="1"/>
  <c r="E1876" i="1"/>
  <c r="F1876" i="1"/>
  <c r="G1876" i="1"/>
  <c r="H1876" i="1"/>
  <c r="I1876" i="1"/>
  <c r="C1877" i="1"/>
  <c r="D1877" i="1"/>
  <c r="E1877" i="1"/>
  <c r="F1877" i="1"/>
  <c r="G1877" i="1"/>
  <c r="H1877" i="1"/>
  <c r="I1877" i="1"/>
  <c r="C1878" i="1"/>
  <c r="D1878" i="1"/>
  <c r="E1878" i="1"/>
  <c r="F1878" i="1"/>
  <c r="G1878" i="1"/>
  <c r="H1878" i="1"/>
  <c r="I1878" i="1"/>
  <c r="C1879" i="1"/>
  <c r="D1879" i="1"/>
  <c r="E1879" i="1"/>
  <c r="F1879" i="1"/>
  <c r="G1879" i="1"/>
  <c r="H1879" i="1"/>
  <c r="I1879" i="1"/>
  <c r="C1880" i="1"/>
  <c r="D1880" i="1"/>
  <c r="E1880" i="1"/>
  <c r="F1880" i="1"/>
  <c r="G1880" i="1"/>
  <c r="H1880" i="1"/>
  <c r="I1880" i="1"/>
  <c r="C1881" i="1"/>
  <c r="D1881" i="1"/>
  <c r="E1881" i="1"/>
  <c r="F1881" i="1"/>
  <c r="G1881" i="1"/>
  <c r="H1881" i="1"/>
  <c r="I1881" i="1"/>
  <c r="C1882" i="1"/>
  <c r="D1882" i="1"/>
  <c r="E1882" i="1"/>
  <c r="F1882" i="1"/>
  <c r="G1882" i="1"/>
  <c r="H1882" i="1"/>
  <c r="I1882" i="1"/>
  <c r="C1883" i="1"/>
  <c r="D1883" i="1"/>
  <c r="E1883" i="1"/>
  <c r="F1883" i="1"/>
  <c r="G1883" i="1"/>
  <c r="H1883" i="1"/>
  <c r="I1883" i="1"/>
  <c r="C1884" i="1"/>
  <c r="D1884" i="1"/>
  <c r="E1884" i="1"/>
  <c r="F1884" i="1"/>
  <c r="G1884" i="1"/>
  <c r="H1884" i="1"/>
  <c r="I1884" i="1"/>
  <c r="C1885" i="1"/>
  <c r="D1885" i="1"/>
  <c r="E1885" i="1"/>
  <c r="F1885" i="1"/>
  <c r="G1885" i="1"/>
  <c r="H1885" i="1"/>
  <c r="I1885" i="1"/>
  <c r="C1886" i="1"/>
  <c r="D1886" i="1"/>
  <c r="E1886" i="1"/>
  <c r="F1886" i="1"/>
  <c r="G1886" i="1"/>
  <c r="H1886" i="1"/>
  <c r="I1886" i="1"/>
  <c r="C1887" i="1"/>
  <c r="D1887" i="1"/>
  <c r="E1887" i="1"/>
  <c r="F1887" i="1"/>
  <c r="G1887" i="1"/>
  <c r="H1887" i="1"/>
  <c r="I1887" i="1"/>
  <c r="C1888" i="1"/>
  <c r="D1888" i="1"/>
  <c r="E1888" i="1"/>
  <c r="F1888" i="1"/>
  <c r="G1888" i="1"/>
  <c r="H1888" i="1"/>
  <c r="I1888" i="1"/>
  <c r="C1889" i="1"/>
  <c r="D1889" i="1"/>
  <c r="E1889" i="1"/>
  <c r="F1889" i="1"/>
  <c r="G1889" i="1"/>
  <c r="H1889" i="1"/>
  <c r="I1889" i="1"/>
  <c r="C1890" i="1"/>
  <c r="D1890" i="1"/>
  <c r="E1890" i="1"/>
  <c r="F1890" i="1"/>
  <c r="G1890" i="1"/>
  <c r="H1890" i="1"/>
  <c r="I1890" i="1"/>
  <c r="C1891" i="1"/>
  <c r="D1891" i="1"/>
  <c r="E1891" i="1"/>
  <c r="F1891" i="1"/>
  <c r="G1891" i="1"/>
  <c r="H1891" i="1"/>
  <c r="I1891" i="1"/>
  <c r="C1892" i="1"/>
  <c r="D1892" i="1"/>
  <c r="E1892" i="1"/>
  <c r="F1892" i="1"/>
  <c r="G1892" i="1"/>
  <c r="H1892" i="1"/>
  <c r="I1892" i="1"/>
  <c r="C1893" i="1"/>
  <c r="D1893" i="1"/>
  <c r="E1893" i="1"/>
  <c r="F1893" i="1"/>
  <c r="G1893" i="1"/>
  <c r="H1893" i="1"/>
  <c r="I1893" i="1"/>
  <c r="C1894" i="1"/>
  <c r="D1894" i="1"/>
  <c r="E1894" i="1"/>
  <c r="F1894" i="1"/>
  <c r="G1894" i="1"/>
  <c r="H1894" i="1"/>
  <c r="I1894" i="1"/>
  <c r="C1895" i="1"/>
  <c r="D1895" i="1"/>
  <c r="E1895" i="1"/>
  <c r="F1895" i="1"/>
  <c r="G1895" i="1"/>
  <c r="H1895" i="1"/>
  <c r="I1895" i="1"/>
  <c r="C1896" i="1"/>
  <c r="D1896" i="1"/>
  <c r="E1896" i="1"/>
  <c r="F1896" i="1"/>
  <c r="G1896" i="1"/>
  <c r="H1896" i="1"/>
  <c r="I1896" i="1"/>
  <c r="C1897" i="1"/>
  <c r="D1897" i="1"/>
  <c r="E1897" i="1"/>
  <c r="F1897" i="1"/>
  <c r="G1897" i="1"/>
  <c r="H1897" i="1"/>
  <c r="I1897" i="1"/>
  <c r="C1898" i="1"/>
  <c r="D1898" i="1"/>
  <c r="E1898" i="1"/>
  <c r="F1898" i="1"/>
  <c r="G1898" i="1"/>
  <c r="H1898" i="1"/>
  <c r="I1898" i="1"/>
  <c r="C1899" i="1"/>
  <c r="D1899" i="1"/>
  <c r="E1899" i="1"/>
  <c r="F1899" i="1"/>
  <c r="G1899" i="1"/>
  <c r="H1899" i="1"/>
  <c r="I1899" i="1"/>
  <c r="C1900" i="1"/>
  <c r="D1900" i="1"/>
  <c r="E1900" i="1"/>
  <c r="F1900" i="1"/>
  <c r="G1900" i="1"/>
  <c r="H1900" i="1"/>
  <c r="I1900" i="1"/>
  <c r="C1901" i="1"/>
  <c r="D1901" i="1"/>
  <c r="E1901" i="1"/>
  <c r="F1901" i="1"/>
  <c r="G1901" i="1"/>
  <c r="H1901" i="1"/>
  <c r="I1901" i="1"/>
  <c r="C1902" i="1"/>
  <c r="D1902" i="1"/>
  <c r="E1902" i="1"/>
  <c r="F1902" i="1"/>
  <c r="G1902" i="1"/>
  <c r="H1902" i="1"/>
  <c r="I1902" i="1"/>
  <c r="C1903" i="1"/>
  <c r="D1903" i="1"/>
  <c r="E1903" i="1"/>
  <c r="F1903" i="1"/>
  <c r="G1903" i="1"/>
  <c r="H1903" i="1"/>
  <c r="I1903" i="1"/>
  <c r="C1904" i="1"/>
  <c r="D1904" i="1"/>
  <c r="E1904" i="1"/>
  <c r="F1904" i="1"/>
  <c r="G1904" i="1"/>
  <c r="H1904" i="1"/>
  <c r="I1904" i="1"/>
  <c r="C1905" i="1"/>
  <c r="D1905" i="1"/>
  <c r="E1905" i="1"/>
  <c r="F1905" i="1"/>
  <c r="G1905" i="1"/>
  <c r="H1905" i="1"/>
  <c r="I1905" i="1"/>
  <c r="C1906" i="1"/>
  <c r="D1906" i="1"/>
  <c r="E1906" i="1"/>
  <c r="F1906" i="1"/>
  <c r="G1906" i="1"/>
  <c r="H1906" i="1"/>
  <c r="I1906" i="1"/>
  <c r="C1907" i="1"/>
  <c r="D1907" i="1"/>
  <c r="E1907" i="1"/>
  <c r="F1907" i="1"/>
  <c r="G1907" i="1"/>
  <c r="H1907" i="1"/>
  <c r="I1907" i="1"/>
  <c r="C1908" i="1"/>
  <c r="D1908" i="1"/>
  <c r="E1908" i="1"/>
  <c r="F1908" i="1"/>
  <c r="G1908" i="1"/>
  <c r="H1908" i="1"/>
  <c r="I1908" i="1"/>
  <c r="C1909" i="1"/>
  <c r="D1909" i="1"/>
  <c r="E1909" i="1"/>
  <c r="F1909" i="1"/>
  <c r="G1909" i="1"/>
  <c r="H1909" i="1"/>
  <c r="I1909" i="1"/>
  <c r="C1910" i="1"/>
  <c r="D1910" i="1"/>
  <c r="E1910" i="1"/>
  <c r="F1910" i="1"/>
  <c r="G1910" i="1"/>
  <c r="H1910" i="1"/>
  <c r="I1910" i="1"/>
  <c r="C1911" i="1"/>
  <c r="D1911" i="1"/>
  <c r="E1911" i="1"/>
  <c r="F1911" i="1"/>
  <c r="G1911" i="1"/>
  <c r="H1911" i="1"/>
  <c r="I1911" i="1"/>
  <c r="C1912" i="1"/>
  <c r="D1912" i="1"/>
  <c r="E1912" i="1"/>
  <c r="F1912" i="1"/>
  <c r="G1912" i="1"/>
  <c r="H1912" i="1"/>
  <c r="I1912" i="1"/>
  <c r="C1913" i="1"/>
  <c r="D1913" i="1"/>
  <c r="E1913" i="1"/>
  <c r="F1913" i="1"/>
  <c r="G1913" i="1"/>
  <c r="H1913" i="1"/>
  <c r="I1913" i="1"/>
  <c r="C1914" i="1"/>
  <c r="D1914" i="1"/>
  <c r="E1914" i="1"/>
  <c r="F1914" i="1"/>
  <c r="G1914" i="1"/>
  <c r="H1914" i="1"/>
  <c r="I1914" i="1"/>
  <c r="C1915" i="1"/>
  <c r="D1915" i="1"/>
  <c r="E1915" i="1"/>
  <c r="F1915" i="1"/>
  <c r="G1915" i="1"/>
  <c r="H1915" i="1"/>
  <c r="I1915" i="1"/>
  <c r="C1916" i="1"/>
  <c r="D1916" i="1"/>
  <c r="E1916" i="1"/>
  <c r="F1916" i="1"/>
  <c r="G1916" i="1"/>
  <c r="H1916" i="1"/>
  <c r="I1916" i="1"/>
  <c r="C1917" i="1"/>
  <c r="D1917" i="1"/>
  <c r="E1917" i="1"/>
  <c r="F1917" i="1"/>
  <c r="G1917" i="1"/>
  <c r="H1917" i="1"/>
  <c r="I1917" i="1"/>
  <c r="C1918" i="1"/>
  <c r="D1918" i="1"/>
  <c r="E1918" i="1"/>
  <c r="F1918" i="1"/>
  <c r="G1918" i="1"/>
  <c r="H1918" i="1"/>
  <c r="I1918" i="1"/>
  <c r="C1919" i="1"/>
  <c r="D1919" i="1"/>
  <c r="E1919" i="1"/>
  <c r="F1919" i="1"/>
  <c r="G1919" i="1"/>
  <c r="H1919" i="1"/>
  <c r="I1919" i="1"/>
  <c r="C1920" i="1"/>
  <c r="D1920" i="1"/>
  <c r="E1920" i="1"/>
  <c r="F1920" i="1"/>
  <c r="G1920" i="1"/>
  <c r="H1920" i="1"/>
  <c r="I1920" i="1"/>
  <c r="C1921" i="1"/>
  <c r="D1921" i="1"/>
  <c r="E1921" i="1"/>
  <c r="F1921" i="1"/>
  <c r="G1921" i="1"/>
  <c r="H1921" i="1"/>
  <c r="I1921" i="1"/>
  <c r="C1922" i="1"/>
  <c r="D1922" i="1"/>
  <c r="E1922" i="1"/>
  <c r="F1922" i="1"/>
  <c r="G1922" i="1"/>
  <c r="H1922" i="1"/>
  <c r="I1922" i="1"/>
  <c r="C1923" i="1"/>
  <c r="D1923" i="1"/>
  <c r="E1923" i="1"/>
  <c r="F1923" i="1"/>
  <c r="G1923" i="1"/>
  <c r="H1923" i="1"/>
  <c r="I1923" i="1"/>
  <c r="C1924" i="1"/>
  <c r="D1924" i="1"/>
  <c r="E1924" i="1"/>
  <c r="F1924" i="1"/>
  <c r="G1924" i="1"/>
  <c r="H1924" i="1"/>
  <c r="I1924" i="1"/>
  <c r="C1925" i="1"/>
  <c r="D1925" i="1"/>
  <c r="E1925" i="1"/>
  <c r="F1925" i="1"/>
  <c r="G1925" i="1"/>
  <c r="H1925" i="1"/>
  <c r="I1925" i="1"/>
  <c r="C1926" i="1"/>
  <c r="D1926" i="1"/>
  <c r="E1926" i="1"/>
  <c r="F1926" i="1"/>
  <c r="G1926" i="1"/>
  <c r="H1926" i="1"/>
  <c r="I1926" i="1"/>
  <c r="C1927" i="1"/>
  <c r="D1927" i="1"/>
  <c r="E1927" i="1"/>
  <c r="F1927" i="1"/>
  <c r="G1927" i="1"/>
  <c r="H1927" i="1"/>
  <c r="I1927" i="1"/>
  <c r="C1928" i="1"/>
  <c r="D1928" i="1"/>
  <c r="E1928" i="1"/>
  <c r="F1928" i="1"/>
  <c r="G1928" i="1"/>
  <c r="H1928" i="1"/>
  <c r="I1928" i="1"/>
  <c r="C1929" i="1"/>
  <c r="D1929" i="1"/>
  <c r="E1929" i="1"/>
  <c r="F1929" i="1"/>
  <c r="G1929" i="1"/>
  <c r="H1929" i="1"/>
  <c r="I1929" i="1"/>
  <c r="C1930" i="1"/>
  <c r="D1930" i="1"/>
  <c r="E1930" i="1"/>
  <c r="F1930" i="1"/>
  <c r="G1930" i="1"/>
  <c r="H1930" i="1"/>
  <c r="I1930" i="1"/>
  <c r="C1931" i="1"/>
  <c r="D1931" i="1"/>
  <c r="E1931" i="1"/>
  <c r="F1931" i="1"/>
  <c r="G1931" i="1"/>
  <c r="H1931" i="1"/>
  <c r="I1931" i="1"/>
  <c r="C1932" i="1"/>
  <c r="D1932" i="1"/>
  <c r="E1932" i="1"/>
  <c r="F1932" i="1"/>
  <c r="G1932" i="1"/>
  <c r="H1932" i="1"/>
  <c r="I1932" i="1"/>
  <c r="C1933" i="1"/>
  <c r="D1933" i="1"/>
  <c r="E1933" i="1"/>
  <c r="F1933" i="1"/>
  <c r="G1933" i="1"/>
  <c r="H1933" i="1"/>
  <c r="I1933" i="1"/>
  <c r="C1934" i="1"/>
  <c r="D1934" i="1"/>
  <c r="E1934" i="1"/>
  <c r="F1934" i="1"/>
  <c r="G1934" i="1"/>
  <c r="H1934" i="1"/>
  <c r="I1934" i="1"/>
  <c r="C1935" i="1"/>
  <c r="D1935" i="1"/>
  <c r="E1935" i="1"/>
  <c r="F1935" i="1"/>
  <c r="G1935" i="1"/>
  <c r="H1935" i="1"/>
  <c r="I1935" i="1"/>
  <c r="C1936" i="1"/>
  <c r="D1936" i="1"/>
  <c r="E1936" i="1"/>
  <c r="F1936" i="1"/>
  <c r="G1936" i="1"/>
  <c r="H1936" i="1"/>
  <c r="I1936" i="1"/>
  <c r="C1937" i="1"/>
  <c r="D1937" i="1"/>
  <c r="E1937" i="1"/>
  <c r="F1937" i="1"/>
  <c r="G1937" i="1"/>
  <c r="H1937" i="1"/>
  <c r="I1937" i="1"/>
  <c r="C1938" i="1"/>
  <c r="D1938" i="1"/>
  <c r="E1938" i="1"/>
  <c r="F1938" i="1"/>
  <c r="G1938" i="1"/>
  <c r="H1938" i="1"/>
  <c r="I1938" i="1"/>
  <c r="C1939" i="1"/>
  <c r="D1939" i="1"/>
  <c r="E1939" i="1"/>
  <c r="F1939" i="1"/>
  <c r="G1939" i="1"/>
  <c r="H1939" i="1"/>
  <c r="I1939" i="1"/>
  <c r="C1940" i="1"/>
  <c r="D1940" i="1"/>
  <c r="E1940" i="1"/>
  <c r="F1940" i="1"/>
  <c r="G1940" i="1"/>
  <c r="H1940" i="1"/>
  <c r="I1940" i="1"/>
  <c r="C1941" i="1"/>
  <c r="D1941" i="1"/>
  <c r="E1941" i="1"/>
  <c r="F1941" i="1"/>
  <c r="G1941" i="1"/>
  <c r="H1941" i="1"/>
  <c r="I1941" i="1"/>
  <c r="C1942" i="1"/>
  <c r="D1942" i="1"/>
  <c r="E1942" i="1"/>
  <c r="F1942" i="1"/>
  <c r="G1942" i="1"/>
  <c r="H1942" i="1"/>
  <c r="I1942" i="1"/>
  <c r="C1943" i="1"/>
  <c r="D1943" i="1"/>
  <c r="E1943" i="1"/>
  <c r="F1943" i="1"/>
  <c r="G1943" i="1"/>
  <c r="H1943" i="1"/>
  <c r="I1943" i="1"/>
  <c r="C1944" i="1"/>
  <c r="D1944" i="1"/>
  <c r="E1944" i="1"/>
  <c r="F1944" i="1"/>
  <c r="G1944" i="1"/>
  <c r="H1944" i="1"/>
  <c r="I1944" i="1"/>
  <c r="C1945" i="1"/>
  <c r="D1945" i="1"/>
  <c r="E1945" i="1"/>
  <c r="F1945" i="1"/>
  <c r="G1945" i="1"/>
  <c r="H1945" i="1"/>
  <c r="I1945" i="1"/>
  <c r="C1946" i="1"/>
  <c r="D1946" i="1"/>
  <c r="E1946" i="1"/>
  <c r="F1946" i="1"/>
  <c r="G1946" i="1"/>
  <c r="H1946" i="1"/>
  <c r="I1946" i="1"/>
  <c r="C1947" i="1"/>
  <c r="D1947" i="1"/>
  <c r="E1947" i="1"/>
  <c r="F1947" i="1"/>
  <c r="G1947" i="1"/>
  <c r="H1947" i="1"/>
  <c r="I1947" i="1"/>
  <c r="C1948" i="1"/>
  <c r="D1948" i="1"/>
  <c r="E1948" i="1"/>
  <c r="F1948" i="1"/>
  <c r="G1948" i="1"/>
  <c r="H1948" i="1"/>
  <c r="I1948" i="1"/>
  <c r="C1949" i="1"/>
  <c r="D1949" i="1"/>
  <c r="E1949" i="1"/>
  <c r="F1949" i="1"/>
  <c r="G1949" i="1"/>
  <c r="H1949" i="1"/>
  <c r="I1949" i="1"/>
  <c r="C1950" i="1"/>
  <c r="D1950" i="1"/>
  <c r="E1950" i="1"/>
  <c r="F1950" i="1"/>
  <c r="G1950" i="1"/>
  <c r="H1950" i="1"/>
  <c r="I1950" i="1"/>
  <c r="C1951" i="1"/>
  <c r="D1951" i="1"/>
  <c r="E1951" i="1"/>
  <c r="F1951" i="1"/>
  <c r="G1951" i="1"/>
  <c r="H1951" i="1"/>
  <c r="I1951" i="1"/>
  <c r="C1952" i="1"/>
  <c r="D1952" i="1"/>
  <c r="E1952" i="1"/>
  <c r="F1952" i="1"/>
  <c r="G1952" i="1"/>
  <c r="H1952" i="1"/>
  <c r="I1952" i="1"/>
  <c r="C1953" i="1"/>
  <c r="D1953" i="1"/>
  <c r="E1953" i="1"/>
  <c r="F1953" i="1"/>
  <c r="G1953" i="1"/>
  <c r="H1953" i="1"/>
  <c r="I1953" i="1"/>
  <c r="C1954" i="1"/>
  <c r="D1954" i="1"/>
  <c r="E1954" i="1"/>
  <c r="F1954" i="1"/>
  <c r="G1954" i="1"/>
  <c r="H1954" i="1"/>
  <c r="I1954" i="1"/>
  <c r="C1955" i="1"/>
  <c r="D1955" i="1"/>
  <c r="E1955" i="1"/>
  <c r="F1955" i="1"/>
  <c r="G1955" i="1"/>
  <c r="H1955" i="1"/>
  <c r="I1955" i="1"/>
  <c r="C1956" i="1"/>
  <c r="D1956" i="1"/>
  <c r="E1956" i="1"/>
  <c r="F1956" i="1"/>
  <c r="G1956" i="1"/>
  <c r="H1956" i="1"/>
  <c r="I1956" i="1"/>
  <c r="C1957" i="1"/>
  <c r="D1957" i="1"/>
  <c r="E1957" i="1"/>
  <c r="F1957" i="1"/>
  <c r="G1957" i="1"/>
  <c r="H1957" i="1"/>
  <c r="I1957" i="1"/>
  <c r="C1958" i="1"/>
  <c r="D1958" i="1"/>
  <c r="E1958" i="1"/>
  <c r="F1958" i="1"/>
  <c r="G1958" i="1"/>
  <c r="H1958" i="1"/>
  <c r="I1958" i="1"/>
  <c r="C1959" i="1"/>
  <c r="D1959" i="1"/>
  <c r="E1959" i="1"/>
  <c r="F1959" i="1"/>
  <c r="G1959" i="1"/>
  <c r="H1959" i="1"/>
  <c r="I1959" i="1"/>
  <c r="C1960" i="1"/>
  <c r="D1960" i="1"/>
  <c r="E1960" i="1"/>
  <c r="F1960" i="1"/>
  <c r="G1960" i="1"/>
  <c r="H1960" i="1"/>
  <c r="I1960" i="1"/>
  <c r="C1961" i="1"/>
  <c r="D1961" i="1"/>
  <c r="E1961" i="1"/>
  <c r="F1961" i="1"/>
  <c r="G1961" i="1"/>
  <c r="H1961" i="1"/>
  <c r="I1961" i="1"/>
  <c r="C1962" i="1"/>
  <c r="D1962" i="1"/>
  <c r="E1962" i="1"/>
  <c r="F1962" i="1"/>
  <c r="G1962" i="1"/>
  <c r="H1962" i="1"/>
  <c r="I1962" i="1"/>
  <c r="C1963" i="1"/>
  <c r="D1963" i="1"/>
  <c r="E1963" i="1"/>
  <c r="F1963" i="1"/>
  <c r="G1963" i="1"/>
  <c r="H1963" i="1"/>
  <c r="I1963" i="1"/>
  <c r="C1964" i="1"/>
  <c r="D1964" i="1"/>
  <c r="E1964" i="1"/>
  <c r="F1964" i="1"/>
  <c r="G1964" i="1"/>
  <c r="H1964" i="1"/>
  <c r="I1964" i="1"/>
  <c r="C1965" i="1"/>
  <c r="D1965" i="1"/>
  <c r="E1965" i="1"/>
  <c r="F1965" i="1"/>
  <c r="G1965" i="1"/>
  <c r="H1965" i="1"/>
  <c r="I1965" i="1"/>
  <c r="C1966" i="1"/>
  <c r="D1966" i="1"/>
  <c r="E1966" i="1"/>
  <c r="F1966" i="1"/>
  <c r="G1966" i="1"/>
  <c r="H1966" i="1"/>
  <c r="I1966" i="1"/>
  <c r="C1967" i="1"/>
  <c r="D1967" i="1"/>
  <c r="E1967" i="1"/>
  <c r="F1967" i="1"/>
  <c r="G1967" i="1"/>
  <c r="H1967" i="1"/>
  <c r="I1967" i="1"/>
  <c r="C1968" i="1"/>
  <c r="D1968" i="1"/>
  <c r="E1968" i="1"/>
  <c r="F1968" i="1"/>
  <c r="G1968" i="1"/>
  <c r="H1968" i="1"/>
  <c r="I1968" i="1"/>
  <c r="C1969" i="1"/>
  <c r="D1969" i="1"/>
  <c r="E1969" i="1"/>
  <c r="F1969" i="1"/>
  <c r="G1969" i="1"/>
  <c r="H1969" i="1"/>
  <c r="I1969" i="1"/>
  <c r="C1970" i="1"/>
  <c r="D1970" i="1"/>
  <c r="E1970" i="1"/>
  <c r="F1970" i="1"/>
  <c r="G1970" i="1"/>
  <c r="H1970" i="1"/>
  <c r="I1970" i="1"/>
  <c r="C1971" i="1"/>
  <c r="D1971" i="1"/>
  <c r="E1971" i="1"/>
  <c r="F1971" i="1"/>
  <c r="G1971" i="1"/>
  <c r="H1971" i="1"/>
  <c r="I1971" i="1"/>
  <c r="C1972" i="1"/>
  <c r="D1972" i="1"/>
  <c r="E1972" i="1"/>
  <c r="F1972" i="1"/>
  <c r="G1972" i="1"/>
  <c r="H1972" i="1"/>
  <c r="I1972" i="1"/>
  <c r="C1973" i="1"/>
  <c r="D1973" i="1"/>
  <c r="E1973" i="1"/>
  <c r="F1973" i="1"/>
  <c r="G1973" i="1"/>
  <c r="H1973" i="1"/>
  <c r="I1973" i="1"/>
  <c r="C1974" i="1"/>
  <c r="D1974" i="1"/>
  <c r="E1974" i="1"/>
  <c r="F1974" i="1"/>
  <c r="G1974" i="1"/>
  <c r="H1974" i="1"/>
  <c r="I1974" i="1"/>
  <c r="C1975" i="1"/>
  <c r="D1975" i="1"/>
  <c r="E1975" i="1"/>
  <c r="F1975" i="1"/>
  <c r="G1975" i="1"/>
  <c r="H1975" i="1"/>
  <c r="I1975" i="1"/>
  <c r="C1976" i="1"/>
  <c r="D1976" i="1"/>
  <c r="E1976" i="1"/>
  <c r="F1976" i="1"/>
  <c r="G1976" i="1"/>
  <c r="H1976" i="1"/>
  <c r="I1976" i="1"/>
  <c r="C1977" i="1"/>
  <c r="D1977" i="1"/>
  <c r="E1977" i="1"/>
  <c r="F1977" i="1"/>
  <c r="G1977" i="1"/>
  <c r="H1977" i="1"/>
  <c r="I1977" i="1"/>
  <c r="C1978" i="1"/>
  <c r="D1978" i="1"/>
  <c r="E1978" i="1"/>
  <c r="F1978" i="1"/>
  <c r="G1978" i="1"/>
  <c r="H1978" i="1"/>
  <c r="I1978" i="1"/>
  <c r="C1979" i="1"/>
  <c r="D1979" i="1"/>
  <c r="E1979" i="1"/>
  <c r="F1979" i="1"/>
  <c r="G1979" i="1"/>
  <c r="H1979" i="1"/>
  <c r="I1979" i="1"/>
  <c r="C1980" i="1"/>
  <c r="D1980" i="1"/>
  <c r="E1980" i="1"/>
  <c r="F1980" i="1"/>
  <c r="G1980" i="1"/>
  <c r="H1980" i="1"/>
  <c r="I1980" i="1"/>
  <c r="C1981" i="1"/>
  <c r="D1981" i="1"/>
  <c r="E1981" i="1"/>
  <c r="F1981" i="1"/>
  <c r="G1981" i="1"/>
  <c r="H1981" i="1"/>
  <c r="I1981" i="1"/>
  <c r="C1982" i="1"/>
  <c r="D1982" i="1"/>
  <c r="E1982" i="1"/>
  <c r="F1982" i="1"/>
  <c r="G1982" i="1"/>
  <c r="H1982" i="1"/>
  <c r="I1982" i="1"/>
  <c r="C1983" i="1"/>
  <c r="D1983" i="1"/>
  <c r="E1983" i="1"/>
  <c r="F1983" i="1"/>
  <c r="G1983" i="1"/>
  <c r="H1983" i="1"/>
  <c r="I1983" i="1"/>
  <c r="C1984" i="1"/>
  <c r="D1984" i="1"/>
  <c r="E1984" i="1"/>
  <c r="F1984" i="1"/>
  <c r="G1984" i="1"/>
  <c r="H1984" i="1"/>
  <c r="I1984" i="1"/>
  <c r="C1985" i="1"/>
  <c r="D1985" i="1"/>
  <c r="E1985" i="1"/>
  <c r="F1985" i="1"/>
  <c r="G1985" i="1"/>
  <c r="H1985" i="1"/>
  <c r="I1985" i="1"/>
  <c r="C1986" i="1"/>
  <c r="D1986" i="1"/>
  <c r="E1986" i="1"/>
  <c r="F1986" i="1"/>
  <c r="G1986" i="1"/>
  <c r="H1986" i="1"/>
  <c r="I1986" i="1"/>
  <c r="C1987" i="1"/>
  <c r="D1987" i="1"/>
  <c r="E1987" i="1"/>
  <c r="F1987" i="1"/>
  <c r="G1987" i="1"/>
  <c r="H1987" i="1"/>
  <c r="I1987" i="1"/>
  <c r="C1988" i="1"/>
  <c r="D1988" i="1"/>
  <c r="E1988" i="1"/>
  <c r="F1988" i="1"/>
  <c r="G1988" i="1"/>
  <c r="H1988" i="1"/>
  <c r="I1988" i="1"/>
  <c r="C1989" i="1"/>
  <c r="D1989" i="1"/>
  <c r="E1989" i="1"/>
  <c r="F1989" i="1"/>
  <c r="G1989" i="1"/>
  <c r="H1989" i="1"/>
  <c r="I1989" i="1"/>
  <c r="C1990" i="1"/>
  <c r="D1990" i="1"/>
  <c r="E1990" i="1"/>
  <c r="F1990" i="1"/>
  <c r="G1990" i="1"/>
  <c r="H1990" i="1"/>
  <c r="I1990" i="1"/>
  <c r="C1991" i="1"/>
  <c r="D1991" i="1"/>
  <c r="E1991" i="1"/>
  <c r="F1991" i="1"/>
  <c r="G1991" i="1"/>
  <c r="H1991" i="1"/>
  <c r="I1991" i="1"/>
  <c r="C1992" i="1"/>
  <c r="D1992" i="1"/>
  <c r="E1992" i="1"/>
  <c r="F1992" i="1"/>
  <c r="G1992" i="1"/>
  <c r="H1992" i="1"/>
  <c r="I1992" i="1"/>
  <c r="C1993" i="1"/>
  <c r="D1993" i="1"/>
  <c r="E1993" i="1"/>
  <c r="F1993" i="1"/>
  <c r="G1993" i="1"/>
  <c r="H1993" i="1"/>
  <c r="I1993" i="1"/>
  <c r="C1994" i="1"/>
  <c r="D1994" i="1"/>
  <c r="E1994" i="1"/>
  <c r="F1994" i="1"/>
  <c r="G1994" i="1"/>
  <c r="H1994" i="1"/>
  <c r="I1994" i="1"/>
  <c r="C1995" i="1"/>
  <c r="D1995" i="1"/>
  <c r="E1995" i="1"/>
  <c r="F1995" i="1"/>
  <c r="G1995" i="1"/>
  <c r="H1995" i="1"/>
  <c r="I1995" i="1"/>
  <c r="C1996" i="1"/>
  <c r="D1996" i="1"/>
  <c r="E1996" i="1"/>
  <c r="F1996" i="1"/>
  <c r="G1996" i="1"/>
  <c r="H1996" i="1"/>
  <c r="I1996" i="1"/>
  <c r="C1997" i="1"/>
  <c r="D1997" i="1"/>
  <c r="E1997" i="1"/>
  <c r="F1997" i="1"/>
  <c r="G1997" i="1"/>
  <c r="H1997" i="1"/>
  <c r="I1997" i="1"/>
  <c r="C1998" i="1"/>
  <c r="D1998" i="1"/>
  <c r="E1998" i="1"/>
  <c r="F1998" i="1"/>
  <c r="G1998" i="1"/>
  <c r="H1998" i="1"/>
  <c r="I1998" i="1"/>
  <c r="C1999" i="1"/>
  <c r="D1999" i="1"/>
  <c r="E1999" i="1"/>
  <c r="F1999" i="1"/>
  <c r="G1999" i="1"/>
  <c r="H1999" i="1"/>
  <c r="I1999" i="1"/>
  <c r="C2000" i="1"/>
  <c r="D2000" i="1"/>
  <c r="E2000" i="1"/>
  <c r="F2000" i="1"/>
  <c r="G2000" i="1"/>
  <c r="H2000" i="1"/>
  <c r="I2000" i="1"/>
  <c r="C2001" i="1"/>
  <c r="D2001" i="1"/>
  <c r="E2001" i="1"/>
  <c r="F2001" i="1"/>
  <c r="G2001" i="1"/>
  <c r="H2001" i="1"/>
  <c r="I2001" i="1"/>
  <c r="C2002" i="1"/>
  <c r="D2002" i="1"/>
  <c r="E2002" i="1"/>
  <c r="F2002" i="1"/>
  <c r="G2002" i="1"/>
  <c r="H2002" i="1"/>
  <c r="I2002" i="1"/>
  <c r="C2003" i="1"/>
  <c r="D2003" i="1"/>
  <c r="E2003" i="1"/>
  <c r="F2003" i="1"/>
  <c r="G2003" i="1"/>
  <c r="H2003" i="1"/>
  <c r="I2003" i="1"/>
  <c r="C2004" i="1"/>
  <c r="D2004" i="1"/>
  <c r="E2004" i="1"/>
  <c r="F2004" i="1"/>
  <c r="G2004" i="1"/>
  <c r="H2004" i="1"/>
  <c r="I2004" i="1"/>
  <c r="C2005" i="1"/>
  <c r="D2005" i="1"/>
  <c r="E2005" i="1"/>
  <c r="F2005" i="1"/>
  <c r="G2005" i="1"/>
  <c r="H2005" i="1"/>
  <c r="I2005" i="1"/>
  <c r="C2006" i="1"/>
  <c r="D2006" i="1"/>
  <c r="E2006" i="1"/>
  <c r="F2006" i="1"/>
  <c r="G2006" i="1"/>
  <c r="H2006" i="1"/>
  <c r="I2006" i="1"/>
  <c r="C2007" i="1"/>
  <c r="D2007" i="1"/>
  <c r="E2007" i="1"/>
  <c r="F2007" i="1"/>
  <c r="G2007" i="1"/>
  <c r="H2007" i="1"/>
  <c r="I2007" i="1"/>
  <c r="C2008" i="1"/>
  <c r="D2008" i="1"/>
  <c r="E2008" i="1"/>
  <c r="F2008" i="1"/>
  <c r="G2008" i="1"/>
  <c r="H2008" i="1"/>
  <c r="I2008" i="1"/>
  <c r="C2009" i="1"/>
  <c r="D2009" i="1"/>
  <c r="E2009" i="1"/>
  <c r="F2009" i="1"/>
  <c r="G2009" i="1"/>
  <c r="H2009" i="1"/>
  <c r="I2009" i="1"/>
  <c r="C2010" i="1"/>
  <c r="D2010" i="1"/>
  <c r="E2010" i="1"/>
  <c r="F2010" i="1"/>
  <c r="G2010" i="1"/>
  <c r="H2010" i="1"/>
  <c r="I2010" i="1"/>
  <c r="C2011" i="1"/>
  <c r="D2011" i="1"/>
  <c r="E2011" i="1"/>
  <c r="F2011" i="1"/>
  <c r="G2011" i="1"/>
  <c r="H2011" i="1"/>
  <c r="I2011" i="1"/>
  <c r="C2012" i="1"/>
  <c r="D2012" i="1"/>
  <c r="E2012" i="1"/>
  <c r="F2012" i="1"/>
  <c r="G2012" i="1"/>
  <c r="H2012" i="1"/>
  <c r="I2012" i="1"/>
  <c r="C2013" i="1"/>
  <c r="D2013" i="1"/>
  <c r="E2013" i="1"/>
  <c r="F2013" i="1"/>
  <c r="G2013" i="1"/>
  <c r="H2013" i="1"/>
  <c r="I2013" i="1"/>
  <c r="C2014" i="1"/>
  <c r="D2014" i="1"/>
  <c r="E2014" i="1"/>
  <c r="F2014" i="1"/>
  <c r="G2014" i="1"/>
  <c r="H2014" i="1"/>
  <c r="I2014" i="1"/>
  <c r="C2015" i="1"/>
  <c r="D2015" i="1"/>
  <c r="E2015" i="1"/>
  <c r="F2015" i="1"/>
  <c r="G2015" i="1"/>
  <c r="H2015" i="1"/>
  <c r="I2015" i="1"/>
  <c r="C2016" i="1"/>
  <c r="D2016" i="1"/>
  <c r="E2016" i="1"/>
  <c r="F2016" i="1"/>
  <c r="G2016" i="1"/>
  <c r="H2016" i="1"/>
  <c r="I2016" i="1"/>
  <c r="C2017" i="1"/>
  <c r="D2017" i="1"/>
  <c r="E2017" i="1"/>
  <c r="F2017" i="1"/>
  <c r="G2017" i="1"/>
  <c r="H2017" i="1"/>
  <c r="I2017" i="1"/>
  <c r="C2018" i="1"/>
  <c r="D2018" i="1"/>
  <c r="E2018" i="1"/>
  <c r="F2018" i="1"/>
  <c r="G2018" i="1"/>
  <c r="H2018" i="1"/>
  <c r="I2018" i="1"/>
  <c r="C2019" i="1"/>
  <c r="D2019" i="1"/>
  <c r="E2019" i="1"/>
  <c r="F2019" i="1"/>
  <c r="G2019" i="1"/>
  <c r="H2019" i="1"/>
  <c r="I2019" i="1"/>
  <c r="C2020" i="1"/>
  <c r="D2020" i="1"/>
  <c r="E2020" i="1"/>
  <c r="F2020" i="1"/>
  <c r="G2020" i="1"/>
  <c r="H2020" i="1"/>
  <c r="I2020" i="1"/>
  <c r="C2021" i="1"/>
  <c r="D2021" i="1"/>
  <c r="E2021" i="1"/>
  <c r="F2021" i="1"/>
  <c r="G2021" i="1"/>
  <c r="H2021" i="1"/>
  <c r="I2021" i="1"/>
  <c r="C2022" i="1"/>
  <c r="D2022" i="1"/>
  <c r="E2022" i="1"/>
  <c r="F2022" i="1"/>
  <c r="G2022" i="1"/>
  <c r="H2022" i="1"/>
  <c r="I2022" i="1"/>
  <c r="C2023" i="1"/>
  <c r="D2023" i="1"/>
  <c r="E2023" i="1"/>
  <c r="F2023" i="1"/>
  <c r="G2023" i="1"/>
  <c r="H2023" i="1"/>
  <c r="I2023" i="1"/>
  <c r="C2024" i="1"/>
  <c r="D2024" i="1"/>
  <c r="E2024" i="1"/>
  <c r="F2024" i="1"/>
  <c r="G2024" i="1"/>
  <c r="H2024" i="1"/>
  <c r="I2024" i="1"/>
  <c r="C2025" i="1"/>
  <c r="D2025" i="1"/>
  <c r="E2025" i="1"/>
  <c r="F2025" i="1"/>
  <c r="G2025" i="1"/>
  <c r="H2025" i="1"/>
  <c r="I2025" i="1"/>
  <c r="C2026" i="1"/>
  <c r="D2026" i="1"/>
  <c r="E2026" i="1"/>
  <c r="F2026" i="1"/>
  <c r="G2026" i="1"/>
  <c r="H2026" i="1"/>
  <c r="I2026" i="1"/>
  <c r="C2027" i="1"/>
  <c r="D2027" i="1"/>
  <c r="E2027" i="1"/>
  <c r="F2027" i="1"/>
  <c r="G2027" i="1"/>
  <c r="H2027" i="1"/>
  <c r="I2027" i="1"/>
  <c r="C2028" i="1"/>
  <c r="D2028" i="1"/>
  <c r="E2028" i="1"/>
  <c r="F2028" i="1"/>
  <c r="G2028" i="1"/>
  <c r="H2028" i="1"/>
  <c r="I2028" i="1"/>
  <c r="C2029" i="1"/>
  <c r="D2029" i="1"/>
  <c r="E2029" i="1"/>
  <c r="F2029" i="1"/>
  <c r="G2029" i="1"/>
  <c r="H2029" i="1"/>
  <c r="I2029" i="1"/>
  <c r="C2030" i="1"/>
  <c r="D2030" i="1"/>
  <c r="E2030" i="1"/>
  <c r="F2030" i="1"/>
  <c r="G2030" i="1"/>
  <c r="H2030" i="1"/>
  <c r="I2030" i="1"/>
  <c r="C2031" i="1"/>
  <c r="D2031" i="1"/>
  <c r="E2031" i="1"/>
  <c r="F2031" i="1"/>
  <c r="G2031" i="1"/>
  <c r="H2031" i="1"/>
  <c r="I2031" i="1"/>
  <c r="C2032" i="1"/>
  <c r="D2032" i="1"/>
  <c r="E2032" i="1"/>
  <c r="F2032" i="1"/>
  <c r="G2032" i="1"/>
  <c r="H2032" i="1"/>
  <c r="I2032" i="1"/>
  <c r="C2033" i="1"/>
  <c r="D2033" i="1"/>
  <c r="E2033" i="1"/>
  <c r="F2033" i="1"/>
  <c r="G2033" i="1"/>
  <c r="H2033" i="1"/>
  <c r="I2033" i="1"/>
  <c r="C2034" i="1"/>
  <c r="D2034" i="1"/>
  <c r="E2034" i="1"/>
  <c r="F2034" i="1"/>
  <c r="G2034" i="1"/>
  <c r="H2034" i="1"/>
  <c r="I2034" i="1"/>
  <c r="C2035" i="1"/>
  <c r="D2035" i="1"/>
  <c r="E2035" i="1"/>
  <c r="F2035" i="1"/>
  <c r="G2035" i="1"/>
  <c r="H2035" i="1"/>
  <c r="I2035" i="1"/>
  <c r="C2036" i="1"/>
  <c r="D2036" i="1"/>
  <c r="E2036" i="1"/>
  <c r="F2036" i="1"/>
  <c r="G2036" i="1"/>
  <c r="H2036" i="1"/>
  <c r="I2036" i="1"/>
  <c r="C2037" i="1"/>
  <c r="D2037" i="1"/>
  <c r="E2037" i="1"/>
  <c r="F2037" i="1"/>
  <c r="G2037" i="1"/>
  <c r="H2037" i="1"/>
  <c r="I2037" i="1"/>
  <c r="C2038" i="1"/>
  <c r="D2038" i="1"/>
  <c r="E2038" i="1"/>
  <c r="F2038" i="1"/>
  <c r="G2038" i="1"/>
  <c r="H2038" i="1"/>
  <c r="I2038" i="1"/>
  <c r="C2039" i="1"/>
  <c r="D2039" i="1"/>
  <c r="E2039" i="1"/>
  <c r="F2039" i="1"/>
  <c r="G2039" i="1"/>
  <c r="H2039" i="1"/>
  <c r="I2039" i="1"/>
  <c r="C2040" i="1"/>
  <c r="D2040" i="1"/>
  <c r="E2040" i="1"/>
  <c r="F2040" i="1"/>
  <c r="G2040" i="1"/>
  <c r="H2040" i="1"/>
  <c r="I2040" i="1"/>
  <c r="C2041" i="1"/>
  <c r="D2041" i="1"/>
  <c r="E2041" i="1"/>
  <c r="F2041" i="1"/>
  <c r="G2041" i="1"/>
  <c r="H2041" i="1"/>
  <c r="I2041" i="1"/>
  <c r="C2042" i="1"/>
  <c r="D2042" i="1"/>
  <c r="E2042" i="1"/>
  <c r="F2042" i="1"/>
  <c r="G2042" i="1"/>
  <c r="H2042" i="1"/>
  <c r="I2042" i="1"/>
  <c r="C2043" i="1"/>
  <c r="D2043" i="1"/>
  <c r="E2043" i="1"/>
  <c r="F2043" i="1"/>
  <c r="G2043" i="1"/>
  <c r="H2043" i="1"/>
  <c r="I2043" i="1"/>
  <c r="C2044" i="1"/>
  <c r="D2044" i="1"/>
  <c r="E2044" i="1"/>
  <c r="F2044" i="1"/>
  <c r="G2044" i="1"/>
  <c r="H2044" i="1"/>
  <c r="I2044" i="1"/>
  <c r="C2045" i="1"/>
  <c r="D2045" i="1"/>
  <c r="E2045" i="1"/>
  <c r="F2045" i="1"/>
  <c r="G2045" i="1"/>
  <c r="H2045" i="1"/>
  <c r="I2045" i="1"/>
  <c r="C2046" i="1"/>
  <c r="D2046" i="1"/>
  <c r="E2046" i="1"/>
  <c r="F2046" i="1"/>
  <c r="G2046" i="1"/>
  <c r="H2046" i="1"/>
  <c r="I2046" i="1"/>
  <c r="C2047" i="1"/>
  <c r="D2047" i="1"/>
  <c r="E2047" i="1"/>
  <c r="F2047" i="1"/>
  <c r="G2047" i="1"/>
  <c r="H2047" i="1"/>
  <c r="I2047" i="1"/>
  <c r="C2048" i="1"/>
  <c r="D2048" i="1"/>
  <c r="E2048" i="1"/>
  <c r="F2048" i="1"/>
  <c r="G2048" i="1"/>
  <c r="H2048" i="1"/>
  <c r="I2048" i="1"/>
  <c r="C2049" i="1"/>
  <c r="D2049" i="1"/>
  <c r="E2049" i="1"/>
  <c r="F2049" i="1"/>
  <c r="G2049" i="1"/>
  <c r="H2049" i="1"/>
  <c r="I2049" i="1"/>
  <c r="C2050" i="1"/>
  <c r="D2050" i="1"/>
  <c r="E2050" i="1"/>
  <c r="F2050" i="1"/>
  <c r="G2050" i="1"/>
  <c r="H2050" i="1"/>
  <c r="I2050" i="1"/>
  <c r="C2051" i="1"/>
  <c r="D2051" i="1"/>
  <c r="E2051" i="1"/>
  <c r="F2051" i="1"/>
  <c r="G2051" i="1"/>
  <c r="H2051" i="1"/>
  <c r="I2051" i="1"/>
  <c r="C2052" i="1"/>
  <c r="D2052" i="1"/>
  <c r="E2052" i="1"/>
  <c r="F2052" i="1"/>
  <c r="G2052" i="1"/>
  <c r="H2052" i="1"/>
  <c r="I2052" i="1"/>
  <c r="C2053" i="1"/>
  <c r="D2053" i="1"/>
  <c r="E2053" i="1"/>
  <c r="F2053" i="1"/>
  <c r="G2053" i="1"/>
  <c r="H2053" i="1"/>
  <c r="I2053" i="1"/>
  <c r="C2054" i="1"/>
  <c r="D2054" i="1"/>
  <c r="E2054" i="1"/>
  <c r="F2054" i="1"/>
  <c r="G2054" i="1"/>
  <c r="H2054" i="1"/>
  <c r="I2054" i="1"/>
  <c r="C2055" i="1"/>
  <c r="D2055" i="1"/>
  <c r="E2055" i="1"/>
  <c r="F2055" i="1"/>
  <c r="G2055" i="1"/>
  <c r="H2055" i="1"/>
  <c r="I2055" i="1"/>
  <c r="C2056" i="1"/>
  <c r="D2056" i="1"/>
  <c r="E2056" i="1"/>
  <c r="F2056" i="1"/>
  <c r="G2056" i="1"/>
  <c r="H2056" i="1"/>
  <c r="I2056" i="1"/>
  <c r="C2057" i="1"/>
  <c r="D2057" i="1"/>
  <c r="E2057" i="1"/>
  <c r="F2057" i="1"/>
  <c r="G2057" i="1"/>
  <c r="H2057" i="1"/>
  <c r="I2057" i="1"/>
  <c r="C2058" i="1"/>
  <c r="D2058" i="1"/>
  <c r="E2058" i="1"/>
  <c r="F2058" i="1"/>
  <c r="G2058" i="1"/>
  <c r="H2058" i="1"/>
  <c r="I2058" i="1"/>
  <c r="C2059" i="1"/>
  <c r="D2059" i="1"/>
  <c r="E2059" i="1"/>
  <c r="F2059" i="1"/>
  <c r="G2059" i="1"/>
  <c r="H2059" i="1"/>
  <c r="I2059" i="1"/>
  <c r="C2060" i="1"/>
  <c r="D2060" i="1"/>
  <c r="E2060" i="1"/>
  <c r="F2060" i="1"/>
  <c r="G2060" i="1"/>
  <c r="H2060" i="1"/>
  <c r="I2060" i="1"/>
  <c r="C2061" i="1"/>
  <c r="D2061" i="1"/>
  <c r="E2061" i="1"/>
  <c r="F2061" i="1"/>
  <c r="G2061" i="1"/>
  <c r="H2061" i="1"/>
  <c r="I2061" i="1"/>
  <c r="C2062" i="1"/>
  <c r="D2062" i="1"/>
  <c r="E2062" i="1"/>
  <c r="F2062" i="1"/>
  <c r="G2062" i="1"/>
  <c r="H2062" i="1"/>
  <c r="I2062" i="1"/>
  <c r="C2063" i="1"/>
  <c r="D2063" i="1"/>
  <c r="E2063" i="1"/>
  <c r="F2063" i="1"/>
  <c r="G2063" i="1"/>
  <c r="H2063" i="1"/>
  <c r="I2063" i="1"/>
  <c r="C2064" i="1"/>
  <c r="D2064" i="1"/>
  <c r="E2064" i="1"/>
  <c r="F2064" i="1"/>
  <c r="G2064" i="1"/>
  <c r="H2064" i="1"/>
  <c r="I2064" i="1"/>
  <c r="C2065" i="1"/>
  <c r="D2065" i="1"/>
  <c r="E2065" i="1"/>
  <c r="F2065" i="1"/>
  <c r="G2065" i="1"/>
  <c r="H2065" i="1"/>
  <c r="I2065" i="1"/>
  <c r="C2066" i="1"/>
  <c r="D2066" i="1"/>
  <c r="E2066" i="1"/>
  <c r="F2066" i="1"/>
  <c r="G2066" i="1"/>
  <c r="H2066" i="1"/>
  <c r="I2066" i="1"/>
  <c r="C2067" i="1"/>
  <c r="D2067" i="1"/>
  <c r="E2067" i="1"/>
  <c r="F2067" i="1"/>
  <c r="G2067" i="1"/>
  <c r="H2067" i="1"/>
  <c r="I2067" i="1"/>
  <c r="C2068" i="1"/>
  <c r="D2068" i="1"/>
  <c r="E2068" i="1"/>
  <c r="F2068" i="1"/>
  <c r="G2068" i="1"/>
  <c r="H2068" i="1"/>
  <c r="I2068" i="1"/>
  <c r="C2069" i="1"/>
  <c r="D2069" i="1"/>
  <c r="E2069" i="1"/>
  <c r="F2069" i="1"/>
  <c r="G2069" i="1"/>
  <c r="H2069" i="1"/>
  <c r="I2069" i="1"/>
  <c r="C2070" i="1"/>
  <c r="D2070" i="1"/>
  <c r="E2070" i="1"/>
  <c r="F2070" i="1"/>
  <c r="G2070" i="1"/>
  <c r="H2070" i="1"/>
  <c r="I2070" i="1"/>
  <c r="C2071" i="1"/>
  <c r="D2071" i="1"/>
  <c r="E2071" i="1"/>
  <c r="F2071" i="1"/>
  <c r="G2071" i="1"/>
  <c r="H2071" i="1"/>
  <c r="I2071" i="1"/>
  <c r="C2072" i="1"/>
  <c r="D2072" i="1"/>
  <c r="E2072" i="1"/>
  <c r="F2072" i="1"/>
  <c r="G2072" i="1"/>
  <c r="H2072" i="1"/>
  <c r="I2072" i="1"/>
  <c r="C2073" i="1"/>
  <c r="D2073" i="1"/>
  <c r="E2073" i="1"/>
  <c r="F2073" i="1"/>
  <c r="G2073" i="1"/>
  <c r="H2073" i="1"/>
  <c r="I2073" i="1"/>
  <c r="C2074" i="1"/>
  <c r="D2074" i="1"/>
  <c r="E2074" i="1"/>
  <c r="F2074" i="1"/>
  <c r="G2074" i="1"/>
  <c r="H2074" i="1"/>
  <c r="I2074" i="1"/>
  <c r="C2075" i="1"/>
  <c r="D2075" i="1"/>
  <c r="E2075" i="1"/>
  <c r="F2075" i="1"/>
  <c r="G2075" i="1"/>
  <c r="H2075" i="1"/>
  <c r="I2075" i="1"/>
  <c r="C2076" i="1"/>
  <c r="D2076" i="1"/>
  <c r="E2076" i="1"/>
  <c r="F2076" i="1"/>
  <c r="G2076" i="1"/>
  <c r="H2076" i="1"/>
  <c r="I2076" i="1"/>
  <c r="C2077" i="1"/>
  <c r="D2077" i="1"/>
  <c r="E2077" i="1"/>
  <c r="F2077" i="1"/>
  <c r="G2077" i="1"/>
  <c r="H2077" i="1"/>
  <c r="I2077" i="1"/>
  <c r="C2078" i="1"/>
  <c r="D2078" i="1"/>
  <c r="E2078" i="1"/>
  <c r="F2078" i="1"/>
  <c r="G2078" i="1"/>
  <c r="H2078" i="1"/>
  <c r="I2078" i="1"/>
  <c r="C2079" i="1"/>
  <c r="D2079" i="1"/>
  <c r="E2079" i="1"/>
  <c r="F2079" i="1"/>
  <c r="G2079" i="1"/>
  <c r="H2079" i="1"/>
  <c r="I2079" i="1"/>
  <c r="C2080" i="1"/>
  <c r="D2080" i="1"/>
  <c r="E2080" i="1"/>
  <c r="F2080" i="1"/>
  <c r="G2080" i="1"/>
  <c r="H2080" i="1"/>
  <c r="I2080" i="1"/>
  <c r="C2081" i="1"/>
  <c r="D2081" i="1"/>
  <c r="E2081" i="1"/>
  <c r="F2081" i="1"/>
  <c r="G2081" i="1"/>
  <c r="H2081" i="1"/>
  <c r="I2081" i="1"/>
  <c r="C2082" i="1"/>
  <c r="D2082" i="1"/>
  <c r="E2082" i="1"/>
  <c r="F2082" i="1"/>
  <c r="G2082" i="1"/>
  <c r="H2082" i="1"/>
  <c r="I2082" i="1"/>
  <c r="C2083" i="1"/>
  <c r="D2083" i="1"/>
  <c r="E2083" i="1"/>
  <c r="F2083" i="1"/>
  <c r="G2083" i="1"/>
  <c r="H2083" i="1"/>
  <c r="I2083" i="1"/>
  <c r="C2084" i="1"/>
  <c r="D2084" i="1"/>
  <c r="E2084" i="1"/>
  <c r="F2084" i="1"/>
  <c r="G2084" i="1"/>
  <c r="H2084" i="1"/>
  <c r="I2084" i="1"/>
  <c r="C2085" i="1"/>
  <c r="D2085" i="1"/>
  <c r="E2085" i="1"/>
  <c r="F2085" i="1"/>
  <c r="G2085" i="1"/>
  <c r="H2085" i="1"/>
  <c r="I2085" i="1"/>
  <c r="C2086" i="1"/>
  <c r="D2086" i="1"/>
  <c r="E2086" i="1"/>
  <c r="F2086" i="1"/>
  <c r="G2086" i="1"/>
  <c r="H2086" i="1"/>
  <c r="I2086" i="1"/>
  <c r="C2087" i="1"/>
  <c r="D2087" i="1"/>
  <c r="E2087" i="1"/>
  <c r="F2087" i="1"/>
  <c r="G2087" i="1"/>
  <c r="H2087" i="1"/>
  <c r="I2087" i="1"/>
  <c r="C2088" i="1"/>
  <c r="D2088" i="1"/>
  <c r="E2088" i="1"/>
  <c r="F2088" i="1"/>
  <c r="G2088" i="1"/>
  <c r="H2088" i="1"/>
  <c r="I2088" i="1"/>
  <c r="C2089" i="1"/>
  <c r="D2089" i="1"/>
  <c r="E2089" i="1"/>
  <c r="F2089" i="1"/>
  <c r="G2089" i="1"/>
  <c r="H2089" i="1"/>
  <c r="I2089" i="1"/>
  <c r="C2090" i="1"/>
  <c r="D2090" i="1"/>
  <c r="E2090" i="1"/>
  <c r="F2090" i="1"/>
  <c r="G2090" i="1"/>
  <c r="H2090" i="1"/>
  <c r="I2090" i="1"/>
  <c r="C2091" i="1"/>
  <c r="D2091" i="1"/>
  <c r="E2091" i="1"/>
  <c r="F2091" i="1"/>
  <c r="G2091" i="1"/>
  <c r="H2091" i="1"/>
  <c r="I2091" i="1"/>
  <c r="C2092" i="1"/>
  <c r="D2092" i="1"/>
  <c r="E2092" i="1"/>
  <c r="F2092" i="1"/>
  <c r="G2092" i="1"/>
  <c r="H2092" i="1"/>
  <c r="I2092" i="1"/>
  <c r="C2093" i="1"/>
  <c r="D2093" i="1"/>
  <c r="E2093" i="1"/>
  <c r="F2093" i="1"/>
  <c r="G2093" i="1"/>
  <c r="H2093" i="1"/>
  <c r="I2093" i="1"/>
  <c r="C2094" i="1"/>
  <c r="D2094" i="1"/>
  <c r="E2094" i="1"/>
  <c r="F2094" i="1"/>
  <c r="G2094" i="1"/>
  <c r="H2094" i="1"/>
  <c r="I2094" i="1"/>
  <c r="C2095" i="1"/>
  <c r="D2095" i="1"/>
  <c r="E2095" i="1"/>
  <c r="F2095" i="1"/>
  <c r="G2095" i="1"/>
  <c r="H2095" i="1"/>
  <c r="I2095" i="1"/>
  <c r="C2096" i="1"/>
  <c r="D2096" i="1"/>
  <c r="E2096" i="1"/>
  <c r="F2096" i="1"/>
  <c r="G2096" i="1"/>
  <c r="H2096" i="1"/>
  <c r="I2096" i="1"/>
  <c r="C2097" i="1"/>
  <c r="D2097" i="1"/>
  <c r="E2097" i="1"/>
  <c r="F2097" i="1"/>
  <c r="G2097" i="1"/>
  <c r="H2097" i="1"/>
  <c r="I2097" i="1"/>
  <c r="C2098" i="1"/>
  <c r="D2098" i="1"/>
  <c r="E2098" i="1"/>
  <c r="F2098" i="1"/>
  <c r="G2098" i="1"/>
  <c r="H2098" i="1"/>
  <c r="I2098" i="1"/>
  <c r="C2099" i="1"/>
  <c r="D2099" i="1"/>
  <c r="E2099" i="1"/>
  <c r="F2099" i="1"/>
  <c r="G2099" i="1"/>
  <c r="H2099" i="1"/>
  <c r="I2099" i="1"/>
  <c r="C2100" i="1"/>
  <c r="D2100" i="1"/>
  <c r="E2100" i="1"/>
  <c r="F2100" i="1"/>
  <c r="G2100" i="1"/>
  <c r="H2100" i="1"/>
  <c r="I2100" i="1"/>
  <c r="C2101" i="1"/>
  <c r="D2101" i="1"/>
  <c r="E2101" i="1"/>
  <c r="F2101" i="1"/>
  <c r="G2101" i="1"/>
  <c r="H2101" i="1"/>
  <c r="I2101" i="1"/>
  <c r="C2102" i="1"/>
  <c r="D2102" i="1"/>
  <c r="E2102" i="1"/>
  <c r="F2102" i="1"/>
  <c r="G2102" i="1"/>
  <c r="H2102" i="1"/>
  <c r="I2102" i="1"/>
  <c r="C2103" i="1"/>
  <c r="D2103" i="1"/>
  <c r="E2103" i="1"/>
  <c r="F2103" i="1"/>
  <c r="G2103" i="1"/>
  <c r="H2103" i="1"/>
  <c r="I2103" i="1"/>
  <c r="C2104" i="1"/>
  <c r="D2104" i="1"/>
  <c r="E2104" i="1"/>
  <c r="F2104" i="1"/>
  <c r="G2104" i="1"/>
  <c r="H2104" i="1"/>
  <c r="I2104" i="1"/>
  <c r="C2105" i="1"/>
  <c r="D2105" i="1"/>
  <c r="E2105" i="1"/>
  <c r="F2105" i="1"/>
  <c r="G2105" i="1"/>
  <c r="H2105" i="1"/>
  <c r="I2105" i="1"/>
  <c r="C2106" i="1"/>
  <c r="D2106" i="1"/>
  <c r="E2106" i="1"/>
  <c r="F2106" i="1"/>
  <c r="G2106" i="1"/>
  <c r="H2106" i="1"/>
  <c r="I2106" i="1"/>
  <c r="C2107" i="1"/>
  <c r="D2107" i="1"/>
  <c r="E2107" i="1"/>
  <c r="F2107" i="1"/>
  <c r="G2107" i="1"/>
  <c r="H2107" i="1"/>
  <c r="I2107" i="1"/>
  <c r="C2108" i="1"/>
  <c r="D2108" i="1"/>
  <c r="E2108" i="1"/>
  <c r="F2108" i="1"/>
  <c r="G2108" i="1"/>
  <c r="H2108" i="1"/>
  <c r="I2108" i="1"/>
  <c r="C2109" i="1"/>
  <c r="D2109" i="1"/>
  <c r="E2109" i="1"/>
  <c r="F2109" i="1"/>
  <c r="G2109" i="1"/>
  <c r="H2109" i="1"/>
  <c r="I2109" i="1"/>
  <c r="C2110" i="1"/>
  <c r="D2110" i="1"/>
  <c r="E2110" i="1"/>
  <c r="F2110" i="1"/>
  <c r="G2110" i="1"/>
  <c r="H2110" i="1"/>
  <c r="I2110" i="1"/>
  <c r="C2111" i="1"/>
  <c r="D2111" i="1"/>
  <c r="E2111" i="1"/>
  <c r="F2111" i="1"/>
  <c r="G2111" i="1"/>
  <c r="H2111" i="1"/>
  <c r="I2111" i="1"/>
  <c r="C2112" i="1"/>
  <c r="D2112" i="1"/>
  <c r="E2112" i="1"/>
  <c r="F2112" i="1"/>
  <c r="G2112" i="1"/>
  <c r="H2112" i="1"/>
  <c r="I2112" i="1"/>
  <c r="C2113" i="1"/>
  <c r="D2113" i="1"/>
  <c r="E2113" i="1"/>
  <c r="F2113" i="1"/>
  <c r="G2113" i="1"/>
  <c r="H2113" i="1"/>
  <c r="I2113" i="1"/>
  <c r="C2114" i="1"/>
  <c r="D2114" i="1"/>
  <c r="E2114" i="1"/>
  <c r="F2114" i="1"/>
  <c r="G2114" i="1"/>
  <c r="H2114" i="1"/>
  <c r="I2114" i="1"/>
  <c r="C2115" i="1"/>
  <c r="D2115" i="1"/>
  <c r="E2115" i="1"/>
  <c r="F2115" i="1"/>
  <c r="G2115" i="1"/>
  <c r="H2115" i="1"/>
  <c r="I2115" i="1"/>
  <c r="C2116" i="1"/>
  <c r="D2116" i="1"/>
  <c r="E2116" i="1"/>
  <c r="F2116" i="1"/>
  <c r="G2116" i="1"/>
  <c r="H2116" i="1"/>
  <c r="I2116" i="1"/>
  <c r="C2117" i="1"/>
  <c r="D2117" i="1"/>
  <c r="E2117" i="1"/>
  <c r="F2117" i="1"/>
  <c r="G2117" i="1"/>
  <c r="H2117" i="1"/>
  <c r="I2117" i="1"/>
  <c r="C2118" i="1"/>
  <c r="D2118" i="1"/>
  <c r="E2118" i="1"/>
  <c r="F2118" i="1"/>
  <c r="G2118" i="1"/>
  <c r="H2118" i="1"/>
  <c r="I2118" i="1"/>
  <c r="C2119" i="1"/>
  <c r="D2119" i="1"/>
  <c r="E2119" i="1"/>
  <c r="F2119" i="1"/>
  <c r="G2119" i="1"/>
  <c r="H2119" i="1"/>
  <c r="I2119" i="1"/>
  <c r="C2120" i="1"/>
  <c r="D2120" i="1"/>
  <c r="E2120" i="1"/>
  <c r="F2120" i="1"/>
  <c r="G2120" i="1"/>
  <c r="H2120" i="1"/>
  <c r="I2120" i="1"/>
  <c r="C2121" i="1"/>
  <c r="D2121" i="1"/>
  <c r="E2121" i="1"/>
  <c r="F2121" i="1"/>
  <c r="G2121" i="1"/>
  <c r="H2121" i="1"/>
  <c r="I2121" i="1"/>
  <c r="C2122" i="1"/>
  <c r="D2122" i="1"/>
  <c r="E2122" i="1"/>
  <c r="F2122" i="1"/>
  <c r="G2122" i="1"/>
  <c r="H2122" i="1"/>
  <c r="I2122" i="1"/>
  <c r="C2123" i="1"/>
  <c r="D2123" i="1"/>
  <c r="E2123" i="1"/>
  <c r="F2123" i="1"/>
  <c r="G2123" i="1"/>
  <c r="H2123" i="1"/>
  <c r="I2123" i="1"/>
  <c r="C2124" i="1"/>
  <c r="D2124" i="1"/>
  <c r="E2124" i="1"/>
  <c r="F2124" i="1"/>
  <c r="G2124" i="1"/>
  <c r="H2124" i="1"/>
  <c r="I2124" i="1"/>
  <c r="C2125" i="1"/>
  <c r="D2125" i="1"/>
  <c r="E2125" i="1"/>
  <c r="F2125" i="1"/>
  <c r="G2125" i="1"/>
  <c r="H2125" i="1"/>
  <c r="I2125" i="1"/>
  <c r="C2126" i="1"/>
  <c r="D2126" i="1"/>
  <c r="E2126" i="1"/>
  <c r="F2126" i="1"/>
  <c r="G2126" i="1"/>
  <c r="H2126" i="1"/>
  <c r="I2126" i="1"/>
  <c r="C2127" i="1"/>
  <c r="D2127" i="1"/>
  <c r="E2127" i="1"/>
  <c r="F2127" i="1"/>
  <c r="G2127" i="1"/>
  <c r="H2127" i="1"/>
  <c r="I2127" i="1"/>
  <c r="C2128" i="1"/>
  <c r="D2128" i="1"/>
  <c r="E2128" i="1"/>
  <c r="F2128" i="1"/>
  <c r="G2128" i="1"/>
  <c r="H2128" i="1"/>
  <c r="I2128" i="1"/>
  <c r="C2129" i="1"/>
  <c r="D2129" i="1"/>
  <c r="E2129" i="1"/>
  <c r="F2129" i="1"/>
  <c r="G2129" i="1"/>
  <c r="H2129" i="1"/>
  <c r="I2129" i="1"/>
  <c r="C2130" i="1"/>
  <c r="D2130" i="1"/>
  <c r="E2130" i="1"/>
  <c r="F2130" i="1"/>
  <c r="G2130" i="1"/>
  <c r="H2130" i="1"/>
  <c r="I2130" i="1"/>
  <c r="C2131" i="1"/>
  <c r="D2131" i="1"/>
  <c r="E2131" i="1"/>
  <c r="F2131" i="1"/>
  <c r="G2131" i="1"/>
  <c r="H2131" i="1"/>
  <c r="I2131" i="1"/>
  <c r="C2132" i="1"/>
  <c r="D2132" i="1"/>
  <c r="E2132" i="1"/>
  <c r="F2132" i="1"/>
  <c r="G2132" i="1"/>
  <c r="H2132" i="1"/>
  <c r="I2132" i="1"/>
  <c r="C2133" i="1"/>
  <c r="D2133" i="1"/>
  <c r="E2133" i="1"/>
  <c r="F2133" i="1"/>
  <c r="G2133" i="1"/>
  <c r="H2133" i="1"/>
  <c r="I2133" i="1"/>
  <c r="C2134" i="1"/>
  <c r="D2134" i="1"/>
  <c r="E2134" i="1"/>
  <c r="F2134" i="1"/>
  <c r="G2134" i="1"/>
  <c r="H2134" i="1"/>
  <c r="I2134" i="1"/>
  <c r="C2135" i="1"/>
  <c r="D2135" i="1"/>
  <c r="E2135" i="1"/>
  <c r="F2135" i="1"/>
  <c r="G2135" i="1"/>
  <c r="H2135" i="1"/>
  <c r="I2135" i="1"/>
  <c r="C2136" i="1"/>
  <c r="D2136" i="1"/>
  <c r="E2136" i="1"/>
  <c r="F2136" i="1"/>
  <c r="G2136" i="1"/>
  <c r="H2136" i="1"/>
  <c r="I2136" i="1"/>
  <c r="C2137" i="1"/>
  <c r="D2137" i="1"/>
  <c r="E2137" i="1"/>
  <c r="F2137" i="1"/>
  <c r="G2137" i="1"/>
  <c r="H2137" i="1"/>
  <c r="I2137" i="1"/>
  <c r="C2138" i="1"/>
  <c r="D2138" i="1"/>
  <c r="E2138" i="1"/>
  <c r="F2138" i="1"/>
  <c r="G2138" i="1"/>
  <c r="H2138" i="1"/>
  <c r="I2138" i="1"/>
  <c r="C2139" i="1"/>
  <c r="D2139" i="1"/>
  <c r="E2139" i="1"/>
  <c r="F2139" i="1"/>
  <c r="G2139" i="1"/>
  <c r="H2139" i="1"/>
  <c r="I2139" i="1"/>
  <c r="C2140" i="1"/>
  <c r="D2140" i="1"/>
  <c r="E2140" i="1"/>
  <c r="F2140" i="1"/>
  <c r="G2140" i="1"/>
  <c r="H2140" i="1"/>
  <c r="I2140" i="1"/>
  <c r="C2141" i="1"/>
  <c r="D2141" i="1"/>
  <c r="E2141" i="1"/>
  <c r="F2141" i="1"/>
  <c r="G2141" i="1"/>
  <c r="H2141" i="1"/>
  <c r="I2141" i="1"/>
  <c r="C2142" i="1"/>
  <c r="D2142" i="1"/>
  <c r="E2142" i="1"/>
  <c r="F2142" i="1"/>
  <c r="G2142" i="1"/>
  <c r="H2142" i="1"/>
  <c r="I2142" i="1"/>
  <c r="C2143" i="1"/>
  <c r="D2143" i="1"/>
  <c r="E2143" i="1"/>
  <c r="F2143" i="1"/>
  <c r="G2143" i="1"/>
  <c r="H2143" i="1"/>
  <c r="I2143" i="1"/>
  <c r="C2144" i="1"/>
  <c r="D2144" i="1"/>
  <c r="E2144" i="1"/>
  <c r="F2144" i="1"/>
  <c r="G2144" i="1"/>
  <c r="H2144" i="1"/>
  <c r="I2144" i="1"/>
  <c r="C2145" i="1"/>
  <c r="D2145" i="1"/>
  <c r="E2145" i="1"/>
  <c r="F2145" i="1"/>
  <c r="G2145" i="1"/>
  <c r="H2145" i="1"/>
  <c r="I2145" i="1"/>
  <c r="C2146" i="1"/>
  <c r="D2146" i="1"/>
  <c r="E2146" i="1"/>
  <c r="F2146" i="1"/>
  <c r="G2146" i="1"/>
  <c r="H2146" i="1"/>
  <c r="I2146" i="1"/>
  <c r="C2147" i="1"/>
  <c r="D2147" i="1"/>
  <c r="E2147" i="1"/>
  <c r="F2147" i="1"/>
  <c r="G2147" i="1"/>
  <c r="H2147" i="1"/>
  <c r="I2147" i="1"/>
  <c r="C2148" i="1"/>
  <c r="D2148" i="1"/>
  <c r="E2148" i="1"/>
  <c r="F2148" i="1"/>
  <c r="G2148" i="1"/>
  <c r="H2148" i="1"/>
  <c r="I2148" i="1"/>
  <c r="C2149" i="1"/>
  <c r="D2149" i="1"/>
  <c r="E2149" i="1"/>
  <c r="F2149" i="1"/>
  <c r="G2149" i="1"/>
  <c r="H2149" i="1"/>
  <c r="I2149" i="1"/>
  <c r="C2150" i="1"/>
  <c r="D2150" i="1"/>
  <c r="E2150" i="1"/>
  <c r="F2150" i="1"/>
  <c r="G2150" i="1"/>
  <c r="H2150" i="1"/>
  <c r="I2150" i="1"/>
  <c r="C2151" i="1"/>
  <c r="D2151" i="1"/>
  <c r="E2151" i="1"/>
  <c r="F2151" i="1"/>
  <c r="G2151" i="1"/>
  <c r="H2151" i="1"/>
  <c r="I2151" i="1"/>
  <c r="C2152" i="1"/>
  <c r="D2152" i="1"/>
  <c r="E2152" i="1"/>
  <c r="F2152" i="1"/>
  <c r="G2152" i="1"/>
  <c r="H2152" i="1"/>
  <c r="I2152" i="1"/>
  <c r="C2153" i="1"/>
  <c r="D2153" i="1"/>
  <c r="E2153" i="1"/>
  <c r="F2153" i="1"/>
  <c r="G2153" i="1"/>
  <c r="H2153" i="1"/>
  <c r="I2153" i="1"/>
  <c r="C2154" i="1"/>
  <c r="D2154" i="1"/>
  <c r="E2154" i="1"/>
  <c r="F2154" i="1"/>
  <c r="G2154" i="1"/>
  <c r="H2154" i="1"/>
  <c r="I2154" i="1"/>
  <c r="C2155" i="1"/>
  <c r="D2155" i="1"/>
  <c r="E2155" i="1"/>
  <c r="F2155" i="1"/>
  <c r="G2155" i="1"/>
  <c r="H2155" i="1"/>
  <c r="I2155" i="1"/>
  <c r="C2156" i="1"/>
  <c r="D2156" i="1"/>
  <c r="E2156" i="1"/>
  <c r="F2156" i="1"/>
  <c r="G2156" i="1"/>
  <c r="H2156" i="1"/>
  <c r="I2156" i="1"/>
  <c r="C2157" i="1"/>
  <c r="D2157" i="1"/>
  <c r="E2157" i="1"/>
  <c r="F2157" i="1"/>
  <c r="G2157" i="1"/>
  <c r="H2157" i="1"/>
  <c r="I2157" i="1"/>
  <c r="C2158" i="1"/>
  <c r="D2158" i="1"/>
  <c r="E2158" i="1"/>
  <c r="F2158" i="1"/>
  <c r="G2158" i="1"/>
  <c r="H2158" i="1"/>
  <c r="I2158" i="1"/>
  <c r="C2159" i="1"/>
  <c r="D2159" i="1"/>
  <c r="E2159" i="1"/>
  <c r="F2159" i="1"/>
  <c r="G2159" i="1"/>
  <c r="H2159" i="1"/>
  <c r="I2159" i="1"/>
  <c r="C2160" i="1"/>
  <c r="D2160" i="1"/>
  <c r="E2160" i="1"/>
  <c r="F2160" i="1"/>
  <c r="G2160" i="1"/>
  <c r="H2160" i="1"/>
  <c r="I2160" i="1"/>
  <c r="C2161" i="1"/>
  <c r="D2161" i="1"/>
  <c r="E2161" i="1"/>
  <c r="F2161" i="1"/>
  <c r="G2161" i="1"/>
  <c r="H2161" i="1"/>
  <c r="I2161" i="1"/>
  <c r="C2162" i="1"/>
  <c r="D2162" i="1"/>
  <c r="E2162" i="1"/>
  <c r="F2162" i="1"/>
  <c r="G2162" i="1"/>
  <c r="H2162" i="1"/>
  <c r="I2162" i="1"/>
  <c r="C2163" i="1"/>
  <c r="D2163" i="1"/>
  <c r="E2163" i="1"/>
  <c r="F2163" i="1"/>
  <c r="G2163" i="1"/>
  <c r="H2163" i="1"/>
  <c r="I2163" i="1"/>
  <c r="C2164" i="1"/>
  <c r="D2164" i="1"/>
  <c r="E2164" i="1"/>
  <c r="F2164" i="1"/>
  <c r="G2164" i="1"/>
  <c r="H2164" i="1"/>
  <c r="I2164" i="1"/>
  <c r="C2165" i="1"/>
  <c r="D2165" i="1"/>
  <c r="E2165" i="1"/>
  <c r="F2165" i="1"/>
  <c r="G2165" i="1"/>
  <c r="H2165" i="1"/>
  <c r="I2165" i="1"/>
  <c r="C2166" i="1"/>
  <c r="D2166" i="1"/>
  <c r="E2166" i="1"/>
  <c r="F2166" i="1"/>
  <c r="G2166" i="1"/>
  <c r="H2166" i="1"/>
  <c r="I2166" i="1"/>
  <c r="C2167" i="1"/>
  <c r="D2167" i="1"/>
  <c r="E2167" i="1"/>
  <c r="F2167" i="1"/>
  <c r="G2167" i="1"/>
  <c r="H2167" i="1"/>
  <c r="I2167" i="1"/>
  <c r="C2168" i="1"/>
  <c r="D2168" i="1"/>
  <c r="E2168" i="1"/>
  <c r="F2168" i="1"/>
  <c r="G2168" i="1"/>
  <c r="H2168" i="1"/>
  <c r="I2168" i="1"/>
  <c r="C2169" i="1"/>
  <c r="D2169" i="1"/>
  <c r="E2169" i="1"/>
  <c r="F2169" i="1"/>
  <c r="G2169" i="1"/>
  <c r="H2169" i="1"/>
  <c r="I2169" i="1"/>
  <c r="C2170" i="1"/>
  <c r="D2170" i="1"/>
  <c r="E2170" i="1"/>
  <c r="F2170" i="1"/>
  <c r="G2170" i="1"/>
  <c r="H2170" i="1"/>
  <c r="I2170" i="1"/>
  <c r="C2171" i="1"/>
  <c r="D2171" i="1"/>
  <c r="E2171" i="1"/>
  <c r="F2171" i="1"/>
  <c r="G2171" i="1"/>
  <c r="H2171" i="1"/>
  <c r="I2171" i="1"/>
  <c r="C2172" i="1"/>
  <c r="D2172" i="1"/>
  <c r="E2172" i="1"/>
  <c r="F2172" i="1"/>
  <c r="G2172" i="1"/>
  <c r="H2172" i="1"/>
  <c r="I2172" i="1"/>
  <c r="C2173" i="1"/>
  <c r="D2173" i="1"/>
  <c r="E2173" i="1"/>
  <c r="F2173" i="1"/>
  <c r="G2173" i="1"/>
  <c r="H2173" i="1"/>
  <c r="I2173" i="1"/>
  <c r="C2174" i="1"/>
  <c r="D2174" i="1"/>
  <c r="E2174" i="1"/>
  <c r="F2174" i="1"/>
  <c r="G2174" i="1"/>
  <c r="H2174" i="1"/>
  <c r="I2174" i="1"/>
  <c r="C2175" i="1"/>
  <c r="D2175" i="1"/>
  <c r="E2175" i="1"/>
  <c r="F2175" i="1"/>
  <c r="G2175" i="1"/>
  <c r="H2175" i="1"/>
  <c r="I2175" i="1"/>
  <c r="C2176" i="1"/>
  <c r="D2176" i="1"/>
  <c r="E2176" i="1"/>
  <c r="F2176" i="1"/>
  <c r="G2176" i="1"/>
  <c r="H2176" i="1"/>
  <c r="I2176" i="1"/>
  <c r="C2177" i="1"/>
  <c r="D2177" i="1"/>
  <c r="E2177" i="1"/>
  <c r="F2177" i="1"/>
  <c r="G2177" i="1"/>
  <c r="H2177" i="1"/>
  <c r="I2177" i="1"/>
  <c r="C2178" i="1"/>
  <c r="D2178" i="1"/>
  <c r="E2178" i="1"/>
  <c r="F2178" i="1"/>
  <c r="G2178" i="1"/>
  <c r="H2178" i="1"/>
  <c r="I2178" i="1"/>
  <c r="C2179" i="1"/>
  <c r="D2179" i="1"/>
  <c r="E2179" i="1"/>
  <c r="F2179" i="1"/>
  <c r="G2179" i="1"/>
  <c r="H2179" i="1"/>
  <c r="I2179" i="1"/>
  <c r="C2180" i="1"/>
  <c r="D2180" i="1"/>
  <c r="E2180" i="1"/>
  <c r="F2180" i="1"/>
  <c r="G2180" i="1"/>
  <c r="H2180" i="1"/>
  <c r="I2180" i="1"/>
  <c r="C2181" i="1"/>
  <c r="D2181" i="1"/>
  <c r="E2181" i="1"/>
  <c r="F2181" i="1"/>
  <c r="G2181" i="1"/>
  <c r="H2181" i="1"/>
  <c r="I2181" i="1"/>
  <c r="C2182" i="1"/>
  <c r="D2182" i="1"/>
  <c r="E2182" i="1"/>
  <c r="F2182" i="1"/>
  <c r="G2182" i="1"/>
  <c r="H2182" i="1"/>
  <c r="I2182" i="1"/>
  <c r="C2183" i="1"/>
  <c r="D2183" i="1"/>
  <c r="E2183" i="1"/>
  <c r="F2183" i="1"/>
  <c r="G2183" i="1"/>
  <c r="H2183" i="1"/>
  <c r="I2183" i="1"/>
  <c r="C2184" i="1"/>
  <c r="D2184" i="1"/>
  <c r="E2184" i="1"/>
  <c r="F2184" i="1"/>
  <c r="G2184" i="1"/>
  <c r="H2184" i="1"/>
  <c r="I2184" i="1"/>
  <c r="C2185" i="1"/>
  <c r="D2185" i="1"/>
  <c r="E2185" i="1"/>
  <c r="F2185" i="1"/>
  <c r="G2185" i="1"/>
  <c r="H2185" i="1"/>
  <c r="I2185" i="1"/>
  <c r="C2186" i="1"/>
  <c r="D2186" i="1"/>
  <c r="E2186" i="1"/>
  <c r="F2186" i="1"/>
  <c r="G2186" i="1"/>
  <c r="H2186" i="1"/>
  <c r="I2186" i="1"/>
  <c r="C2187" i="1"/>
  <c r="D2187" i="1"/>
  <c r="E2187" i="1"/>
  <c r="F2187" i="1"/>
  <c r="G2187" i="1"/>
  <c r="H2187" i="1"/>
  <c r="I2187" i="1"/>
  <c r="C2188" i="1"/>
  <c r="D2188" i="1"/>
  <c r="E2188" i="1"/>
  <c r="F2188" i="1"/>
  <c r="G2188" i="1"/>
  <c r="H2188" i="1"/>
  <c r="I2188" i="1"/>
  <c r="C2189" i="1"/>
  <c r="D2189" i="1"/>
  <c r="E2189" i="1"/>
  <c r="F2189" i="1"/>
  <c r="G2189" i="1"/>
  <c r="H2189" i="1"/>
  <c r="I2189" i="1"/>
  <c r="C2190" i="1"/>
  <c r="D2190" i="1"/>
  <c r="E2190" i="1"/>
  <c r="F2190" i="1"/>
  <c r="G2190" i="1"/>
  <c r="H2190" i="1"/>
  <c r="I2190" i="1"/>
  <c r="C2191" i="1"/>
  <c r="D2191" i="1"/>
  <c r="E2191" i="1"/>
  <c r="F2191" i="1"/>
  <c r="G2191" i="1"/>
  <c r="H2191" i="1"/>
  <c r="I2191" i="1"/>
  <c r="C2192" i="1"/>
  <c r="D2192" i="1"/>
  <c r="E2192" i="1"/>
  <c r="F2192" i="1"/>
  <c r="G2192" i="1"/>
  <c r="H2192" i="1"/>
  <c r="I2192" i="1"/>
  <c r="C2193" i="1"/>
  <c r="D2193" i="1"/>
  <c r="E2193" i="1"/>
  <c r="F2193" i="1"/>
  <c r="G2193" i="1"/>
  <c r="H2193" i="1"/>
  <c r="I2193" i="1"/>
  <c r="C2194" i="1"/>
  <c r="D2194" i="1"/>
  <c r="E2194" i="1"/>
  <c r="F2194" i="1"/>
  <c r="G2194" i="1"/>
  <c r="H2194" i="1"/>
  <c r="I2194" i="1"/>
  <c r="C2195" i="1"/>
  <c r="D2195" i="1"/>
  <c r="E2195" i="1"/>
  <c r="F2195" i="1"/>
  <c r="G2195" i="1"/>
  <c r="H2195" i="1"/>
  <c r="I2195" i="1"/>
  <c r="C2196" i="1"/>
  <c r="D2196" i="1"/>
  <c r="E2196" i="1"/>
  <c r="F2196" i="1"/>
  <c r="G2196" i="1"/>
  <c r="H2196" i="1"/>
  <c r="I2196" i="1"/>
  <c r="C2197" i="1"/>
  <c r="D2197" i="1"/>
  <c r="E2197" i="1"/>
  <c r="F2197" i="1"/>
  <c r="G2197" i="1"/>
  <c r="H2197" i="1"/>
  <c r="I2197" i="1"/>
  <c r="C2198" i="1"/>
  <c r="D2198" i="1"/>
  <c r="E2198" i="1"/>
  <c r="F2198" i="1"/>
  <c r="G2198" i="1"/>
  <c r="H2198" i="1"/>
  <c r="I2198" i="1"/>
  <c r="C2199" i="1"/>
  <c r="D2199" i="1"/>
  <c r="E2199" i="1"/>
  <c r="F2199" i="1"/>
  <c r="G2199" i="1"/>
  <c r="H2199" i="1"/>
  <c r="I2199" i="1"/>
  <c r="C2200" i="1"/>
  <c r="D2200" i="1"/>
  <c r="E2200" i="1"/>
  <c r="F2200" i="1"/>
  <c r="G2200" i="1"/>
  <c r="H2200" i="1"/>
  <c r="I2200" i="1"/>
  <c r="C2201" i="1"/>
  <c r="D2201" i="1"/>
  <c r="E2201" i="1"/>
  <c r="F2201" i="1"/>
  <c r="G2201" i="1"/>
  <c r="H2201" i="1"/>
  <c r="I2201" i="1"/>
  <c r="C2202" i="1"/>
  <c r="D2202" i="1"/>
  <c r="E2202" i="1"/>
  <c r="F2202" i="1"/>
  <c r="G2202" i="1"/>
  <c r="H2202" i="1"/>
  <c r="I2202" i="1"/>
  <c r="C2203" i="1"/>
  <c r="D2203" i="1"/>
  <c r="E2203" i="1"/>
  <c r="F2203" i="1"/>
  <c r="G2203" i="1"/>
  <c r="H2203" i="1"/>
  <c r="I2203" i="1"/>
  <c r="C2204" i="1"/>
  <c r="D2204" i="1"/>
  <c r="E2204" i="1"/>
  <c r="F2204" i="1"/>
  <c r="G2204" i="1"/>
  <c r="H2204" i="1"/>
  <c r="I2204" i="1"/>
  <c r="C2205" i="1"/>
  <c r="D2205" i="1"/>
  <c r="E2205" i="1"/>
  <c r="F2205" i="1"/>
  <c r="G2205" i="1"/>
  <c r="H2205" i="1"/>
  <c r="I2205" i="1"/>
  <c r="C2206" i="1"/>
  <c r="D2206" i="1"/>
  <c r="E2206" i="1"/>
  <c r="F2206" i="1"/>
  <c r="G2206" i="1"/>
  <c r="H2206" i="1"/>
  <c r="I2206" i="1"/>
  <c r="C2207" i="1"/>
  <c r="D2207" i="1"/>
  <c r="E2207" i="1"/>
  <c r="F2207" i="1"/>
  <c r="G2207" i="1"/>
  <c r="H2207" i="1"/>
  <c r="I2207" i="1"/>
  <c r="C2208" i="1"/>
  <c r="D2208" i="1"/>
  <c r="E2208" i="1"/>
  <c r="F2208" i="1"/>
  <c r="G2208" i="1"/>
  <c r="H2208" i="1"/>
  <c r="I2208" i="1"/>
  <c r="C2209" i="1"/>
  <c r="D2209" i="1"/>
  <c r="E2209" i="1"/>
  <c r="F2209" i="1"/>
  <c r="G2209" i="1"/>
  <c r="H2209" i="1"/>
  <c r="I2209" i="1"/>
  <c r="C2210" i="1"/>
  <c r="D2210" i="1"/>
  <c r="E2210" i="1"/>
  <c r="F2210" i="1"/>
  <c r="G2210" i="1"/>
  <c r="H2210" i="1"/>
  <c r="I2210" i="1"/>
  <c r="C2211" i="1"/>
  <c r="D2211" i="1"/>
  <c r="E2211" i="1"/>
  <c r="F2211" i="1"/>
  <c r="G2211" i="1"/>
  <c r="H2211" i="1"/>
  <c r="I2211" i="1"/>
  <c r="C2212" i="1"/>
  <c r="D2212" i="1"/>
  <c r="E2212" i="1"/>
  <c r="F2212" i="1"/>
  <c r="G2212" i="1"/>
  <c r="H2212" i="1"/>
  <c r="I2212" i="1"/>
  <c r="C2213" i="1"/>
  <c r="D2213" i="1"/>
  <c r="E2213" i="1"/>
  <c r="F2213" i="1"/>
  <c r="G2213" i="1"/>
  <c r="H2213" i="1"/>
  <c r="I2213" i="1"/>
  <c r="C2214" i="1"/>
  <c r="D2214" i="1"/>
  <c r="E2214" i="1"/>
  <c r="F2214" i="1"/>
  <c r="G2214" i="1"/>
  <c r="H2214" i="1"/>
  <c r="I2214" i="1"/>
  <c r="C2215" i="1"/>
  <c r="D2215" i="1"/>
  <c r="E2215" i="1"/>
  <c r="F2215" i="1"/>
  <c r="G2215" i="1"/>
  <c r="H2215" i="1"/>
  <c r="I2215" i="1"/>
  <c r="C2216" i="1"/>
  <c r="D2216" i="1"/>
  <c r="E2216" i="1"/>
  <c r="F2216" i="1"/>
  <c r="G2216" i="1"/>
  <c r="H2216" i="1"/>
  <c r="I2216" i="1"/>
  <c r="C2217" i="1"/>
  <c r="D2217" i="1"/>
  <c r="E2217" i="1"/>
  <c r="F2217" i="1"/>
  <c r="G2217" i="1"/>
  <c r="H2217" i="1"/>
  <c r="I2217" i="1"/>
  <c r="C2218" i="1"/>
  <c r="D2218" i="1"/>
  <c r="E2218" i="1"/>
  <c r="F2218" i="1"/>
  <c r="G2218" i="1"/>
  <c r="H2218" i="1"/>
  <c r="I2218" i="1"/>
  <c r="C2219" i="1"/>
  <c r="D2219" i="1"/>
  <c r="E2219" i="1"/>
  <c r="F2219" i="1"/>
  <c r="G2219" i="1"/>
  <c r="H2219" i="1"/>
  <c r="I2219" i="1"/>
  <c r="C2220" i="1"/>
  <c r="D2220" i="1"/>
  <c r="E2220" i="1"/>
  <c r="F2220" i="1"/>
  <c r="G2220" i="1"/>
  <c r="H2220" i="1"/>
  <c r="I2220" i="1"/>
  <c r="C2221" i="1"/>
  <c r="D2221" i="1"/>
  <c r="E2221" i="1"/>
  <c r="F2221" i="1"/>
  <c r="G2221" i="1"/>
  <c r="H2221" i="1"/>
  <c r="I2221" i="1"/>
  <c r="C2222" i="1"/>
  <c r="D2222" i="1"/>
  <c r="E2222" i="1"/>
  <c r="F2222" i="1"/>
  <c r="G2222" i="1"/>
  <c r="H2222" i="1"/>
  <c r="I2222" i="1"/>
  <c r="C2223" i="1"/>
  <c r="D2223" i="1"/>
  <c r="E2223" i="1"/>
  <c r="F2223" i="1"/>
  <c r="G2223" i="1"/>
  <c r="H2223" i="1"/>
  <c r="I2223" i="1"/>
  <c r="C2224" i="1"/>
  <c r="D2224" i="1"/>
  <c r="E2224" i="1"/>
  <c r="F2224" i="1"/>
  <c r="G2224" i="1"/>
  <c r="H2224" i="1"/>
  <c r="I2224" i="1"/>
  <c r="C2225" i="1"/>
  <c r="D2225" i="1"/>
  <c r="E2225" i="1"/>
  <c r="F2225" i="1"/>
  <c r="G2225" i="1"/>
  <c r="H2225" i="1"/>
  <c r="I2225" i="1"/>
  <c r="C2226" i="1"/>
  <c r="D2226" i="1"/>
  <c r="E2226" i="1"/>
  <c r="F2226" i="1"/>
  <c r="G2226" i="1"/>
  <c r="H2226" i="1"/>
  <c r="I2226" i="1"/>
  <c r="C2227" i="1"/>
  <c r="D2227" i="1"/>
  <c r="E2227" i="1"/>
  <c r="F2227" i="1"/>
  <c r="G2227" i="1"/>
  <c r="H2227" i="1"/>
  <c r="I2227" i="1"/>
  <c r="C2228" i="1"/>
  <c r="D2228" i="1"/>
  <c r="E2228" i="1"/>
  <c r="F2228" i="1"/>
  <c r="G2228" i="1"/>
  <c r="H2228" i="1"/>
  <c r="I2228" i="1"/>
  <c r="C2229" i="1"/>
  <c r="D2229" i="1"/>
  <c r="E2229" i="1"/>
  <c r="F2229" i="1"/>
  <c r="G2229" i="1"/>
  <c r="H2229" i="1"/>
  <c r="I2229" i="1"/>
  <c r="C2230" i="1"/>
  <c r="D2230" i="1"/>
  <c r="E2230" i="1"/>
  <c r="F2230" i="1"/>
  <c r="G2230" i="1"/>
  <c r="H2230" i="1"/>
  <c r="I2230" i="1"/>
  <c r="C2231" i="1"/>
  <c r="D2231" i="1"/>
  <c r="E2231" i="1"/>
  <c r="F2231" i="1"/>
  <c r="G2231" i="1"/>
  <c r="H2231" i="1"/>
  <c r="I2231" i="1"/>
  <c r="C2232" i="1"/>
  <c r="D2232" i="1"/>
  <c r="E2232" i="1"/>
  <c r="F2232" i="1"/>
  <c r="G2232" i="1"/>
  <c r="H2232" i="1"/>
  <c r="I2232" i="1"/>
  <c r="C2233" i="1"/>
  <c r="D2233" i="1"/>
  <c r="E2233" i="1"/>
  <c r="F2233" i="1"/>
  <c r="G2233" i="1"/>
  <c r="H2233" i="1"/>
  <c r="I2233" i="1"/>
  <c r="C2234" i="1"/>
  <c r="D2234" i="1"/>
  <c r="E2234" i="1"/>
  <c r="F2234" i="1"/>
  <c r="G2234" i="1"/>
  <c r="H2234" i="1"/>
  <c r="I2234" i="1"/>
  <c r="C2235" i="1"/>
  <c r="D2235" i="1"/>
  <c r="E2235" i="1"/>
  <c r="F2235" i="1"/>
  <c r="G2235" i="1"/>
  <c r="H2235" i="1"/>
  <c r="I2235" i="1"/>
  <c r="C2236" i="1"/>
  <c r="D2236" i="1"/>
  <c r="E2236" i="1"/>
  <c r="F2236" i="1"/>
  <c r="G2236" i="1"/>
  <c r="H2236" i="1"/>
  <c r="I2236" i="1"/>
  <c r="C2237" i="1"/>
  <c r="D2237" i="1"/>
  <c r="E2237" i="1"/>
  <c r="F2237" i="1"/>
  <c r="G2237" i="1"/>
  <c r="H2237" i="1"/>
  <c r="I2237" i="1"/>
  <c r="C2238" i="1"/>
  <c r="D2238" i="1"/>
  <c r="E2238" i="1"/>
  <c r="F2238" i="1"/>
  <c r="G2238" i="1"/>
  <c r="H2238" i="1"/>
  <c r="I2238" i="1"/>
  <c r="C2239" i="1"/>
  <c r="D2239" i="1"/>
  <c r="E2239" i="1"/>
  <c r="F2239" i="1"/>
  <c r="G2239" i="1"/>
  <c r="H2239" i="1"/>
  <c r="I2239" i="1"/>
  <c r="C2240" i="1"/>
  <c r="D2240" i="1"/>
  <c r="E2240" i="1"/>
  <c r="F2240" i="1"/>
  <c r="G2240" i="1"/>
  <c r="H2240" i="1"/>
  <c r="I2240" i="1"/>
  <c r="C2241" i="1"/>
  <c r="D2241" i="1"/>
  <c r="E2241" i="1"/>
  <c r="F2241" i="1"/>
  <c r="G2241" i="1"/>
  <c r="H2241" i="1"/>
  <c r="I2241" i="1"/>
  <c r="C2242" i="1"/>
  <c r="D2242" i="1"/>
  <c r="E2242" i="1"/>
  <c r="F2242" i="1"/>
  <c r="G2242" i="1"/>
  <c r="H2242" i="1"/>
  <c r="I2242" i="1"/>
  <c r="C2243" i="1"/>
  <c r="D2243" i="1"/>
  <c r="E2243" i="1"/>
  <c r="F2243" i="1"/>
  <c r="G2243" i="1"/>
  <c r="H2243" i="1"/>
  <c r="I2243" i="1"/>
  <c r="C2244" i="1"/>
  <c r="D2244" i="1"/>
  <c r="E2244" i="1"/>
  <c r="F2244" i="1"/>
  <c r="G2244" i="1"/>
  <c r="H2244" i="1"/>
  <c r="I2244" i="1"/>
  <c r="C2245" i="1"/>
  <c r="D2245" i="1"/>
  <c r="E2245" i="1"/>
  <c r="F2245" i="1"/>
  <c r="G2245" i="1"/>
  <c r="H2245" i="1"/>
  <c r="I2245" i="1"/>
  <c r="C2246" i="1"/>
  <c r="D2246" i="1"/>
  <c r="E2246" i="1"/>
  <c r="F2246" i="1"/>
  <c r="G2246" i="1"/>
  <c r="H2246" i="1"/>
  <c r="I2246" i="1"/>
  <c r="C2247" i="1"/>
  <c r="D2247" i="1"/>
  <c r="E2247" i="1"/>
  <c r="F2247" i="1"/>
  <c r="G2247" i="1"/>
  <c r="H2247" i="1"/>
  <c r="I2247" i="1"/>
  <c r="C2248" i="1"/>
  <c r="D2248" i="1"/>
  <c r="E2248" i="1"/>
  <c r="F2248" i="1"/>
  <c r="G2248" i="1"/>
  <c r="H2248" i="1"/>
  <c r="I2248" i="1"/>
  <c r="C2249" i="1"/>
  <c r="D2249" i="1"/>
  <c r="E2249" i="1"/>
  <c r="F2249" i="1"/>
  <c r="G2249" i="1"/>
  <c r="H2249" i="1"/>
  <c r="I2249" i="1"/>
  <c r="C2250" i="1"/>
  <c r="D2250" i="1"/>
  <c r="E2250" i="1"/>
  <c r="F2250" i="1"/>
  <c r="G2250" i="1"/>
  <c r="H2250" i="1"/>
  <c r="I2250" i="1"/>
  <c r="C2251" i="1"/>
  <c r="D2251" i="1"/>
  <c r="E2251" i="1"/>
  <c r="F2251" i="1"/>
  <c r="G2251" i="1"/>
  <c r="H2251" i="1"/>
  <c r="I2251" i="1"/>
  <c r="C2252" i="1"/>
  <c r="D2252" i="1"/>
  <c r="E2252" i="1"/>
  <c r="F2252" i="1"/>
  <c r="G2252" i="1"/>
  <c r="H2252" i="1"/>
  <c r="I2252" i="1"/>
  <c r="C2253" i="1"/>
  <c r="D2253" i="1"/>
  <c r="E2253" i="1"/>
  <c r="F2253" i="1"/>
  <c r="G2253" i="1"/>
  <c r="H2253" i="1"/>
  <c r="I2253" i="1"/>
  <c r="C2254" i="1"/>
  <c r="D2254" i="1"/>
  <c r="E2254" i="1"/>
  <c r="F2254" i="1"/>
  <c r="G2254" i="1"/>
  <c r="H2254" i="1"/>
  <c r="I2254" i="1"/>
  <c r="C2255" i="1"/>
  <c r="D2255" i="1"/>
  <c r="E2255" i="1"/>
  <c r="F2255" i="1"/>
  <c r="G2255" i="1"/>
  <c r="H2255" i="1"/>
  <c r="I2255" i="1"/>
  <c r="C2256" i="1"/>
  <c r="D2256" i="1"/>
  <c r="E2256" i="1"/>
  <c r="F2256" i="1"/>
  <c r="G2256" i="1"/>
  <c r="H2256" i="1"/>
  <c r="I2256" i="1"/>
  <c r="C2257" i="1"/>
  <c r="D2257" i="1"/>
  <c r="E2257" i="1"/>
  <c r="F2257" i="1"/>
  <c r="G2257" i="1"/>
  <c r="H2257" i="1"/>
  <c r="I2257" i="1"/>
  <c r="C2258" i="1"/>
  <c r="D2258" i="1"/>
  <c r="E2258" i="1"/>
  <c r="F2258" i="1"/>
  <c r="G2258" i="1"/>
  <c r="H2258" i="1"/>
  <c r="I2258" i="1"/>
  <c r="C2259" i="1"/>
  <c r="D2259" i="1"/>
  <c r="E2259" i="1"/>
  <c r="F2259" i="1"/>
  <c r="G2259" i="1"/>
  <c r="H2259" i="1"/>
  <c r="I2259" i="1"/>
  <c r="C2260" i="1"/>
  <c r="D2260" i="1"/>
  <c r="E2260" i="1"/>
  <c r="F2260" i="1"/>
  <c r="G2260" i="1"/>
  <c r="H2260" i="1"/>
  <c r="I2260" i="1"/>
  <c r="C2261" i="1"/>
  <c r="D2261" i="1"/>
  <c r="E2261" i="1"/>
  <c r="F2261" i="1"/>
  <c r="G2261" i="1"/>
  <c r="H2261" i="1"/>
  <c r="I2261" i="1"/>
  <c r="C2262" i="1"/>
  <c r="D2262" i="1"/>
  <c r="E2262" i="1"/>
  <c r="F2262" i="1"/>
  <c r="G2262" i="1"/>
  <c r="H2262" i="1"/>
  <c r="I2262" i="1"/>
  <c r="C2263" i="1"/>
  <c r="D2263" i="1"/>
  <c r="E2263" i="1"/>
  <c r="F2263" i="1"/>
  <c r="G2263" i="1"/>
  <c r="H2263" i="1"/>
  <c r="I2263" i="1"/>
  <c r="C2264" i="1"/>
  <c r="D2264" i="1"/>
  <c r="E2264" i="1"/>
  <c r="F2264" i="1"/>
  <c r="G2264" i="1"/>
  <c r="H2264" i="1"/>
  <c r="I2264" i="1"/>
  <c r="C2265" i="1"/>
  <c r="D2265" i="1"/>
  <c r="E2265" i="1"/>
  <c r="F2265" i="1"/>
  <c r="G2265" i="1"/>
  <c r="H2265" i="1"/>
  <c r="I2265" i="1"/>
  <c r="C2266" i="1"/>
  <c r="D2266" i="1"/>
  <c r="E2266" i="1"/>
  <c r="F2266" i="1"/>
  <c r="G2266" i="1"/>
  <c r="H2266" i="1"/>
  <c r="I2266" i="1"/>
  <c r="C2267" i="1"/>
  <c r="D2267" i="1"/>
  <c r="E2267" i="1"/>
  <c r="F2267" i="1"/>
  <c r="G2267" i="1"/>
  <c r="H2267" i="1"/>
  <c r="I2267" i="1"/>
  <c r="C2268" i="1"/>
  <c r="D2268" i="1"/>
  <c r="E2268" i="1"/>
  <c r="F2268" i="1"/>
  <c r="G2268" i="1"/>
  <c r="H2268" i="1"/>
  <c r="I2268" i="1"/>
  <c r="C2269" i="1"/>
  <c r="D2269" i="1"/>
  <c r="E2269" i="1"/>
  <c r="F2269" i="1"/>
  <c r="G2269" i="1"/>
  <c r="H2269" i="1"/>
  <c r="I2269" i="1"/>
  <c r="C2270" i="1"/>
  <c r="D2270" i="1"/>
  <c r="E2270" i="1"/>
  <c r="F2270" i="1"/>
  <c r="G2270" i="1"/>
  <c r="H2270" i="1"/>
  <c r="I2270" i="1"/>
  <c r="C2271" i="1"/>
  <c r="D2271" i="1"/>
  <c r="E2271" i="1"/>
  <c r="F2271" i="1"/>
  <c r="G2271" i="1"/>
  <c r="H2271" i="1"/>
  <c r="I2271" i="1"/>
  <c r="C2272" i="1"/>
  <c r="D2272" i="1"/>
  <c r="E2272" i="1"/>
  <c r="F2272" i="1"/>
  <c r="G2272" i="1"/>
  <c r="H2272" i="1"/>
  <c r="I2272" i="1"/>
  <c r="C2273" i="1"/>
  <c r="D2273" i="1"/>
  <c r="E2273" i="1"/>
  <c r="F2273" i="1"/>
  <c r="G2273" i="1"/>
  <c r="H2273" i="1"/>
  <c r="I2273" i="1"/>
  <c r="C2274" i="1"/>
  <c r="D2274" i="1"/>
  <c r="E2274" i="1"/>
  <c r="F2274" i="1"/>
  <c r="G2274" i="1"/>
  <c r="H2274" i="1"/>
  <c r="I2274" i="1"/>
  <c r="C2275" i="1"/>
  <c r="D2275" i="1"/>
  <c r="E2275" i="1"/>
  <c r="F2275" i="1"/>
  <c r="G2275" i="1"/>
  <c r="H2275" i="1"/>
  <c r="I2275" i="1"/>
  <c r="C2276" i="1"/>
  <c r="D2276" i="1"/>
  <c r="E2276" i="1"/>
  <c r="F2276" i="1"/>
  <c r="G2276" i="1"/>
  <c r="H2276" i="1"/>
  <c r="I2276" i="1"/>
  <c r="C2277" i="1"/>
  <c r="D2277" i="1"/>
  <c r="E2277" i="1"/>
  <c r="F2277" i="1"/>
  <c r="G2277" i="1"/>
  <c r="H2277" i="1"/>
  <c r="I2277" i="1"/>
  <c r="C2278" i="1"/>
  <c r="D2278" i="1"/>
  <c r="E2278" i="1"/>
  <c r="F2278" i="1"/>
  <c r="G2278" i="1"/>
  <c r="H2278" i="1"/>
  <c r="I2278" i="1"/>
  <c r="C2279" i="1"/>
  <c r="D2279" i="1"/>
  <c r="E2279" i="1"/>
  <c r="F2279" i="1"/>
  <c r="G2279" i="1"/>
  <c r="H2279" i="1"/>
  <c r="I2279" i="1"/>
  <c r="C2280" i="1"/>
  <c r="D2280" i="1"/>
  <c r="E2280" i="1"/>
  <c r="F2280" i="1"/>
  <c r="G2280" i="1"/>
  <c r="H2280" i="1"/>
  <c r="I2280" i="1"/>
  <c r="C2281" i="1"/>
  <c r="D2281" i="1"/>
  <c r="E2281" i="1"/>
  <c r="F2281" i="1"/>
  <c r="G2281" i="1"/>
  <c r="H2281" i="1"/>
  <c r="I2281" i="1"/>
  <c r="C2282" i="1"/>
  <c r="D2282" i="1"/>
  <c r="E2282" i="1"/>
  <c r="F2282" i="1"/>
  <c r="G2282" i="1"/>
  <c r="H2282" i="1"/>
  <c r="I2282" i="1"/>
  <c r="C2283" i="1"/>
  <c r="D2283" i="1"/>
  <c r="E2283" i="1"/>
  <c r="F2283" i="1"/>
  <c r="G2283" i="1"/>
  <c r="H2283" i="1"/>
  <c r="I2283" i="1"/>
  <c r="C2284" i="1"/>
  <c r="D2284" i="1"/>
  <c r="E2284" i="1"/>
  <c r="F2284" i="1"/>
  <c r="G2284" i="1"/>
  <c r="H2284" i="1"/>
  <c r="I2284" i="1"/>
  <c r="C2285" i="1"/>
  <c r="D2285" i="1"/>
  <c r="E2285" i="1"/>
  <c r="F2285" i="1"/>
  <c r="G2285" i="1"/>
  <c r="H2285" i="1"/>
  <c r="I2285" i="1"/>
  <c r="C2286" i="1"/>
  <c r="D2286" i="1"/>
  <c r="E2286" i="1"/>
  <c r="F2286" i="1"/>
  <c r="G2286" i="1"/>
  <c r="H2286" i="1"/>
  <c r="I2286" i="1"/>
  <c r="C2287" i="1"/>
  <c r="D2287" i="1"/>
  <c r="E2287" i="1"/>
  <c r="F2287" i="1"/>
  <c r="G2287" i="1"/>
  <c r="H2287" i="1"/>
  <c r="I2287" i="1"/>
  <c r="C2288" i="1"/>
  <c r="D2288" i="1"/>
  <c r="E2288" i="1"/>
  <c r="F2288" i="1"/>
  <c r="G2288" i="1"/>
  <c r="H2288" i="1"/>
  <c r="I2288" i="1"/>
  <c r="C2289" i="1"/>
  <c r="D2289" i="1"/>
  <c r="E2289" i="1"/>
  <c r="F2289" i="1"/>
  <c r="G2289" i="1"/>
  <c r="H2289" i="1"/>
  <c r="I2289" i="1"/>
  <c r="C2290" i="1"/>
  <c r="D2290" i="1"/>
  <c r="E2290" i="1"/>
  <c r="F2290" i="1"/>
  <c r="G2290" i="1"/>
  <c r="H2290" i="1"/>
  <c r="I2290" i="1"/>
  <c r="C2291" i="1"/>
  <c r="D2291" i="1"/>
  <c r="E2291" i="1"/>
  <c r="F2291" i="1"/>
  <c r="G2291" i="1"/>
  <c r="H2291" i="1"/>
  <c r="I2291" i="1"/>
  <c r="C2292" i="1"/>
  <c r="D2292" i="1"/>
  <c r="E2292" i="1"/>
  <c r="F2292" i="1"/>
  <c r="G2292" i="1"/>
  <c r="H2292" i="1"/>
  <c r="I2292" i="1"/>
  <c r="C2293" i="1"/>
  <c r="D2293" i="1"/>
  <c r="E2293" i="1"/>
  <c r="F2293" i="1"/>
  <c r="G2293" i="1"/>
  <c r="H2293" i="1"/>
  <c r="I2293" i="1"/>
  <c r="C2294" i="1"/>
  <c r="D2294" i="1"/>
  <c r="E2294" i="1"/>
  <c r="F2294" i="1"/>
  <c r="G2294" i="1"/>
  <c r="H2294" i="1"/>
  <c r="I2294" i="1"/>
  <c r="C2295" i="1"/>
  <c r="D2295" i="1"/>
  <c r="E2295" i="1"/>
  <c r="F2295" i="1"/>
  <c r="G2295" i="1"/>
  <c r="H2295" i="1"/>
  <c r="I2295" i="1"/>
  <c r="C2296" i="1"/>
  <c r="D2296" i="1"/>
  <c r="E2296" i="1"/>
  <c r="F2296" i="1"/>
  <c r="G2296" i="1"/>
  <c r="H2296" i="1"/>
  <c r="I2296" i="1"/>
  <c r="C2297" i="1"/>
  <c r="D2297" i="1"/>
  <c r="E2297" i="1"/>
  <c r="F2297" i="1"/>
  <c r="G2297" i="1"/>
  <c r="H2297" i="1"/>
  <c r="I2297" i="1"/>
  <c r="C2298" i="1"/>
  <c r="D2298" i="1"/>
  <c r="E2298" i="1"/>
  <c r="F2298" i="1"/>
  <c r="G2298" i="1"/>
  <c r="H2298" i="1"/>
  <c r="I2298" i="1"/>
  <c r="C2299" i="1"/>
  <c r="D2299" i="1"/>
  <c r="E2299" i="1"/>
  <c r="F2299" i="1"/>
  <c r="G2299" i="1"/>
  <c r="H2299" i="1"/>
  <c r="I2299" i="1"/>
  <c r="C2300" i="1"/>
  <c r="D2300" i="1"/>
  <c r="E2300" i="1"/>
  <c r="F2300" i="1"/>
  <c r="G2300" i="1"/>
  <c r="H2300" i="1"/>
  <c r="I2300" i="1"/>
  <c r="C2301" i="1"/>
  <c r="D2301" i="1"/>
  <c r="E2301" i="1"/>
  <c r="F2301" i="1"/>
  <c r="G2301" i="1"/>
  <c r="H2301" i="1"/>
  <c r="I2301" i="1"/>
  <c r="C2302" i="1"/>
  <c r="D2302" i="1"/>
  <c r="E2302" i="1"/>
  <c r="F2302" i="1"/>
  <c r="G2302" i="1"/>
  <c r="H2302" i="1"/>
  <c r="I2302" i="1"/>
  <c r="C2303" i="1"/>
  <c r="D2303" i="1"/>
  <c r="E2303" i="1"/>
  <c r="F2303" i="1"/>
  <c r="G2303" i="1"/>
  <c r="H2303" i="1"/>
  <c r="I2303" i="1"/>
  <c r="C2304" i="1"/>
  <c r="D2304" i="1"/>
  <c r="E2304" i="1"/>
  <c r="F2304" i="1"/>
  <c r="G2304" i="1"/>
  <c r="H2304" i="1"/>
  <c r="I2304" i="1"/>
  <c r="C2305" i="1"/>
  <c r="D2305" i="1"/>
  <c r="E2305" i="1"/>
  <c r="F2305" i="1"/>
  <c r="G2305" i="1"/>
  <c r="H2305" i="1"/>
  <c r="I2305" i="1"/>
  <c r="C2306" i="1"/>
  <c r="D2306" i="1"/>
  <c r="E2306" i="1"/>
  <c r="F2306" i="1"/>
  <c r="G2306" i="1"/>
  <c r="H2306" i="1"/>
  <c r="I2306" i="1"/>
  <c r="C2307" i="1"/>
  <c r="D2307" i="1"/>
  <c r="E2307" i="1"/>
  <c r="F2307" i="1"/>
  <c r="G2307" i="1"/>
  <c r="H2307" i="1"/>
  <c r="I2307" i="1"/>
  <c r="C2308" i="1"/>
  <c r="D2308" i="1"/>
  <c r="E2308" i="1"/>
  <c r="F2308" i="1"/>
  <c r="G2308" i="1"/>
  <c r="H2308" i="1"/>
  <c r="I2308" i="1"/>
  <c r="C2309" i="1"/>
  <c r="D2309" i="1"/>
  <c r="E2309" i="1"/>
  <c r="F2309" i="1"/>
  <c r="G2309" i="1"/>
  <c r="H2309" i="1"/>
  <c r="I2309" i="1"/>
  <c r="C2310" i="1"/>
  <c r="D2310" i="1"/>
  <c r="E2310" i="1"/>
  <c r="F2310" i="1"/>
  <c r="G2310" i="1"/>
  <c r="H2310" i="1"/>
  <c r="I2310" i="1"/>
  <c r="C2311" i="1"/>
  <c r="D2311" i="1"/>
  <c r="E2311" i="1"/>
  <c r="F2311" i="1"/>
  <c r="G2311" i="1"/>
  <c r="H2311" i="1"/>
  <c r="I2311" i="1"/>
  <c r="C2312" i="1"/>
  <c r="D2312" i="1"/>
  <c r="E2312" i="1"/>
  <c r="F2312" i="1"/>
  <c r="G2312" i="1"/>
  <c r="H2312" i="1"/>
  <c r="I2312" i="1"/>
  <c r="C2313" i="1"/>
  <c r="D2313" i="1"/>
  <c r="E2313" i="1"/>
  <c r="F2313" i="1"/>
  <c r="G2313" i="1"/>
  <c r="H2313" i="1"/>
  <c r="I2313" i="1"/>
  <c r="C2314" i="1"/>
  <c r="D2314" i="1"/>
  <c r="E2314" i="1"/>
  <c r="F2314" i="1"/>
  <c r="G2314" i="1"/>
  <c r="H2314" i="1"/>
  <c r="I2314" i="1"/>
  <c r="C2315" i="1"/>
  <c r="D2315" i="1"/>
  <c r="E2315" i="1"/>
  <c r="F2315" i="1"/>
  <c r="G2315" i="1"/>
  <c r="H2315" i="1"/>
  <c r="I2315" i="1"/>
  <c r="C2316" i="1"/>
  <c r="D2316" i="1"/>
  <c r="E2316" i="1"/>
  <c r="F2316" i="1"/>
  <c r="G2316" i="1"/>
  <c r="H2316" i="1"/>
  <c r="I2316" i="1"/>
  <c r="C2317" i="1"/>
  <c r="D2317" i="1"/>
  <c r="E2317" i="1"/>
  <c r="F2317" i="1"/>
  <c r="G2317" i="1"/>
  <c r="H2317" i="1"/>
  <c r="I2317" i="1"/>
  <c r="C2318" i="1"/>
  <c r="D2318" i="1"/>
  <c r="E2318" i="1"/>
  <c r="F2318" i="1"/>
  <c r="G2318" i="1"/>
  <c r="H2318" i="1"/>
  <c r="I2318" i="1"/>
  <c r="C2319" i="1"/>
  <c r="D2319" i="1"/>
  <c r="E2319" i="1"/>
  <c r="F2319" i="1"/>
  <c r="G2319" i="1"/>
  <c r="H2319" i="1"/>
  <c r="I2319" i="1"/>
  <c r="C2320" i="1"/>
  <c r="D2320" i="1"/>
  <c r="E2320" i="1"/>
  <c r="F2320" i="1"/>
  <c r="G2320" i="1"/>
  <c r="H2320" i="1"/>
  <c r="I2320" i="1"/>
  <c r="C2321" i="1"/>
  <c r="D2321" i="1"/>
  <c r="E2321" i="1"/>
  <c r="F2321" i="1"/>
  <c r="G2321" i="1"/>
  <c r="H2321" i="1"/>
  <c r="I2321" i="1"/>
  <c r="C2322" i="1"/>
  <c r="D2322" i="1"/>
  <c r="E2322" i="1"/>
  <c r="F2322" i="1"/>
  <c r="G2322" i="1"/>
  <c r="H2322" i="1"/>
  <c r="I2322" i="1"/>
  <c r="C2323" i="1"/>
  <c r="D2323" i="1"/>
  <c r="E2323" i="1"/>
  <c r="F2323" i="1"/>
  <c r="G2323" i="1"/>
  <c r="H2323" i="1"/>
  <c r="I2323" i="1"/>
  <c r="C2324" i="1"/>
  <c r="D2324" i="1"/>
  <c r="E2324" i="1"/>
  <c r="F2324" i="1"/>
  <c r="G2324" i="1"/>
  <c r="H2324" i="1"/>
  <c r="I2324" i="1"/>
  <c r="C2325" i="1"/>
  <c r="D2325" i="1"/>
  <c r="E2325" i="1"/>
  <c r="F2325" i="1"/>
  <c r="G2325" i="1"/>
  <c r="H2325" i="1"/>
  <c r="I2325" i="1"/>
  <c r="C2326" i="1"/>
  <c r="D2326" i="1"/>
  <c r="E2326" i="1"/>
  <c r="F2326" i="1"/>
  <c r="G2326" i="1"/>
  <c r="H2326" i="1"/>
  <c r="I2326" i="1"/>
  <c r="C2327" i="1"/>
  <c r="D2327" i="1"/>
  <c r="E2327" i="1"/>
  <c r="F2327" i="1"/>
  <c r="G2327" i="1"/>
  <c r="H2327" i="1"/>
  <c r="I2327" i="1"/>
  <c r="C2328" i="1"/>
  <c r="D2328" i="1"/>
  <c r="E2328" i="1"/>
  <c r="F2328" i="1"/>
  <c r="G2328" i="1"/>
  <c r="H2328" i="1"/>
  <c r="I2328" i="1"/>
  <c r="C2329" i="1"/>
  <c r="D2329" i="1"/>
  <c r="E2329" i="1"/>
  <c r="F2329" i="1"/>
  <c r="G2329" i="1"/>
  <c r="H2329" i="1"/>
  <c r="I2329" i="1"/>
  <c r="C2330" i="1"/>
  <c r="D2330" i="1"/>
  <c r="E2330" i="1"/>
  <c r="F2330" i="1"/>
  <c r="G2330" i="1"/>
  <c r="H2330" i="1"/>
  <c r="I2330" i="1"/>
  <c r="C2331" i="1"/>
  <c r="D2331" i="1"/>
  <c r="E2331" i="1"/>
  <c r="F2331" i="1"/>
  <c r="G2331" i="1"/>
  <c r="H2331" i="1"/>
  <c r="I2331" i="1"/>
  <c r="C2332" i="1"/>
  <c r="D2332" i="1"/>
  <c r="E2332" i="1"/>
  <c r="F2332" i="1"/>
  <c r="G2332" i="1"/>
  <c r="H2332" i="1"/>
  <c r="I2332" i="1"/>
  <c r="C2333" i="1"/>
  <c r="D2333" i="1"/>
  <c r="E2333" i="1"/>
  <c r="F2333" i="1"/>
  <c r="G2333" i="1"/>
  <c r="H2333" i="1"/>
  <c r="I2333" i="1"/>
  <c r="C2334" i="1"/>
  <c r="D2334" i="1"/>
  <c r="E2334" i="1"/>
  <c r="F2334" i="1"/>
  <c r="G2334" i="1"/>
  <c r="H2334" i="1"/>
  <c r="I2334" i="1"/>
  <c r="C2335" i="1"/>
  <c r="D2335" i="1"/>
  <c r="E2335" i="1"/>
  <c r="F2335" i="1"/>
  <c r="G2335" i="1"/>
  <c r="H2335" i="1"/>
  <c r="I2335" i="1"/>
  <c r="C2336" i="1"/>
  <c r="D2336" i="1"/>
  <c r="E2336" i="1"/>
  <c r="F2336" i="1"/>
  <c r="G2336" i="1"/>
  <c r="H2336" i="1"/>
  <c r="I2336" i="1"/>
  <c r="C2337" i="1"/>
  <c r="D2337" i="1"/>
  <c r="E2337" i="1"/>
  <c r="F2337" i="1"/>
  <c r="G2337" i="1"/>
  <c r="H2337" i="1"/>
  <c r="I2337" i="1"/>
  <c r="C2338" i="1"/>
  <c r="D2338" i="1"/>
  <c r="E2338" i="1"/>
  <c r="F2338" i="1"/>
  <c r="G2338" i="1"/>
  <c r="H2338" i="1"/>
  <c r="I2338" i="1"/>
  <c r="C2339" i="1"/>
  <c r="D2339" i="1"/>
  <c r="E2339" i="1"/>
  <c r="F2339" i="1"/>
  <c r="G2339" i="1"/>
  <c r="H2339" i="1"/>
  <c r="I2339" i="1"/>
  <c r="C2340" i="1"/>
  <c r="D2340" i="1"/>
  <c r="E2340" i="1"/>
  <c r="F2340" i="1"/>
  <c r="G2340" i="1"/>
  <c r="H2340" i="1"/>
  <c r="I2340" i="1"/>
  <c r="C2341" i="1"/>
  <c r="D2341" i="1"/>
  <c r="E2341" i="1"/>
  <c r="F2341" i="1"/>
  <c r="G2341" i="1"/>
  <c r="H2341" i="1"/>
  <c r="I2341" i="1"/>
  <c r="C2342" i="1"/>
  <c r="D2342" i="1"/>
  <c r="E2342" i="1"/>
  <c r="F2342" i="1"/>
  <c r="G2342" i="1"/>
  <c r="H2342" i="1"/>
  <c r="I2342" i="1"/>
  <c r="C2343" i="1"/>
  <c r="D2343" i="1"/>
  <c r="E2343" i="1"/>
  <c r="F2343" i="1"/>
  <c r="G2343" i="1"/>
  <c r="H2343" i="1"/>
  <c r="I2343" i="1"/>
  <c r="C2344" i="1"/>
  <c r="D2344" i="1"/>
  <c r="E2344" i="1"/>
  <c r="F2344" i="1"/>
  <c r="G2344" i="1"/>
  <c r="H2344" i="1"/>
  <c r="I2344" i="1"/>
  <c r="C2345" i="1"/>
  <c r="D2345" i="1"/>
  <c r="E2345" i="1"/>
  <c r="F2345" i="1"/>
  <c r="G2345" i="1"/>
  <c r="H2345" i="1"/>
  <c r="I2345" i="1"/>
  <c r="C2346" i="1"/>
  <c r="D2346" i="1"/>
  <c r="E2346" i="1"/>
  <c r="F2346" i="1"/>
  <c r="G2346" i="1"/>
  <c r="H2346" i="1"/>
  <c r="I2346" i="1"/>
  <c r="C2347" i="1"/>
  <c r="D2347" i="1"/>
  <c r="E2347" i="1"/>
  <c r="F2347" i="1"/>
  <c r="G2347" i="1"/>
  <c r="H2347" i="1"/>
  <c r="I2347" i="1"/>
  <c r="C2348" i="1"/>
  <c r="D2348" i="1"/>
  <c r="E2348" i="1"/>
  <c r="F2348" i="1"/>
  <c r="G2348" i="1"/>
  <c r="H2348" i="1"/>
  <c r="I2348" i="1"/>
  <c r="C2349" i="1"/>
  <c r="D2349" i="1"/>
  <c r="E2349" i="1"/>
  <c r="F2349" i="1"/>
  <c r="G2349" i="1"/>
  <c r="H2349" i="1"/>
  <c r="I2349" i="1"/>
  <c r="C2350" i="1"/>
  <c r="D2350" i="1"/>
  <c r="E2350" i="1"/>
  <c r="F2350" i="1"/>
  <c r="G2350" i="1"/>
  <c r="H2350" i="1"/>
  <c r="I2350" i="1"/>
  <c r="C2351" i="1"/>
  <c r="D2351" i="1"/>
  <c r="E2351" i="1"/>
  <c r="F2351" i="1"/>
  <c r="G2351" i="1"/>
  <c r="H2351" i="1"/>
  <c r="I2351" i="1"/>
  <c r="C2352" i="1"/>
  <c r="D2352" i="1"/>
  <c r="E2352" i="1"/>
  <c r="F2352" i="1"/>
  <c r="G2352" i="1"/>
  <c r="H2352" i="1"/>
  <c r="I2352" i="1"/>
  <c r="C2353" i="1"/>
  <c r="D2353" i="1"/>
  <c r="E2353" i="1"/>
  <c r="F2353" i="1"/>
  <c r="G2353" i="1"/>
  <c r="H2353" i="1"/>
  <c r="I2353" i="1"/>
  <c r="C2354" i="1"/>
  <c r="D2354" i="1"/>
  <c r="E2354" i="1"/>
  <c r="F2354" i="1"/>
  <c r="G2354" i="1"/>
  <c r="H2354" i="1"/>
  <c r="I2354" i="1"/>
  <c r="C2355" i="1"/>
  <c r="D2355" i="1"/>
  <c r="E2355" i="1"/>
  <c r="F2355" i="1"/>
  <c r="G2355" i="1"/>
  <c r="H2355" i="1"/>
  <c r="I2355" i="1"/>
  <c r="C2356" i="1"/>
  <c r="D2356" i="1"/>
  <c r="E2356" i="1"/>
  <c r="F2356" i="1"/>
  <c r="G2356" i="1"/>
  <c r="H2356" i="1"/>
  <c r="I2356" i="1"/>
  <c r="C2357" i="1"/>
  <c r="D2357" i="1"/>
  <c r="E2357" i="1"/>
  <c r="F2357" i="1"/>
  <c r="G2357" i="1"/>
  <c r="H2357" i="1"/>
  <c r="I2357" i="1"/>
  <c r="C2358" i="1"/>
  <c r="D2358" i="1"/>
  <c r="E2358" i="1"/>
  <c r="F2358" i="1"/>
  <c r="G2358" i="1"/>
  <c r="H2358" i="1"/>
  <c r="I2358" i="1"/>
  <c r="C2359" i="1"/>
  <c r="D2359" i="1"/>
  <c r="E2359" i="1"/>
  <c r="F2359" i="1"/>
  <c r="G2359" i="1"/>
  <c r="H2359" i="1"/>
  <c r="I2359" i="1"/>
  <c r="C2360" i="1"/>
  <c r="D2360" i="1"/>
  <c r="E2360" i="1"/>
  <c r="F2360" i="1"/>
  <c r="G2360" i="1"/>
  <c r="H2360" i="1"/>
  <c r="I2360" i="1"/>
  <c r="C2361" i="1"/>
  <c r="D2361" i="1"/>
  <c r="E2361" i="1"/>
  <c r="F2361" i="1"/>
  <c r="G2361" i="1"/>
  <c r="H2361" i="1"/>
  <c r="I2361" i="1"/>
  <c r="C2362" i="1"/>
  <c r="D2362" i="1"/>
  <c r="E2362" i="1"/>
  <c r="F2362" i="1"/>
  <c r="G2362" i="1"/>
  <c r="H2362" i="1"/>
  <c r="I2362" i="1"/>
  <c r="C2363" i="1"/>
  <c r="D2363" i="1"/>
  <c r="E2363" i="1"/>
  <c r="F2363" i="1"/>
  <c r="G2363" i="1"/>
  <c r="H2363" i="1"/>
  <c r="I2363" i="1"/>
  <c r="C2364" i="1"/>
  <c r="D2364" i="1"/>
  <c r="E2364" i="1"/>
  <c r="F2364" i="1"/>
  <c r="G2364" i="1"/>
  <c r="H2364" i="1"/>
  <c r="I2364" i="1"/>
  <c r="C2365" i="1"/>
  <c r="D2365" i="1"/>
  <c r="E2365" i="1"/>
  <c r="F2365" i="1"/>
  <c r="G2365" i="1"/>
  <c r="H2365" i="1"/>
  <c r="I2365" i="1"/>
  <c r="C2366" i="1"/>
  <c r="D2366" i="1"/>
  <c r="E2366" i="1"/>
  <c r="F2366" i="1"/>
  <c r="G2366" i="1"/>
  <c r="H2366" i="1"/>
  <c r="I2366" i="1"/>
  <c r="C2367" i="1"/>
  <c r="D2367" i="1"/>
  <c r="E2367" i="1"/>
  <c r="F2367" i="1"/>
  <c r="G2367" i="1"/>
  <c r="H2367" i="1"/>
  <c r="I2367" i="1"/>
  <c r="C2368" i="1"/>
  <c r="D2368" i="1"/>
  <c r="E2368" i="1"/>
  <c r="F2368" i="1"/>
  <c r="G2368" i="1"/>
  <c r="H2368" i="1"/>
  <c r="I2368" i="1"/>
  <c r="C2369" i="1"/>
  <c r="D2369" i="1"/>
  <c r="E2369" i="1"/>
  <c r="F2369" i="1"/>
  <c r="G2369" i="1"/>
  <c r="H2369" i="1"/>
  <c r="I2369" i="1"/>
  <c r="C2370" i="1"/>
  <c r="D2370" i="1"/>
  <c r="E2370" i="1"/>
  <c r="F2370" i="1"/>
  <c r="G2370" i="1"/>
  <c r="H2370" i="1"/>
  <c r="I2370" i="1"/>
  <c r="C2371" i="1"/>
  <c r="D2371" i="1"/>
  <c r="E2371" i="1"/>
  <c r="F2371" i="1"/>
  <c r="G2371" i="1"/>
  <c r="H2371" i="1"/>
  <c r="I2371" i="1"/>
  <c r="C2372" i="1"/>
  <c r="D2372" i="1"/>
  <c r="E2372" i="1"/>
  <c r="F2372" i="1"/>
  <c r="G2372" i="1"/>
  <c r="H2372" i="1"/>
  <c r="I2372" i="1"/>
  <c r="C2373" i="1"/>
  <c r="D2373" i="1"/>
  <c r="E2373" i="1"/>
  <c r="F2373" i="1"/>
  <c r="G2373" i="1"/>
  <c r="H2373" i="1"/>
  <c r="I2373" i="1"/>
  <c r="C2374" i="1"/>
  <c r="D2374" i="1"/>
  <c r="E2374" i="1"/>
  <c r="F2374" i="1"/>
  <c r="G2374" i="1"/>
  <c r="H2374" i="1"/>
  <c r="I2374" i="1"/>
  <c r="C2375" i="1"/>
  <c r="D2375" i="1"/>
  <c r="E2375" i="1"/>
  <c r="F2375" i="1"/>
  <c r="G2375" i="1"/>
  <c r="H2375" i="1"/>
  <c r="I2375" i="1"/>
  <c r="C2376" i="1"/>
  <c r="D2376" i="1"/>
  <c r="E2376" i="1"/>
  <c r="F2376" i="1"/>
  <c r="G2376" i="1"/>
  <c r="H2376" i="1"/>
  <c r="I2376" i="1"/>
  <c r="C2377" i="1"/>
  <c r="D2377" i="1"/>
  <c r="E2377" i="1"/>
  <c r="F2377" i="1"/>
  <c r="G2377" i="1"/>
  <c r="H2377" i="1"/>
  <c r="I2377" i="1"/>
  <c r="C2378" i="1"/>
  <c r="D2378" i="1"/>
  <c r="E2378" i="1"/>
  <c r="F2378" i="1"/>
  <c r="G2378" i="1"/>
  <c r="H2378" i="1"/>
  <c r="I2378" i="1"/>
  <c r="C2379" i="1"/>
  <c r="D2379" i="1"/>
  <c r="E2379" i="1"/>
  <c r="F2379" i="1"/>
  <c r="G2379" i="1"/>
  <c r="H2379" i="1"/>
  <c r="I2379" i="1"/>
  <c r="C2380" i="1"/>
  <c r="D2380" i="1"/>
  <c r="E2380" i="1"/>
  <c r="F2380" i="1"/>
  <c r="G2380" i="1"/>
  <c r="H2380" i="1"/>
  <c r="I2380" i="1"/>
  <c r="C2381" i="1"/>
  <c r="D2381" i="1"/>
  <c r="E2381" i="1"/>
  <c r="F2381" i="1"/>
  <c r="G2381" i="1"/>
  <c r="H2381" i="1"/>
  <c r="I2381" i="1"/>
  <c r="C2382" i="1"/>
  <c r="D2382" i="1"/>
  <c r="E2382" i="1"/>
  <c r="F2382" i="1"/>
  <c r="G2382" i="1"/>
  <c r="H2382" i="1"/>
  <c r="I2382" i="1"/>
  <c r="C2383" i="1"/>
  <c r="D2383" i="1"/>
  <c r="E2383" i="1"/>
  <c r="F2383" i="1"/>
  <c r="G2383" i="1"/>
  <c r="H2383" i="1"/>
  <c r="I2383" i="1"/>
  <c r="C2384" i="1"/>
  <c r="D2384" i="1"/>
  <c r="E2384" i="1"/>
  <c r="F2384" i="1"/>
  <c r="G2384" i="1"/>
  <c r="H2384" i="1"/>
  <c r="I2384" i="1"/>
  <c r="C2385" i="1"/>
  <c r="D2385" i="1"/>
  <c r="E2385" i="1"/>
  <c r="F2385" i="1"/>
  <c r="G2385" i="1"/>
  <c r="H2385" i="1"/>
  <c r="I2385" i="1"/>
  <c r="C2386" i="1"/>
  <c r="D2386" i="1"/>
  <c r="E2386" i="1"/>
  <c r="F2386" i="1"/>
  <c r="G2386" i="1"/>
  <c r="H2386" i="1"/>
  <c r="I2386" i="1"/>
  <c r="C2387" i="1"/>
  <c r="D2387" i="1"/>
  <c r="E2387" i="1"/>
  <c r="F2387" i="1"/>
  <c r="G2387" i="1"/>
  <c r="H2387" i="1"/>
  <c r="I2387" i="1"/>
  <c r="C2388" i="1"/>
  <c r="D2388" i="1"/>
  <c r="E2388" i="1"/>
  <c r="F2388" i="1"/>
  <c r="G2388" i="1"/>
  <c r="H2388" i="1"/>
  <c r="I2388" i="1"/>
  <c r="C2389" i="1"/>
  <c r="D2389" i="1"/>
  <c r="E2389" i="1"/>
  <c r="F2389" i="1"/>
  <c r="G2389" i="1"/>
  <c r="H2389" i="1"/>
  <c r="I2389" i="1"/>
  <c r="C2390" i="1"/>
  <c r="D2390" i="1"/>
  <c r="E2390" i="1"/>
  <c r="F2390" i="1"/>
  <c r="G2390" i="1"/>
  <c r="H2390" i="1"/>
  <c r="I2390" i="1"/>
  <c r="C2391" i="1"/>
  <c r="D2391" i="1"/>
  <c r="E2391" i="1"/>
  <c r="F2391" i="1"/>
  <c r="G2391" i="1"/>
  <c r="H2391" i="1"/>
  <c r="I2391" i="1"/>
  <c r="C2392" i="1"/>
  <c r="D2392" i="1"/>
  <c r="E2392" i="1"/>
  <c r="F2392" i="1"/>
  <c r="G2392" i="1"/>
  <c r="H2392" i="1"/>
  <c r="I2392" i="1"/>
  <c r="C2393" i="1"/>
  <c r="D2393" i="1"/>
  <c r="E2393" i="1"/>
  <c r="F2393" i="1"/>
  <c r="G2393" i="1"/>
  <c r="H2393" i="1"/>
  <c r="I2393" i="1"/>
  <c r="C2394" i="1"/>
  <c r="D2394" i="1"/>
  <c r="E2394" i="1"/>
  <c r="F2394" i="1"/>
  <c r="G2394" i="1"/>
  <c r="H2394" i="1"/>
  <c r="I2394" i="1"/>
  <c r="C2395" i="1"/>
  <c r="D2395" i="1"/>
  <c r="E2395" i="1"/>
  <c r="F2395" i="1"/>
  <c r="G2395" i="1"/>
  <c r="H2395" i="1"/>
  <c r="I2395" i="1"/>
  <c r="C2396" i="1"/>
  <c r="D2396" i="1"/>
  <c r="E2396" i="1"/>
  <c r="F2396" i="1"/>
  <c r="G2396" i="1"/>
  <c r="H2396" i="1"/>
  <c r="I2396" i="1"/>
  <c r="C2397" i="1"/>
  <c r="D2397" i="1"/>
  <c r="E2397" i="1"/>
  <c r="F2397" i="1"/>
  <c r="G2397" i="1"/>
  <c r="H2397" i="1"/>
  <c r="I2397" i="1"/>
  <c r="C2398" i="1"/>
  <c r="D2398" i="1"/>
  <c r="E2398" i="1"/>
  <c r="F2398" i="1"/>
  <c r="G2398" i="1"/>
  <c r="H2398" i="1"/>
  <c r="I2398" i="1"/>
  <c r="C2399" i="1"/>
  <c r="D2399" i="1"/>
  <c r="E2399" i="1"/>
  <c r="F2399" i="1"/>
  <c r="G2399" i="1"/>
  <c r="H2399" i="1"/>
  <c r="I2399" i="1"/>
  <c r="C2400" i="1"/>
  <c r="D2400" i="1"/>
  <c r="E2400" i="1"/>
  <c r="F2400" i="1"/>
  <c r="G2400" i="1"/>
  <c r="H2400" i="1"/>
  <c r="I2400" i="1"/>
  <c r="C2401" i="1"/>
  <c r="D2401" i="1"/>
  <c r="E2401" i="1"/>
  <c r="F2401" i="1"/>
  <c r="G2401" i="1"/>
  <c r="H2401" i="1"/>
  <c r="I2401" i="1"/>
  <c r="C2402" i="1"/>
  <c r="D2402" i="1"/>
  <c r="E2402" i="1"/>
  <c r="F2402" i="1"/>
  <c r="G2402" i="1"/>
  <c r="H2402" i="1"/>
  <c r="I2402" i="1"/>
  <c r="C2403" i="1"/>
  <c r="D2403" i="1"/>
  <c r="E2403" i="1"/>
  <c r="F2403" i="1"/>
  <c r="G2403" i="1"/>
  <c r="H2403" i="1"/>
  <c r="I2403" i="1"/>
  <c r="C2404" i="1"/>
  <c r="D2404" i="1"/>
  <c r="E2404" i="1"/>
  <c r="F2404" i="1"/>
  <c r="G2404" i="1"/>
  <c r="H2404" i="1"/>
  <c r="I2404" i="1"/>
  <c r="C2405" i="1"/>
  <c r="D2405" i="1"/>
  <c r="E2405" i="1"/>
  <c r="F2405" i="1"/>
  <c r="G2405" i="1"/>
  <c r="H2405" i="1"/>
  <c r="I2405" i="1"/>
  <c r="C2406" i="1"/>
  <c r="D2406" i="1"/>
  <c r="E2406" i="1"/>
  <c r="F2406" i="1"/>
  <c r="G2406" i="1"/>
  <c r="H2406" i="1"/>
  <c r="I2406" i="1"/>
  <c r="C2407" i="1"/>
  <c r="D2407" i="1"/>
  <c r="E2407" i="1"/>
  <c r="F2407" i="1"/>
  <c r="G2407" i="1"/>
  <c r="H2407" i="1"/>
  <c r="I2407" i="1"/>
  <c r="C2408" i="1"/>
  <c r="D2408" i="1"/>
  <c r="E2408" i="1"/>
  <c r="F2408" i="1"/>
  <c r="G2408" i="1"/>
  <c r="H2408" i="1"/>
  <c r="I2408" i="1"/>
  <c r="C2409" i="1"/>
  <c r="D2409" i="1"/>
  <c r="E2409" i="1"/>
  <c r="F2409" i="1"/>
  <c r="G2409" i="1"/>
  <c r="H2409" i="1"/>
  <c r="I2409" i="1"/>
  <c r="C2410" i="1"/>
  <c r="D2410" i="1"/>
  <c r="E2410" i="1"/>
  <c r="F2410" i="1"/>
  <c r="G2410" i="1"/>
  <c r="H2410" i="1"/>
  <c r="I2410" i="1"/>
  <c r="C2411" i="1"/>
  <c r="D2411" i="1"/>
  <c r="E2411" i="1"/>
  <c r="F2411" i="1"/>
  <c r="G2411" i="1"/>
  <c r="H2411" i="1"/>
  <c r="I2411" i="1"/>
  <c r="C2412" i="1"/>
  <c r="D2412" i="1"/>
  <c r="E2412" i="1"/>
  <c r="F2412" i="1"/>
  <c r="G2412" i="1"/>
  <c r="H2412" i="1"/>
  <c r="I2412" i="1"/>
  <c r="C2413" i="1"/>
  <c r="D2413" i="1"/>
  <c r="E2413" i="1"/>
  <c r="F2413" i="1"/>
  <c r="G2413" i="1"/>
  <c r="H2413" i="1"/>
  <c r="I2413" i="1"/>
  <c r="C2414" i="1"/>
  <c r="D2414" i="1"/>
  <c r="E2414" i="1"/>
  <c r="F2414" i="1"/>
  <c r="G2414" i="1"/>
  <c r="H2414" i="1"/>
  <c r="I2414" i="1"/>
  <c r="C2415" i="1"/>
  <c r="D2415" i="1"/>
  <c r="E2415" i="1"/>
  <c r="F2415" i="1"/>
  <c r="G2415" i="1"/>
  <c r="H2415" i="1"/>
  <c r="I2415" i="1"/>
  <c r="C2416" i="1"/>
  <c r="D2416" i="1"/>
  <c r="E2416" i="1"/>
  <c r="F2416" i="1"/>
  <c r="G2416" i="1"/>
  <c r="H2416" i="1"/>
  <c r="I2416" i="1"/>
  <c r="C2417" i="1"/>
  <c r="D2417" i="1"/>
  <c r="E2417" i="1"/>
  <c r="F2417" i="1"/>
  <c r="G2417" i="1"/>
  <c r="H2417" i="1"/>
  <c r="I2417" i="1"/>
  <c r="C2418" i="1"/>
  <c r="D2418" i="1"/>
  <c r="E2418" i="1"/>
  <c r="F2418" i="1"/>
  <c r="G2418" i="1"/>
  <c r="H2418" i="1"/>
  <c r="I2418" i="1"/>
  <c r="C2419" i="1"/>
  <c r="D2419" i="1"/>
  <c r="E2419" i="1"/>
  <c r="F2419" i="1"/>
  <c r="G2419" i="1"/>
  <c r="H2419" i="1"/>
  <c r="I2419" i="1"/>
  <c r="C2420" i="1"/>
  <c r="D2420" i="1"/>
  <c r="E2420" i="1"/>
  <c r="F2420" i="1"/>
  <c r="G2420" i="1"/>
  <c r="H2420" i="1"/>
  <c r="I2420" i="1"/>
  <c r="C2421" i="1"/>
  <c r="D2421" i="1"/>
  <c r="E2421" i="1"/>
  <c r="F2421" i="1"/>
  <c r="G2421" i="1"/>
  <c r="H2421" i="1"/>
  <c r="I2421" i="1"/>
  <c r="C2422" i="1"/>
  <c r="D2422" i="1"/>
  <c r="E2422" i="1"/>
  <c r="F2422" i="1"/>
  <c r="G2422" i="1"/>
  <c r="H2422" i="1"/>
  <c r="I2422" i="1"/>
  <c r="C2423" i="1"/>
  <c r="D2423" i="1"/>
  <c r="E2423" i="1"/>
  <c r="F2423" i="1"/>
  <c r="G2423" i="1"/>
  <c r="H2423" i="1"/>
  <c r="I2423" i="1"/>
  <c r="C2424" i="1"/>
  <c r="D2424" i="1"/>
  <c r="E2424" i="1"/>
  <c r="F2424" i="1"/>
  <c r="G2424" i="1"/>
  <c r="H2424" i="1"/>
  <c r="I2424" i="1"/>
  <c r="C2425" i="1"/>
  <c r="D2425" i="1"/>
  <c r="E2425" i="1"/>
  <c r="F2425" i="1"/>
  <c r="G2425" i="1"/>
  <c r="H2425" i="1"/>
  <c r="I2425" i="1"/>
  <c r="C2426" i="1"/>
  <c r="D2426" i="1"/>
  <c r="E2426" i="1"/>
  <c r="F2426" i="1"/>
  <c r="G2426" i="1"/>
  <c r="H2426" i="1"/>
  <c r="I2426" i="1"/>
  <c r="C2427" i="1"/>
  <c r="D2427" i="1"/>
  <c r="E2427" i="1"/>
  <c r="F2427" i="1"/>
  <c r="G2427" i="1"/>
  <c r="H2427" i="1"/>
  <c r="I2427" i="1"/>
  <c r="C2428" i="1"/>
  <c r="D2428" i="1"/>
  <c r="E2428" i="1"/>
  <c r="F2428" i="1"/>
  <c r="G2428" i="1"/>
  <c r="H2428" i="1"/>
  <c r="I2428" i="1"/>
  <c r="C2429" i="1"/>
  <c r="D2429" i="1"/>
  <c r="E2429" i="1"/>
  <c r="F2429" i="1"/>
  <c r="G2429" i="1"/>
  <c r="H2429" i="1"/>
  <c r="I2429" i="1"/>
  <c r="C2430" i="1"/>
  <c r="D2430" i="1"/>
  <c r="E2430" i="1"/>
  <c r="F2430" i="1"/>
  <c r="G2430" i="1"/>
  <c r="H2430" i="1"/>
  <c r="I2430" i="1"/>
  <c r="C2431" i="1"/>
  <c r="D2431" i="1"/>
  <c r="E2431" i="1"/>
  <c r="F2431" i="1"/>
  <c r="G2431" i="1"/>
  <c r="H2431" i="1"/>
  <c r="I2431" i="1"/>
  <c r="C2432" i="1"/>
  <c r="D2432" i="1"/>
  <c r="E2432" i="1"/>
  <c r="F2432" i="1"/>
  <c r="G2432" i="1"/>
  <c r="H2432" i="1"/>
  <c r="I2432" i="1"/>
  <c r="C2433" i="1"/>
  <c r="D2433" i="1"/>
  <c r="E2433" i="1"/>
  <c r="F2433" i="1"/>
  <c r="G2433" i="1"/>
  <c r="H2433" i="1"/>
  <c r="I2433" i="1"/>
  <c r="C2434" i="1"/>
  <c r="D2434" i="1"/>
  <c r="E2434" i="1"/>
  <c r="F2434" i="1"/>
  <c r="G2434" i="1"/>
  <c r="H2434" i="1"/>
  <c r="I2434" i="1"/>
  <c r="C2435" i="1"/>
  <c r="D2435" i="1"/>
  <c r="E2435" i="1"/>
  <c r="F2435" i="1"/>
  <c r="G2435" i="1"/>
  <c r="H2435" i="1"/>
  <c r="I2435" i="1"/>
  <c r="C2436" i="1"/>
  <c r="D2436" i="1"/>
  <c r="E2436" i="1"/>
  <c r="F2436" i="1"/>
  <c r="G2436" i="1"/>
  <c r="H2436" i="1"/>
  <c r="I2436" i="1"/>
  <c r="C2437" i="1"/>
  <c r="D2437" i="1"/>
  <c r="E2437" i="1"/>
  <c r="F2437" i="1"/>
  <c r="G2437" i="1"/>
  <c r="H2437" i="1"/>
  <c r="I2437" i="1"/>
  <c r="C2438" i="1"/>
  <c r="D2438" i="1"/>
  <c r="E2438" i="1"/>
  <c r="F2438" i="1"/>
  <c r="G2438" i="1"/>
  <c r="H2438" i="1"/>
  <c r="I2438" i="1"/>
  <c r="C2439" i="1"/>
  <c r="D2439" i="1"/>
  <c r="E2439" i="1"/>
  <c r="F2439" i="1"/>
  <c r="G2439" i="1"/>
  <c r="H2439" i="1"/>
  <c r="I2439" i="1"/>
  <c r="C2440" i="1"/>
  <c r="D2440" i="1"/>
  <c r="E2440" i="1"/>
  <c r="F2440" i="1"/>
  <c r="G2440" i="1"/>
  <c r="H2440" i="1"/>
  <c r="I2440" i="1"/>
  <c r="C2441" i="1"/>
  <c r="D2441" i="1"/>
  <c r="E2441" i="1"/>
  <c r="F2441" i="1"/>
  <c r="G2441" i="1"/>
  <c r="H2441" i="1"/>
  <c r="I2441" i="1"/>
  <c r="C2442" i="1"/>
  <c r="D2442" i="1"/>
  <c r="E2442" i="1"/>
  <c r="F2442" i="1"/>
  <c r="G2442" i="1"/>
  <c r="H2442" i="1"/>
  <c r="I2442" i="1"/>
  <c r="C2443" i="1"/>
  <c r="D2443" i="1"/>
  <c r="E2443" i="1"/>
  <c r="F2443" i="1"/>
  <c r="G2443" i="1"/>
  <c r="H2443" i="1"/>
  <c r="I2443" i="1"/>
  <c r="C2444" i="1"/>
  <c r="D2444" i="1"/>
  <c r="E2444" i="1"/>
  <c r="F2444" i="1"/>
  <c r="G2444" i="1"/>
  <c r="H2444" i="1"/>
  <c r="I2444" i="1"/>
  <c r="C2445" i="1"/>
  <c r="D2445" i="1"/>
  <c r="E2445" i="1"/>
  <c r="F2445" i="1"/>
  <c r="G2445" i="1"/>
  <c r="H2445" i="1"/>
  <c r="I2445" i="1"/>
  <c r="C2446" i="1"/>
  <c r="D2446" i="1"/>
  <c r="E2446" i="1"/>
  <c r="F2446" i="1"/>
  <c r="G2446" i="1"/>
  <c r="H2446" i="1"/>
  <c r="I2446" i="1"/>
  <c r="C2447" i="1"/>
  <c r="D2447" i="1"/>
  <c r="E2447" i="1"/>
  <c r="F2447" i="1"/>
  <c r="G2447" i="1"/>
  <c r="H2447" i="1"/>
  <c r="I2447" i="1"/>
  <c r="C2448" i="1"/>
  <c r="D2448" i="1"/>
  <c r="E2448" i="1"/>
  <c r="F2448" i="1"/>
  <c r="G2448" i="1"/>
  <c r="H2448" i="1"/>
  <c r="I2448" i="1"/>
  <c r="C2449" i="1"/>
  <c r="D2449" i="1"/>
  <c r="E2449" i="1"/>
  <c r="F2449" i="1"/>
  <c r="G2449" i="1"/>
  <c r="H2449" i="1"/>
  <c r="I2449" i="1"/>
  <c r="C2450" i="1"/>
  <c r="D2450" i="1"/>
  <c r="E2450" i="1"/>
  <c r="F2450" i="1"/>
  <c r="G2450" i="1"/>
  <c r="H2450" i="1"/>
  <c r="I2450" i="1"/>
  <c r="C2451" i="1"/>
  <c r="D2451" i="1"/>
  <c r="E2451" i="1"/>
  <c r="F2451" i="1"/>
  <c r="G2451" i="1"/>
  <c r="H2451" i="1"/>
  <c r="I2451" i="1"/>
  <c r="C2452" i="1"/>
  <c r="D2452" i="1"/>
  <c r="E2452" i="1"/>
  <c r="F2452" i="1"/>
  <c r="G2452" i="1"/>
  <c r="H2452" i="1"/>
  <c r="I2452" i="1"/>
  <c r="C2453" i="1"/>
  <c r="D2453" i="1"/>
  <c r="E2453" i="1"/>
  <c r="F2453" i="1"/>
  <c r="G2453" i="1"/>
  <c r="H2453" i="1"/>
  <c r="I2453" i="1"/>
  <c r="C2454" i="1"/>
  <c r="D2454" i="1"/>
  <c r="E2454" i="1"/>
  <c r="F2454" i="1"/>
  <c r="G2454" i="1"/>
  <c r="H2454" i="1"/>
  <c r="I2454" i="1"/>
  <c r="C2455" i="1"/>
  <c r="D2455" i="1"/>
  <c r="E2455" i="1"/>
  <c r="F2455" i="1"/>
  <c r="G2455" i="1"/>
  <c r="H2455" i="1"/>
  <c r="I2455" i="1"/>
  <c r="C2456" i="1"/>
  <c r="D2456" i="1"/>
  <c r="E2456" i="1"/>
  <c r="F2456" i="1"/>
  <c r="G2456" i="1"/>
  <c r="H2456" i="1"/>
  <c r="I2456" i="1"/>
  <c r="C2457" i="1"/>
  <c r="D2457" i="1"/>
  <c r="E2457" i="1"/>
  <c r="F2457" i="1"/>
  <c r="G2457" i="1"/>
  <c r="H2457" i="1"/>
  <c r="I2457" i="1"/>
  <c r="C2458" i="1"/>
  <c r="D2458" i="1"/>
  <c r="E2458" i="1"/>
  <c r="F2458" i="1"/>
  <c r="G2458" i="1"/>
  <c r="H2458" i="1"/>
  <c r="I2458" i="1"/>
  <c r="C2459" i="1"/>
  <c r="D2459" i="1"/>
  <c r="E2459" i="1"/>
  <c r="F2459" i="1"/>
  <c r="G2459" i="1"/>
  <c r="H2459" i="1"/>
  <c r="I2459" i="1"/>
  <c r="C2460" i="1"/>
  <c r="D2460" i="1"/>
  <c r="E2460" i="1"/>
  <c r="F2460" i="1"/>
  <c r="G2460" i="1"/>
  <c r="H2460" i="1"/>
  <c r="I2460" i="1"/>
  <c r="C2461" i="1"/>
  <c r="D2461" i="1"/>
  <c r="E2461" i="1"/>
  <c r="F2461" i="1"/>
  <c r="G2461" i="1"/>
  <c r="H2461" i="1"/>
  <c r="I2461" i="1"/>
  <c r="C2462" i="1"/>
  <c r="D2462" i="1"/>
  <c r="E2462" i="1"/>
  <c r="F2462" i="1"/>
  <c r="G2462" i="1"/>
  <c r="H2462" i="1"/>
  <c r="I2462" i="1"/>
  <c r="C2463" i="1"/>
  <c r="D2463" i="1"/>
  <c r="E2463" i="1"/>
  <c r="F2463" i="1"/>
  <c r="G2463" i="1"/>
  <c r="H2463" i="1"/>
  <c r="I2463" i="1"/>
  <c r="C2464" i="1"/>
  <c r="D2464" i="1"/>
  <c r="E2464" i="1"/>
  <c r="F2464" i="1"/>
  <c r="G2464" i="1"/>
  <c r="H2464" i="1"/>
  <c r="I2464" i="1"/>
  <c r="C2465" i="1"/>
  <c r="D2465" i="1"/>
  <c r="E2465" i="1"/>
  <c r="F2465" i="1"/>
  <c r="G2465" i="1"/>
  <c r="H2465" i="1"/>
  <c r="I2465" i="1"/>
  <c r="C2466" i="1"/>
  <c r="D2466" i="1"/>
  <c r="E2466" i="1"/>
  <c r="F2466" i="1"/>
  <c r="G2466" i="1"/>
  <c r="H2466" i="1"/>
  <c r="I2466" i="1"/>
  <c r="C2467" i="1"/>
  <c r="D2467" i="1"/>
  <c r="E2467" i="1"/>
  <c r="F2467" i="1"/>
  <c r="G2467" i="1"/>
  <c r="H2467" i="1"/>
  <c r="I2467" i="1"/>
  <c r="C2468" i="1"/>
  <c r="D2468" i="1"/>
  <c r="E2468" i="1"/>
  <c r="F2468" i="1"/>
  <c r="G2468" i="1"/>
  <c r="H2468" i="1"/>
  <c r="I2468" i="1"/>
  <c r="C2469" i="1"/>
  <c r="D2469" i="1"/>
  <c r="E2469" i="1"/>
  <c r="F2469" i="1"/>
  <c r="G2469" i="1"/>
  <c r="H2469" i="1"/>
  <c r="I2469" i="1"/>
  <c r="C2470" i="1"/>
  <c r="D2470" i="1"/>
  <c r="E2470" i="1"/>
  <c r="F2470" i="1"/>
  <c r="G2470" i="1"/>
  <c r="H2470" i="1"/>
  <c r="I2470" i="1"/>
  <c r="C2471" i="1"/>
  <c r="D2471" i="1"/>
  <c r="E2471" i="1"/>
  <c r="F2471" i="1"/>
  <c r="G2471" i="1"/>
  <c r="H2471" i="1"/>
  <c r="I2471" i="1"/>
  <c r="C2472" i="1"/>
  <c r="D2472" i="1"/>
  <c r="E2472" i="1"/>
  <c r="F2472" i="1"/>
  <c r="G2472" i="1"/>
  <c r="H2472" i="1"/>
  <c r="I2472" i="1"/>
  <c r="C2473" i="1"/>
  <c r="D2473" i="1"/>
  <c r="E2473" i="1"/>
  <c r="F2473" i="1"/>
  <c r="G2473" i="1"/>
  <c r="H2473" i="1"/>
  <c r="I2473" i="1"/>
  <c r="C2474" i="1"/>
  <c r="D2474" i="1"/>
  <c r="E2474" i="1"/>
  <c r="F2474" i="1"/>
  <c r="G2474" i="1"/>
  <c r="H2474" i="1"/>
  <c r="I2474" i="1"/>
  <c r="C2475" i="1"/>
  <c r="D2475" i="1"/>
  <c r="E2475" i="1"/>
  <c r="F2475" i="1"/>
  <c r="G2475" i="1"/>
  <c r="H2475" i="1"/>
  <c r="I2475" i="1"/>
  <c r="C2476" i="1"/>
  <c r="D2476" i="1"/>
  <c r="E2476" i="1"/>
  <c r="F2476" i="1"/>
  <c r="G2476" i="1"/>
  <c r="H2476" i="1"/>
  <c r="I2476" i="1"/>
  <c r="C2477" i="1"/>
  <c r="D2477" i="1"/>
  <c r="E2477" i="1"/>
  <c r="F2477" i="1"/>
  <c r="G2477" i="1"/>
  <c r="H2477" i="1"/>
  <c r="I2477" i="1"/>
  <c r="C2478" i="1"/>
  <c r="D2478" i="1"/>
  <c r="E2478" i="1"/>
  <c r="F2478" i="1"/>
  <c r="G2478" i="1"/>
  <c r="H2478" i="1"/>
  <c r="I2478" i="1"/>
  <c r="C2479" i="1"/>
  <c r="D2479" i="1"/>
  <c r="E2479" i="1"/>
  <c r="F2479" i="1"/>
  <c r="G2479" i="1"/>
  <c r="H2479" i="1"/>
  <c r="I2479" i="1"/>
  <c r="C2480" i="1"/>
  <c r="D2480" i="1"/>
  <c r="E2480" i="1"/>
  <c r="F2480" i="1"/>
  <c r="G2480" i="1"/>
  <c r="H2480" i="1"/>
  <c r="I2480" i="1"/>
  <c r="C2481" i="1"/>
  <c r="D2481" i="1"/>
  <c r="E2481" i="1"/>
  <c r="F2481" i="1"/>
  <c r="G2481" i="1"/>
  <c r="H2481" i="1"/>
  <c r="I2481" i="1"/>
  <c r="C2482" i="1"/>
  <c r="D2482" i="1"/>
  <c r="E2482" i="1"/>
  <c r="F2482" i="1"/>
  <c r="G2482" i="1"/>
  <c r="H2482" i="1"/>
  <c r="I2482" i="1"/>
  <c r="C2483" i="1"/>
  <c r="D2483" i="1"/>
  <c r="E2483" i="1"/>
  <c r="F2483" i="1"/>
  <c r="G2483" i="1"/>
  <c r="H2483" i="1"/>
  <c r="I2483" i="1"/>
  <c r="C2484" i="1"/>
  <c r="D2484" i="1"/>
  <c r="E2484" i="1"/>
  <c r="F2484" i="1"/>
  <c r="G2484" i="1"/>
  <c r="H2484" i="1"/>
  <c r="I2484" i="1"/>
  <c r="C2485" i="1"/>
  <c r="D2485" i="1"/>
  <c r="E2485" i="1"/>
  <c r="F2485" i="1"/>
  <c r="G2485" i="1"/>
  <c r="H2485" i="1"/>
  <c r="I2485" i="1"/>
  <c r="C2486" i="1"/>
  <c r="D2486" i="1"/>
  <c r="E2486" i="1"/>
  <c r="F2486" i="1"/>
  <c r="G2486" i="1"/>
  <c r="H2486" i="1"/>
  <c r="I2486" i="1"/>
  <c r="C2487" i="1"/>
  <c r="D2487" i="1"/>
  <c r="E2487" i="1"/>
  <c r="F2487" i="1"/>
  <c r="G2487" i="1"/>
  <c r="H2487" i="1"/>
  <c r="I2487" i="1"/>
  <c r="C2488" i="1"/>
  <c r="D2488" i="1"/>
  <c r="E2488" i="1"/>
  <c r="F2488" i="1"/>
  <c r="G2488" i="1"/>
  <c r="H2488" i="1"/>
  <c r="I2488" i="1"/>
  <c r="C2489" i="1"/>
  <c r="D2489" i="1"/>
  <c r="E2489" i="1"/>
  <c r="F2489" i="1"/>
  <c r="G2489" i="1"/>
  <c r="H2489" i="1"/>
  <c r="I2489" i="1"/>
  <c r="C2490" i="1"/>
  <c r="D2490" i="1"/>
  <c r="E2490" i="1"/>
  <c r="F2490" i="1"/>
  <c r="G2490" i="1"/>
  <c r="H2490" i="1"/>
  <c r="I2490" i="1"/>
  <c r="C2491" i="1"/>
  <c r="D2491" i="1"/>
  <c r="E2491" i="1"/>
  <c r="F2491" i="1"/>
  <c r="G2491" i="1"/>
  <c r="H2491" i="1"/>
  <c r="I2491" i="1"/>
  <c r="C2492" i="1"/>
  <c r="D2492" i="1"/>
  <c r="E2492" i="1"/>
  <c r="F2492" i="1"/>
  <c r="G2492" i="1"/>
  <c r="H2492" i="1"/>
  <c r="I2492" i="1"/>
  <c r="C2493" i="1"/>
  <c r="D2493" i="1"/>
  <c r="E2493" i="1"/>
  <c r="F2493" i="1"/>
  <c r="G2493" i="1"/>
  <c r="H2493" i="1"/>
  <c r="I2493" i="1"/>
  <c r="C2494" i="1"/>
  <c r="D2494" i="1"/>
  <c r="E2494" i="1"/>
  <c r="F2494" i="1"/>
  <c r="G2494" i="1"/>
  <c r="H2494" i="1"/>
  <c r="I2494" i="1"/>
  <c r="C2495" i="1"/>
  <c r="D2495" i="1"/>
  <c r="E2495" i="1"/>
  <c r="F2495" i="1"/>
  <c r="G2495" i="1"/>
  <c r="H2495" i="1"/>
  <c r="I2495" i="1"/>
  <c r="C2496" i="1"/>
  <c r="D2496" i="1"/>
  <c r="E2496" i="1"/>
  <c r="F2496" i="1"/>
  <c r="G2496" i="1"/>
  <c r="H2496" i="1"/>
  <c r="I2496" i="1"/>
  <c r="C2497" i="1"/>
  <c r="D2497" i="1"/>
  <c r="E2497" i="1"/>
  <c r="F2497" i="1"/>
  <c r="G2497" i="1"/>
  <c r="H2497" i="1"/>
  <c r="I2497" i="1"/>
  <c r="C2498" i="1"/>
  <c r="D2498" i="1"/>
  <c r="E2498" i="1"/>
  <c r="F2498" i="1"/>
  <c r="G2498" i="1"/>
  <c r="H2498" i="1"/>
  <c r="I2498" i="1"/>
  <c r="C2499" i="1"/>
  <c r="D2499" i="1"/>
  <c r="E2499" i="1"/>
  <c r="F2499" i="1"/>
  <c r="G2499" i="1"/>
  <c r="H2499" i="1"/>
  <c r="I2499" i="1"/>
  <c r="C2500" i="1"/>
  <c r="D2500" i="1"/>
  <c r="E2500" i="1"/>
  <c r="F2500" i="1"/>
  <c r="G2500" i="1"/>
  <c r="H2500" i="1"/>
  <c r="I2500" i="1"/>
  <c r="C2501" i="1"/>
  <c r="D2501" i="1"/>
  <c r="E2501" i="1"/>
  <c r="F2501" i="1"/>
  <c r="G2501" i="1"/>
  <c r="H2501" i="1"/>
  <c r="I2501" i="1"/>
  <c r="C2502" i="1"/>
  <c r="D2502" i="1"/>
  <c r="E2502" i="1"/>
  <c r="F2502" i="1"/>
  <c r="G2502" i="1"/>
  <c r="H2502" i="1"/>
  <c r="I2502" i="1"/>
  <c r="C2503" i="1"/>
  <c r="D2503" i="1"/>
  <c r="E2503" i="1"/>
  <c r="F2503" i="1"/>
  <c r="G2503" i="1"/>
  <c r="H2503" i="1"/>
  <c r="I2503" i="1"/>
  <c r="C2504" i="1"/>
  <c r="D2504" i="1"/>
  <c r="E2504" i="1"/>
  <c r="F2504" i="1"/>
  <c r="G2504" i="1"/>
  <c r="H2504" i="1"/>
  <c r="I2504" i="1"/>
  <c r="C2505" i="1"/>
  <c r="D2505" i="1"/>
  <c r="E2505" i="1"/>
  <c r="F2505" i="1"/>
  <c r="G2505" i="1"/>
  <c r="H2505" i="1"/>
  <c r="I2505" i="1"/>
  <c r="C2506" i="1"/>
  <c r="D2506" i="1"/>
  <c r="E2506" i="1"/>
  <c r="F2506" i="1"/>
  <c r="G2506" i="1"/>
  <c r="H2506" i="1"/>
  <c r="I2506" i="1"/>
  <c r="C2507" i="1"/>
  <c r="D2507" i="1"/>
  <c r="E2507" i="1"/>
  <c r="F2507" i="1"/>
  <c r="G2507" i="1"/>
  <c r="H2507" i="1"/>
  <c r="I2507" i="1"/>
  <c r="C2508" i="1"/>
  <c r="D2508" i="1"/>
  <c r="E2508" i="1"/>
  <c r="F2508" i="1"/>
  <c r="G2508" i="1"/>
  <c r="H2508" i="1"/>
  <c r="I2508" i="1"/>
  <c r="C2509" i="1"/>
  <c r="D2509" i="1"/>
  <c r="E2509" i="1"/>
  <c r="F2509" i="1"/>
  <c r="G2509" i="1"/>
  <c r="H2509" i="1"/>
  <c r="I2509" i="1"/>
  <c r="C2510" i="1"/>
  <c r="D2510" i="1"/>
  <c r="E2510" i="1"/>
  <c r="F2510" i="1"/>
  <c r="G2510" i="1"/>
  <c r="H2510" i="1"/>
  <c r="I2510" i="1"/>
  <c r="C2511" i="1"/>
  <c r="D2511" i="1"/>
  <c r="E2511" i="1"/>
  <c r="F2511" i="1"/>
  <c r="G2511" i="1"/>
  <c r="H2511" i="1"/>
  <c r="I2511" i="1"/>
  <c r="C2512" i="1"/>
  <c r="D2512" i="1"/>
  <c r="E2512" i="1"/>
  <c r="F2512" i="1"/>
  <c r="G2512" i="1"/>
  <c r="H2512" i="1"/>
  <c r="I2512" i="1"/>
  <c r="C2513" i="1"/>
  <c r="D2513" i="1"/>
  <c r="E2513" i="1"/>
  <c r="F2513" i="1"/>
  <c r="G2513" i="1"/>
  <c r="H2513" i="1"/>
  <c r="I2513" i="1"/>
  <c r="C2514" i="1"/>
  <c r="D2514" i="1"/>
  <c r="E2514" i="1"/>
  <c r="F2514" i="1"/>
  <c r="G2514" i="1"/>
  <c r="H2514" i="1"/>
  <c r="I2514" i="1"/>
  <c r="C2515" i="1"/>
  <c r="D2515" i="1"/>
  <c r="E2515" i="1"/>
  <c r="F2515" i="1"/>
  <c r="G2515" i="1"/>
  <c r="H2515" i="1"/>
  <c r="I2515" i="1"/>
  <c r="C2516" i="1"/>
  <c r="D2516" i="1"/>
  <c r="E2516" i="1"/>
  <c r="F2516" i="1"/>
  <c r="G2516" i="1"/>
  <c r="H2516" i="1"/>
  <c r="I2516" i="1"/>
  <c r="C2517" i="1"/>
  <c r="D2517" i="1"/>
  <c r="E2517" i="1"/>
  <c r="F2517" i="1"/>
  <c r="G2517" i="1"/>
  <c r="H2517" i="1"/>
  <c r="I2517" i="1"/>
  <c r="C2518" i="1"/>
  <c r="D2518" i="1"/>
  <c r="E2518" i="1"/>
  <c r="F2518" i="1"/>
  <c r="G2518" i="1"/>
  <c r="H2518" i="1"/>
  <c r="I2518" i="1"/>
  <c r="C2519" i="1"/>
  <c r="D2519" i="1"/>
  <c r="E2519" i="1"/>
  <c r="F2519" i="1"/>
  <c r="G2519" i="1"/>
  <c r="H2519" i="1"/>
  <c r="I2519" i="1"/>
  <c r="C2520" i="1"/>
  <c r="D2520" i="1"/>
  <c r="E2520" i="1"/>
  <c r="F2520" i="1"/>
  <c r="G2520" i="1"/>
  <c r="H2520" i="1"/>
  <c r="I2520" i="1"/>
  <c r="C2521" i="1"/>
  <c r="D2521" i="1"/>
  <c r="E2521" i="1"/>
  <c r="F2521" i="1"/>
  <c r="G2521" i="1"/>
  <c r="H2521" i="1"/>
  <c r="I2521" i="1"/>
  <c r="C2522" i="1"/>
  <c r="D2522" i="1"/>
  <c r="E2522" i="1"/>
  <c r="F2522" i="1"/>
  <c r="G2522" i="1"/>
  <c r="H2522" i="1"/>
  <c r="I2522" i="1"/>
  <c r="C2523" i="1"/>
  <c r="D2523" i="1"/>
  <c r="E2523" i="1"/>
  <c r="F2523" i="1"/>
  <c r="G2523" i="1"/>
  <c r="H2523" i="1"/>
  <c r="I2523" i="1"/>
  <c r="C2524" i="1"/>
  <c r="D2524" i="1"/>
  <c r="E2524" i="1"/>
  <c r="F2524" i="1"/>
  <c r="G2524" i="1"/>
  <c r="H2524" i="1"/>
  <c r="I2524" i="1"/>
  <c r="C2525" i="1"/>
  <c r="D2525" i="1"/>
  <c r="E2525" i="1"/>
  <c r="F2525" i="1"/>
  <c r="G2525" i="1"/>
  <c r="H2525" i="1"/>
  <c r="I2525" i="1"/>
  <c r="C2526" i="1"/>
  <c r="D2526" i="1"/>
  <c r="E2526" i="1"/>
  <c r="F2526" i="1"/>
  <c r="G2526" i="1"/>
  <c r="H2526" i="1"/>
  <c r="I2526" i="1"/>
  <c r="C2527" i="1"/>
  <c r="D2527" i="1"/>
  <c r="E2527" i="1"/>
  <c r="F2527" i="1"/>
  <c r="G2527" i="1"/>
  <c r="H2527" i="1"/>
  <c r="I2527" i="1"/>
  <c r="C2528" i="1"/>
  <c r="D2528" i="1"/>
  <c r="E2528" i="1"/>
  <c r="F2528" i="1"/>
  <c r="G2528" i="1"/>
  <c r="H2528" i="1"/>
  <c r="I2528" i="1"/>
  <c r="C2529" i="1"/>
  <c r="D2529" i="1"/>
  <c r="E2529" i="1"/>
  <c r="F2529" i="1"/>
  <c r="G2529" i="1"/>
  <c r="H2529" i="1"/>
  <c r="I2529" i="1"/>
  <c r="C2530" i="1"/>
  <c r="D2530" i="1"/>
  <c r="E2530" i="1"/>
  <c r="F2530" i="1"/>
  <c r="G2530" i="1"/>
  <c r="H2530" i="1"/>
  <c r="I2530" i="1"/>
  <c r="C2531" i="1"/>
  <c r="D2531" i="1"/>
  <c r="E2531" i="1"/>
  <c r="F2531" i="1"/>
  <c r="G2531" i="1"/>
  <c r="H2531" i="1"/>
  <c r="I2531" i="1"/>
  <c r="C2532" i="1"/>
  <c r="D2532" i="1"/>
  <c r="E2532" i="1"/>
  <c r="F2532" i="1"/>
  <c r="G2532" i="1"/>
  <c r="H2532" i="1"/>
  <c r="I2532" i="1"/>
  <c r="C2533" i="1"/>
  <c r="D2533" i="1"/>
  <c r="E2533" i="1"/>
  <c r="F2533" i="1"/>
  <c r="G2533" i="1"/>
  <c r="H2533" i="1"/>
  <c r="I2533" i="1"/>
  <c r="C2534" i="1"/>
  <c r="D2534" i="1"/>
  <c r="E2534" i="1"/>
  <c r="F2534" i="1"/>
  <c r="G2534" i="1"/>
  <c r="H2534" i="1"/>
  <c r="I2534" i="1"/>
  <c r="C2535" i="1"/>
  <c r="D2535" i="1"/>
  <c r="E2535" i="1"/>
  <c r="F2535" i="1"/>
  <c r="G2535" i="1"/>
  <c r="H2535" i="1"/>
  <c r="I2535" i="1"/>
  <c r="C2536" i="1"/>
  <c r="D2536" i="1"/>
  <c r="E2536" i="1"/>
  <c r="F2536" i="1"/>
  <c r="G2536" i="1"/>
  <c r="H2536" i="1"/>
  <c r="I2536" i="1"/>
  <c r="C2537" i="1"/>
  <c r="D2537" i="1"/>
  <c r="E2537" i="1"/>
  <c r="F2537" i="1"/>
  <c r="G2537" i="1"/>
  <c r="H2537" i="1"/>
  <c r="I2537" i="1"/>
  <c r="C2538" i="1"/>
  <c r="D2538" i="1"/>
  <c r="E2538" i="1"/>
  <c r="F2538" i="1"/>
  <c r="G2538" i="1"/>
  <c r="H2538" i="1"/>
  <c r="I2538" i="1"/>
  <c r="C2539" i="1"/>
  <c r="D2539" i="1"/>
  <c r="E2539" i="1"/>
  <c r="F2539" i="1"/>
  <c r="G2539" i="1"/>
  <c r="H2539" i="1"/>
  <c r="I2539" i="1"/>
  <c r="C2540" i="1"/>
  <c r="D2540" i="1"/>
  <c r="E2540" i="1"/>
  <c r="F2540" i="1"/>
  <c r="G2540" i="1"/>
  <c r="H2540" i="1"/>
  <c r="I2540" i="1"/>
  <c r="C2541" i="1"/>
  <c r="D2541" i="1"/>
  <c r="E2541" i="1"/>
  <c r="F2541" i="1"/>
  <c r="G2541" i="1"/>
  <c r="H2541" i="1"/>
  <c r="I2541" i="1"/>
  <c r="C2542" i="1"/>
  <c r="D2542" i="1"/>
  <c r="E2542" i="1"/>
  <c r="F2542" i="1"/>
  <c r="G2542" i="1"/>
  <c r="H2542" i="1"/>
  <c r="I2542" i="1"/>
  <c r="C2543" i="1"/>
  <c r="D2543" i="1"/>
  <c r="E2543" i="1"/>
  <c r="F2543" i="1"/>
  <c r="G2543" i="1"/>
  <c r="H2543" i="1"/>
  <c r="I2543" i="1"/>
  <c r="C2544" i="1"/>
  <c r="D2544" i="1"/>
  <c r="E2544" i="1"/>
  <c r="F2544" i="1"/>
  <c r="G2544" i="1"/>
  <c r="H2544" i="1"/>
  <c r="I2544" i="1"/>
  <c r="C2545" i="1"/>
  <c r="D2545" i="1"/>
  <c r="E2545" i="1"/>
  <c r="F2545" i="1"/>
  <c r="G2545" i="1"/>
  <c r="H2545" i="1"/>
  <c r="I2545" i="1"/>
  <c r="C2546" i="1"/>
  <c r="D2546" i="1"/>
  <c r="E2546" i="1"/>
  <c r="F2546" i="1"/>
  <c r="G2546" i="1"/>
  <c r="H2546" i="1"/>
  <c r="I2546" i="1"/>
  <c r="C2547" i="1"/>
  <c r="D2547" i="1"/>
  <c r="E2547" i="1"/>
  <c r="F2547" i="1"/>
  <c r="G2547" i="1"/>
  <c r="H2547" i="1"/>
  <c r="I2547" i="1"/>
  <c r="C2548" i="1"/>
  <c r="D2548" i="1"/>
  <c r="E2548" i="1"/>
  <c r="F2548" i="1"/>
  <c r="G2548" i="1"/>
  <c r="H2548" i="1"/>
  <c r="I2548" i="1"/>
  <c r="C2549" i="1"/>
  <c r="D2549" i="1"/>
  <c r="E2549" i="1"/>
  <c r="F2549" i="1"/>
  <c r="G2549" i="1"/>
  <c r="H2549" i="1"/>
  <c r="I2549" i="1"/>
  <c r="C2550" i="1"/>
  <c r="D2550" i="1"/>
  <c r="E2550" i="1"/>
  <c r="F2550" i="1"/>
  <c r="G2550" i="1"/>
  <c r="H2550" i="1"/>
  <c r="I2550" i="1"/>
  <c r="C2551" i="1"/>
  <c r="D2551" i="1"/>
  <c r="E2551" i="1"/>
  <c r="F2551" i="1"/>
  <c r="G2551" i="1"/>
  <c r="H2551" i="1"/>
  <c r="I2551" i="1"/>
  <c r="C2552" i="1"/>
  <c r="D2552" i="1"/>
  <c r="E2552" i="1"/>
  <c r="F2552" i="1"/>
  <c r="G2552" i="1"/>
  <c r="H2552" i="1"/>
  <c r="I2552" i="1"/>
  <c r="C2553" i="1"/>
  <c r="D2553" i="1"/>
  <c r="E2553" i="1"/>
  <c r="F2553" i="1"/>
  <c r="G2553" i="1"/>
  <c r="H2553" i="1"/>
  <c r="I2553" i="1"/>
  <c r="C2554" i="1"/>
  <c r="D2554" i="1"/>
  <c r="E2554" i="1"/>
  <c r="F2554" i="1"/>
  <c r="G2554" i="1"/>
  <c r="H2554" i="1"/>
  <c r="I2554" i="1"/>
  <c r="C2555" i="1"/>
  <c r="D2555" i="1"/>
  <c r="E2555" i="1"/>
  <c r="F2555" i="1"/>
  <c r="G2555" i="1"/>
  <c r="H2555" i="1"/>
  <c r="I2555" i="1"/>
  <c r="C2556" i="1"/>
  <c r="D2556" i="1"/>
  <c r="E2556" i="1"/>
  <c r="F2556" i="1"/>
  <c r="G2556" i="1"/>
  <c r="H2556" i="1"/>
  <c r="I2556" i="1"/>
  <c r="C2557" i="1"/>
  <c r="D2557" i="1"/>
  <c r="E2557" i="1"/>
  <c r="F2557" i="1"/>
  <c r="G2557" i="1"/>
  <c r="H2557" i="1"/>
  <c r="I2557" i="1"/>
  <c r="C2558" i="1"/>
  <c r="D2558" i="1"/>
  <c r="E2558" i="1"/>
  <c r="F2558" i="1"/>
  <c r="G2558" i="1"/>
  <c r="H2558" i="1"/>
  <c r="I2558" i="1"/>
  <c r="C2559" i="1"/>
  <c r="D2559" i="1"/>
  <c r="E2559" i="1"/>
  <c r="F2559" i="1"/>
  <c r="G2559" i="1"/>
  <c r="H2559" i="1"/>
  <c r="I2559" i="1"/>
  <c r="C2560" i="1"/>
  <c r="D2560" i="1"/>
  <c r="E2560" i="1"/>
  <c r="F2560" i="1"/>
  <c r="G2560" i="1"/>
  <c r="H2560" i="1"/>
  <c r="I2560" i="1"/>
  <c r="C2561" i="1"/>
  <c r="D2561" i="1"/>
  <c r="E2561" i="1"/>
  <c r="F2561" i="1"/>
  <c r="G2561" i="1"/>
  <c r="H2561" i="1"/>
  <c r="I2561" i="1"/>
  <c r="C2562" i="1"/>
  <c r="D2562" i="1"/>
  <c r="E2562" i="1"/>
  <c r="F2562" i="1"/>
  <c r="G2562" i="1"/>
  <c r="H2562" i="1"/>
  <c r="I2562" i="1"/>
  <c r="C2563" i="1"/>
  <c r="D2563" i="1"/>
  <c r="E2563" i="1"/>
  <c r="F2563" i="1"/>
  <c r="G2563" i="1"/>
  <c r="H2563" i="1"/>
  <c r="I2563" i="1"/>
  <c r="C2564" i="1"/>
  <c r="D2564" i="1"/>
  <c r="E2564" i="1"/>
  <c r="F2564" i="1"/>
  <c r="G2564" i="1"/>
  <c r="H2564" i="1"/>
  <c r="I2564" i="1"/>
  <c r="C2565" i="1"/>
  <c r="D2565" i="1"/>
  <c r="E2565" i="1"/>
  <c r="F2565" i="1"/>
  <c r="G2565" i="1"/>
  <c r="H2565" i="1"/>
  <c r="I2565" i="1"/>
  <c r="C2566" i="1"/>
  <c r="D2566" i="1"/>
  <c r="E2566" i="1"/>
  <c r="F2566" i="1"/>
  <c r="G2566" i="1"/>
  <c r="H2566" i="1"/>
  <c r="I2566" i="1"/>
  <c r="C2567" i="1"/>
  <c r="D2567" i="1"/>
  <c r="E2567" i="1"/>
  <c r="F2567" i="1"/>
  <c r="G2567" i="1"/>
  <c r="H2567" i="1"/>
  <c r="I2567" i="1"/>
  <c r="C2568" i="1"/>
  <c r="D2568" i="1"/>
  <c r="E2568" i="1"/>
  <c r="F2568" i="1"/>
  <c r="G2568" i="1"/>
  <c r="H2568" i="1"/>
  <c r="I2568" i="1"/>
  <c r="C2569" i="1"/>
  <c r="D2569" i="1"/>
  <c r="E2569" i="1"/>
  <c r="F2569" i="1"/>
  <c r="G2569" i="1"/>
  <c r="H2569" i="1"/>
  <c r="I2569" i="1"/>
  <c r="C2570" i="1"/>
  <c r="D2570" i="1"/>
  <c r="E2570" i="1"/>
  <c r="F2570" i="1"/>
  <c r="G2570" i="1"/>
  <c r="H2570" i="1"/>
  <c r="I2570" i="1"/>
  <c r="C2571" i="1"/>
  <c r="D2571" i="1"/>
  <c r="E2571" i="1"/>
  <c r="F2571" i="1"/>
  <c r="G2571" i="1"/>
  <c r="H2571" i="1"/>
  <c r="I2571" i="1"/>
  <c r="C2572" i="1"/>
  <c r="D2572" i="1"/>
  <c r="E2572" i="1"/>
  <c r="F2572" i="1"/>
  <c r="G2572" i="1"/>
  <c r="H2572" i="1"/>
  <c r="I2572" i="1"/>
  <c r="C2573" i="1"/>
  <c r="D2573" i="1"/>
  <c r="E2573" i="1"/>
  <c r="F2573" i="1"/>
  <c r="G2573" i="1"/>
  <c r="H2573" i="1"/>
  <c r="I2573" i="1"/>
  <c r="C2574" i="1"/>
  <c r="D2574" i="1"/>
  <c r="E2574" i="1"/>
  <c r="F2574" i="1"/>
  <c r="G2574" i="1"/>
  <c r="H2574" i="1"/>
  <c r="I2574" i="1"/>
  <c r="C2575" i="1"/>
  <c r="D2575" i="1"/>
  <c r="E2575" i="1"/>
  <c r="F2575" i="1"/>
  <c r="G2575" i="1"/>
  <c r="H2575" i="1"/>
  <c r="I2575" i="1"/>
  <c r="C2576" i="1"/>
  <c r="D2576" i="1"/>
  <c r="E2576" i="1"/>
  <c r="F2576" i="1"/>
  <c r="G2576" i="1"/>
  <c r="H2576" i="1"/>
  <c r="I2576" i="1"/>
  <c r="C2577" i="1"/>
  <c r="D2577" i="1"/>
  <c r="E2577" i="1"/>
  <c r="F2577" i="1"/>
  <c r="G2577" i="1"/>
  <c r="H2577" i="1"/>
  <c r="I2577" i="1"/>
  <c r="C2578" i="1"/>
  <c r="D2578" i="1"/>
  <c r="E2578" i="1"/>
  <c r="F2578" i="1"/>
  <c r="G2578" i="1"/>
  <c r="H2578" i="1"/>
  <c r="I2578" i="1"/>
  <c r="C2579" i="1"/>
  <c r="D2579" i="1"/>
  <c r="E2579" i="1"/>
  <c r="F2579" i="1"/>
  <c r="G2579" i="1"/>
  <c r="H2579" i="1"/>
  <c r="I2579" i="1"/>
  <c r="C2580" i="1"/>
  <c r="D2580" i="1"/>
  <c r="E2580" i="1"/>
  <c r="F2580" i="1"/>
  <c r="G2580" i="1"/>
  <c r="H2580" i="1"/>
  <c r="I2580" i="1"/>
  <c r="C2581" i="1"/>
  <c r="D2581" i="1"/>
  <c r="E2581" i="1"/>
  <c r="F2581" i="1"/>
  <c r="G2581" i="1"/>
  <c r="H2581" i="1"/>
  <c r="I2581" i="1"/>
  <c r="C2582" i="1"/>
  <c r="D2582" i="1"/>
  <c r="E2582" i="1"/>
  <c r="F2582" i="1"/>
  <c r="G2582" i="1"/>
  <c r="H2582" i="1"/>
  <c r="I2582" i="1"/>
  <c r="C2583" i="1"/>
  <c r="D2583" i="1"/>
  <c r="E2583" i="1"/>
  <c r="F2583" i="1"/>
  <c r="G2583" i="1"/>
  <c r="H2583" i="1"/>
  <c r="I2583" i="1"/>
  <c r="C2584" i="1"/>
  <c r="D2584" i="1"/>
  <c r="E2584" i="1"/>
  <c r="F2584" i="1"/>
  <c r="G2584" i="1"/>
  <c r="H2584" i="1"/>
  <c r="I2584" i="1"/>
  <c r="C2585" i="1"/>
  <c r="D2585" i="1"/>
  <c r="E2585" i="1"/>
  <c r="F2585" i="1"/>
  <c r="G2585" i="1"/>
  <c r="H2585" i="1"/>
  <c r="I2585" i="1"/>
  <c r="C2586" i="1"/>
  <c r="D2586" i="1"/>
  <c r="E2586" i="1"/>
  <c r="F2586" i="1"/>
  <c r="G2586" i="1"/>
  <c r="H2586" i="1"/>
  <c r="I2586" i="1"/>
  <c r="C2587" i="1"/>
  <c r="D2587" i="1"/>
  <c r="E2587" i="1"/>
  <c r="F2587" i="1"/>
  <c r="G2587" i="1"/>
  <c r="H2587" i="1"/>
  <c r="I2587" i="1"/>
  <c r="C2588" i="1"/>
  <c r="D2588" i="1"/>
  <c r="E2588" i="1"/>
  <c r="F2588" i="1"/>
  <c r="G2588" i="1"/>
  <c r="H2588" i="1"/>
  <c r="I2588" i="1"/>
  <c r="C2589" i="1"/>
  <c r="D2589" i="1"/>
  <c r="E2589" i="1"/>
  <c r="F2589" i="1"/>
  <c r="G2589" i="1"/>
  <c r="H2589" i="1"/>
  <c r="I2589" i="1"/>
  <c r="C2590" i="1"/>
  <c r="D2590" i="1"/>
  <c r="E2590" i="1"/>
  <c r="F2590" i="1"/>
  <c r="G2590" i="1"/>
  <c r="H2590" i="1"/>
  <c r="I2590" i="1"/>
  <c r="C2591" i="1"/>
  <c r="D2591" i="1"/>
  <c r="E2591" i="1"/>
  <c r="F2591" i="1"/>
  <c r="G2591" i="1"/>
  <c r="H2591" i="1"/>
  <c r="I2591" i="1"/>
  <c r="C2592" i="1"/>
  <c r="D2592" i="1"/>
  <c r="E2592" i="1"/>
  <c r="F2592" i="1"/>
  <c r="G2592" i="1"/>
  <c r="H2592" i="1"/>
  <c r="I2592" i="1"/>
  <c r="C2593" i="1"/>
  <c r="D2593" i="1"/>
  <c r="E2593" i="1"/>
  <c r="F2593" i="1"/>
  <c r="G2593" i="1"/>
  <c r="H2593" i="1"/>
  <c r="I2593" i="1"/>
  <c r="C2594" i="1"/>
  <c r="D2594" i="1"/>
  <c r="E2594" i="1"/>
  <c r="F2594" i="1"/>
  <c r="G2594" i="1"/>
  <c r="H2594" i="1"/>
  <c r="I2594" i="1"/>
  <c r="C2595" i="1"/>
  <c r="D2595" i="1"/>
  <c r="E2595" i="1"/>
  <c r="F2595" i="1"/>
  <c r="G2595" i="1"/>
  <c r="H2595" i="1"/>
  <c r="I2595" i="1"/>
  <c r="C2596" i="1"/>
  <c r="D2596" i="1"/>
  <c r="E2596" i="1"/>
  <c r="F2596" i="1"/>
  <c r="G2596" i="1"/>
  <c r="H2596" i="1"/>
  <c r="I2596" i="1"/>
  <c r="C2597" i="1"/>
  <c r="D2597" i="1"/>
  <c r="E2597" i="1"/>
  <c r="F2597" i="1"/>
  <c r="G2597" i="1"/>
  <c r="H2597" i="1"/>
  <c r="I2597" i="1"/>
  <c r="C2598" i="1"/>
  <c r="D2598" i="1"/>
  <c r="E2598" i="1"/>
  <c r="F2598" i="1"/>
  <c r="G2598" i="1"/>
  <c r="H2598" i="1"/>
  <c r="I2598" i="1"/>
  <c r="C2599" i="1"/>
  <c r="D2599" i="1"/>
  <c r="E2599" i="1"/>
  <c r="F2599" i="1"/>
  <c r="G2599" i="1"/>
  <c r="H2599" i="1"/>
  <c r="I2599" i="1"/>
  <c r="C2600" i="1"/>
  <c r="D2600" i="1"/>
  <c r="E2600" i="1"/>
  <c r="F2600" i="1"/>
  <c r="G2600" i="1"/>
  <c r="H2600" i="1"/>
  <c r="I2600" i="1"/>
  <c r="C2601" i="1"/>
  <c r="D2601" i="1"/>
  <c r="E2601" i="1"/>
  <c r="F2601" i="1"/>
  <c r="G2601" i="1"/>
  <c r="H2601" i="1"/>
  <c r="I2601" i="1"/>
  <c r="C2602" i="1"/>
  <c r="D2602" i="1"/>
  <c r="E2602" i="1"/>
  <c r="F2602" i="1"/>
  <c r="G2602" i="1"/>
  <c r="H2602" i="1"/>
  <c r="I2602" i="1"/>
  <c r="C2603" i="1"/>
  <c r="D2603" i="1"/>
  <c r="E2603" i="1"/>
  <c r="F2603" i="1"/>
  <c r="G2603" i="1"/>
  <c r="H2603" i="1"/>
  <c r="I2603" i="1"/>
  <c r="C2604" i="1"/>
  <c r="D2604" i="1"/>
  <c r="E2604" i="1"/>
  <c r="F2604" i="1"/>
  <c r="G2604" i="1"/>
  <c r="H2604" i="1"/>
  <c r="I2604" i="1"/>
  <c r="C2605" i="1"/>
  <c r="D2605" i="1"/>
  <c r="E2605" i="1"/>
  <c r="F2605" i="1"/>
  <c r="G2605" i="1"/>
  <c r="H2605" i="1"/>
  <c r="I2605" i="1"/>
  <c r="C2606" i="1"/>
  <c r="D2606" i="1"/>
  <c r="E2606" i="1"/>
  <c r="F2606" i="1"/>
  <c r="G2606" i="1"/>
  <c r="H2606" i="1"/>
  <c r="I2606" i="1"/>
  <c r="C2607" i="1"/>
  <c r="D2607" i="1"/>
  <c r="E2607" i="1"/>
  <c r="F2607" i="1"/>
  <c r="G2607" i="1"/>
  <c r="H2607" i="1"/>
  <c r="I2607" i="1"/>
  <c r="C2608" i="1"/>
  <c r="D2608" i="1"/>
  <c r="E2608" i="1"/>
  <c r="F2608" i="1"/>
  <c r="G2608" i="1"/>
  <c r="H2608" i="1"/>
  <c r="I2608" i="1"/>
  <c r="C2609" i="1"/>
  <c r="D2609" i="1"/>
  <c r="E2609" i="1"/>
  <c r="F2609" i="1"/>
  <c r="G2609" i="1"/>
  <c r="H2609" i="1"/>
  <c r="I2609" i="1"/>
  <c r="C2610" i="1"/>
  <c r="D2610" i="1"/>
  <c r="E2610" i="1"/>
  <c r="F2610" i="1"/>
  <c r="G2610" i="1"/>
  <c r="H2610" i="1"/>
  <c r="I2610" i="1"/>
  <c r="C2611" i="1"/>
  <c r="D2611" i="1"/>
  <c r="E2611" i="1"/>
  <c r="F2611" i="1"/>
  <c r="G2611" i="1"/>
  <c r="H2611" i="1"/>
  <c r="I2611" i="1"/>
  <c r="C2612" i="1"/>
  <c r="D2612" i="1"/>
  <c r="E2612" i="1"/>
  <c r="F2612" i="1"/>
  <c r="G2612" i="1"/>
  <c r="H2612" i="1"/>
  <c r="I2612" i="1"/>
  <c r="C2613" i="1"/>
  <c r="D2613" i="1"/>
  <c r="E2613" i="1"/>
  <c r="F2613" i="1"/>
  <c r="G2613" i="1"/>
  <c r="H2613" i="1"/>
  <c r="I2613" i="1"/>
  <c r="C2614" i="1"/>
  <c r="D2614" i="1"/>
  <c r="E2614" i="1"/>
  <c r="F2614" i="1"/>
  <c r="G2614" i="1"/>
  <c r="H2614" i="1"/>
  <c r="I2614" i="1"/>
  <c r="C2615" i="1"/>
  <c r="D2615" i="1"/>
  <c r="E2615" i="1"/>
  <c r="F2615" i="1"/>
  <c r="G2615" i="1"/>
  <c r="H2615" i="1"/>
  <c r="I2615" i="1"/>
  <c r="C2616" i="1"/>
  <c r="D2616" i="1"/>
  <c r="E2616" i="1"/>
  <c r="F2616" i="1"/>
  <c r="G2616" i="1"/>
  <c r="H2616" i="1"/>
  <c r="I2616" i="1"/>
  <c r="C2617" i="1"/>
  <c r="D2617" i="1"/>
  <c r="E2617" i="1"/>
  <c r="F2617" i="1"/>
  <c r="G2617" i="1"/>
  <c r="H2617" i="1"/>
  <c r="I2617" i="1"/>
  <c r="C2618" i="1"/>
  <c r="D2618" i="1"/>
  <c r="E2618" i="1"/>
  <c r="F2618" i="1"/>
  <c r="G2618" i="1"/>
  <c r="H2618" i="1"/>
  <c r="I2618" i="1"/>
  <c r="C2619" i="1"/>
  <c r="D2619" i="1"/>
  <c r="E2619" i="1"/>
  <c r="F2619" i="1"/>
  <c r="G2619" i="1"/>
  <c r="H2619" i="1"/>
  <c r="I2619" i="1"/>
  <c r="C2620" i="1"/>
  <c r="D2620" i="1"/>
  <c r="E2620" i="1"/>
  <c r="F2620" i="1"/>
  <c r="G2620" i="1"/>
  <c r="H2620" i="1"/>
  <c r="I2620" i="1"/>
  <c r="C2621" i="1"/>
  <c r="D2621" i="1"/>
  <c r="E2621" i="1"/>
  <c r="F2621" i="1"/>
  <c r="G2621" i="1"/>
  <c r="H2621" i="1"/>
  <c r="I2621" i="1"/>
  <c r="C2622" i="1"/>
  <c r="D2622" i="1"/>
  <c r="E2622" i="1"/>
  <c r="F2622" i="1"/>
  <c r="G2622" i="1"/>
  <c r="H2622" i="1"/>
  <c r="I2622" i="1"/>
  <c r="C2623" i="1"/>
  <c r="D2623" i="1"/>
  <c r="E2623" i="1"/>
  <c r="F2623" i="1"/>
  <c r="G2623" i="1"/>
  <c r="H2623" i="1"/>
  <c r="I2623" i="1"/>
  <c r="C2624" i="1"/>
  <c r="D2624" i="1"/>
  <c r="E2624" i="1"/>
  <c r="F2624" i="1"/>
  <c r="G2624" i="1"/>
  <c r="H2624" i="1"/>
  <c r="I2624" i="1"/>
  <c r="C2625" i="1"/>
  <c r="D2625" i="1"/>
  <c r="E2625" i="1"/>
  <c r="F2625" i="1"/>
  <c r="G2625" i="1"/>
  <c r="H2625" i="1"/>
  <c r="I2625" i="1"/>
  <c r="C2626" i="1"/>
  <c r="D2626" i="1"/>
  <c r="E2626" i="1"/>
  <c r="F2626" i="1"/>
  <c r="G2626" i="1"/>
  <c r="H2626" i="1"/>
  <c r="I2626" i="1"/>
  <c r="C2627" i="1"/>
  <c r="D2627" i="1"/>
  <c r="E2627" i="1"/>
  <c r="F2627" i="1"/>
  <c r="G2627" i="1"/>
  <c r="H2627" i="1"/>
  <c r="I2627" i="1"/>
  <c r="C2628" i="1"/>
  <c r="D2628" i="1"/>
  <c r="E2628" i="1"/>
  <c r="F2628" i="1"/>
  <c r="G2628" i="1"/>
  <c r="H2628" i="1"/>
  <c r="I2628" i="1"/>
  <c r="C2629" i="1"/>
  <c r="D2629" i="1"/>
  <c r="E2629" i="1"/>
  <c r="F2629" i="1"/>
  <c r="G2629" i="1"/>
  <c r="H2629" i="1"/>
  <c r="I2629" i="1"/>
  <c r="C2630" i="1"/>
  <c r="D2630" i="1"/>
  <c r="E2630" i="1"/>
  <c r="F2630" i="1"/>
  <c r="G2630" i="1"/>
  <c r="H2630" i="1"/>
  <c r="I2630" i="1"/>
  <c r="C2631" i="1"/>
  <c r="D2631" i="1"/>
  <c r="E2631" i="1"/>
  <c r="F2631" i="1"/>
  <c r="G2631" i="1"/>
  <c r="H2631" i="1"/>
  <c r="I2631" i="1"/>
  <c r="C2632" i="1"/>
  <c r="D2632" i="1"/>
  <c r="E2632" i="1"/>
  <c r="F2632" i="1"/>
  <c r="G2632" i="1"/>
  <c r="H2632" i="1"/>
  <c r="I2632" i="1"/>
  <c r="C2633" i="1"/>
  <c r="D2633" i="1"/>
  <c r="E2633" i="1"/>
  <c r="F2633" i="1"/>
  <c r="G2633" i="1"/>
  <c r="H2633" i="1"/>
  <c r="I2633" i="1"/>
  <c r="C2634" i="1"/>
  <c r="D2634" i="1"/>
  <c r="E2634" i="1"/>
  <c r="F2634" i="1"/>
  <c r="G2634" i="1"/>
  <c r="H2634" i="1"/>
  <c r="I2634" i="1"/>
  <c r="C2635" i="1"/>
  <c r="D2635" i="1"/>
  <c r="E2635" i="1"/>
  <c r="F2635" i="1"/>
  <c r="G2635" i="1"/>
  <c r="H2635" i="1"/>
  <c r="I2635" i="1"/>
  <c r="C2636" i="1"/>
  <c r="D2636" i="1"/>
  <c r="E2636" i="1"/>
  <c r="F2636" i="1"/>
  <c r="G2636" i="1"/>
  <c r="H2636" i="1"/>
  <c r="I2636" i="1"/>
  <c r="C2637" i="1"/>
  <c r="D2637" i="1"/>
  <c r="E2637" i="1"/>
  <c r="F2637" i="1"/>
  <c r="G2637" i="1"/>
  <c r="H2637" i="1"/>
  <c r="I2637" i="1"/>
  <c r="C2638" i="1"/>
  <c r="D2638" i="1"/>
  <c r="E2638" i="1"/>
  <c r="F2638" i="1"/>
  <c r="G2638" i="1"/>
  <c r="H2638" i="1"/>
  <c r="I2638" i="1"/>
  <c r="C2639" i="1"/>
  <c r="D2639" i="1"/>
  <c r="E2639" i="1"/>
  <c r="F2639" i="1"/>
  <c r="G2639" i="1"/>
  <c r="H2639" i="1"/>
  <c r="I2639" i="1"/>
  <c r="C2640" i="1"/>
  <c r="D2640" i="1"/>
  <c r="E2640" i="1"/>
  <c r="F2640" i="1"/>
  <c r="G2640" i="1"/>
  <c r="H2640" i="1"/>
  <c r="I2640" i="1"/>
  <c r="C2641" i="1"/>
  <c r="D2641" i="1"/>
  <c r="E2641" i="1"/>
  <c r="F2641" i="1"/>
  <c r="G2641" i="1"/>
  <c r="H2641" i="1"/>
  <c r="I2641" i="1"/>
  <c r="C2642" i="1"/>
  <c r="D2642" i="1"/>
  <c r="E2642" i="1"/>
  <c r="F2642" i="1"/>
  <c r="G2642" i="1"/>
  <c r="H2642" i="1"/>
  <c r="I2642" i="1"/>
  <c r="C2643" i="1"/>
  <c r="D2643" i="1"/>
  <c r="E2643" i="1"/>
  <c r="F2643" i="1"/>
  <c r="G2643" i="1"/>
  <c r="H2643" i="1"/>
  <c r="I2643" i="1"/>
  <c r="C2644" i="1"/>
  <c r="D2644" i="1"/>
  <c r="E2644" i="1"/>
  <c r="F2644" i="1"/>
  <c r="G2644" i="1"/>
  <c r="H2644" i="1"/>
  <c r="I2644" i="1"/>
  <c r="C2645" i="1"/>
  <c r="D2645" i="1"/>
  <c r="E2645" i="1"/>
  <c r="F2645" i="1"/>
  <c r="G2645" i="1"/>
  <c r="H2645" i="1"/>
  <c r="I2645" i="1"/>
  <c r="C2646" i="1"/>
  <c r="D2646" i="1"/>
  <c r="E2646" i="1"/>
  <c r="F2646" i="1"/>
  <c r="G2646" i="1"/>
  <c r="H2646" i="1"/>
  <c r="I2646" i="1"/>
  <c r="C2647" i="1"/>
  <c r="D2647" i="1"/>
  <c r="E2647" i="1"/>
  <c r="F2647" i="1"/>
  <c r="G2647" i="1"/>
  <c r="H2647" i="1"/>
  <c r="I2647" i="1"/>
  <c r="C2648" i="1"/>
  <c r="D2648" i="1"/>
  <c r="E2648" i="1"/>
  <c r="F2648" i="1"/>
  <c r="G2648" i="1"/>
  <c r="H2648" i="1"/>
  <c r="I2648" i="1"/>
  <c r="C2649" i="1"/>
  <c r="D2649" i="1"/>
  <c r="E2649" i="1"/>
  <c r="F2649" i="1"/>
  <c r="G2649" i="1"/>
  <c r="H2649" i="1"/>
  <c r="I2649" i="1"/>
  <c r="C2650" i="1"/>
  <c r="D2650" i="1"/>
  <c r="E2650" i="1"/>
  <c r="F2650" i="1"/>
  <c r="G2650" i="1"/>
  <c r="H2650" i="1"/>
  <c r="I2650" i="1"/>
  <c r="C2651" i="1"/>
  <c r="D2651" i="1"/>
  <c r="E2651" i="1"/>
  <c r="F2651" i="1"/>
  <c r="G2651" i="1"/>
  <c r="H2651" i="1"/>
  <c r="I2651" i="1"/>
  <c r="C2652" i="1"/>
  <c r="D2652" i="1"/>
  <c r="E2652" i="1"/>
  <c r="F2652" i="1"/>
  <c r="G2652" i="1"/>
  <c r="H2652" i="1"/>
  <c r="I2652" i="1"/>
  <c r="C2653" i="1"/>
  <c r="D2653" i="1"/>
  <c r="E2653" i="1"/>
  <c r="F2653" i="1"/>
  <c r="G2653" i="1"/>
  <c r="H2653" i="1"/>
  <c r="I2653" i="1"/>
  <c r="C2654" i="1"/>
  <c r="D2654" i="1"/>
  <c r="E2654" i="1"/>
  <c r="F2654" i="1"/>
  <c r="G2654" i="1"/>
  <c r="H2654" i="1"/>
  <c r="I2654" i="1"/>
  <c r="C2655" i="1"/>
  <c r="D2655" i="1"/>
  <c r="E2655" i="1"/>
  <c r="F2655" i="1"/>
  <c r="G2655" i="1"/>
  <c r="H2655" i="1"/>
  <c r="I2655" i="1"/>
  <c r="C2656" i="1"/>
  <c r="D2656" i="1"/>
  <c r="E2656" i="1"/>
  <c r="F2656" i="1"/>
  <c r="G2656" i="1"/>
  <c r="H2656" i="1"/>
  <c r="I2656" i="1"/>
  <c r="C2657" i="1"/>
  <c r="D2657" i="1"/>
  <c r="E2657" i="1"/>
  <c r="F2657" i="1"/>
  <c r="G2657" i="1"/>
  <c r="H2657" i="1"/>
  <c r="I2657" i="1"/>
  <c r="C2658" i="1"/>
  <c r="D2658" i="1"/>
  <c r="E2658" i="1"/>
  <c r="F2658" i="1"/>
  <c r="G2658" i="1"/>
  <c r="H2658" i="1"/>
  <c r="I2658" i="1"/>
  <c r="C2659" i="1"/>
  <c r="D2659" i="1"/>
  <c r="E2659" i="1"/>
  <c r="F2659" i="1"/>
  <c r="G2659" i="1"/>
  <c r="H2659" i="1"/>
  <c r="I2659" i="1"/>
  <c r="C2660" i="1"/>
  <c r="D2660" i="1"/>
  <c r="E2660" i="1"/>
  <c r="F2660" i="1"/>
  <c r="G2660" i="1"/>
  <c r="H2660" i="1"/>
  <c r="I2660" i="1"/>
  <c r="C2661" i="1"/>
  <c r="D2661" i="1"/>
  <c r="E2661" i="1"/>
  <c r="F2661" i="1"/>
  <c r="G2661" i="1"/>
  <c r="H2661" i="1"/>
  <c r="I2661" i="1"/>
  <c r="C2662" i="1"/>
  <c r="D2662" i="1"/>
  <c r="E2662" i="1"/>
  <c r="F2662" i="1"/>
  <c r="G2662" i="1"/>
  <c r="H2662" i="1"/>
  <c r="I2662" i="1"/>
  <c r="C2663" i="1"/>
  <c r="D2663" i="1"/>
  <c r="E2663" i="1"/>
  <c r="F2663" i="1"/>
  <c r="G2663" i="1"/>
  <c r="H2663" i="1"/>
  <c r="I2663" i="1"/>
  <c r="C2664" i="1"/>
  <c r="D2664" i="1"/>
  <c r="E2664" i="1"/>
  <c r="F2664" i="1"/>
  <c r="G2664" i="1"/>
  <c r="H2664" i="1"/>
  <c r="I2664" i="1"/>
  <c r="C2665" i="1"/>
  <c r="D2665" i="1"/>
  <c r="E2665" i="1"/>
  <c r="F2665" i="1"/>
  <c r="G2665" i="1"/>
  <c r="H2665" i="1"/>
  <c r="I2665" i="1"/>
  <c r="C2666" i="1"/>
  <c r="D2666" i="1"/>
  <c r="E2666" i="1"/>
  <c r="F2666" i="1"/>
  <c r="G2666" i="1"/>
  <c r="H2666" i="1"/>
  <c r="I2666" i="1"/>
  <c r="C2667" i="1"/>
  <c r="D2667" i="1"/>
  <c r="E2667" i="1"/>
  <c r="F2667" i="1"/>
  <c r="G2667" i="1"/>
  <c r="H2667" i="1"/>
  <c r="I2667" i="1"/>
  <c r="C2668" i="1"/>
  <c r="D2668" i="1"/>
  <c r="E2668" i="1"/>
  <c r="F2668" i="1"/>
  <c r="G2668" i="1"/>
  <c r="H2668" i="1"/>
  <c r="I2668" i="1"/>
  <c r="C2669" i="1"/>
  <c r="D2669" i="1"/>
  <c r="E2669" i="1"/>
  <c r="F2669" i="1"/>
  <c r="G2669" i="1"/>
  <c r="H2669" i="1"/>
  <c r="I2669" i="1"/>
  <c r="C2670" i="1"/>
  <c r="D2670" i="1"/>
  <c r="E2670" i="1"/>
  <c r="F2670" i="1"/>
  <c r="G2670" i="1"/>
  <c r="H2670" i="1"/>
  <c r="I2670" i="1"/>
  <c r="C2671" i="1"/>
  <c r="D2671" i="1"/>
  <c r="E2671" i="1"/>
  <c r="F2671" i="1"/>
  <c r="G2671" i="1"/>
  <c r="H2671" i="1"/>
  <c r="I2671" i="1"/>
  <c r="C2672" i="1"/>
  <c r="D2672" i="1"/>
  <c r="E2672" i="1"/>
  <c r="F2672" i="1"/>
  <c r="G2672" i="1"/>
  <c r="H2672" i="1"/>
  <c r="I2672" i="1"/>
  <c r="C2673" i="1"/>
  <c r="D2673" i="1"/>
  <c r="E2673" i="1"/>
  <c r="F2673" i="1"/>
  <c r="G2673" i="1"/>
  <c r="H2673" i="1"/>
  <c r="I2673" i="1"/>
  <c r="C2674" i="1"/>
  <c r="D2674" i="1"/>
  <c r="E2674" i="1"/>
  <c r="F2674" i="1"/>
  <c r="G2674" i="1"/>
  <c r="H2674" i="1"/>
  <c r="I2674" i="1"/>
  <c r="C2675" i="1"/>
  <c r="D2675" i="1"/>
  <c r="E2675" i="1"/>
  <c r="F2675" i="1"/>
  <c r="G2675" i="1"/>
  <c r="H2675" i="1"/>
  <c r="I2675" i="1"/>
  <c r="C2676" i="1"/>
  <c r="D2676" i="1"/>
  <c r="E2676" i="1"/>
  <c r="F2676" i="1"/>
  <c r="G2676" i="1"/>
  <c r="H2676" i="1"/>
  <c r="I2676" i="1"/>
  <c r="C2677" i="1"/>
  <c r="D2677" i="1"/>
  <c r="E2677" i="1"/>
  <c r="F2677" i="1"/>
  <c r="G2677" i="1"/>
  <c r="H2677" i="1"/>
  <c r="I2677" i="1"/>
  <c r="C2678" i="1"/>
  <c r="D2678" i="1"/>
  <c r="E2678" i="1"/>
  <c r="F2678" i="1"/>
  <c r="G2678" i="1"/>
  <c r="H2678" i="1"/>
  <c r="I2678" i="1"/>
  <c r="C2679" i="1"/>
  <c r="D2679" i="1"/>
  <c r="E2679" i="1"/>
  <c r="F2679" i="1"/>
  <c r="G2679" i="1"/>
  <c r="H2679" i="1"/>
  <c r="I2679" i="1"/>
  <c r="C2680" i="1"/>
  <c r="D2680" i="1"/>
  <c r="E2680" i="1"/>
  <c r="F2680" i="1"/>
  <c r="G2680" i="1"/>
  <c r="H2680" i="1"/>
  <c r="I2680" i="1"/>
  <c r="C2681" i="1"/>
  <c r="D2681" i="1"/>
  <c r="E2681" i="1"/>
  <c r="F2681" i="1"/>
  <c r="G2681" i="1"/>
  <c r="H2681" i="1"/>
  <c r="I2681" i="1"/>
  <c r="C2682" i="1"/>
  <c r="D2682" i="1"/>
  <c r="E2682" i="1"/>
  <c r="F2682" i="1"/>
  <c r="G2682" i="1"/>
  <c r="H2682" i="1"/>
  <c r="I2682" i="1"/>
  <c r="C2683" i="1"/>
  <c r="D2683" i="1"/>
  <c r="E2683" i="1"/>
  <c r="F2683" i="1"/>
  <c r="G2683" i="1"/>
  <c r="H2683" i="1"/>
  <c r="I2683" i="1"/>
  <c r="C2684" i="1"/>
  <c r="D2684" i="1"/>
  <c r="E2684" i="1"/>
  <c r="F2684" i="1"/>
  <c r="G2684" i="1"/>
  <c r="H2684" i="1"/>
  <c r="I2684" i="1"/>
  <c r="C2685" i="1"/>
  <c r="D2685" i="1"/>
  <c r="E2685" i="1"/>
  <c r="F2685" i="1"/>
  <c r="G2685" i="1"/>
  <c r="H2685" i="1"/>
  <c r="I2685" i="1"/>
  <c r="C2686" i="1"/>
  <c r="D2686" i="1"/>
  <c r="E2686" i="1"/>
  <c r="F2686" i="1"/>
  <c r="G2686" i="1"/>
  <c r="H2686" i="1"/>
  <c r="I2686" i="1"/>
  <c r="C2687" i="1"/>
  <c r="D2687" i="1"/>
  <c r="E2687" i="1"/>
  <c r="F2687" i="1"/>
  <c r="G2687" i="1"/>
  <c r="H2687" i="1"/>
  <c r="I2687" i="1"/>
  <c r="C2688" i="1"/>
  <c r="D2688" i="1"/>
  <c r="E2688" i="1"/>
  <c r="F2688" i="1"/>
  <c r="G2688" i="1"/>
  <c r="H2688" i="1"/>
  <c r="I2688" i="1"/>
  <c r="C2689" i="1"/>
  <c r="D2689" i="1"/>
  <c r="E2689" i="1"/>
  <c r="F2689" i="1"/>
  <c r="G2689" i="1"/>
  <c r="H2689" i="1"/>
  <c r="I2689" i="1"/>
  <c r="C2690" i="1"/>
  <c r="D2690" i="1"/>
  <c r="E2690" i="1"/>
  <c r="F2690" i="1"/>
  <c r="G2690" i="1"/>
  <c r="H2690" i="1"/>
  <c r="I2690" i="1"/>
  <c r="C2691" i="1"/>
  <c r="D2691" i="1"/>
  <c r="E2691" i="1"/>
  <c r="F2691" i="1"/>
  <c r="G2691" i="1"/>
  <c r="H2691" i="1"/>
  <c r="I2691" i="1"/>
  <c r="C2692" i="1"/>
  <c r="D2692" i="1"/>
  <c r="E2692" i="1"/>
  <c r="F2692" i="1"/>
  <c r="G2692" i="1"/>
  <c r="H2692" i="1"/>
  <c r="I2692" i="1"/>
  <c r="C2693" i="1"/>
  <c r="D2693" i="1"/>
  <c r="E2693" i="1"/>
  <c r="F2693" i="1"/>
  <c r="G2693" i="1"/>
  <c r="H2693" i="1"/>
  <c r="I2693" i="1"/>
  <c r="C2694" i="1"/>
  <c r="D2694" i="1"/>
  <c r="E2694" i="1"/>
  <c r="F2694" i="1"/>
  <c r="G2694" i="1"/>
  <c r="H2694" i="1"/>
  <c r="I2694" i="1"/>
  <c r="C2695" i="1"/>
  <c r="D2695" i="1"/>
  <c r="E2695" i="1"/>
  <c r="F2695" i="1"/>
  <c r="G2695" i="1"/>
  <c r="H2695" i="1"/>
  <c r="I2695" i="1"/>
  <c r="C2696" i="1"/>
  <c r="D2696" i="1"/>
  <c r="E2696" i="1"/>
  <c r="F2696" i="1"/>
  <c r="G2696" i="1"/>
  <c r="H2696" i="1"/>
  <c r="I2696" i="1"/>
  <c r="C2697" i="1"/>
  <c r="D2697" i="1"/>
  <c r="E2697" i="1"/>
  <c r="F2697" i="1"/>
  <c r="G2697" i="1"/>
  <c r="H2697" i="1"/>
  <c r="I2697" i="1"/>
  <c r="C2698" i="1"/>
  <c r="D2698" i="1"/>
  <c r="E2698" i="1"/>
  <c r="F2698" i="1"/>
  <c r="G2698" i="1"/>
  <c r="H2698" i="1"/>
  <c r="I2698" i="1"/>
  <c r="C2699" i="1"/>
  <c r="D2699" i="1"/>
  <c r="E2699" i="1"/>
  <c r="F2699" i="1"/>
  <c r="G2699" i="1"/>
  <c r="H2699" i="1"/>
  <c r="I2699" i="1"/>
  <c r="C2700" i="1"/>
  <c r="D2700" i="1"/>
  <c r="E2700" i="1"/>
  <c r="F2700" i="1"/>
  <c r="G2700" i="1"/>
  <c r="H2700" i="1"/>
  <c r="I2700" i="1"/>
  <c r="C2701" i="1"/>
  <c r="D2701" i="1"/>
  <c r="E2701" i="1"/>
  <c r="F2701" i="1"/>
  <c r="G2701" i="1"/>
  <c r="H2701" i="1"/>
  <c r="I2701" i="1"/>
  <c r="C2702" i="1"/>
  <c r="D2702" i="1"/>
  <c r="E2702" i="1"/>
  <c r="F2702" i="1"/>
  <c r="G2702" i="1"/>
  <c r="H2702" i="1"/>
  <c r="I2702" i="1"/>
  <c r="C2703" i="1"/>
  <c r="D2703" i="1"/>
  <c r="E2703" i="1"/>
  <c r="F2703" i="1"/>
  <c r="G2703" i="1"/>
  <c r="H2703" i="1"/>
  <c r="I2703" i="1"/>
  <c r="C2704" i="1"/>
  <c r="D2704" i="1"/>
  <c r="E2704" i="1"/>
  <c r="F2704" i="1"/>
  <c r="G2704" i="1"/>
  <c r="H2704" i="1"/>
  <c r="I2704" i="1"/>
  <c r="C2705" i="1"/>
  <c r="D2705" i="1"/>
  <c r="E2705" i="1"/>
  <c r="F2705" i="1"/>
  <c r="G2705" i="1"/>
  <c r="H2705" i="1"/>
  <c r="I2705" i="1"/>
  <c r="C2706" i="1"/>
  <c r="D2706" i="1"/>
  <c r="E2706" i="1"/>
  <c r="F2706" i="1"/>
  <c r="G2706" i="1"/>
  <c r="H2706" i="1"/>
  <c r="I2706" i="1"/>
  <c r="C2707" i="1"/>
  <c r="D2707" i="1"/>
  <c r="E2707" i="1"/>
  <c r="F2707" i="1"/>
  <c r="G2707" i="1"/>
  <c r="H2707" i="1"/>
  <c r="I2707" i="1"/>
  <c r="C2708" i="1"/>
  <c r="D2708" i="1"/>
  <c r="E2708" i="1"/>
  <c r="F2708" i="1"/>
  <c r="G2708" i="1"/>
  <c r="H2708" i="1"/>
  <c r="I2708" i="1"/>
  <c r="C2709" i="1"/>
  <c r="D2709" i="1"/>
  <c r="E2709" i="1"/>
  <c r="F2709" i="1"/>
  <c r="G2709" i="1"/>
  <c r="H2709" i="1"/>
  <c r="I2709" i="1"/>
  <c r="C2710" i="1"/>
  <c r="D2710" i="1"/>
  <c r="E2710" i="1"/>
  <c r="F2710" i="1"/>
  <c r="G2710" i="1"/>
  <c r="H2710" i="1"/>
  <c r="I2710" i="1"/>
  <c r="C2711" i="1"/>
  <c r="D2711" i="1"/>
  <c r="E2711" i="1"/>
  <c r="F2711" i="1"/>
  <c r="G2711" i="1"/>
  <c r="H2711" i="1"/>
  <c r="I2711" i="1"/>
  <c r="C2712" i="1"/>
  <c r="D2712" i="1"/>
  <c r="E2712" i="1"/>
  <c r="F2712" i="1"/>
  <c r="G2712" i="1"/>
  <c r="H2712" i="1"/>
  <c r="I2712" i="1"/>
  <c r="C2713" i="1"/>
  <c r="D2713" i="1"/>
  <c r="E2713" i="1"/>
  <c r="F2713" i="1"/>
  <c r="G2713" i="1"/>
  <c r="H2713" i="1"/>
  <c r="I2713" i="1"/>
  <c r="C2714" i="1"/>
  <c r="D2714" i="1"/>
  <c r="E2714" i="1"/>
  <c r="F2714" i="1"/>
  <c r="G2714" i="1"/>
  <c r="H2714" i="1"/>
  <c r="I2714" i="1"/>
  <c r="C2715" i="1"/>
  <c r="D2715" i="1"/>
  <c r="E2715" i="1"/>
  <c r="F2715" i="1"/>
  <c r="G2715" i="1"/>
  <c r="H2715" i="1"/>
  <c r="I2715" i="1"/>
  <c r="C2716" i="1"/>
  <c r="D2716" i="1"/>
  <c r="E2716" i="1"/>
  <c r="F2716" i="1"/>
  <c r="G2716" i="1"/>
  <c r="H2716" i="1"/>
  <c r="I2716" i="1"/>
  <c r="C2717" i="1"/>
  <c r="D2717" i="1"/>
  <c r="E2717" i="1"/>
  <c r="F2717" i="1"/>
  <c r="G2717" i="1"/>
  <c r="H2717" i="1"/>
  <c r="I2717" i="1"/>
  <c r="C2718" i="1"/>
  <c r="D2718" i="1"/>
  <c r="E2718" i="1"/>
  <c r="F2718" i="1"/>
  <c r="G2718" i="1"/>
  <c r="H2718" i="1"/>
  <c r="I2718" i="1"/>
  <c r="C2719" i="1"/>
  <c r="D2719" i="1"/>
  <c r="E2719" i="1"/>
  <c r="F2719" i="1"/>
  <c r="G2719" i="1"/>
  <c r="H2719" i="1"/>
  <c r="I2719" i="1"/>
  <c r="C2720" i="1"/>
  <c r="D2720" i="1"/>
  <c r="E2720" i="1"/>
  <c r="F2720" i="1"/>
  <c r="G2720" i="1"/>
  <c r="H2720" i="1"/>
  <c r="I2720" i="1"/>
  <c r="C2721" i="1"/>
  <c r="D2721" i="1"/>
  <c r="E2721" i="1"/>
  <c r="F2721" i="1"/>
  <c r="G2721" i="1"/>
  <c r="H2721" i="1"/>
  <c r="I2721" i="1"/>
  <c r="C2722" i="1"/>
  <c r="D2722" i="1"/>
  <c r="E2722" i="1"/>
  <c r="F2722" i="1"/>
  <c r="G2722" i="1"/>
  <c r="H2722" i="1"/>
  <c r="I2722" i="1"/>
  <c r="C2723" i="1"/>
  <c r="D2723" i="1"/>
  <c r="E2723" i="1"/>
  <c r="F2723" i="1"/>
  <c r="G2723" i="1"/>
  <c r="H2723" i="1"/>
  <c r="I2723" i="1"/>
  <c r="C2724" i="1"/>
  <c r="D2724" i="1"/>
  <c r="E2724" i="1"/>
  <c r="F2724" i="1"/>
  <c r="G2724" i="1"/>
  <c r="H2724" i="1"/>
  <c r="I2724" i="1"/>
  <c r="C2725" i="1"/>
  <c r="D2725" i="1"/>
  <c r="E2725" i="1"/>
  <c r="F2725" i="1"/>
  <c r="G2725" i="1"/>
  <c r="H2725" i="1"/>
  <c r="I2725" i="1"/>
  <c r="C2726" i="1"/>
  <c r="D2726" i="1"/>
  <c r="E2726" i="1"/>
  <c r="F2726" i="1"/>
  <c r="G2726" i="1"/>
  <c r="H2726" i="1"/>
  <c r="I2726" i="1"/>
  <c r="C2727" i="1"/>
  <c r="D2727" i="1"/>
  <c r="E2727" i="1"/>
  <c r="F2727" i="1"/>
  <c r="G2727" i="1"/>
  <c r="H2727" i="1"/>
  <c r="I2727" i="1"/>
  <c r="C2728" i="1"/>
  <c r="D2728" i="1"/>
  <c r="E2728" i="1"/>
  <c r="F2728" i="1"/>
  <c r="G2728" i="1"/>
  <c r="H2728" i="1"/>
  <c r="I2728" i="1"/>
  <c r="C2729" i="1"/>
  <c r="D2729" i="1"/>
  <c r="E2729" i="1"/>
  <c r="F2729" i="1"/>
  <c r="G2729" i="1"/>
  <c r="H2729" i="1"/>
  <c r="I2729" i="1"/>
  <c r="C2730" i="1"/>
  <c r="D2730" i="1"/>
  <c r="E2730" i="1"/>
  <c r="F2730" i="1"/>
  <c r="G2730" i="1"/>
  <c r="H2730" i="1"/>
  <c r="I2730" i="1"/>
  <c r="C2731" i="1"/>
  <c r="D2731" i="1"/>
  <c r="E2731" i="1"/>
  <c r="F2731" i="1"/>
  <c r="G2731" i="1"/>
  <c r="H2731" i="1"/>
  <c r="I2731" i="1"/>
  <c r="C2732" i="1"/>
  <c r="D2732" i="1"/>
  <c r="E2732" i="1"/>
  <c r="F2732" i="1"/>
  <c r="G2732" i="1"/>
  <c r="H2732" i="1"/>
  <c r="I2732" i="1"/>
  <c r="C2733" i="1"/>
  <c r="D2733" i="1"/>
  <c r="E2733" i="1"/>
  <c r="F2733" i="1"/>
  <c r="G2733" i="1"/>
  <c r="H2733" i="1"/>
  <c r="I2733" i="1"/>
  <c r="C2734" i="1"/>
  <c r="D2734" i="1"/>
  <c r="E2734" i="1"/>
  <c r="F2734" i="1"/>
  <c r="G2734" i="1"/>
  <c r="H2734" i="1"/>
  <c r="I2734" i="1"/>
  <c r="C2735" i="1"/>
  <c r="D2735" i="1"/>
  <c r="E2735" i="1"/>
  <c r="F2735" i="1"/>
  <c r="G2735" i="1"/>
  <c r="H2735" i="1"/>
  <c r="I2735" i="1"/>
  <c r="C2736" i="1"/>
  <c r="D2736" i="1"/>
  <c r="E2736" i="1"/>
  <c r="F2736" i="1"/>
  <c r="G2736" i="1"/>
  <c r="H2736" i="1"/>
  <c r="I2736" i="1"/>
  <c r="C2737" i="1"/>
  <c r="D2737" i="1"/>
  <c r="E2737" i="1"/>
  <c r="F2737" i="1"/>
  <c r="G2737" i="1"/>
  <c r="H2737" i="1"/>
  <c r="I2737" i="1"/>
  <c r="C2738" i="1"/>
  <c r="D2738" i="1"/>
  <c r="E2738" i="1"/>
  <c r="F2738" i="1"/>
  <c r="G2738" i="1"/>
  <c r="H2738" i="1"/>
  <c r="I2738" i="1"/>
  <c r="C2739" i="1"/>
  <c r="D2739" i="1"/>
  <c r="E2739" i="1"/>
  <c r="F2739" i="1"/>
  <c r="G2739" i="1"/>
  <c r="H2739" i="1"/>
  <c r="I2739" i="1"/>
  <c r="C2740" i="1"/>
  <c r="D2740" i="1"/>
  <c r="E2740" i="1"/>
  <c r="F2740" i="1"/>
  <c r="G2740" i="1"/>
  <c r="H2740" i="1"/>
  <c r="I2740" i="1"/>
  <c r="C2741" i="1"/>
  <c r="D2741" i="1"/>
  <c r="E2741" i="1"/>
  <c r="F2741" i="1"/>
  <c r="G2741" i="1"/>
  <c r="H2741" i="1"/>
  <c r="I2741" i="1"/>
  <c r="C2742" i="1"/>
  <c r="D2742" i="1"/>
  <c r="E2742" i="1"/>
  <c r="F2742" i="1"/>
  <c r="G2742" i="1"/>
  <c r="H2742" i="1"/>
  <c r="I2742" i="1"/>
  <c r="C2743" i="1"/>
  <c r="D2743" i="1"/>
  <c r="E2743" i="1"/>
  <c r="F2743" i="1"/>
  <c r="G2743" i="1"/>
  <c r="H2743" i="1"/>
  <c r="I2743" i="1"/>
  <c r="C2744" i="1"/>
  <c r="D2744" i="1"/>
  <c r="E2744" i="1"/>
  <c r="F2744" i="1"/>
  <c r="G2744" i="1"/>
  <c r="H2744" i="1"/>
  <c r="I2744" i="1"/>
  <c r="C2745" i="1"/>
  <c r="D2745" i="1"/>
  <c r="E2745" i="1"/>
  <c r="F2745" i="1"/>
  <c r="G2745" i="1"/>
  <c r="H2745" i="1"/>
  <c r="I2745" i="1"/>
  <c r="C2746" i="1"/>
  <c r="D2746" i="1"/>
  <c r="E2746" i="1"/>
  <c r="F2746" i="1"/>
  <c r="G2746" i="1"/>
  <c r="H2746" i="1"/>
  <c r="I2746" i="1"/>
  <c r="C2747" i="1"/>
  <c r="D2747" i="1"/>
  <c r="E2747" i="1"/>
  <c r="F2747" i="1"/>
  <c r="G2747" i="1"/>
  <c r="H2747" i="1"/>
  <c r="I2747" i="1"/>
  <c r="C2748" i="1"/>
  <c r="D2748" i="1"/>
  <c r="E2748" i="1"/>
  <c r="F2748" i="1"/>
  <c r="G2748" i="1"/>
  <c r="H2748" i="1"/>
  <c r="I2748" i="1"/>
  <c r="C2749" i="1"/>
  <c r="D2749" i="1"/>
  <c r="E2749" i="1"/>
  <c r="F2749" i="1"/>
  <c r="G2749" i="1"/>
  <c r="H2749" i="1"/>
  <c r="I2749" i="1"/>
  <c r="C2750" i="1"/>
  <c r="D2750" i="1"/>
  <c r="E2750" i="1"/>
  <c r="F2750" i="1"/>
  <c r="G2750" i="1"/>
  <c r="H2750" i="1"/>
  <c r="I2750" i="1"/>
  <c r="C2751" i="1"/>
  <c r="D2751" i="1"/>
  <c r="E2751" i="1"/>
  <c r="F2751" i="1"/>
  <c r="G2751" i="1"/>
  <c r="H2751" i="1"/>
  <c r="I2751" i="1"/>
  <c r="C2752" i="1"/>
  <c r="D2752" i="1"/>
  <c r="E2752" i="1"/>
  <c r="F2752" i="1"/>
  <c r="G2752" i="1"/>
  <c r="H2752" i="1"/>
  <c r="I2752" i="1"/>
  <c r="C2753" i="1"/>
  <c r="D2753" i="1"/>
  <c r="E2753" i="1"/>
  <c r="F2753" i="1"/>
  <c r="G2753" i="1"/>
  <c r="H2753" i="1"/>
  <c r="I2753" i="1"/>
  <c r="C2754" i="1"/>
  <c r="D2754" i="1"/>
  <c r="E2754" i="1"/>
  <c r="F2754" i="1"/>
  <c r="G2754" i="1"/>
  <c r="H2754" i="1"/>
  <c r="I2754" i="1"/>
  <c r="C2755" i="1"/>
  <c r="D2755" i="1"/>
  <c r="E2755" i="1"/>
  <c r="F2755" i="1"/>
  <c r="G2755" i="1"/>
  <c r="H2755" i="1"/>
  <c r="I2755" i="1"/>
  <c r="C2756" i="1"/>
  <c r="D2756" i="1"/>
  <c r="E2756" i="1"/>
  <c r="F2756" i="1"/>
  <c r="G2756" i="1"/>
  <c r="H2756" i="1"/>
  <c r="I2756" i="1"/>
  <c r="C2757" i="1"/>
  <c r="D2757" i="1"/>
  <c r="E2757" i="1"/>
  <c r="F2757" i="1"/>
  <c r="G2757" i="1"/>
  <c r="H2757" i="1"/>
  <c r="I2757" i="1"/>
  <c r="C2758" i="1"/>
  <c r="D2758" i="1"/>
  <c r="E2758" i="1"/>
  <c r="F2758" i="1"/>
  <c r="G2758" i="1"/>
  <c r="H2758" i="1"/>
  <c r="I2758" i="1"/>
  <c r="C2759" i="1"/>
  <c r="D2759" i="1"/>
  <c r="E2759" i="1"/>
  <c r="F2759" i="1"/>
  <c r="G2759" i="1"/>
  <c r="H2759" i="1"/>
  <c r="I2759" i="1"/>
  <c r="C2760" i="1"/>
  <c r="D2760" i="1"/>
  <c r="E2760" i="1"/>
  <c r="F2760" i="1"/>
  <c r="G2760" i="1"/>
  <c r="H2760" i="1"/>
  <c r="I2760" i="1"/>
  <c r="C2761" i="1"/>
  <c r="D2761" i="1"/>
  <c r="E2761" i="1"/>
  <c r="F2761" i="1"/>
  <c r="G2761" i="1"/>
  <c r="H2761" i="1"/>
  <c r="I2761" i="1"/>
  <c r="C2762" i="1"/>
  <c r="D2762" i="1"/>
  <c r="E2762" i="1"/>
  <c r="F2762" i="1"/>
  <c r="G2762" i="1"/>
  <c r="H2762" i="1"/>
  <c r="I2762" i="1"/>
  <c r="C2763" i="1"/>
  <c r="D2763" i="1"/>
  <c r="E2763" i="1"/>
  <c r="F2763" i="1"/>
  <c r="G2763" i="1"/>
  <c r="H2763" i="1"/>
  <c r="I2763" i="1"/>
  <c r="C2764" i="1"/>
  <c r="D2764" i="1"/>
  <c r="E2764" i="1"/>
  <c r="F2764" i="1"/>
  <c r="G2764" i="1"/>
  <c r="H2764" i="1"/>
  <c r="I2764" i="1"/>
  <c r="C2765" i="1"/>
  <c r="D2765" i="1"/>
  <c r="E2765" i="1"/>
  <c r="F2765" i="1"/>
  <c r="G2765" i="1"/>
  <c r="H2765" i="1"/>
  <c r="I2765" i="1"/>
  <c r="C2766" i="1"/>
  <c r="D2766" i="1"/>
  <c r="E2766" i="1"/>
  <c r="F2766" i="1"/>
  <c r="G2766" i="1"/>
  <c r="H2766" i="1"/>
  <c r="I2766" i="1"/>
  <c r="C2767" i="1"/>
  <c r="D2767" i="1"/>
  <c r="E2767" i="1"/>
  <c r="F2767" i="1"/>
  <c r="G2767" i="1"/>
  <c r="H2767" i="1"/>
  <c r="I2767" i="1"/>
  <c r="C2768" i="1"/>
  <c r="D2768" i="1"/>
  <c r="E2768" i="1"/>
  <c r="F2768" i="1"/>
  <c r="G2768" i="1"/>
  <c r="H2768" i="1"/>
  <c r="I2768" i="1"/>
  <c r="C2769" i="1"/>
  <c r="D2769" i="1"/>
  <c r="E2769" i="1"/>
  <c r="F2769" i="1"/>
  <c r="G2769" i="1"/>
  <c r="H2769" i="1"/>
  <c r="I2769" i="1"/>
  <c r="C2770" i="1"/>
  <c r="D2770" i="1"/>
  <c r="E2770" i="1"/>
  <c r="F2770" i="1"/>
  <c r="G2770" i="1"/>
  <c r="H2770" i="1"/>
  <c r="I2770" i="1"/>
  <c r="C2771" i="1"/>
  <c r="D2771" i="1"/>
  <c r="E2771" i="1"/>
  <c r="F2771" i="1"/>
  <c r="G2771" i="1"/>
  <c r="H2771" i="1"/>
  <c r="I2771" i="1"/>
  <c r="C2772" i="1"/>
  <c r="D2772" i="1"/>
  <c r="E2772" i="1"/>
  <c r="F2772" i="1"/>
  <c r="G2772" i="1"/>
  <c r="H2772" i="1"/>
  <c r="I2772" i="1"/>
  <c r="C2773" i="1"/>
  <c r="D2773" i="1"/>
  <c r="E2773" i="1"/>
  <c r="F2773" i="1"/>
  <c r="G2773" i="1"/>
  <c r="H2773" i="1"/>
  <c r="I2773" i="1"/>
  <c r="C2774" i="1"/>
  <c r="D2774" i="1"/>
  <c r="E2774" i="1"/>
  <c r="F2774" i="1"/>
  <c r="G2774" i="1"/>
  <c r="H2774" i="1"/>
  <c r="I2774" i="1"/>
  <c r="C2775" i="1"/>
  <c r="D2775" i="1"/>
  <c r="E2775" i="1"/>
  <c r="F2775" i="1"/>
  <c r="G2775" i="1"/>
  <c r="H2775" i="1"/>
  <c r="I2775" i="1"/>
  <c r="C2776" i="1"/>
  <c r="D2776" i="1"/>
  <c r="E2776" i="1"/>
  <c r="F2776" i="1"/>
  <c r="G2776" i="1"/>
  <c r="H2776" i="1"/>
  <c r="I2776" i="1"/>
  <c r="C2777" i="1"/>
  <c r="D2777" i="1"/>
  <c r="E2777" i="1"/>
  <c r="F2777" i="1"/>
  <c r="G2777" i="1"/>
  <c r="H2777" i="1"/>
  <c r="I2777" i="1"/>
  <c r="C2778" i="1"/>
  <c r="D2778" i="1"/>
  <c r="E2778" i="1"/>
  <c r="F2778" i="1"/>
  <c r="G2778" i="1"/>
  <c r="H2778" i="1"/>
  <c r="I2778" i="1"/>
  <c r="C2779" i="1"/>
  <c r="D2779" i="1"/>
  <c r="E2779" i="1"/>
  <c r="F2779" i="1"/>
  <c r="G2779" i="1"/>
  <c r="H2779" i="1"/>
  <c r="I2779" i="1"/>
  <c r="C2780" i="1"/>
  <c r="D2780" i="1"/>
  <c r="E2780" i="1"/>
  <c r="F2780" i="1"/>
  <c r="G2780" i="1"/>
  <c r="H2780" i="1"/>
  <c r="I2780" i="1"/>
  <c r="C2781" i="1"/>
  <c r="D2781" i="1"/>
  <c r="E2781" i="1"/>
  <c r="F2781" i="1"/>
  <c r="G2781" i="1"/>
  <c r="H2781" i="1"/>
  <c r="I2781" i="1"/>
  <c r="C2782" i="1"/>
  <c r="D2782" i="1"/>
  <c r="E2782" i="1"/>
  <c r="F2782" i="1"/>
  <c r="G2782" i="1"/>
  <c r="H2782" i="1"/>
  <c r="I2782" i="1"/>
  <c r="C2783" i="1"/>
  <c r="D2783" i="1"/>
  <c r="E2783" i="1"/>
  <c r="F2783" i="1"/>
  <c r="G2783" i="1"/>
  <c r="H2783" i="1"/>
  <c r="I2783" i="1"/>
  <c r="C2784" i="1"/>
  <c r="D2784" i="1"/>
  <c r="E2784" i="1"/>
  <c r="F2784" i="1"/>
  <c r="G2784" i="1"/>
  <c r="H2784" i="1"/>
  <c r="I2784" i="1"/>
  <c r="C2785" i="1"/>
  <c r="D2785" i="1"/>
  <c r="E2785" i="1"/>
  <c r="F2785" i="1"/>
  <c r="G2785" i="1"/>
  <c r="H2785" i="1"/>
  <c r="I2785" i="1"/>
  <c r="C2786" i="1"/>
  <c r="D2786" i="1"/>
  <c r="E2786" i="1"/>
  <c r="F2786" i="1"/>
  <c r="G2786" i="1"/>
  <c r="H2786" i="1"/>
  <c r="I2786" i="1"/>
  <c r="C2787" i="1"/>
  <c r="D2787" i="1"/>
  <c r="E2787" i="1"/>
  <c r="F2787" i="1"/>
  <c r="G2787" i="1"/>
  <c r="H2787" i="1"/>
  <c r="I2787" i="1"/>
  <c r="C2788" i="1"/>
  <c r="D2788" i="1"/>
  <c r="E2788" i="1"/>
  <c r="F2788" i="1"/>
  <c r="G2788" i="1"/>
  <c r="H2788" i="1"/>
  <c r="I2788" i="1"/>
  <c r="C2789" i="1"/>
  <c r="D2789" i="1"/>
  <c r="E2789" i="1"/>
  <c r="F2789" i="1"/>
  <c r="G2789" i="1"/>
  <c r="H2789" i="1"/>
  <c r="I2789" i="1"/>
  <c r="C2790" i="1"/>
  <c r="D2790" i="1"/>
  <c r="E2790" i="1"/>
  <c r="F2790" i="1"/>
  <c r="G2790" i="1"/>
  <c r="H2790" i="1"/>
  <c r="I2790" i="1"/>
  <c r="C2791" i="1"/>
  <c r="D2791" i="1"/>
  <c r="E2791" i="1"/>
  <c r="F2791" i="1"/>
  <c r="G2791" i="1"/>
  <c r="H2791" i="1"/>
  <c r="I2791" i="1"/>
  <c r="C2792" i="1"/>
  <c r="D2792" i="1"/>
  <c r="E2792" i="1"/>
  <c r="F2792" i="1"/>
  <c r="G2792" i="1"/>
  <c r="H2792" i="1"/>
  <c r="I2792" i="1"/>
  <c r="C2793" i="1"/>
  <c r="D2793" i="1"/>
  <c r="E2793" i="1"/>
  <c r="F2793" i="1"/>
  <c r="G2793" i="1"/>
  <c r="H2793" i="1"/>
  <c r="I2793" i="1"/>
  <c r="C2794" i="1"/>
  <c r="D2794" i="1"/>
  <c r="E2794" i="1"/>
  <c r="F2794" i="1"/>
  <c r="G2794" i="1"/>
  <c r="H2794" i="1"/>
  <c r="I2794" i="1"/>
  <c r="C2795" i="1"/>
  <c r="D2795" i="1"/>
  <c r="E2795" i="1"/>
  <c r="F2795" i="1"/>
  <c r="G2795" i="1"/>
  <c r="H2795" i="1"/>
  <c r="I2795" i="1"/>
  <c r="C2796" i="1"/>
  <c r="D2796" i="1"/>
  <c r="E2796" i="1"/>
  <c r="F2796" i="1"/>
  <c r="G2796" i="1"/>
  <c r="H2796" i="1"/>
  <c r="I2796" i="1"/>
  <c r="C2797" i="1"/>
  <c r="D2797" i="1"/>
  <c r="E2797" i="1"/>
  <c r="F2797" i="1"/>
  <c r="G2797" i="1"/>
  <c r="H2797" i="1"/>
  <c r="I2797" i="1"/>
  <c r="C2798" i="1"/>
  <c r="D2798" i="1"/>
  <c r="E2798" i="1"/>
  <c r="F2798" i="1"/>
  <c r="G2798" i="1"/>
  <c r="H2798" i="1"/>
  <c r="I2798" i="1"/>
  <c r="C2799" i="1"/>
  <c r="D2799" i="1"/>
  <c r="E2799" i="1"/>
  <c r="F2799" i="1"/>
  <c r="G2799" i="1"/>
  <c r="H2799" i="1"/>
  <c r="I2799" i="1"/>
  <c r="C2800" i="1"/>
  <c r="D2800" i="1"/>
  <c r="E2800" i="1"/>
  <c r="F2800" i="1"/>
  <c r="G2800" i="1"/>
  <c r="H2800" i="1"/>
  <c r="I2800" i="1"/>
  <c r="C2801" i="1"/>
  <c r="D2801" i="1"/>
  <c r="E2801" i="1"/>
  <c r="F2801" i="1"/>
  <c r="G2801" i="1"/>
  <c r="H2801" i="1"/>
  <c r="I2801" i="1"/>
  <c r="C2802" i="1"/>
  <c r="D2802" i="1"/>
  <c r="E2802" i="1"/>
  <c r="F2802" i="1"/>
  <c r="G2802" i="1"/>
  <c r="H2802" i="1"/>
  <c r="I2802" i="1"/>
  <c r="C2803" i="1"/>
  <c r="D2803" i="1"/>
  <c r="E2803" i="1"/>
  <c r="F2803" i="1"/>
  <c r="G2803" i="1"/>
  <c r="H2803" i="1"/>
  <c r="I2803" i="1"/>
  <c r="C2804" i="1"/>
  <c r="D2804" i="1"/>
  <c r="E2804" i="1"/>
  <c r="F2804" i="1"/>
  <c r="G2804" i="1"/>
  <c r="H2804" i="1"/>
  <c r="I2804" i="1"/>
  <c r="C2805" i="1"/>
  <c r="D2805" i="1"/>
  <c r="E2805" i="1"/>
  <c r="F2805" i="1"/>
  <c r="G2805" i="1"/>
  <c r="H2805" i="1"/>
  <c r="I2805" i="1"/>
  <c r="C2806" i="1"/>
  <c r="D2806" i="1"/>
  <c r="E2806" i="1"/>
  <c r="F2806" i="1"/>
  <c r="G2806" i="1"/>
  <c r="H2806" i="1"/>
  <c r="I2806" i="1"/>
  <c r="C2807" i="1"/>
  <c r="D2807" i="1"/>
  <c r="E2807" i="1"/>
  <c r="F2807" i="1"/>
  <c r="G2807" i="1"/>
  <c r="H2807" i="1"/>
  <c r="I2807" i="1"/>
  <c r="C2808" i="1"/>
  <c r="D2808" i="1"/>
  <c r="E2808" i="1"/>
  <c r="F2808" i="1"/>
  <c r="G2808" i="1"/>
  <c r="H2808" i="1"/>
  <c r="I2808" i="1"/>
  <c r="C2809" i="1"/>
  <c r="D2809" i="1"/>
  <c r="E2809" i="1"/>
  <c r="F2809" i="1"/>
  <c r="G2809" i="1"/>
  <c r="H2809" i="1"/>
  <c r="I2809" i="1"/>
  <c r="C2810" i="1"/>
  <c r="D2810" i="1"/>
  <c r="E2810" i="1"/>
  <c r="F2810" i="1"/>
  <c r="G2810" i="1"/>
  <c r="H2810" i="1"/>
  <c r="I2810" i="1"/>
  <c r="C2811" i="1"/>
  <c r="D2811" i="1"/>
  <c r="E2811" i="1"/>
  <c r="F2811" i="1"/>
  <c r="G2811" i="1"/>
  <c r="H2811" i="1"/>
  <c r="I2811" i="1"/>
  <c r="C2812" i="1"/>
  <c r="D2812" i="1"/>
  <c r="E2812" i="1"/>
  <c r="F2812" i="1"/>
  <c r="G2812" i="1"/>
  <c r="H2812" i="1"/>
  <c r="I2812" i="1"/>
  <c r="C2813" i="1"/>
  <c r="D2813" i="1"/>
  <c r="E2813" i="1"/>
  <c r="F2813" i="1"/>
  <c r="G2813" i="1"/>
  <c r="H2813" i="1"/>
  <c r="I2813" i="1"/>
  <c r="C2814" i="1"/>
  <c r="D2814" i="1"/>
  <c r="E2814" i="1"/>
  <c r="F2814" i="1"/>
  <c r="G2814" i="1"/>
  <c r="H2814" i="1"/>
  <c r="I2814" i="1"/>
  <c r="C2815" i="1"/>
  <c r="D2815" i="1"/>
  <c r="E2815" i="1"/>
  <c r="F2815" i="1"/>
  <c r="G2815" i="1"/>
  <c r="H2815" i="1"/>
  <c r="I2815" i="1"/>
  <c r="C2816" i="1"/>
  <c r="D2816" i="1"/>
  <c r="E2816" i="1"/>
  <c r="F2816" i="1"/>
  <c r="G2816" i="1"/>
  <c r="H2816" i="1"/>
  <c r="I2816" i="1"/>
  <c r="C2817" i="1"/>
  <c r="D2817" i="1"/>
  <c r="E2817" i="1"/>
  <c r="F2817" i="1"/>
  <c r="G2817" i="1"/>
  <c r="H2817" i="1"/>
  <c r="I2817" i="1"/>
  <c r="C2818" i="1"/>
  <c r="D2818" i="1"/>
  <c r="E2818" i="1"/>
  <c r="F2818" i="1"/>
  <c r="G2818" i="1"/>
  <c r="H2818" i="1"/>
  <c r="I2818" i="1"/>
  <c r="C2819" i="1"/>
  <c r="D2819" i="1"/>
  <c r="E2819" i="1"/>
  <c r="F2819" i="1"/>
  <c r="G2819" i="1"/>
  <c r="H2819" i="1"/>
  <c r="I2819" i="1"/>
  <c r="C2820" i="1"/>
  <c r="D2820" i="1"/>
  <c r="E2820" i="1"/>
  <c r="F2820" i="1"/>
  <c r="G2820" i="1"/>
  <c r="H2820" i="1"/>
  <c r="I2820" i="1"/>
  <c r="C2821" i="1"/>
  <c r="D2821" i="1"/>
  <c r="E2821" i="1"/>
  <c r="F2821" i="1"/>
  <c r="G2821" i="1"/>
  <c r="H2821" i="1"/>
  <c r="I2821" i="1"/>
  <c r="C2822" i="1"/>
  <c r="D2822" i="1"/>
  <c r="E2822" i="1"/>
  <c r="F2822" i="1"/>
  <c r="G2822" i="1"/>
  <c r="H2822" i="1"/>
  <c r="I2822" i="1"/>
  <c r="C2823" i="1"/>
  <c r="D2823" i="1"/>
  <c r="E2823" i="1"/>
  <c r="F2823" i="1"/>
  <c r="G2823" i="1"/>
  <c r="H2823" i="1"/>
  <c r="I2823" i="1"/>
  <c r="C2824" i="1"/>
  <c r="D2824" i="1"/>
  <c r="E2824" i="1"/>
  <c r="F2824" i="1"/>
  <c r="G2824" i="1"/>
  <c r="H2824" i="1"/>
  <c r="I2824" i="1"/>
  <c r="C2825" i="1"/>
  <c r="D2825" i="1"/>
  <c r="E2825" i="1"/>
  <c r="F2825" i="1"/>
  <c r="G2825" i="1"/>
  <c r="H2825" i="1"/>
  <c r="I2825" i="1"/>
  <c r="C2826" i="1"/>
  <c r="D2826" i="1"/>
  <c r="E2826" i="1"/>
  <c r="F2826" i="1"/>
  <c r="G2826" i="1"/>
  <c r="H2826" i="1"/>
  <c r="I2826" i="1"/>
  <c r="C2827" i="1"/>
  <c r="D2827" i="1"/>
  <c r="E2827" i="1"/>
  <c r="F2827" i="1"/>
  <c r="G2827" i="1"/>
  <c r="H2827" i="1"/>
  <c r="I2827" i="1"/>
  <c r="C2828" i="1"/>
  <c r="D2828" i="1"/>
  <c r="E2828" i="1"/>
  <c r="F2828" i="1"/>
  <c r="G2828" i="1"/>
  <c r="H2828" i="1"/>
  <c r="I2828" i="1"/>
  <c r="C2829" i="1"/>
  <c r="D2829" i="1"/>
  <c r="E2829" i="1"/>
  <c r="F2829" i="1"/>
  <c r="G2829" i="1"/>
  <c r="H2829" i="1"/>
  <c r="I2829" i="1"/>
  <c r="C2830" i="1"/>
  <c r="D2830" i="1"/>
  <c r="E2830" i="1"/>
  <c r="F2830" i="1"/>
  <c r="G2830" i="1"/>
  <c r="H2830" i="1"/>
  <c r="I2830" i="1"/>
  <c r="C2831" i="1"/>
  <c r="D2831" i="1"/>
  <c r="E2831" i="1"/>
  <c r="F2831" i="1"/>
  <c r="G2831" i="1"/>
  <c r="H2831" i="1"/>
  <c r="I2831" i="1"/>
  <c r="C2832" i="1"/>
  <c r="D2832" i="1"/>
  <c r="E2832" i="1"/>
  <c r="F2832" i="1"/>
  <c r="G2832" i="1"/>
  <c r="H2832" i="1"/>
  <c r="I2832" i="1"/>
  <c r="C2833" i="1"/>
  <c r="D2833" i="1"/>
  <c r="E2833" i="1"/>
  <c r="F2833" i="1"/>
  <c r="G2833" i="1"/>
  <c r="H2833" i="1"/>
  <c r="I2833" i="1"/>
  <c r="C2834" i="1"/>
  <c r="D2834" i="1"/>
  <c r="E2834" i="1"/>
  <c r="F2834" i="1"/>
  <c r="G2834" i="1"/>
  <c r="H2834" i="1"/>
  <c r="I2834" i="1"/>
  <c r="C2835" i="1"/>
  <c r="D2835" i="1"/>
  <c r="E2835" i="1"/>
  <c r="F2835" i="1"/>
  <c r="G2835" i="1"/>
  <c r="H2835" i="1"/>
  <c r="I2835" i="1"/>
  <c r="C2836" i="1"/>
  <c r="D2836" i="1"/>
  <c r="E2836" i="1"/>
  <c r="F2836" i="1"/>
  <c r="G2836" i="1"/>
  <c r="H2836" i="1"/>
  <c r="I2836" i="1"/>
  <c r="C2837" i="1"/>
  <c r="D2837" i="1"/>
  <c r="E2837" i="1"/>
  <c r="F2837" i="1"/>
  <c r="G2837" i="1"/>
  <c r="H2837" i="1"/>
  <c r="I2837" i="1"/>
  <c r="C2838" i="1"/>
  <c r="D2838" i="1"/>
  <c r="E2838" i="1"/>
  <c r="F2838" i="1"/>
  <c r="G2838" i="1"/>
  <c r="H2838" i="1"/>
  <c r="I2838" i="1"/>
  <c r="C2839" i="1"/>
  <c r="D2839" i="1"/>
  <c r="E2839" i="1"/>
  <c r="F2839" i="1"/>
  <c r="G2839" i="1"/>
  <c r="H2839" i="1"/>
  <c r="I2839" i="1"/>
  <c r="C2840" i="1"/>
  <c r="D2840" i="1"/>
  <c r="E2840" i="1"/>
  <c r="F2840" i="1"/>
  <c r="G2840" i="1"/>
  <c r="H2840" i="1"/>
  <c r="I2840" i="1"/>
  <c r="C2841" i="1"/>
  <c r="D2841" i="1"/>
  <c r="E2841" i="1"/>
  <c r="F2841" i="1"/>
  <c r="G2841" i="1"/>
  <c r="H2841" i="1"/>
  <c r="I2841" i="1"/>
  <c r="C2842" i="1"/>
  <c r="D2842" i="1"/>
  <c r="E2842" i="1"/>
  <c r="F2842" i="1"/>
  <c r="G2842" i="1"/>
  <c r="H2842" i="1"/>
  <c r="I2842" i="1"/>
  <c r="C2843" i="1"/>
  <c r="D2843" i="1"/>
  <c r="E2843" i="1"/>
  <c r="F2843" i="1"/>
  <c r="G2843" i="1"/>
  <c r="H2843" i="1"/>
  <c r="I2843" i="1"/>
  <c r="C2844" i="1"/>
  <c r="D2844" i="1"/>
  <c r="E2844" i="1"/>
  <c r="F2844" i="1"/>
  <c r="G2844" i="1"/>
  <c r="H2844" i="1"/>
  <c r="I2844" i="1"/>
  <c r="C2845" i="1"/>
  <c r="D2845" i="1"/>
  <c r="E2845" i="1"/>
  <c r="F2845" i="1"/>
  <c r="G2845" i="1"/>
  <c r="H2845" i="1"/>
  <c r="I2845" i="1"/>
  <c r="C2846" i="1"/>
  <c r="D2846" i="1"/>
  <c r="E2846" i="1"/>
  <c r="F2846" i="1"/>
  <c r="G2846" i="1"/>
  <c r="H2846" i="1"/>
  <c r="I2846" i="1"/>
  <c r="C2847" i="1"/>
  <c r="D2847" i="1"/>
  <c r="E2847" i="1"/>
  <c r="F2847" i="1"/>
  <c r="G2847" i="1"/>
  <c r="H2847" i="1"/>
  <c r="I2847" i="1"/>
  <c r="C2848" i="1"/>
  <c r="D2848" i="1"/>
  <c r="E2848" i="1"/>
  <c r="F2848" i="1"/>
  <c r="G2848" i="1"/>
  <c r="H2848" i="1"/>
  <c r="I2848" i="1"/>
  <c r="C2849" i="1"/>
  <c r="D2849" i="1"/>
  <c r="E2849" i="1"/>
  <c r="F2849" i="1"/>
  <c r="G2849" i="1"/>
  <c r="H2849" i="1"/>
  <c r="I2849" i="1"/>
  <c r="C2850" i="1"/>
  <c r="D2850" i="1"/>
  <c r="E2850" i="1"/>
  <c r="F2850" i="1"/>
  <c r="G2850" i="1"/>
  <c r="H2850" i="1"/>
  <c r="I2850" i="1"/>
  <c r="C2851" i="1"/>
  <c r="D2851" i="1"/>
  <c r="E2851" i="1"/>
  <c r="F2851" i="1"/>
  <c r="G2851" i="1"/>
  <c r="H2851" i="1"/>
  <c r="I2851" i="1"/>
  <c r="C2852" i="1"/>
  <c r="D2852" i="1"/>
  <c r="E2852" i="1"/>
  <c r="F2852" i="1"/>
  <c r="G2852" i="1"/>
  <c r="H2852" i="1"/>
  <c r="I2852" i="1"/>
  <c r="C2853" i="1"/>
  <c r="D2853" i="1"/>
  <c r="E2853" i="1"/>
  <c r="F2853" i="1"/>
  <c r="G2853" i="1"/>
  <c r="H2853" i="1"/>
  <c r="I2853" i="1"/>
  <c r="C2854" i="1"/>
  <c r="D2854" i="1"/>
  <c r="E2854" i="1"/>
  <c r="F2854" i="1"/>
  <c r="G2854" i="1"/>
  <c r="H2854" i="1"/>
  <c r="I2854" i="1"/>
  <c r="C2855" i="1"/>
  <c r="D2855" i="1"/>
  <c r="E2855" i="1"/>
  <c r="F2855" i="1"/>
  <c r="G2855" i="1"/>
  <c r="H2855" i="1"/>
  <c r="I2855" i="1"/>
  <c r="C2856" i="1"/>
  <c r="D2856" i="1"/>
  <c r="E2856" i="1"/>
  <c r="F2856" i="1"/>
  <c r="G2856" i="1"/>
  <c r="H2856" i="1"/>
  <c r="I2856" i="1"/>
  <c r="C2857" i="1"/>
  <c r="D2857" i="1"/>
  <c r="E2857" i="1"/>
  <c r="F2857" i="1"/>
  <c r="G2857" i="1"/>
  <c r="H2857" i="1"/>
  <c r="I2857" i="1"/>
  <c r="C2858" i="1"/>
  <c r="D2858" i="1"/>
  <c r="E2858" i="1"/>
  <c r="F2858" i="1"/>
  <c r="G2858" i="1"/>
  <c r="H2858" i="1"/>
  <c r="I2858" i="1"/>
  <c r="C2859" i="1"/>
  <c r="D2859" i="1"/>
  <c r="E2859" i="1"/>
  <c r="F2859" i="1"/>
  <c r="G2859" i="1"/>
  <c r="H2859" i="1"/>
  <c r="I2859" i="1"/>
  <c r="C2860" i="1"/>
  <c r="D2860" i="1"/>
  <c r="E2860" i="1"/>
  <c r="F2860" i="1"/>
  <c r="G2860" i="1"/>
  <c r="H2860" i="1"/>
  <c r="I2860" i="1"/>
  <c r="C2861" i="1"/>
  <c r="D2861" i="1"/>
  <c r="E2861" i="1"/>
  <c r="F2861" i="1"/>
  <c r="G2861" i="1"/>
  <c r="H2861" i="1"/>
  <c r="I2861" i="1"/>
  <c r="C2862" i="1"/>
  <c r="D2862" i="1"/>
  <c r="E2862" i="1"/>
  <c r="F2862" i="1"/>
  <c r="G2862" i="1"/>
  <c r="H2862" i="1"/>
  <c r="I2862" i="1"/>
  <c r="C2863" i="1"/>
  <c r="D2863" i="1"/>
  <c r="E2863" i="1"/>
  <c r="F2863" i="1"/>
  <c r="G2863" i="1"/>
  <c r="H2863" i="1"/>
  <c r="I2863" i="1"/>
  <c r="C2864" i="1"/>
  <c r="D2864" i="1"/>
  <c r="E2864" i="1"/>
  <c r="F2864" i="1"/>
  <c r="G2864" i="1"/>
  <c r="H2864" i="1"/>
  <c r="I2864" i="1"/>
  <c r="C2865" i="1"/>
  <c r="D2865" i="1"/>
  <c r="E2865" i="1"/>
  <c r="F2865" i="1"/>
  <c r="G2865" i="1"/>
  <c r="H2865" i="1"/>
  <c r="I2865" i="1"/>
  <c r="C2866" i="1"/>
  <c r="D2866" i="1"/>
  <c r="E2866" i="1"/>
  <c r="F2866" i="1"/>
  <c r="G2866" i="1"/>
  <c r="H2866" i="1"/>
  <c r="I2866" i="1"/>
  <c r="C2867" i="1"/>
  <c r="D2867" i="1"/>
  <c r="E2867" i="1"/>
  <c r="F2867" i="1"/>
  <c r="G2867" i="1"/>
  <c r="H2867" i="1"/>
  <c r="I2867" i="1"/>
  <c r="C2868" i="1"/>
  <c r="D2868" i="1"/>
  <c r="E2868" i="1"/>
  <c r="F2868" i="1"/>
  <c r="G2868" i="1"/>
  <c r="H2868" i="1"/>
  <c r="I2868" i="1"/>
  <c r="C2869" i="1"/>
  <c r="D2869" i="1"/>
  <c r="E2869" i="1"/>
  <c r="F2869" i="1"/>
  <c r="G2869" i="1"/>
  <c r="H2869" i="1"/>
  <c r="I2869" i="1"/>
  <c r="C2870" i="1"/>
  <c r="D2870" i="1"/>
  <c r="E2870" i="1"/>
  <c r="F2870" i="1"/>
  <c r="G2870" i="1"/>
  <c r="H2870" i="1"/>
  <c r="I2870" i="1"/>
  <c r="C2871" i="1"/>
  <c r="D2871" i="1"/>
  <c r="E2871" i="1"/>
  <c r="F2871" i="1"/>
  <c r="G2871" i="1"/>
  <c r="H2871" i="1"/>
  <c r="I2871" i="1"/>
  <c r="C2872" i="1"/>
  <c r="D2872" i="1"/>
  <c r="E2872" i="1"/>
  <c r="F2872" i="1"/>
  <c r="G2872" i="1"/>
  <c r="H2872" i="1"/>
  <c r="I2872" i="1"/>
  <c r="C2873" i="1"/>
  <c r="D2873" i="1"/>
  <c r="E2873" i="1"/>
  <c r="F2873" i="1"/>
  <c r="G2873" i="1"/>
  <c r="H2873" i="1"/>
  <c r="I2873" i="1"/>
  <c r="C2874" i="1"/>
  <c r="D2874" i="1"/>
  <c r="E2874" i="1"/>
  <c r="F2874" i="1"/>
  <c r="G2874" i="1"/>
  <c r="H2874" i="1"/>
  <c r="I2874" i="1"/>
  <c r="C2875" i="1"/>
  <c r="D2875" i="1"/>
  <c r="E2875" i="1"/>
  <c r="F2875" i="1"/>
  <c r="G2875" i="1"/>
  <c r="H2875" i="1"/>
  <c r="I2875" i="1"/>
  <c r="C2876" i="1"/>
  <c r="D2876" i="1"/>
  <c r="E2876" i="1"/>
  <c r="F2876" i="1"/>
  <c r="G2876" i="1"/>
  <c r="H2876" i="1"/>
  <c r="I2876" i="1"/>
  <c r="C2877" i="1"/>
  <c r="D2877" i="1"/>
  <c r="E2877" i="1"/>
  <c r="F2877" i="1"/>
  <c r="G2877" i="1"/>
  <c r="H2877" i="1"/>
  <c r="I2877" i="1"/>
  <c r="C2878" i="1"/>
  <c r="D2878" i="1"/>
  <c r="E2878" i="1"/>
  <c r="F2878" i="1"/>
  <c r="G2878" i="1"/>
  <c r="H2878" i="1"/>
  <c r="I2878" i="1"/>
  <c r="C2879" i="1"/>
  <c r="D2879" i="1"/>
  <c r="E2879" i="1"/>
  <c r="F2879" i="1"/>
  <c r="G2879" i="1"/>
  <c r="H2879" i="1"/>
  <c r="I2879" i="1"/>
  <c r="C2880" i="1"/>
  <c r="D2880" i="1"/>
  <c r="E2880" i="1"/>
  <c r="F2880" i="1"/>
  <c r="G2880" i="1"/>
  <c r="H2880" i="1"/>
  <c r="I2880" i="1"/>
  <c r="C2881" i="1"/>
  <c r="D2881" i="1"/>
  <c r="E2881" i="1"/>
  <c r="F2881" i="1"/>
  <c r="G2881" i="1"/>
  <c r="H2881" i="1"/>
  <c r="I2881" i="1"/>
  <c r="C2882" i="1"/>
  <c r="D2882" i="1"/>
  <c r="E2882" i="1"/>
  <c r="F2882" i="1"/>
  <c r="G2882" i="1"/>
  <c r="H2882" i="1"/>
  <c r="I2882" i="1"/>
  <c r="C2883" i="1"/>
  <c r="D2883" i="1"/>
  <c r="E2883" i="1"/>
  <c r="F2883" i="1"/>
  <c r="G2883" i="1"/>
  <c r="H2883" i="1"/>
  <c r="I2883" i="1"/>
  <c r="C2884" i="1"/>
  <c r="D2884" i="1"/>
  <c r="E2884" i="1"/>
  <c r="F2884" i="1"/>
  <c r="G2884" i="1"/>
  <c r="H2884" i="1"/>
  <c r="I2884" i="1"/>
  <c r="C2885" i="1"/>
  <c r="D2885" i="1"/>
  <c r="E2885" i="1"/>
  <c r="F2885" i="1"/>
  <c r="G2885" i="1"/>
  <c r="H2885" i="1"/>
  <c r="I2885" i="1"/>
  <c r="C2886" i="1"/>
  <c r="D2886" i="1"/>
  <c r="E2886" i="1"/>
  <c r="F2886" i="1"/>
  <c r="G2886" i="1"/>
  <c r="H2886" i="1"/>
  <c r="I2886" i="1"/>
  <c r="C2887" i="1"/>
  <c r="D2887" i="1"/>
  <c r="E2887" i="1"/>
  <c r="F2887" i="1"/>
  <c r="G2887" i="1"/>
  <c r="H2887" i="1"/>
  <c r="I2887" i="1"/>
  <c r="C2888" i="1"/>
  <c r="D2888" i="1"/>
  <c r="E2888" i="1"/>
  <c r="F2888" i="1"/>
  <c r="G2888" i="1"/>
  <c r="H2888" i="1"/>
  <c r="I2888" i="1"/>
  <c r="C2889" i="1"/>
  <c r="D2889" i="1"/>
  <c r="E2889" i="1"/>
  <c r="F2889" i="1"/>
  <c r="G2889" i="1"/>
  <c r="H2889" i="1"/>
  <c r="I2889" i="1"/>
  <c r="C2890" i="1"/>
  <c r="D2890" i="1"/>
  <c r="E2890" i="1"/>
  <c r="F2890" i="1"/>
  <c r="G2890" i="1"/>
  <c r="H2890" i="1"/>
  <c r="I2890" i="1"/>
  <c r="C2891" i="1"/>
  <c r="D2891" i="1"/>
  <c r="E2891" i="1"/>
  <c r="F2891" i="1"/>
  <c r="G2891" i="1"/>
  <c r="H2891" i="1"/>
  <c r="I2891" i="1"/>
  <c r="C2892" i="1"/>
  <c r="D2892" i="1"/>
  <c r="E2892" i="1"/>
  <c r="F2892" i="1"/>
  <c r="G2892" i="1"/>
  <c r="H2892" i="1"/>
  <c r="I2892" i="1"/>
  <c r="C2893" i="1"/>
  <c r="D2893" i="1"/>
  <c r="E2893" i="1"/>
  <c r="F2893" i="1"/>
  <c r="G2893" i="1"/>
  <c r="H2893" i="1"/>
  <c r="I2893" i="1"/>
  <c r="C2894" i="1"/>
  <c r="D2894" i="1"/>
  <c r="E2894" i="1"/>
  <c r="F2894" i="1"/>
  <c r="G2894" i="1"/>
  <c r="H2894" i="1"/>
  <c r="I2894" i="1"/>
  <c r="C2895" i="1"/>
  <c r="D2895" i="1"/>
  <c r="E2895" i="1"/>
  <c r="F2895" i="1"/>
  <c r="G2895" i="1"/>
  <c r="H2895" i="1"/>
  <c r="I2895" i="1"/>
  <c r="C2896" i="1"/>
  <c r="D2896" i="1"/>
  <c r="E2896" i="1"/>
  <c r="F2896" i="1"/>
  <c r="G2896" i="1"/>
  <c r="H2896" i="1"/>
  <c r="I2896" i="1"/>
  <c r="C2897" i="1"/>
  <c r="D2897" i="1"/>
  <c r="E2897" i="1"/>
  <c r="F2897" i="1"/>
  <c r="G2897" i="1"/>
  <c r="H2897" i="1"/>
  <c r="I2897" i="1"/>
  <c r="C2898" i="1"/>
  <c r="D2898" i="1"/>
  <c r="E2898" i="1"/>
  <c r="F2898" i="1"/>
  <c r="G2898" i="1"/>
  <c r="H2898" i="1"/>
  <c r="I2898" i="1"/>
  <c r="C2899" i="1"/>
  <c r="D2899" i="1"/>
  <c r="E2899" i="1"/>
  <c r="F2899" i="1"/>
  <c r="G2899" i="1"/>
  <c r="H2899" i="1"/>
  <c r="I2899" i="1"/>
  <c r="C2900" i="1"/>
  <c r="D2900" i="1"/>
  <c r="E2900" i="1"/>
  <c r="F2900" i="1"/>
  <c r="G2900" i="1"/>
  <c r="H2900" i="1"/>
  <c r="I2900" i="1"/>
  <c r="C2901" i="1"/>
  <c r="D2901" i="1"/>
  <c r="E2901" i="1"/>
  <c r="F2901" i="1"/>
  <c r="G2901" i="1"/>
  <c r="H2901" i="1"/>
  <c r="I2901" i="1"/>
  <c r="C2902" i="1"/>
  <c r="D2902" i="1"/>
  <c r="E2902" i="1"/>
  <c r="F2902" i="1"/>
  <c r="G2902" i="1"/>
  <c r="H2902" i="1"/>
  <c r="I2902" i="1"/>
  <c r="C2903" i="1"/>
  <c r="D2903" i="1"/>
  <c r="E2903" i="1"/>
  <c r="F2903" i="1"/>
  <c r="G2903" i="1"/>
  <c r="H2903" i="1"/>
  <c r="I2903" i="1"/>
  <c r="C2904" i="1"/>
  <c r="D2904" i="1"/>
  <c r="E2904" i="1"/>
  <c r="F2904" i="1"/>
  <c r="G2904" i="1"/>
  <c r="H2904" i="1"/>
  <c r="I2904" i="1"/>
  <c r="C2905" i="1"/>
  <c r="D2905" i="1"/>
  <c r="E2905" i="1"/>
  <c r="F2905" i="1"/>
  <c r="G2905" i="1"/>
  <c r="H2905" i="1"/>
  <c r="I2905" i="1"/>
  <c r="C2906" i="1"/>
  <c r="D2906" i="1"/>
  <c r="E2906" i="1"/>
  <c r="F2906" i="1"/>
  <c r="G2906" i="1"/>
  <c r="H2906" i="1"/>
  <c r="I2906" i="1"/>
  <c r="C2907" i="1"/>
  <c r="D2907" i="1"/>
  <c r="E2907" i="1"/>
  <c r="F2907" i="1"/>
  <c r="G2907" i="1"/>
  <c r="H2907" i="1"/>
  <c r="I2907" i="1"/>
  <c r="C2908" i="1"/>
  <c r="D2908" i="1"/>
  <c r="E2908" i="1"/>
  <c r="F2908" i="1"/>
  <c r="G2908" i="1"/>
  <c r="H2908" i="1"/>
  <c r="I2908" i="1"/>
  <c r="C2909" i="1"/>
  <c r="D2909" i="1"/>
  <c r="E2909" i="1"/>
  <c r="F2909" i="1"/>
  <c r="G2909" i="1"/>
  <c r="H2909" i="1"/>
  <c r="I2909" i="1"/>
  <c r="C2910" i="1"/>
  <c r="D2910" i="1"/>
  <c r="E2910" i="1"/>
  <c r="F2910" i="1"/>
  <c r="G2910" i="1"/>
  <c r="H2910" i="1"/>
  <c r="I2910" i="1"/>
  <c r="C2911" i="1"/>
  <c r="D2911" i="1"/>
  <c r="E2911" i="1"/>
  <c r="F2911" i="1"/>
  <c r="G2911" i="1"/>
  <c r="H2911" i="1"/>
  <c r="I2911" i="1"/>
  <c r="C2912" i="1"/>
  <c r="D2912" i="1"/>
  <c r="E2912" i="1"/>
  <c r="F2912" i="1"/>
  <c r="G2912" i="1"/>
  <c r="H2912" i="1"/>
  <c r="I2912" i="1"/>
  <c r="C2913" i="1"/>
  <c r="D2913" i="1"/>
  <c r="E2913" i="1"/>
  <c r="F2913" i="1"/>
  <c r="G2913" i="1"/>
  <c r="H2913" i="1"/>
  <c r="I2913" i="1"/>
  <c r="C2914" i="1"/>
  <c r="D2914" i="1"/>
  <c r="E2914" i="1"/>
  <c r="F2914" i="1"/>
  <c r="G2914" i="1"/>
  <c r="H2914" i="1"/>
  <c r="I2914" i="1"/>
  <c r="C2915" i="1"/>
  <c r="D2915" i="1"/>
  <c r="E2915" i="1"/>
  <c r="F2915" i="1"/>
  <c r="G2915" i="1"/>
  <c r="H2915" i="1"/>
  <c r="I2915" i="1"/>
  <c r="C2916" i="1"/>
  <c r="D2916" i="1"/>
  <c r="E2916" i="1"/>
  <c r="F2916" i="1"/>
  <c r="G2916" i="1"/>
  <c r="H2916" i="1"/>
  <c r="I2916" i="1"/>
  <c r="C2917" i="1"/>
  <c r="D2917" i="1"/>
  <c r="E2917" i="1"/>
  <c r="F2917" i="1"/>
  <c r="G2917" i="1"/>
  <c r="H2917" i="1"/>
  <c r="I2917" i="1"/>
  <c r="C2918" i="1"/>
  <c r="D2918" i="1"/>
  <c r="E2918" i="1"/>
  <c r="F2918" i="1"/>
  <c r="G2918" i="1"/>
  <c r="H2918" i="1"/>
  <c r="I2918" i="1"/>
  <c r="C2919" i="1"/>
  <c r="D2919" i="1"/>
  <c r="E2919" i="1"/>
  <c r="F2919" i="1"/>
  <c r="G2919" i="1"/>
  <c r="H2919" i="1"/>
  <c r="I2919" i="1"/>
  <c r="C2920" i="1"/>
  <c r="D2920" i="1"/>
  <c r="E2920" i="1"/>
  <c r="F2920" i="1"/>
  <c r="G2920" i="1"/>
  <c r="H2920" i="1"/>
  <c r="I2920" i="1"/>
  <c r="C2921" i="1"/>
  <c r="D2921" i="1"/>
  <c r="E2921" i="1"/>
  <c r="F2921" i="1"/>
  <c r="G2921" i="1"/>
  <c r="H2921" i="1"/>
  <c r="I2921" i="1"/>
  <c r="C2922" i="1"/>
  <c r="D2922" i="1"/>
  <c r="E2922" i="1"/>
  <c r="F2922" i="1"/>
  <c r="G2922" i="1"/>
  <c r="H2922" i="1"/>
  <c r="I2922" i="1"/>
  <c r="C2923" i="1"/>
  <c r="D2923" i="1"/>
  <c r="E2923" i="1"/>
  <c r="F2923" i="1"/>
  <c r="G2923" i="1"/>
  <c r="H2923" i="1"/>
  <c r="I2923" i="1"/>
  <c r="C2924" i="1"/>
  <c r="D2924" i="1"/>
  <c r="E2924" i="1"/>
  <c r="F2924" i="1"/>
  <c r="G2924" i="1"/>
  <c r="H2924" i="1"/>
  <c r="I2924" i="1"/>
  <c r="C2925" i="1"/>
  <c r="D2925" i="1"/>
  <c r="E2925" i="1"/>
  <c r="F2925" i="1"/>
  <c r="G2925" i="1"/>
  <c r="H2925" i="1"/>
  <c r="I2925" i="1"/>
  <c r="C2926" i="1"/>
  <c r="D2926" i="1"/>
  <c r="E2926" i="1"/>
  <c r="F2926" i="1"/>
  <c r="G2926" i="1"/>
  <c r="H2926" i="1"/>
  <c r="I2926" i="1"/>
  <c r="C2927" i="1"/>
  <c r="D2927" i="1"/>
  <c r="E2927" i="1"/>
  <c r="F2927" i="1"/>
  <c r="G2927" i="1"/>
  <c r="H2927" i="1"/>
  <c r="I2927" i="1"/>
  <c r="C2928" i="1"/>
  <c r="D2928" i="1"/>
  <c r="E2928" i="1"/>
  <c r="F2928" i="1"/>
  <c r="G2928" i="1"/>
  <c r="H2928" i="1"/>
  <c r="I2928" i="1"/>
  <c r="C2929" i="1"/>
  <c r="D2929" i="1"/>
  <c r="E2929" i="1"/>
  <c r="F2929" i="1"/>
  <c r="G2929" i="1"/>
  <c r="H2929" i="1"/>
  <c r="I2929" i="1"/>
  <c r="C2930" i="1"/>
  <c r="D2930" i="1"/>
  <c r="E2930" i="1"/>
  <c r="F2930" i="1"/>
  <c r="G2930" i="1"/>
  <c r="H2930" i="1"/>
  <c r="I2930" i="1"/>
  <c r="C2931" i="1"/>
  <c r="D2931" i="1"/>
  <c r="E2931" i="1"/>
  <c r="F2931" i="1"/>
  <c r="G2931" i="1"/>
  <c r="H2931" i="1"/>
  <c r="I2931" i="1"/>
  <c r="C2932" i="1"/>
  <c r="D2932" i="1"/>
  <c r="E2932" i="1"/>
  <c r="F2932" i="1"/>
  <c r="G2932" i="1"/>
  <c r="H2932" i="1"/>
  <c r="I2932" i="1"/>
  <c r="C2933" i="1"/>
  <c r="D2933" i="1"/>
  <c r="E2933" i="1"/>
  <c r="F2933" i="1"/>
  <c r="G2933" i="1"/>
  <c r="H2933" i="1"/>
  <c r="I2933" i="1"/>
  <c r="C2934" i="1"/>
  <c r="D2934" i="1"/>
  <c r="E2934" i="1"/>
  <c r="F2934" i="1"/>
  <c r="G2934" i="1"/>
  <c r="H2934" i="1"/>
  <c r="I2934" i="1"/>
  <c r="C2935" i="1"/>
  <c r="D2935" i="1"/>
  <c r="E2935" i="1"/>
  <c r="F2935" i="1"/>
  <c r="G2935" i="1"/>
  <c r="H2935" i="1"/>
  <c r="I2935" i="1"/>
  <c r="C2936" i="1"/>
  <c r="D2936" i="1"/>
  <c r="E2936" i="1"/>
  <c r="F2936" i="1"/>
  <c r="G2936" i="1"/>
  <c r="H2936" i="1"/>
  <c r="I2936" i="1"/>
  <c r="C2937" i="1"/>
  <c r="D2937" i="1"/>
  <c r="E2937" i="1"/>
  <c r="F2937" i="1"/>
  <c r="G2937" i="1"/>
  <c r="H2937" i="1"/>
  <c r="I2937" i="1"/>
  <c r="C2938" i="1"/>
  <c r="D2938" i="1"/>
  <c r="E2938" i="1"/>
  <c r="F2938" i="1"/>
  <c r="G2938" i="1"/>
  <c r="H2938" i="1"/>
  <c r="I2938" i="1"/>
  <c r="C2939" i="1"/>
  <c r="D2939" i="1"/>
  <c r="E2939" i="1"/>
  <c r="F2939" i="1"/>
  <c r="G2939" i="1"/>
  <c r="H2939" i="1"/>
  <c r="I2939" i="1"/>
  <c r="C2940" i="1"/>
  <c r="D2940" i="1"/>
  <c r="E2940" i="1"/>
  <c r="F2940" i="1"/>
  <c r="G2940" i="1"/>
  <c r="H2940" i="1"/>
  <c r="I2940" i="1"/>
  <c r="C2941" i="1"/>
  <c r="D2941" i="1"/>
  <c r="E2941" i="1"/>
  <c r="F2941" i="1"/>
  <c r="G2941" i="1"/>
  <c r="H2941" i="1"/>
  <c r="I2941" i="1"/>
  <c r="C2942" i="1"/>
  <c r="D2942" i="1"/>
  <c r="E2942" i="1"/>
  <c r="F2942" i="1"/>
  <c r="G2942" i="1"/>
  <c r="H2942" i="1"/>
  <c r="I2942" i="1"/>
  <c r="C2943" i="1"/>
  <c r="D2943" i="1"/>
  <c r="E2943" i="1"/>
  <c r="F2943" i="1"/>
  <c r="G2943" i="1"/>
  <c r="H2943" i="1"/>
  <c r="I2943" i="1"/>
  <c r="C2944" i="1"/>
  <c r="D2944" i="1"/>
  <c r="E2944" i="1"/>
  <c r="F2944" i="1"/>
  <c r="G2944" i="1"/>
  <c r="H2944" i="1"/>
  <c r="I2944" i="1"/>
  <c r="C2945" i="1"/>
  <c r="D2945" i="1"/>
  <c r="E2945" i="1"/>
  <c r="F2945" i="1"/>
  <c r="G2945" i="1"/>
  <c r="H2945" i="1"/>
  <c r="I2945" i="1"/>
  <c r="C2946" i="1"/>
  <c r="D2946" i="1"/>
  <c r="E2946" i="1"/>
  <c r="F2946" i="1"/>
  <c r="G2946" i="1"/>
  <c r="H2946" i="1"/>
  <c r="I2946" i="1"/>
  <c r="C2947" i="1"/>
  <c r="D2947" i="1"/>
  <c r="E2947" i="1"/>
  <c r="F2947" i="1"/>
  <c r="G2947" i="1"/>
  <c r="H2947" i="1"/>
  <c r="I2947" i="1"/>
  <c r="C2948" i="1"/>
  <c r="D2948" i="1"/>
  <c r="E2948" i="1"/>
  <c r="F2948" i="1"/>
  <c r="G2948" i="1"/>
  <c r="H2948" i="1"/>
  <c r="I2948" i="1"/>
  <c r="C2949" i="1"/>
  <c r="D2949" i="1"/>
  <c r="E2949" i="1"/>
  <c r="F2949" i="1"/>
  <c r="G2949" i="1"/>
  <c r="H2949" i="1"/>
  <c r="I2949" i="1"/>
  <c r="C2950" i="1"/>
  <c r="D2950" i="1"/>
  <c r="E2950" i="1"/>
  <c r="F2950" i="1"/>
  <c r="G2950" i="1"/>
  <c r="H2950" i="1"/>
  <c r="I2950" i="1"/>
  <c r="C2951" i="1"/>
  <c r="D2951" i="1"/>
  <c r="E2951" i="1"/>
  <c r="F2951" i="1"/>
  <c r="G2951" i="1"/>
  <c r="H2951" i="1"/>
  <c r="I2951" i="1"/>
  <c r="C2952" i="1"/>
  <c r="D2952" i="1"/>
  <c r="E2952" i="1"/>
  <c r="F2952" i="1"/>
  <c r="G2952" i="1"/>
  <c r="H2952" i="1"/>
  <c r="I2952" i="1"/>
  <c r="C2953" i="1"/>
  <c r="D2953" i="1"/>
  <c r="E2953" i="1"/>
  <c r="F2953" i="1"/>
  <c r="G2953" i="1"/>
  <c r="H2953" i="1"/>
  <c r="I2953" i="1"/>
  <c r="C2954" i="1"/>
  <c r="D2954" i="1"/>
  <c r="E2954" i="1"/>
  <c r="F2954" i="1"/>
  <c r="G2954" i="1"/>
  <c r="H2954" i="1"/>
  <c r="I2954" i="1"/>
  <c r="C2955" i="1"/>
  <c r="D2955" i="1"/>
  <c r="E2955" i="1"/>
  <c r="F2955" i="1"/>
  <c r="G2955" i="1"/>
  <c r="H2955" i="1"/>
  <c r="I2955" i="1"/>
  <c r="C2956" i="1"/>
  <c r="D2956" i="1"/>
  <c r="E2956" i="1"/>
  <c r="F2956" i="1"/>
  <c r="G2956" i="1"/>
  <c r="H2956" i="1"/>
  <c r="I2956" i="1"/>
  <c r="C2957" i="1"/>
  <c r="D2957" i="1"/>
  <c r="E2957" i="1"/>
  <c r="F2957" i="1"/>
  <c r="G2957" i="1"/>
  <c r="H2957" i="1"/>
  <c r="I2957" i="1"/>
  <c r="C2958" i="1"/>
  <c r="D2958" i="1"/>
  <c r="E2958" i="1"/>
  <c r="F2958" i="1"/>
  <c r="G2958" i="1"/>
  <c r="H2958" i="1"/>
  <c r="I2958" i="1"/>
  <c r="C2959" i="1"/>
  <c r="D2959" i="1"/>
  <c r="E2959" i="1"/>
  <c r="F2959" i="1"/>
  <c r="G2959" i="1"/>
  <c r="H2959" i="1"/>
  <c r="I2959" i="1"/>
  <c r="C2960" i="1"/>
  <c r="D2960" i="1"/>
  <c r="E2960" i="1"/>
  <c r="F2960" i="1"/>
  <c r="G2960" i="1"/>
  <c r="H2960" i="1"/>
  <c r="I2960" i="1"/>
  <c r="C2961" i="1"/>
  <c r="D2961" i="1"/>
  <c r="E2961" i="1"/>
  <c r="F2961" i="1"/>
  <c r="G2961" i="1"/>
  <c r="H2961" i="1"/>
  <c r="I2961" i="1"/>
  <c r="C2962" i="1"/>
  <c r="D2962" i="1"/>
  <c r="E2962" i="1"/>
  <c r="F2962" i="1"/>
  <c r="G2962" i="1"/>
  <c r="H2962" i="1"/>
  <c r="I2962" i="1"/>
  <c r="C2963" i="1"/>
  <c r="D2963" i="1"/>
  <c r="E2963" i="1"/>
  <c r="F2963" i="1"/>
  <c r="G2963" i="1"/>
  <c r="H2963" i="1"/>
  <c r="I2963" i="1"/>
  <c r="C2964" i="1"/>
  <c r="D2964" i="1"/>
  <c r="E2964" i="1"/>
  <c r="F2964" i="1"/>
  <c r="G2964" i="1"/>
  <c r="H2964" i="1"/>
  <c r="I2964" i="1"/>
  <c r="C2965" i="1"/>
  <c r="D2965" i="1"/>
  <c r="E2965" i="1"/>
  <c r="F2965" i="1"/>
  <c r="G2965" i="1"/>
  <c r="H2965" i="1"/>
  <c r="I2965" i="1"/>
  <c r="C2966" i="1"/>
  <c r="D2966" i="1"/>
  <c r="E2966" i="1"/>
  <c r="F2966" i="1"/>
  <c r="G2966" i="1"/>
  <c r="H2966" i="1"/>
  <c r="I2966" i="1"/>
  <c r="C2967" i="1"/>
  <c r="D2967" i="1"/>
  <c r="E2967" i="1"/>
  <c r="F2967" i="1"/>
  <c r="G2967" i="1"/>
  <c r="H2967" i="1"/>
  <c r="I2967" i="1"/>
  <c r="C2968" i="1"/>
  <c r="D2968" i="1"/>
  <c r="E2968" i="1"/>
  <c r="F2968" i="1"/>
  <c r="G2968" i="1"/>
  <c r="H2968" i="1"/>
  <c r="I2968" i="1"/>
  <c r="C2969" i="1"/>
  <c r="D2969" i="1"/>
  <c r="E2969" i="1"/>
  <c r="F2969" i="1"/>
  <c r="G2969" i="1"/>
  <c r="H2969" i="1"/>
  <c r="I2969" i="1"/>
  <c r="C2970" i="1"/>
  <c r="D2970" i="1"/>
  <c r="E2970" i="1"/>
  <c r="F2970" i="1"/>
  <c r="G2970" i="1"/>
  <c r="H2970" i="1"/>
  <c r="I2970" i="1"/>
  <c r="C2971" i="1"/>
  <c r="D2971" i="1"/>
  <c r="E2971" i="1"/>
  <c r="F2971" i="1"/>
  <c r="G2971" i="1"/>
  <c r="H2971" i="1"/>
  <c r="I2971" i="1"/>
  <c r="C2972" i="1"/>
  <c r="D2972" i="1"/>
  <c r="E2972" i="1"/>
  <c r="F2972" i="1"/>
  <c r="G2972" i="1"/>
  <c r="H2972" i="1"/>
  <c r="I2972" i="1"/>
  <c r="C2973" i="1"/>
  <c r="D2973" i="1"/>
  <c r="E2973" i="1"/>
  <c r="F2973" i="1"/>
  <c r="G2973" i="1"/>
  <c r="H2973" i="1"/>
  <c r="I2973" i="1"/>
  <c r="C2974" i="1"/>
  <c r="D2974" i="1"/>
  <c r="E2974" i="1"/>
  <c r="F2974" i="1"/>
  <c r="G2974" i="1"/>
  <c r="H2974" i="1"/>
  <c r="I2974" i="1"/>
  <c r="C2975" i="1"/>
  <c r="D2975" i="1"/>
  <c r="E2975" i="1"/>
  <c r="F2975" i="1"/>
  <c r="G2975" i="1"/>
  <c r="H2975" i="1"/>
  <c r="I2975" i="1"/>
  <c r="C2976" i="1"/>
  <c r="D2976" i="1"/>
  <c r="E2976" i="1"/>
  <c r="F2976" i="1"/>
  <c r="G2976" i="1"/>
  <c r="H2976" i="1"/>
  <c r="I2976" i="1"/>
  <c r="C2977" i="1"/>
  <c r="D2977" i="1"/>
  <c r="E2977" i="1"/>
  <c r="F2977" i="1"/>
  <c r="G2977" i="1"/>
  <c r="H2977" i="1"/>
  <c r="I2977" i="1"/>
  <c r="C2978" i="1"/>
  <c r="D2978" i="1"/>
  <c r="E2978" i="1"/>
  <c r="F2978" i="1"/>
  <c r="G2978" i="1"/>
  <c r="H2978" i="1"/>
  <c r="I2978" i="1"/>
  <c r="C2979" i="1"/>
  <c r="D2979" i="1"/>
  <c r="E2979" i="1"/>
  <c r="F2979" i="1"/>
  <c r="G2979" i="1"/>
  <c r="H2979" i="1"/>
  <c r="I2979" i="1"/>
  <c r="C2980" i="1"/>
  <c r="D2980" i="1"/>
  <c r="E2980" i="1"/>
  <c r="F2980" i="1"/>
  <c r="G2980" i="1"/>
  <c r="H2980" i="1"/>
  <c r="I2980" i="1"/>
  <c r="C2981" i="1"/>
  <c r="D2981" i="1"/>
  <c r="E2981" i="1"/>
  <c r="F2981" i="1"/>
  <c r="G2981" i="1"/>
  <c r="H2981" i="1"/>
  <c r="I2981" i="1"/>
  <c r="C2982" i="1"/>
  <c r="D2982" i="1"/>
  <c r="E2982" i="1"/>
  <c r="F2982" i="1"/>
  <c r="G2982" i="1"/>
  <c r="H2982" i="1"/>
  <c r="I2982" i="1"/>
  <c r="C2983" i="1"/>
  <c r="D2983" i="1"/>
  <c r="E2983" i="1"/>
  <c r="F2983" i="1"/>
  <c r="G2983" i="1"/>
  <c r="H2983" i="1"/>
  <c r="I2983" i="1"/>
  <c r="C2984" i="1"/>
  <c r="D2984" i="1"/>
  <c r="E2984" i="1"/>
  <c r="F2984" i="1"/>
  <c r="G2984" i="1"/>
  <c r="H2984" i="1"/>
  <c r="I2984" i="1"/>
  <c r="C2985" i="1"/>
  <c r="D2985" i="1"/>
  <c r="E2985" i="1"/>
  <c r="F2985" i="1"/>
  <c r="G2985" i="1"/>
  <c r="H2985" i="1"/>
  <c r="I2985" i="1"/>
  <c r="C2986" i="1"/>
  <c r="D2986" i="1"/>
  <c r="E2986" i="1"/>
  <c r="F2986" i="1"/>
  <c r="G2986" i="1"/>
  <c r="H2986" i="1"/>
  <c r="I2986" i="1"/>
  <c r="C2987" i="1"/>
  <c r="D2987" i="1"/>
  <c r="E2987" i="1"/>
  <c r="F2987" i="1"/>
  <c r="G2987" i="1"/>
  <c r="H2987" i="1"/>
  <c r="I2987" i="1"/>
  <c r="C2988" i="1"/>
  <c r="D2988" i="1"/>
  <c r="E2988" i="1"/>
  <c r="F2988" i="1"/>
  <c r="G2988" i="1"/>
  <c r="H2988" i="1"/>
  <c r="I2988" i="1"/>
  <c r="C2989" i="1"/>
  <c r="D2989" i="1"/>
  <c r="E2989" i="1"/>
  <c r="F2989" i="1"/>
  <c r="G2989" i="1"/>
  <c r="H2989" i="1"/>
  <c r="I2989" i="1"/>
  <c r="C2990" i="1"/>
  <c r="D2990" i="1"/>
  <c r="E2990" i="1"/>
  <c r="F2990" i="1"/>
  <c r="G2990" i="1"/>
  <c r="H2990" i="1"/>
  <c r="I2990" i="1"/>
  <c r="C2991" i="1"/>
  <c r="D2991" i="1"/>
  <c r="E2991" i="1"/>
  <c r="F2991" i="1"/>
  <c r="G2991" i="1"/>
  <c r="H2991" i="1"/>
  <c r="I2991" i="1"/>
  <c r="C2992" i="1"/>
  <c r="D2992" i="1"/>
  <c r="E2992" i="1"/>
  <c r="F2992" i="1"/>
  <c r="G2992" i="1"/>
  <c r="H2992" i="1"/>
  <c r="I2992" i="1"/>
  <c r="C2993" i="1"/>
  <c r="D2993" i="1"/>
  <c r="E2993" i="1"/>
  <c r="F2993" i="1"/>
  <c r="G2993" i="1"/>
  <c r="H2993" i="1"/>
  <c r="I2993" i="1"/>
  <c r="C2994" i="1"/>
  <c r="D2994" i="1"/>
  <c r="E2994" i="1"/>
  <c r="F2994" i="1"/>
  <c r="G2994" i="1"/>
  <c r="H2994" i="1"/>
  <c r="I2994" i="1"/>
  <c r="C2995" i="1"/>
  <c r="D2995" i="1"/>
  <c r="E2995" i="1"/>
  <c r="F2995" i="1"/>
  <c r="G2995" i="1"/>
  <c r="H2995" i="1"/>
  <c r="I2995" i="1"/>
  <c r="C2996" i="1"/>
  <c r="D2996" i="1"/>
  <c r="E2996" i="1"/>
  <c r="F2996" i="1"/>
  <c r="G2996" i="1"/>
  <c r="H2996" i="1"/>
  <c r="I2996" i="1"/>
  <c r="C2997" i="1"/>
  <c r="D2997" i="1"/>
  <c r="E2997" i="1"/>
  <c r="F2997" i="1"/>
  <c r="G2997" i="1"/>
  <c r="H2997" i="1"/>
  <c r="I2997" i="1"/>
  <c r="C2998" i="1"/>
  <c r="D2998" i="1"/>
  <c r="E2998" i="1"/>
  <c r="F2998" i="1"/>
  <c r="G2998" i="1"/>
  <c r="H2998" i="1"/>
  <c r="I2998" i="1"/>
  <c r="C2999" i="1"/>
  <c r="D2999" i="1"/>
  <c r="E2999" i="1"/>
  <c r="F2999" i="1"/>
  <c r="G2999" i="1"/>
  <c r="H2999" i="1"/>
  <c r="I2999" i="1"/>
  <c r="C3000" i="1"/>
  <c r="D3000" i="1"/>
  <c r="E3000" i="1"/>
  <c r="F3000" i="1"/>
  <c r="G3000" i="1"/>
  <c r="H3000" i="1"/>
  <c r="I3000" i="1"/>
  <c r="C3001" i="1"/>
  <c r="D3001" i="1"/>
  <c r="E3001" i="1"/>
  <c r="F3001" i="1"/>
  <c r="G3001" i="1"/>
  <c r="H3001" i="1"/>
  <c r="I3001" i="1"/>
  <c r="C3002" i="1"/>
  <c r="D3002" i="1"/>
  <c r="E3002" i="1"/>
  <c r="F3002" i="1"/>
  <c r="G3002" i="1"/>
  <c r="H3002" i="1"/>
  <c r="I3002" i="1"/>
  <c r="C3003" i="1"/>
  <c r="D3003" i="1"/>
  <c r="E3003" i="1"/>
  <c r="F3003" i="1"/>
  <c r="G3003" i="1"/>
  <c r="H3003" i="1"/>
  <c r="I3003" i="1"/>
  <c r="C3004" i="1"/>
  <c r="D3004" i="1"/>
  <c r="E3004" i="1"/>
  <c r="F3004" i="1"/>
  <c r="G3004" i="1"/>
  <c r="H3004" i="1"/>
  <c r="I3004" i="1"/>
  <c r="C3005" i="1"/>
  <c r="D3005" i="1"/>
  <c r="E3005" i="1"/>
  <c r="F3005" i="1"/>
  <c r="G3005" i="1"/>
  <c r="H3005" i="1"/>
  <c r="I3005" i="1"/>
  <c r="C3006" i="1"/>
  <c r="D3006" i="1"/>
  <c r="E3006" i="1"/>
  <c r="F3006" i="1"/>
  <c r="G3006" i="1"/>
  <c r="H3006" i="1"/>
  <c r="I3006" i="1"/>
  <c r="C3007" i="1"/>
  <c r="D3007" i="1"/>
  <c r="E3007" i="1"/>
  <c r="F3007" i="1"/>
  <c r="G3007" i="1"/>
  <c r="H3007" i="1"/>
  <c r="I3007" i="1"/>
  <c r="C3008" i="1"/>
  <c r="D3008" i="1"/>
  <c r="E3008" i="1"/>
  <c r="F3008" i="1"/>
  <c r="G3008" i="1"/>
  <c r="H3008" i="1"/>
  <c r="I3008" i="1"/>
  <c r="C3009" i="1"/>
  <c r="D3009" i="1"/>
  <c r="E3009" i="1"/>
  <c r="F3009" i="1"/>
  <c r="G3009" i="1"/>
  <c r="H3009" i="1"/>
  <c r="I3009" i="1"/>
  <c r="C3010" i="1"/>
  <c r="D3010" i="1"/>
  <c r="E3010" i="1"/>
  <c r="F3010" i="1"/>
  <c r="G3010" i="1"/>
  <c r="H3010" i="1"/>
  <c r="I3010" i="1"/>
  <c r="C3011" i="1"/>
  <c r="D3011" i="1"/>
  <c r="E3011" i="1"/>
  <c r="F3011" i="1"/>
  <c r="G3011" i="1"/>
  <c r="H3011" i="1"/>
  <c r="I3011" i="1"/>
  <c r="C3012" i="1"/>
  <c r="D3012" i="1"/>
  <c r="E3012" i="1"/>
  <c r="F3012" i="1"/>
  <c r="G3012" i="1"/>
  <c r="H3012" i="1"/>
  <c r="I3012" i="1"/>
  <c r="C3013" i="1"/>
  <c r="D3013" i="1"/>
  <c r="E3013" i="1"/>
  <c r="F3013" i="1"/>
  <c r="G3013" i="1"/>
  <c r="H3013" i="1"/>
  <c r="I3013" i="1"/>
  <c r="C3014" i="1"/>
  <c r="D3014" i="1"/>
  <c r="E3014" i="1"/>
  <c r="F3014" i="1"/>
  <c r="G3014" i="1"/>
  <c r="H3014" i="1"/>
  <c r="I3014" i="1"/>
  <c r="C3015" i="1"/>
  <c r="D3015" i="1"/>
  <c r="E3015" i="1"/>
  <c r="F3015" i="1"/>
  <c r="G3015" i="1"/>
  <c r="H3015" i="1"/>
  <c r="I3015" i="1"/>
  <c r="C3016" i="1"/>
  <c r="D3016" i="1"/>
  <c r="E3016" i="1"/>
  <c r="F3016" i="1"/>
  <c r="G3016" i="1"/>
  <c r="H3016" i="1"/>
  <c r="I3016" i="1"/>
  <c r="C3017" i="1"/>
  <c r="D3017" i="1"/>
  <c r="E3017" i="1"/>
  <c r="F3017" i="1"/>
  <c r="G3017" i="1"/>
  <c r="H3017" i="1"/>
  <c r="I3017" i="1"/>
  <c r="C3018" i="1"/>
  <c r="D3018" i="1"/>
  <c r="E3018" i="1"/>
  <c r="F3018" i="1"/>
  <c r="G3018" i="1"/>
  <c r="H3018" i="1"/>
  <c r="I3018" i="1"/>
  <c r="C3019" i="1"/>
  <c r="D3019" i="1"/>
  <c r="E3019" i="1"/>
  <c r="F3019" i="1"/>
  <c r="G3019" i="1"/>
  <c r="H3019" i="1"/>
  <c r="I3019" i="1"/>
  <c r="C3020" i="1"/>
  <c r="D3020" i="1"/>
  <c r="E3020" i="1"/>
  <c r="F3020" i="1"/>
  <c r="G3020" i="1"/>
  <c r="H3020" i="1"/>
  <c r="I3020" i="1"/>
  <c r="C3021" i="1"/>
  <c r="D3021" i="1"/>
  <c r="E3021" i="1"/>
  <c r="F3021" i="1"/>
  <c r="G3021" i="1"/>
  <c r="H3021" i="1"/>
  <c r="I3021" i="1"/>
  <c r="C3022" i="1"/>
  <c r="D3022" i="1"/>
  <c r="E3022" i="1"/>
  <c r="F3022" i="1"/>
  <c r="G3022" i="1"/>
  <c r="H3022" i="1"/>
  <c r="I3022" i="1"/>
  <c r="C3023" i="1"/>
  <c r="D3023" i="1"/>
  <c r="E3023" i="1"/>
  <c r="F3023" i="1"/>
  <c r="G3023" i="1"/>
  <c r="H3023" i="1"/>
  <c r="I3023" i="1"/>
  <c r="C3024" i="1"/>
  <c r="D3024" i="1"/>
  <c r="E3024" i="1"/>
  <c r="F3024" i="1"/>
  <c r="G3024" i="1"/>
  <c r="H3024" i="1"/>
  <c r="I3024" i="1"/>
  <c r="C3025" i="1"/>
  <c r="D3025" i="1"/>
  <c r="E3025" i="1"/>
  <c r="F3025" i="1"/>
  <c r="G3025" i="1"/>
  <c r="H3025" i="1"/>
  <c r="I3025" i="1"/>
  <c r="C3026" i="1"/>
  <c r="D3026" i="1"/>
  <c r="E3026" i="1"/>
  <c r="F3026" i="1"/>
  <c r="G3026" i="1"/>
  <c r="H3026" i="1"/>
  <c r="I3026" i="1"/>
  <c r="C3027" i="1"/>
  <c r="D3027" i="1"/>
  <c r="E3027" i="1"/>
  <c r="F3027" i="1"/>
  <c r="G3027" i="1"/>
  <c r="H3027" i="1"/>
  <c r="I3027" i="1"/>
  <c r="C3028" i="1"/>
  <c r="D3028" i="1"/>
  <c r="E3028" i="1"/>
  <c r="F3028" i="1"/>
  <c r="G3028" i="1"/>
  <c r="H3028" i="1"/>
  <c r="I3028" i="1"/>
  <c r="C3029" i="1"/>
  <c r="D3029" i="1"/>
  <c r="E3029" i="1"/>
  <c r="F3029" i="1"/>
  <c r="G3029" i="1"/>
  <c r="H3029" i="1"/>
  <c r="I3029" i="1"/>
  <c r="C3030" i="1"/>
  <c r="D3030" i="1"/>
  <c r="E3030" i="1"/>
  <c r="F3030" i="1"/>
  <c r="G3030" i="1"/>
  <c r="H3030" i="1"/>
  <c r="I3030" i="1"/>
  <c r="C3031" i="1"/>
  <c r="D3031" i="1"/>
  <c r="E3031" i="1"/>
  <c r="F3031" i="1"/>
  <c r="G3031" i="1"/>
  <c r="H3031" i="1"/>
  <c r="I3031" i="1"/>
  <c r="C3032" i="1"/>
  <c r="D3032" i="1"/>
  <c r="E3032" i="1"/>
  <c r="F3032" i="1"/>
  <c r="G3032" i="1"/>
  <c r="H3032" i="1"/>
  <c r="I3032" i="1"/>
  <c r="C3033" i="1"/>
  <c r="D3033" i="1"/>
  <c r="E3033" i="1"/>
  <c r="F3033" i="1"/>
  <c r="G3033" i="1"/>
  <c r="H3033" i="1"/>
  <c r="I3033" i="1"/>
  <c r="C3034" i="1"/>
  <c r="D3034" i="1"/>
  <c r="E3034" i="1"/>
  <c r="F3034" i="1"/>
  <c r="G3034" i="1"/>
  <c r="H3034" i="1"/>
  <c r="I3034" i="1"/>
  <c r="C3035" i="1"/>
  <c r="D3035" i="1"/>
  <c r="E3035" i="1"/>
  <c r="F3035" i="1"/>
  <c r="G3035" i="1"/>
  <c r="H3035" i="1"/>
  <c r="I3035" i="1"/>
  <c r="C3036" i="1"/>
  <c r="D3036" i="1"/>
  <c r="E3036" i="1"/>
  <c r="F3036" i="1"/>
  <c r="G3036" i="1"/>
  <c r="H3036" i="1"/>
  <c r="I3036" i="1"/>
  <c r="C3037" i="1"/>
  <c r="D3037" i="1"/>
  <c r="E3037" i="1"/>
  <c r="F3037" i="1"/>
  <c r="G3037" i="1"/>
  <c r="H3037" i="1"/>
  <c r="I3037" i="1"/>
  <c r="C3038" i="1"/>
  <c r="D3038" i="1"/>
  <c r="E3038" i="1"/>
  <c r="F3038" i="1"/>
  <c r="G3038" i="1"/>
  <c r="H3038" i="1"/>
  <c r="I3038" i="1"/>
  <c r="C3039" i="1"/>
  <c r="D3039" i="1"/>
  <c r="E3039" i="1"/>
  <c r="F3039" i="1"/>
  <c r="G3039" i="1"/>
  <c r="H3039" i="1"/>
  <c r="I3039" i="1"/>
  <c r="C3040" i="1"/>
  <c r="D3040" i="1"/>
  <c r="E3040" i="1"/>
  <c r="F3040" i="1"/>
  <c r="G3040" i="1"/>
  <c r="H3040" i="1"/>
  <c r="I3040" i="1"/>
  <c r="C3041" i="1"/>
  <c r="D3041" i="1"/>
  <c r="E3041" i="1"/>
  <c r="F3041" i="1"/>
  <c r="G3041" i="1"/>
  <c r="H3041" i="1"/>
  <c r="I3041" i="1"/>
  <c r="C3042" i="1"/>
  <c r="D3042" i="1"/>
  <c r="E3042" i="1"/>
  <c r="F3042" i="1"/>
  <c r="G3042" i="1"/>
  <c r="H3042" i="1"/>
  <c r="I3042" i="1"/>
  <c r="C3043" i="1"/>
  <c r="D3043" i="1"/>
  <c r="E3043" i="1"/>
  <c r="F3043" i="1"/>
  <c r="G3043" i="1"/>
  <c r="H3043" i="1"/>
  <c r="I3043" i="1"/>
  <c r="C3044" i="1"/>
  <c r="D3044" i="1"/>
  <c r="E3044" i="1"/>
  <c r="F3044" i="1"/>
  <c r="G3044" i="1"/>
  <c r="H3044" i="1"/>
  <c r="I3044" i="1"/>
  <c r="C3045" i="1"/>
  <c r="D3045" i="1"/>
  <c r="E3045" i="1"/>
  <c r="F3045" i="1"/>
  <c r="G3045" i="1"/>
  <c r="H3045" i="1"/>
  <c r="I3045" i="1"/>
  <c r="C3046" i="1"/>
  <c r="D3046" i="1"/>
  <c r="E3046" i="1"/>
  <c r="F3046" i="1"/>
  <c r="G3046" i="1"/>
  <c r="H3046" i="1"/>
  <c r="I3046" i="1"/>
  <c r="C3047" i="1"/>
  <c r="D3047" i="1"/>
  <c r="E3047" i="1"/>
  <c r="F3047" i="1"/>
  <c r="G3047" i="1"/>
  <c r="H3047" i="1"/>
  <c r="I3047" i="1"/>
  <c r="C3048" i="1"/>
  <c r="D3048" i="1"/>
  <c r="E3048" i="1"/>
  <c r="F3048" i="1"/>
  <c r="G3048" i="1"/>
  <c r="H3048" i="1"/>
  <c r="I3048" i="1"/>
  <c r="C3049" i="1"/>
  <c r="D3049" i="1"/>
  <c r="E3049" i="1"/>
  <c r="F3049" i="1"/>
  <c r="G3049" i="1"/>
  <c r="H3049" i="1"/>
  <c r="I3049" i="1"/>
  <c r="C3050" i="1"/>
  <c r="D3050" i="1"/>
  <c r="E3050" i="1"/>
  <c r="F3050" i="1"/>
  <c r="G3050" i="1"/>
  <c r="H3050" i="1"/>
  <c r="I3050" i="1"/>
  <c r="C3051" i="1"/>
  <c r="D3051" i="1"/>
  <c r="E3051" i="1"/>
  <c r="F3051" i="1"/>
  <c r="G3051" i="1"/>
  <c r="H3051" i="1"/>
  <c r="I3051" i="1"/>
  <c r="C3052" i="1"/>
  <c r="D3052" i="1"/>
  <c r="E3052" i="1"/>
  <c r="F3052" i="1"/>
  <c r="G3052" i="1"/>
  <c r="H3052" i="1"/>
  <c r="I3052" i="1"/>
  <c r="C3053" i="1"/>
  <c r="D3053" i="1"/>
  <c r="E3053" i="1"/>
  <c r="F3053" i="1"/>
  <c r="G3053" i="1"/>
  <c r="H3053" i="1"/>
  <c r="I3053" i="1"/>
  <c r="C3054" i="1"/>
  <c r="D3054" i="1"/>
  <c r="E3054" i="1"/>
  <c r="F3054" i="1"/>
  <c r="G3054" i="1"/>
  <c r="H3054" i="1"/>
  <c r="I3054" i="1"/>
  <c r="C3055" i="1"/>
  <c r="D3055" i="1"/>
  <c r="E3055" i="1"/>
  <c r="F3055" i="1"/>
  <c r="G3055" i="1"/>
  <c r="H3055" i="1"/>
  <c r="I3055" i="1"/>
  <c r="C3056" i="1"/>
  <c r="D3056" i="1"/>
  <c r="E3056" i="1"/>
  <c r="F3056" i="1"/>
  <c r="G3056" i="1"/>
  <c r="H3056" i="1"/>
  <c r="I3056" i="1"/>
  <c r="C3057" i="1"/>
  <c r="D3057" i="1"/>
  <c r="E3057" i="1"/>
  <c r="F3057" i="1"/>
  <c r="G3057" i="1"/>
  <c r="H3057" i="1"/>
  <c r="I3057" i="1"/>
  <c r="C3058" i="1"/>
  <c r="D3058" i="1"/>
  <c r="E3058" i="1"/>
  <c r="F3058" i="1"/>
  <c r="G3058" i="1"/>
  <c r="H3058" i="1"/>
  <c r="I3058" i="1"/>
  <c r="C3059" i="1"/>
  <c r="D3059" i="1"/>
  <c r="E3059" i="1"/>
  <c r="F3059" i="1"/>
  <c r="G3059" i="1"/>
  <c r="H3059" i="1"/>
  <c r="I3059" i="1"/>
  <c r="C3060" i="1"/>
  <c r="D3060" i="1"/>
  <c r="E3060" i="1"/>
  <c r="F3060" i="1"/>
  <c r="G3060" i="1"/>
  <c r="H3060" i="1"/>
  <c r="I3060" i="1"/>
  <c r="C3061" i="1"/>
  <c r="D3061" i="1"/>
  <c r="E3061" i="1"/>
  <c r="F3061" i="1"/>
  <c r="G3061" i="1"/>
  <c r="H3061" i="1"/>
  <c r="I3061" i="1"/>
  <c r="C3062" i="1"/>
  <c r="D3062" i="1"/>
  <c r="E3062" i="1"/>
  <c r="F3062" i="1"/>
  <c r="G3062" i="1"/>
  <c r="H3062" i="1"/>
  <c r="I3062" i="1"/>
  <c r="C3063" i="1"/>
  <c r="D3063" i="1"/>
  <c r="E3063" i="1"/>
  <c r="F3063" i="1"/>
  <c r="G3063" i="1"/>
  <c r="H3063" i="1"/>
  <c r="I3063" i="1"/>
  <c r="C3064" i="1"/>
  <c r="D3064" i="1"/>
  <c r="E3064" i="1"/>
  <c r="F3064" i="1"/>
  <c r="G3064" i="1"/>
  <c r="H3064" i="1"/>
  <c r="I3064" i="1"/>
  <c r="C3065" i="1"/>
  <c r="D3065" i="1"/>
  <c r="E3065" i="1"/>
  <c r="F3065" i="1"/>
  <c r="G3065" i="1"/>
  <c r="H3065" i="1"/>
  <c r="I3065" i="1"/>
  <c r="C3066" i="1"/>
  <c r="D3066" i="1"/>
  <c r="E3066" i="1"/>
  <c r="F3066" i="1"/>
  <c r="G3066" i="1"/>
  <c r="H3066" i="1"/>
  <c r="I3066" i="1"/>
  <c r="C3067" i="1"/>
  <c r="D3067" i="1"/>
  <c r="E3067" i="1"/>
  <c r="F3067" i="1"/>
  <c r="G3067" i="1"/>
  <c r="H3067" i="1"/>
  <c r="I3067" i="1"/>
  <c r="C3068" i="1"/>
  <c r="D3068" i="1"/>
  <c r="E3068" i="1"/>
  <c r="F3068" i="1"/>
  <c r="G3068" i="1"/>
  <c r="H3068" i="1"/>
  <c r="I3068" i="1"/>
  <c r="C3069" i="1"/>
  <c r="D3069" i="1"/>
  <c r="E3069" i="1"/>
  <c r="F3069" i="1"/>
  <c r="G3069" i="1"/>
  <c r="H3069" i="1"/>
  <c r="I3069" i="1"/>
  <c r="C3070" i="1"/>
  <c r="D3070" i="1"/>
  <c r="E3070" i="1"/>
  <c r="F3070" i="1"/>
  <c r="G3070" i="1"/>
  <c r="H3070" i="1"/>
  <c r="I3070" i="1"/>
  <c r="C3071" i="1"/>
  <c r="D3071" i="1"/>
  <c r="E3071" i="1"/>
  <c r="F3071" i="1"/>
  <c r="G3071" i="1"/>
  <c r="H3071" i="1"/>
  <c r="I3071" i="1"/>
  <c r="C3072" i="1"/>
  <c r="D3072" i="1"/>
  <c r="E3072" i="1"/>
  <c r="F3072" i="1"/>
  <c r="G3072" i="1"/>
  <c r="H3072" i="1"/>
  <c r="I3072" i="1"/>
  <c r="C3073" i="1"/>
  <c r="D3073" i="1"/>
  <c r="E3073" i="1"/>
  <c r="F3073" i="1"/>
  <c r="G3073" i="1"/>
  <c r="H3073" i="1"/>
  <c r="I3073" i="1"/>
  <c r="C3074" i="1"/>
  <c r="D3074" i="1"/>
  <c r="E3074" i="1"/>
  <c r="F3074" i="1"/>
  <c r="G3074" i="1"/>
  <c r="H3074" i="1"/>
  <c r="I3074" i="1"/>
  <c r="C3075" i="1"/>
  <c r="D3075" i="1"/>
  <c r="E3075" i="1"/>
  <c r="F3075" i="1"/>
  <c r="G3075" i="1"/>
  <c r="H3075" i="1"/>
  <c r="I3075" i="1"/>
  <c r="C3076" i="1"/>
  <c r="D3076" i="1"/>
  <c r="E3076" i="1"/>
  <c r="F3076" i="1"/>
  <c r="G3076" i="1"/>
  <c r="H3076" i="1"/>
  <c r="I3076" i="1"/>
  <c r="C3077" i="1"/>
  <c r="D3077" i="1"/>
  <c r="E3077" i="1"/>
  <c r="F3077" i="1"/>
  <c r="G3077" i="1"/>
  <c r="H3077" i="1"/>
  <c r="I3077" i="1"/>
  <c r="C3078" i="1"/>
  <c r="D3078" i="1"/>
  <c r="E3078" i="1"/>
  <c r="F3078" i="1"/>
  <c r="G3078" i="1"/>
  <c r="H3078" i="1"/>
  <c r="I3078" i="1"/>
  <c r="C3079" i="1"/>
  <c r="D3079" i="1"/>
  <c r="E3079" i="1"/>
  <c r="F3079" i="1"/>
  <c r="G3079" i="1"/>
  <c r="H3079" i="1"/>
  <c r="I3079" i="1"/>
  <c r="C3080" i="1"/>
  <c r="D3080" i="1"/>
  <c r="E3080" i="1"/>
  <c r="F3080" i="1"/>
  <c r="G3080" i="1"/>
  <c r="H3080" i="1"/>
  <c r="I3080" i="1"/>
  <c r="C3081" i="1"/>
  <c r="D3081" i="1"/>
  <c r="E3081" i="1"/>
  <c r="F3081" i="1"/>
  <c r="G3081" i="1"/>
  <c r="H3081" i="1"/>
  <c r="I3081" i="1"/>
  <c r="C3082" i="1"/>
  <c r="D3082" i="1"/>
  <c r="E3082" i="1"/>
  <c r="F3082" i="1"/>
  <c r="G3082" i="1"/>
  <c r="H3082" i="1"/>
  <c r="I3082" i="1"/>
  <c r="C3083" i="1"/>
  <c r="D3083" i="1"/>
  <c r="E3083" i="1"/>
  <c r="F3083" i="1"/>
  <c r="G3083" i="1"/>
  <c r="H3083" i="1"/>
  <c r="I3083" i="1"/>
  <c r="C3084" i="1"/>
  <c r="D3084" i="1"/>
  <c r="E3084" i="1"/>
  <c r="F3084" i="1"/>
  <c r="G3084" i="1"/>
  <c r="H3084" i="1"/>
  <c r="I3084" i="1"/>
  <c r="C3085" i="1"/>
  <c r="D3085" i="1"/>
  <c r="E3085" i="1"/>
  <c r="F3085" i="1"/>
  <c r="G3085" i="1"/>
  <c r="H3085" i="1"/>
  <c r="I3085" i="1"/>
  <c r="C3086" i="1"/>
  <c r="D3086" i="1"/>
  <c r="E3086" i="1"/>
  <c r="F3086" i="1"/>
  <c r="G3086" i="1"/>
  <c r="H3086" i="1"/>
  <c r="I3086" i="1"/>
  <c r="C3087" i="1"/>
  <c r="D3087" i="1"/>
  <c r="E3087" i="1"/>
  <c r="F3087" i="1"/>
  <c r="G3087" i="1"/>
  <c r="H3087" i="1"/>
  <c r="I3087" i="1"/>
  <c r="C3088" i="1"/>
  <c r="D3088" i="1"/>
  <c r="E3088" i="1"/>
  <c r="F3088" i="1"/>
  <c r="G3088" i="1"/>
  <c r="H3088" i="1"/>
  <c r="I3088" i="1"/>
  <c r="C3089" i="1"/>
  <c r="D3089" i="1"/>
  <c r="E3089" i="1"/>
  <c r="F3089" i="1"/>
  <c r="G3089" i="1"/>
  <c r="H3089" i="1"/>
  <c r="I3089" i="1"/>
  <c r="C3090" i="1"/>
  <c r="D3090" i="1"/>
  <c r="E3090" i="1"/>
  <c r="F3090" i="1"/>
  <c r="G3090" i="1"/>
  <c r="H3090" i="1"/>
  <c r="I3090" i="1"/>
  <c r="C3091" i="1"/>
  <c r="D3091" i="1"/>
  <c r="E3091" i="1"/>
  <c r="F3091" i="1"/>
  <c r="G3091" i="1"/>
  <c r="H3091" i="1"/>
  <c r="I3091" i="1"/>
  <c r="C3092" i="1"/>
  <c r="D3092" i="1"/>
  <c r="E3092" i="1"/>
  <c r="F3092" i="1"/>
  <c r="G3092" i="1"/>
  <c r="H3092" i="1"/>
  <c r="I3092" i="1"/>
  <c r="C3093" i="1"/>
  <c r="D3093" i="1"/>
  <c r="E3093" i="1"/>
  <c r="F3093" i="1"/>
  <c r="G3093" i="1"/>
  <c r="H3093" i="1"/>
  <c r="I3093" i="1"/>
  <c r="C3094" i="1"/>
  <c r="D3094" i="1"/>
  <c r="E3094" i="1"/>
  <c r="F3094" i="1"/>
  <c r="G3094" i="1"/>
  <c r="H3094" i="1"/>
  <c r="I3094" i="1"/>
  <c r="C3095" i="1"/>
  <c r="D3095" i="1"/>
  <c r="E3095" i="1"/>
  <c r="F3095" i="1"/>
  <c r="G3095" i="1"/>
  <c r="H3095" i="1"/>
  <c r="I3095" i="1"/>
  <c r="C3096" i="1"/>
  <c r="D3096" i="1"/>
  <c r="E3096" i="1"/>
  <c r="F3096" i="1"/>
  <c r="G3096" i="1"/>
  <c r="H3096" i="1"/>
  <c r="I3096" i="1"/>
  <c r="C3097" i="1"/>
  <c r="D3097" i="1"/>
  <c r="E3097" i="1"/>
  <c r="F3097" i="1"/>
  <c r="G3097" i="1"/>
  <c r="H3097" i="1"/>
  <c r="I3097" i="1"/>
  <c r="C3098" i="1"/>
  <c r="D3098" i="1"/>
  <c r="E3098" i="1"/>
  <c r="F3098" i="1"/>
  <c r="G3098" i="1"/>
  <c r="H3098" i="1"/>
  <c r="I3098" i="1"/>
  <c r="C3099" i="1"/>
  <c r="D3099" i="1"/>
  <c r="E3099" i="1"/>
  <c r="F3099" i="1"/>
  <c r="G3099" i="1"/>
  <c r="H3099" i="1"/>
  <c r="I3099" i="1"/>
  <c r="C3100" i="1"/>
  <c r="D3100" i="1"/>
  <c r="E3100" i="1"/>
  <c r="F3100" i="1"/>
  <c r="G3100" i="1"/>
  <c r="H3100" i="1"/>
  <c r="I3100" i="1"/>
  <c r="C3101" i="1"/>
  <c r="D3101" i="1"/>
  <c r="E3101" i="1"/>
  <c r="F3101" i="1"/>
  <c r="G3101" i="1"/>
  <c r="H3101" i="1"/>
  <c r="I3101" i="1"/>
  <c r="C3102" i="1"/>
  <c r="D3102" i="1"/>
  <c r="E3102" i="1"/>
  <c r="F3102" i="1"/>
  <c r="G3102" i="1"/>
  <c r="H3102" i="1"/>
  <c r="I3102" i="1"/>
  <c r="C3103" i="1"/>
  <c r="D3103" i="1"/>
  <c r="E3103" i="1"/>
  <c r="F3103" i="1"/>
  <c r="G3103" i="1"/>
  <c r="H3103" i="1"/>
  <c r="I3103" i="1"/>
  <c r="C3104" i="1"/>
  <c r="D3104" i="1"/>
  <c r="E3104" i="1"/>
  <c r="F3104" i="1"/>
  <c r="G3104" i="1"/>
  <c r="H3104" i="1"/>
  <c r="I3104" i="1"/>
  <c r="C3105" i="1"/>
  <c r="D3105" i="1"/>
  <c r="E3105" i="1"/>
  <c r="F3105" i="1"/>
  <c r="G3105" i="1"/>
  <c r="H3105" i="1"/>
  <c r="I3105" i="1"/>
  <c r="C3106" i="1"/>
  <c r="D3106" i="1"/>
  <c r="E3106" i="1"/>
  <c r="F3106" i="1"/>
  <c r="G3106" i="1"/>
  <c r="H3106" i="1"/>
  <c r="I3106" i="1"/>
  <c r="C3107" i="1"/>
  <c r="D3107" i="1"/>
  <c r="E3107" i="1"/>
  <c r="F3107" i="1"/>
  <c r="G3107" i="1"/>
  <c r="H3107" i="1"/>
  <c r="I3107" i="1"/>
  <c r="C3108" i="1"/>
  <c r="D3108" i="1"/>
  <c r="E3108" i="1"/>
  <c r="F3108" i="1"/>
  <c r="G3108" i="1"/>
  <c r="H3108" i="1"/>
  <c r="I3108" i="1"/>
  <c r="C3109" i="1"/>
  <c r="D3109" i="1"/>
  <c r="E3109" i="1"/>
  <c r="F3109" i="1"/>
  <c r="G3109" i="1"/>
  <c r="H3109" i="1"/>
  <c r="I3109" i="1"/>
  <c r="C3110" i="1"/>
  <c r="D3110" i="1"/>
  <c r="E3110" i="1"/>
  <c r="F3110" i="1"/>
  <c r="G3110" i="1"/>
  <c r="H3110" i="1"/>
  <c r="I3110" i="1"/>
  <c r="C3111" i="1"/>
  <c r="D3111" i="1"/>
  <c r="E3111" i="1"/>
  <c r="F3111" i="1"/>
  <c r="G3111" i="1"/>
  <c r="H3111" i="1"/>
  <c r="I3111" i="1"/>
  <c r="C3112" i="1"/>
  <c r="D3112" i="1"/>
  <c r="E3112" i="1"/>
  <c r="F3112" i="1"/>
  <c r="G3112" i="1"/>
  <c r="H3112" i="1"/>
  <c r="I3112" i="1"/>
  <c r="C3113" i="1"/>
  <c r="D3113" i="1"/>
  <c r="E3113" i="1"/>
  <c r="F3113" i="1"/>
  <c r="G3113" i="1"/>
  <c r="H3113" i="1"/>
  <c r="I3113" i="1"/>
  <c r="C3114" i="1"/>
  <c r="D3114" i="1"/>
  <c r="E3114" i="1"/>
  <c r="F3114" i="1"/>
  <c r="G3114" i="1"/>
  <c r="H3114" i="1"/>
  <c r="I3114" i="1"/>
  <c r="C3115" i="1"/>
  <c r="D3115" i="1"/>
  <c r="E3115" i="1"/>
  <c r="F3115" i="1"/>
  <c r="G3115" i="1"/>
  <c r="H3115" i="1"/>
  <c r="I3115" i="1"/>
  <c r="C3116" i="1"/>
  <c r="D3116" i="1"/>
  <c r="E3116" i="1"/>
  <c r="F3116" i="1"/>
  <c r="G3116" i="1"/>
  <c r="H3116" i="1"/>
  <c r="I3116" i="1"/>
  <c r="C3117" i="1"/>
  <c r="D3117" i="1"/>
  <c r="E3117" i="1"/>
  <c r="F3117" i="1"/>
  <c r="G3117" i="1"/>
  <c r="H3117" i="1"/>
  <c r="I3117" i="1"/>
  <c r="C3118" i="1"/>
  <c r="D3118" i="1"/>
  <c r="E3118" i="1"/>
  <c r="F3118" i="1"/>
  <c r="G3118" i="1"/>
  <c r="H3118" i="1"/>
  <c r="I3118" i="1"/>
  <c r="C3119" i="1"/>
  <c r="D3119" i="1"/>
  <c r="E3119" i="1"/>
  <c r="F3119" i="1"/>
  <c r="G3119" i="1"/>
  <c r="H3119" i="1"/>
  <c r="I3119" i="1"/>
  <c r="C3120" i="1"/>
  <c r="D3120" i="1"/>
  <c r="E3120" i="1"/>
  <c r="F3120" i="1"/>
  <c r="G3120" i="1"/>
  <c r="H3120" i="1"/>
  <c r="I3120" i="1"/>
  <c r="C3121" i="1"/>
  <c r="D3121" i="1"/>
  <c r="E3121" i="1"/>
  <c r="F3121" i="1"/>
  <c r="G3121" i="1"/>
  <c r="H3121" i="1"/>
  <c r="I3121" i="1"/>
  <c r="C3122" i="1"/>
  <c r="D3122" i="1"/>
  <c r="E3122" i="1"/>
  <c r="F3122" i="1"/>
  <c r="G3122" i="1"/>
  <c r="H3122" i="1"/>
  <c r="I3122" i="1"/>
  <c r="C3123" i="1"/>
  <c r="D3123" i="1"/>
  <c r="E3123" i="1"/>
  <c r="F3123" i="1"/>
  <c r="G3123" i="1"/>
  <c r="H3123" i="1"/>
  <c r="I3123" i="1"/>
  <c r="C3124" i="1"/>
  <c r="D3124" i="1"/>
  <c r="E3124" i="1"/>
  <c r="F3124" i="1"/>
  <c r="G3124" i="1"/>
  <c r="H3124" i="1"/>
  <c r="I3124" i="1"/>
  <c r="C3125" i="1"/>
  <c r="D3125" i="1"/>
  <c r="E3125" i="1"/>
  <c r="F3125" i="1"/>
  <c r="G3125" i="1"/>
  <c r="H3125" i="1"/>
  <c r="I3125" i="1"/>
  <c r="C3126" i="1"/>
  <c r="D3126" i="1"/>
  <c r="E3126" i="1"/>
  <c r="F3126" i="1"/>
  <c r="G3126" i="1"/>
  <c r="H3126" i="1"/>
  <c r="I3126" i="1"/>
  <c r="C3127" i="1"/>
  <c r="D3127" i="1"/>
  <c r="E3127" i="1"/>
  <c r="F3127" i="1"/>
  <c r="G3127" i="1"/>
  <c r="H3127" i="1"/>
  <c r="I3127" i="1"/>
  <c r="C3128" i="1"/>
  <c r="D3128" i="1"/>
  <c r="E3128" i="1"/>
  <c r="F3128" i="1"/>
  <c r="G3128" i="1"/>
  <c r="H3128" i="1"/>
  <c r="I3128" i="1"/>
  <c r="C3129" i="1"/>
  <c r="D3129" i="1"/>
  <c r="E3129" i="1"/>
  <c r="F3129" i="1"/>
  <c r="G3129" i="1"/>
  <c r="H3129" i="1"/>
  <c r="I3129" i="1"/>
  <c r="C3130" i="1"/>
  <c r="D3130" i="1"/>
  <c r="E3130" i="1"/>
  <c r="F3130" i="1"/>
  <c r="G3130" i="1"/>
  <c r="H3130" i="1"/>
  <c r="I3130" i="1"/>
  <c r="C3131" i="1"/>
  <c r="D3131" i="1"/>
  <c r="E3131" i="1"/>
  <c r="F3131" i="1"/>
  <c r="G3131" i="1"/>
  <c r="H3131" i="1"/>
  <c r="I3131" i="1"/>
  <c r="C3132" i="1"/>
  <c r="D3132" i="1"/>
  <c r="E3132" i="1"/>
  <c r="F3132" i="1"/>
  <c r="G3132" i="1"/>
  <c r="H3132" i="1"/>
  <c r="I3132" i="1"/>
  <c r="C3133" i="1"/>
  <c r="D3133" i="1"/>
  <c r="E3133" i="1"/>
  <c r="F3133" i="1"/>
  <c r="G3133" i="1"/>
  <c r="H3133" i="1"/>
  <c r="I3133" i="1"/>
  <c r="C3134" i="1"/>
  <c r="D3134" i="1"/>
  <c r="E3134" i="1"/>
  <c r="F3134" i="1"/>
  <c r="G3134" i="1"/>
  <c r="H3134" i="1"/>
  <c r="I3134" i="1"/>
  <c r="C3135" i="1"/>
  <c r="D3135" i="1"/>
  <c r="E3135" i="1"/>
  <c r="F3135" i="1"/>
  <c r="G3135" i="1"/>
  <c r="H3135" i="1"/>
  <c r="I3135" i="1"/>
  <c r="C3136" i="1"/>
  <c r="D3136" i="1"/>
  <c r="E3136" i="1"/>
  <c r="F3136" i="1"/>
  <c r="G3136" i="1"/>
  <c r="H3136" i="1"/>
  <c r="I3136" i="1"/>
  <c r="C3137" i="1"/>
  <c r="D3137" i="1"/>
  <c r="E3137" i="1"/>
  <c r="F3137" i="1"/>
  <c r="G3137" i="1"/>
  <c r="H3137" i="1"/>
  <c r="I3137" i="1"/>
  <c r="C3138" i="1"/>
  <c r="D3138" i="1"/>
  <c r="E3138" i="1"/>
  <c r="F3138" i="1"/>
  <c r="G3138" i="1"/>
  <c r="H3138" i="1"/>
  <c r="I3138" i="1"/>
  <c r="C3139" i="1"/>
  <c r="D3139" i="1"/>
  <c r="E3139" i="1"/>
  <c r="F3139" i="1"/>
  <c r="G3139" i="1"/>
  <c r="H3139" i="1"/>
  <c r="I3139" i="1"/>
  <c r="C3140" i="1"/>
  <c r="D3140" i="1"/>
  <c r="E3140" i="1"/>
  <c r="F3140" i="1"/>
  <c r="G3140" i="1"/>
  <c r="H3140" i="1"/>
  <c r="I3140" i="1"/>
  <c r="C3141" i="1"/>
  <c r="D3141" i="1"/>
  <c r="E3141" i="1"/>
  <c r="F3141" i="1"/>
  <c r="G3141" i="1"/>
  <c r="H3141" i="1"/>
  <c r="I3141" i="1"/>
  <c r="C3142" i="1"/>
  <c r="D3142" i="1"/>
  <c r="E3142" i="1"/>
  <c r="F3142" i="1"/>
  <c r="G3142" i="1"/>
  <c r="H3142" i="1"/>
  <c r="I3142" i="1"/>
  <c r="C3143" i="1"/>
  <c r="D3143" i="1"/>
  <c r="E3143" i="1"/>
  <c r="F3143" i="1"/>
  <c r="G3143" i="1"/>
  <c r="H3143" i="1"/>
  <c r="I3143" i="1"/>
  <c r="C3144" i="1"/>
  <c r="D3144" i="1"/>
  <c r="E3144" i="1"/>
  <c r="F3144" i="1"/>
  <c r="G3144" i="1"/>
  <c r="H3144" i="1"/>
  <c r="I3144" i="1"/>
  <c r="C3145" i="1"/>
  <c r="D3145" i="1"/>
  <c r="E3145" i="1"/>
  <c r="F3145" i="1"/>
  <c r="G3145" i="1"/>
  <c r="H3145" i="1"/>
  <c r="I3145" i="1"/>
  <c r="C3146" i="1"/>
  <c r="D3146" i="1"/>
  <c r="E3146" i="1"/>
  <c r="F3146" i="1"/>
  <c r="G3146" i="1"/>
  <c r="H3146" i="1"/>
  <c r="I3146" i="1"/>
  <c r="C3147" i="1"/>
  <c r="D3147" i="1"/>
  <c r="E3147" i="1"/>
  <c r="F3147" i="1"/>
  <c r="G3147" i="1"/>
  <c r="H3147" i="1"/>
  <c r="I3147" i="1"/>
  <c r="C3148" i="1"/>
  <c r="D3148" i="1"/>
  <c r="E3148" i="1"/>
  <c r="F3148" i="1"/>
  <c r="G3148" i="1"/>
  <c r="H3148" i="1"/>
  <c r="I3148" i="1"/>
  <c r="C3149" i="1"/>
  <c r="D3149" i="1"/>
  <c r="E3149" i="1"/>
  <c r="F3149" i="1"/>
  <c r="G3149" i="1"/>
  <c r="H3149" i="1"/>
  <c r="I3149" i="1"/>
  <c r="C3150" i="1"/>
  <c r="D3150" i="1"/>
  <c r="E3150" i="1"/>
  <c r="F3150" i="1"/>
  <c r="G3150" i="1"/>
  <c r="H3150" i="1"/>
  <c r="I3150" i="1"/>
  <c r="C3151" i="1"/>
  <c r="D3151" i="1"/>
  <c r="E3151" i="1"/>
  <c r="F3151" i="1"/>
  <c r="G3151" i="1"/>
  <c r="H3151" i="1"/>
  <c r="I3151" i="1"/>
  <c r="C3152" i="1"/>
  <c r="D3152" i="1"/>
  <c r="E3152" i="1"/>
  <c r="F3152" i="1"/>
  <c r="G3152" i="1"/>
  <c r="H3152" i="1"/>
  <c r="I3152" i="1"/>
  <c r="C3153" i="1"/>
  <c r="D3153" i="1"/>
  <c r="E3153" i="1"/>
  <c r="F3153" i="1"/>
  <c r="G3153" i="1"/>
  <c r="H3153" i="1"/>
  <c r="I3153" i="1"/>
  <c r="C3154" i="1"/>
  <c r="D3154" i="1"/>
  <c r="E3154" i="1"/>
  <c r="F3154" i="1"/>
  <c r="G3154" i="1"/>
  <c r="H3154" i="1"/>
  <c r="I3154" i="1"/>
  <c r="C3155" i="1"/>
  <c r="D3155" i="1"/>
  <c r="E3155" i="1"/>
  <c r="F3155" i="1"/>
  <c r="G3155" i="1"/>
  <c r="H3155" i="1"/>
  <c r="I3155" i="1"/>
  <c r="C3156" i="1"/>
  <c r="D3156" i="1"/>
  <c r="E3156" i="1"/>
  <c r="F3156" i="1"/>
  <c r="G3156" i="1"/>
  <c r="H3156" i="1"/>
  <c r="I3156" i="1"/>
  <c r="C3157" i="1"/>
  <c r="D3157" i="1"/>
  <c r="E3157" i="1"/>
  <c r="F3157" i="1"/>
  <c r="G3157" i="1"/>
  <c r="H3157" i="1"/>
  <c r="I3157" i="1"/>
  <c r="C3158" i="1"/>
  <c r="D3158" i="1"/>
  <c r="E3158" i="1"/>
  <c r="F3158" i="1"/>
  <c r="G3158" i="1"/>
  <c r="H3158" i="1"/>
  <c r="I3158" i="1"/>
  <c r="C3159" i="1"/>
  <c r="D3159" i="1"/>
  <c r="E3159" i="1"/>
  <c r="F3159" i="1"/>
  <c r="G3159" i="1"/>
  <c r="H3159" i="1"/>
  <c r="I3159" i="1"/>
  <c r="C3160" i="1"/>
  <c r="D3160" i="1"/>
  <c r="E3160" i="1"/>
  <c r="F3160" i="1"/>
  <c r="G3160" i="1"/>
  <c r="H3160" i="1"/>
  <c r="I3160" i="1"/>
  <c r="C3161" i="1"/>
  <c r="D3161" i="1"/>
  <c r="E3161" i="1"/>
  <c r="F3161" i="1"/>
  <c r="G3161" i="1"/>
  <c r="H3161" i="1"/>
  <c r="I3161" i="1"/>
  <c r="C3162" i="1"/>
  <c r="D3162" i="1"/>
  <c r="E3162" i="1"/>
  <c r="F3162" i="1"/>
  <c r="G3162" i="1"/>
  <c r="H3162" i="1"/>
  <c r="I3162" i="1"/>
  <c r="C3163" i="1"/>
  <c r="D3163" i="1"/>
  <c r="E3163" i="1"/>
  <c r="F3163" i="1"/>
  <c r="G3163" i="1"/>
  <c r="H3163" i="1"/>
  <c r="I3163" i="1"/>
  <c r="C3164" i="1"/>
  <c r="D3164" i="1"/>
  <c r="E3164" i="1"/>
  <c r="F3164" i="1"/>
  <c r="G3164" i="1"/>
  <c r="H3164" i="1"/>
  <c r="I3164" i="1"/>
  <c r="C3165" i="1"/>
  <c r="D3165" i="1"/>
  <c r="E3165" i="1"/>
  <c r="F3165" i="1"/>
  <c r="G3165" i="1"/>
  <c r="H3165" i="1"/>
  <c r="I3165" i="1"/>
  <c r="C3166" i="1"/>
  <c r="D3166" i="1"/>
  <c r="E3166" i="1"/>
  <c r="F3166" i="1"/>
  <c r="G3166" i="1"/>
  <c r="H3166" i="1"/>
  <c r="I3166" i="1"/>
  <c r="C3167" i="1"/>
  <c r="D3167" i="1"/>
  <c r="E3167" i="1"/>
  <c r="F3167" i="1"/>
  <c r="G3167" i="1"/>
  <c r="H3167" i="1"/>
  <c r="I3167" i="1"/>
  <c r="C3168" i="1"/>
  <c r="D3168" i="1"/>
  <c r="E3168" i="1"/>
  <c r="F3168" i="1"/>
  <c r="G3168" i="1"/>
  <c r="H3168" i="1"/>
  <c r="I3168" i="1"/>
  <c r="C3169" i="1"/>
  <c r="D3169" i="1"/>
  <c r="E3169" i="1"/>
  <c r="F3169" i="1"/>
  <c r="G3169" i="1"/>
  <c r="H3169" i="1"/>
  <c r="I3169" i="1"/>
  <c r="C3170" i="1"/>
  <c r="D3170" i="1"/>
  <c r="E3170" i="1"/>
  <c r="F3170" i="1"/>
  <c r="G3170" i="1"/>
  <c r="H3170" i="1"/>
  <c r="I3170" i="1"/>
  <c r="C3171" i="1"/>
  <c r="D3171" i="1"/>
  <c r="E3171" i="1"/>
  <c r="F3171" i="1"/>
  <c r="G3171" i="1"/>
  <c r="H3171" i="1"/>
  <c r="I3171" i="1"/>
  <c r="C3172" i="1"/>
  <c r="D3172" i="1"/>
  <c r="E3172" i="1"/>
  <c r="F3172" i="1"/>
  <c r="G3172" i="1"/>
  <c r="H3172" i="1"/>
  <c r="I3172" i="1"/>
  <c r="C3173" i="1"/>
  <c r="D3173" i="1"/>
  <c r="E3173" i="1"/>
  <c r="F3173" i="1"/>
  <c r="G3173" i="1"/>
  <c r="H3173" i="1"/>
  <c r="I3173" i="1"/>
  <c r="C3174" i="1"/>
  <c r="D3174" i="1"/>
  <c r="E3174" i="1"/>
  <c r="F3174" i="1"/>
  <c r="G3174" i="1"/>
  <c r="H3174" i="1"/>
  <c r="I3174" i="1"/>
  <c r="C3175" i="1"/>
  <c r="D3175" i="1"/>
  <c r="E3175" i="1"/>
  <c r="F3175" i="1"/>
  <c r="G3175" i="1"/>
  <c r="H3175" i="1"/>
  <c r="I3175" i="1"/>
  <c r="C3176" i="1"/>
  <c r="D3176" i="1"/>
  <c r="E3176" i="1"/>
  <c r="F3176" i="1"/>
  <c r="G3176" i="1"/>
  <c r="H3176" i="1"/>
  <c r="I3176" i="1"/>
  <c r="C3177" i="1"/>
  <c r="D3177" i="1"/>
  <c r="E3177" i="1"/>
  <c r="F3177" i="1"/>
  <c r="G3177" i="1"/>
  <c r="H3177" i="1"/>
  <c r="I3177" i="1"/>
  <c r="C3178" i="1"/>
  <c r="D3178" i="1"/>
  <c r="E3178" i="1"/>
  <c r="F3178" i="1"/>
  <c r="G3178" i="1"/>
  <c r="H3178" i="1"/>
  <c r="I3178" i="1"/>
  <c r="C3179" i="1"/>
  <c r="D3179" i="1"/>
  <c r="E3179" i="1"/>
  <c r="F3179" i="1"/>
  <c r="G3179" i="1"/>
  <c r="H3179" i="1"/>
  <c r="I3179" i="1"/>
  <c r="C3180" i="1"/>
  <c r="D3180" i="1"/>
  <c r="E3180" i="1"/>
  <c r="F3180" i="1"/>
  <c r="G3180" i="1"/>
  <c r="H3180" i="1"/>
  <c r="I3180" i="1"/>
  <c r="C3181" i="1"/>
  <c r="D3181" i="1"/>
  <c r="E3181" i="1"/>
  <c r="F3181" i="1"/>
  <c r="G3181" i="1"/>
  <c r="H3181" i="1"/>
  <c r="I3181" i="1"/>
  <c r="C3182" i="1"/>
  <c r="D3182" i="1"/>
  <c r="E3182" i="1"/>
  <c r="F3182" i="1"/>
  <c r="G3182" i="1"/>
  <c r="H3182" i="1"/>
  <c r="I3182" i="1"/>
  <c r="C3183" i="1"/>
  <c r="D3183" i="1"/>
  <c r="E3183" i="1"/>
  <c r="F3183" i="1"/>
  <c r="G3183" i="1"/>
  <c r="H3183" i="1"/>
  <c r="I3183" i="1"/>
  <c r="C3184" i="1"/>
  <c r="D3184" i="1"/>
  <c r="E3184" i="1"/>
  <c r="F3184" i="1"/>
  <c r="G3184" i="1"/>
  <c r="H3184" i="1"/>
  <c r="I3184" i="1"/>
  <c r="C3185" i="1"/>
  <c r="D3185" i="1"/>
  <c r="E3185" i="1"/>
  <c r="F3185" i="1"/>
  <c r="G3185" i="1"/>
  <c r="H3185" i="1"/>
  <c r="I3185" i="1"/>
  <c r="C3186" i="1"/>
  <c r="D3186" i="1"/>
  <c r="E3186" i="1"/>
  <c r="F3186" i="1"/>
  <c r="G3186" i="1"/>
  <c r="H3186" i="1"/>
  <c r="I3186" i="1"/>
  <c r="C3187" i="1"/>
  <c r="D3187" i="1"/>
  <c r="E3187" i="1"/>
  <c r="F3187" i="1"/>
  <c r="G3187" i="1"/>
  <c r="H3187" i="1"/>
  <c r="I3187" i="1"/>
  <c r="C3188" i="1"/>
  <c r="D3188" i="1"/>
  <c r="E3188" i="1"/>
  <c r="F3188" i="1"/>
  <c r="G3188" i="1"/>
  <c r="H3188" i="1"/>
  <c r="I3188" i="1"/>
  <c r="C3189" i="1"/>
  <c r="D3189" i="1"/>
  <c r="E3189" i="1"/>
  <c r="F3189" i="1"/>
  <c r="G3189" i="1"/>
  <c r="H3189" i="1"/>
  <c r="I3189" i="1"/>
  <c r="C3190" i="1"/>
  <c r="D3190" i="1"/>
  <c r="E3190" i="1"/>
  <c r="F3190" i="1"/>
  <c r="G3190" i="1"/>
  <c r="H3190" i="1"/>
  <c r="I3190" i="1"/>
  <c r="C3191" i="1"/>
  <c r="D3191" i="1"/>
  <c r="E3191" i="1"/>
  <c r="F3191" i="1"/>
  <c r="G3191" i="1"/>
  <c r="H3191" i="1"/>
  <c r="I3191" i="1"/>
  <c r="C3192" i="1"/>
  <c r="D3192" i="1"/>
  <c r="E3192" i="1"/>
  <c r="F3192" i="1"/>
  <c r="G3192" i="1"/>
  <c r="H3192" i="1"/>
  <c r="I3192" i="1"/>
  <c r="C3193" i="1"/>
  <c r="D3193" i="1"/>
  <c r="E3193" i="1"/>
  <c r="F3193" i="1"/>
  <c r="G3193" i="1"/>
  <c r="H3193" i="1"/>
  <c r="I3193" i="1"/>
  <c r="C3194" i="1"/>
  <c r="D3194" i="1"/>
  <c r="E3194" i="1"/>
  <c r="F3194" i="1"/>
  <c r="G3194" i="1"/>
  <c r="H3194" i="1"/>
  <c r="I3194" i="1"/>
  <c r="C3195" i="1"/>
  <c r="D3195" i="1"/>
  <c r="E3195" i="1"/>
  <c r="F3195" i="1"/>
  <c r="G3195" i="1"/>
  <c r="H3195" i="1"/>
  <c r="I3195" i="1"/>
  <c r="C3196" i="1"/>
  <c r="D3196" i="1"/>
  <c r="E3196" i="1"/>
  <c r="F3196" i="1"/>
  <c r="G3196" i="1"/>
  <c r="H3196" i="1"/>
  <c r="I3196" i="1"/>
  <c r="C3197" i="1"/>
  <c r="D3197" i="1"/>
  <c r="E3197" i="1"/>
  <c r="F3197" i="1"/>
  <c r="G3197" i="1"/>
  <c r="H3197" i="1"/>
  <c r="I3197" i="1"/>
  <c r="C3198" i="1"/>
  <c r="D3198" i="1"/>
  <c r="E3198" i="1"/>
  <c r="F3198" i="1"/>
  <c r="G3198" i="1"/>
  <c r="H3198" i="1"/>
  <c r="I3198" i="1"/>
  <c r="C3199" i="1"/>
  <c r="D3199" i="1"/>
  <c r="E3199" i="1"/>
  <c r="F3199" i="1"/>
  <c r="G3199" i="1"/>
  <c r="H3199" i="1"/>
  <c r="I3199" i="1"/>
  <c r="C3200" i="1"/>
  <c r="D3200" i="1"/>
  <c r="E3200" i="1"/>
  <c r="F3200" i="1"/>
  <c r="G3200" i="1"/>
  <c r="H3200" i="1"/>
  <c r="I3200" i="1"/>
  <c r="C3201" i="1"/>
  <c r="D3201" i="1"/>
  <c r="E3201" i="1"/>
  <c r="F3201" i="1"/>
  <c r="G3201" i="1"/>
  <c r="H3201" i="1"/>
  <c r="I3201" i="1"/>
  <c r="C3202" i="1"/>
  <c r="D3202" i="1"/>
  <c r="E3202" i="1"/>
  <c r="F3202" i="1"/>
  <c r="G3202" i="1"/>
  <c r="H3202" i="1"/>
  <c r="I3202" i="1"/>
  <c r="C3203" i="1"/>
  <c r="D3203" i="1"/>
  <c r="E3203" i="1"/>
  <c r="F3203" i="1"/>
  <c r="G3203" i="1"/>
  <c r="H3203" i="1"/>
  <c r="I3203" i="1"/>
  <c r="C3204" i="1"/>
  <c r="D3204" i="1"/>
  <c r="E3204" i="1"/>
  <c r="F3204" i="1"/>
  <c r="G3204" i="1"/>
  <c r="H3204" i="1"/>
  <c r="I3204" i="1"/>
  <c r="C3205" i="1"/>
  <c r="D3205" i="1"/>
  <c r="E3205" i="1"/>
  <c r="F3205" i="1"/>
  <c r="G3205" i="1"/>
  <c r="H3205" i="1"/>
  <c r="I3205" i="1"/>
  <c r="C3206" i="1"/>
  <c r="D3206" i="1"/>
  <c r="E3206" i="1"/>
  <c r="F3206" i="1"/>
  <c r="G3206" i="1"/>
  <c r="H3206" i="1"/>
  <c r="I3206" i="1"/>
  <c r="C3207" i="1"/>
  <c r="D3207" i="1"/>
  <c r="E3207" i="1"/>
  <c r="F3207" i="1"/>
  <c r="G3207" i="1"/>
  <c r="H3207" i="1"/>
  <c r="I3207" i="1"/>
  <c r="C3208" i="1"/>
  <c r="D3208" i="1"/>
  <c r="E3208" i="1"/>
  <c r="F3208" i="1"/>
  <c r="G3208" i="1"/>
  <c r="H3208" i="1"/>
  <c r="I3208" i="1"/>
  <c r="C3209" i="1"/>
  <c r="D3209" i="1"/>
  <c r="E3209" i="1"/>
  <c r="F3209" i="1"/>
  <c r="G3209" i="1"/>
  <c r="H3209" i="1"/>
  <c r="I3209" i="1"/>
  <c r="C3210" i="1"/>
  <c r="D3210" i="1"/>
  <c r="E3210" i="1"/>
  <c r="F3210" i="1"/>
  <c r="G3210" i="1"/>
  <c r="H3210" i="1"/>
  <c r="I3210" i="1"/>
  <c r="C3211" i="1"/>
  <c r="D3211" i="1"/>
  <c r="E3211" i="1"/>
  <c r="F3211" i="1"/>
  <c r="G3211" i="1"/>
  <c r="H3211" i="1"/>
  <c r="I3211" i="1"/>
  <c r="C3212" i="1"/>
  <c r="D3212" i="1"/>
  <c r="E3212" i="1"/>
  <c r="F3212" i="1"/>
  <c r="G3212" i="1"/>
  <c r="H3212" i="1"/>
  <c r="I3212" i="1"/>
  <c r="C3213" i="1"/>
  <c r="D3213" i="1"/>
  <c r="E3213" i="1"/>
  <c r="F3213" i="1"/>
  <c r="G3213" i="1"/>
  <c r="H3213" i="1"/>
  <c r="I3213" i="1"/>
  <c r="C3214" i="1"/>
  <c r="D3214" i="1"/>
  <c r="E3214" i="1"/>
  <c r="F3214" i="1"/>
  <c r="G3214" i="1"/>
  <c r="H3214" i="1"/>
  <c r="I3214" i="1"/>
  <c r="C3215" i="1"/>
  <c r="D3215" i="1"/>
  <c r="E3215" i="1"/>
  <c r="F3215" i="1"/>
  <c r="G3215" i="1"/>
  <c r="H3215" i="1"/>
  <c r="I3215" i="1"/>
  <c r="C3216" i="1"/>
  <c r="D3216" i="1"/>
  <c r="E3216" i="1"/>
  <c r="F3216" i="1"/>
  <c r="G3216" i="1"/>
  <c r="H3216" i="1"/>
  <c r="I3216" i="1"/>
  <c r="C3217" i="1"/>
  <c r="D3217" i="1"/>
  <c r="E3217" i="1"/>
  <c r="F3217" i="1"/>
  <c r="G3217" i="1"/>
  <c r="H3217" i="1"/>
  <c r="I3217" i="1"/>
  <c r="C3218" i="1"/>
  <c r="D3218" i="1"/>
  <c r="E3218" i="1"/>
  <c r="F3218" i="1"/>
  <c r="G3218" i="1"/>
  <c r="H3218" i="1"/>
  <c r="I3218" i="1"/>
  <c r="C3219" i="1"/>
  <c r="D3219" i="1"/>
  <c r="E3219" i="1"/>
  <c r="F3219" i="1"/>
  <c r="G3219" i="1"/>
  <c r="H3219" i="1"/>
  <c r="I3219" i="1"/>
  <c r="C3220" i="1"/>
  <c r="D3220" i="1"/>
  <c r="E3220" i="1"/>
  <c r="F3220" i="1"/>
  <c r="G3220" i="1"/>
  <c r="H3220" i="1"/>
  <c r="I3220" i="1"/>
  <c r="C3221" i="1"/>
  <c r="D3221" i="1"/>
  <c r="E3221" i="1"/>
  <c r="F3221" i="1"/>
  <c r="G3221" i="1"/>
  <c r="H3221" i="1"/>
  <c r="I3221" i="1"/>
  <c r="C3222" i="1"/>
  <c r="D3222" i="1"/>
  <c r="E3222" i="1"/>
  <c r="F3222" i="1"/>
  <c r="G3222" i="1"/>
  <c r="H3222" i="1"/>
  <c r="I3222" i="1"/>
  <c r="C3223" i="1"/>
  <c r="D3223" i="1"/>
  <c r="E3223" i="1"/>
  <c r="F3223" i="1"/>
  <c r="G3223" i="1"/>
  <c r="H3223" i="1"/>
  <c r="I3223" i="1"/>
  <c r="C3224" i="1"/>
  <c r="D3224" i="1"/>
  <c r="E3224" i="1"/>
  <c r="F3224" i="1"/>
  <c r="G3224" i="1"/>
  <c r="H3224" i="1"/>
  <c r="I3224" i="1"/>
  <c r="C3225" i="1"/>
  <c r="D3225" i="1"/>
  <c r="E3225" i="1"/>
  <c r="F3225" i="1"/>
  <c r="G3225" i="1"/>
  <c r="H3225" i="1"/>
  <c r="I3225" i="1"/>
  <c r="C3226" i="1"/>
  <c r="D3226" i="1"/>
  <c r="E3226" i="1"/>
  <c r="F3226" i="1"/>
  <c r="G3226" i="1"/>
  <c r="H3226" i="1"/>
  <c r="I3226" i="1"/>
  <c r="C3227" i="1"/>
  <c r="D3227" i="1"/>
  <c r="E3227" i="1"/>
  <c r="F3227" i="1"/>
  <c r="G3227" i="1"/>
  <c r="H3227" i="1"/>
  <c r="I3227" i="1"/>
  <c r="C3228" i="1"/>
  <c r="D3228" i="1"/>
  <c r="E3228" i="1"/>
  <c r="F3228" i="1"/>
  <c r="G3228" i="1"/>
  <c r="H3228" i="1"/>
  <c r="I3228" i="1"/>
  <c r="C3229" i="1"/>
  <c r="D3229" i="1"/>
  <c r="E3229" i="1"/>
  <c r="F3229" i="1"/>
  <c r="G3229" i="1"/>
  <c r="H3229" i="1"/>
  <c r="I3229" i="1"/>
  <c r="C3230" i="1"/>
  <c r="D3230" i="1"/>
  <c r="E3230" i="1"/>
  <c r="F3230" i="1"/>
  <c r="G3230" i="1"/>
  <c r="H3230" i="1"/>
  <c r="I3230" i="1"/>
  <c r="C3231" i="1"/>
  <c r="D3231" i="1"/>
  <c r="E3231" i="1"/>
  <c r="F3231" i="1"/>
  <c r="G3231" i="1"/>
  <c r="H3231" i="1"/>
  <c r="I3231" i="1"/>
  <c r="C3232" i="1"/>
  <c r="D3232" i="1"/>
  <c r="E3232" i="1"/>
  <c r="F3232" i="1"/>
  <c r="G3232" i="1"/>
  <c r="H3232" i="1"/>
  <c r="I3232" i="1"/>
  <c r="C3233" i="1"/>
  <c r="D3233" i="1"/>
  <c r="E3233" i="1"/>
  <c r="F3233" i="1"/>
  <c r="G3233" i="1"/>
  <c r="H3233" i="1"/>
  <c r="I3233" i="1"/>
  <c r="C3234" i="1"/>
  <c r="D3234" i="1"/>
  <c r="E3234" i="1"/>
  <c r="F3234" i="1"/>
  <c r="G3234" i="1"/>
  <c r="H3234" i="1"/>
  <c r="I3234" i="1"/>
  <c r="C3235" i="1"/>
  <c r="D3235" i="1"/>
  <c r="E3235" i="1"/>
  <c r="F3235" i="1"/>
  <c r="G3235" i="1"/>
  <c r="H3235" i="1"/>
  <c r="I3235" i="1"/>
  <c r="C3236" i="1"/>
  <c r="D3236" i="1"/>
  <c r="E3236" i="1"/>
  <c r="F3236" i="1"/>
  <c r="G3236" i="1"/>
  <c r="H3236" i="1"/>
  <c r="I3236" i="1"/>
  <c r="C3237" i="1"/>
  <c r="D3237" i="1"/>
  <c r="E3237" i="1"/>
  <c r="F3237" i="1"/>
  <c r="G3237" i="1"/>
  <c r="H3237" i="1"/>
  <c r="I3237" i="1"/>
  <c r="C3238" i="1"/>
  <c r="D3238" i="1"/>
  <c r="E3238" i="1"/>
  <c r="F3238" i="1"/>
  <c r="G3238" i="1"/>
  <c r="H3238" i="1"/>
  <c r="I3238" i="1"/>
  <c r="C3239" i="1"/>
  <c r="D3239" i="1"/>
  <c r="E3239" i="1"/>
  <c r="F3239" i="1"/>
  <c r="G3239" i="1"/>
  <c r="H3239" i="1"/>
  <c r="I3239" i="1"/>
  <c r="C3240" i="1"/>
  <c r="D3240" i="1"/>
  <c r="E3240" i="1"/>
  <c r="F3240" i="1"/>
  <c r="G3240" i="1"/>
  <c r="H3240" i="1"/>
  <c r="I3240" i="1"/>
  <c r="C3241" i="1"/>
  <c r="D3241" i="1"/>
  <c r="E3241" i="1"/>
  <c r="F3241" i="1"/>
  <c r="G3241" i="1"/>
  <c r="H3241" i="1"/>
  <c r="I3241" i="1"/>
  <c r="C3242" i="1"/>
  <c r="D3242" i="1"/>
  <c r="E3242" i="1"/>
  <c r="F3242" i="1"/>
  <c r="G3242" i="1"/>
  <c r="H3242" i="1"/>
  <c r="I3242" i="1"/>
  <c r="C3243" i="1"/>
  <c r="D3243" i="1"/>
  <c r="E3243" i="1"/>
  <c r="F3243" i="1"/>
  <c r="G3243" i="1"/>
  <c r="H3243" i="1"/>
  <c r="I3243" i="1"/>
  <c r="C3244" i="1"/>
  <c r="D3244" i="1"/>
  <c r="E3244" i="1"/>
  <c r="F3244" i="1"/>
  <c r="G3244" i="1"/>
  <c r="H3244" i="1"/>
  <c r="I3244" i="1"/>
  <c r="C3245" i="1"/>
  <c r="D3245" i="1"/>
  <c r="E3245" i="1"/>
  <c r="F3245" i="1"/>
  <c r="G3245" i="1"/>
  <c r="H3245" i="1"/>
  <c r="I3245" i="1"/>
  <c r="C3246" i="1"/>
  <c r="D3246" i="1"/>
  <c r="E3246" i="1"/>
  <c r="F3246" i="1"/>
  <c r="G3246" i="1"/>
  <c r="H3246" i="1"/>
  <c r="I3246" i="1"/>
  <c r="C3247" i="1"/>
  <c r="D3247" i="1"/>
  <c r="E3247" i="1"/>
  <c r="F3247" i="1"/>
  <c r="G3247" i="1"/>
  <c r="H3247" i="1"/>
  <c r="I3247" i="1"/>
  <c r="C3248" i="1"/>
  <c r="D3248" i="1"/>
  <c r="E3248" i="1"/>
  <c r="F3248" i="1"/>
  <c r="G3248" i="1"/>
  <c r="H3248" i="1"/>
  <c r="I3248" i="1"/>
  <c r="C3249" i="1"/>
  <c r="D3249" i="1"/>
  <c r="E3249" i="1"/>
  <c r="F3249" i="1"/>
  <c r="G3249" i="1"/>
  <c r="H3249" i="1"/>
  <c r="I3249" i="1"/>
  <c r="C3250" i="1"/>
  <c r="D3250" i="1"/>
  <c r="E3250" i="1"/>
  <c r="F3250" i="1"/>
  <c r="G3250" i="1"/>
  <c r="H3250" i="1"/>
  <c r="I3250" i="1"/>
  <c r="C3251" i="1"/>
  <c r="D3251" i="1"/>
  <c r="E3251" i="1"/>
  <c r="F3251" i="1"/>
  <c r="G3251" i="1"/>
  <c r="H3251" i="1"/>
  <c r="I3251" i="1"/>
  <c r="C3252" i="1"/>
  <c r="D3252" i="1"/>
  <c r="E3252" i="1"/>
  <c r="F3252" i="1"/>
  <c r="G3252" i="1"/>
  <c r="H3252" i="1"/>
  <c r="I3252" i="1"/>
  <c r="C3253" i="1"/>
  <c r="D3253" i="1"/>
  <c r="E3253" i="1"/>
  <c r="F3253" i="1"/>
  <c r="G3253" i="1"/>
  <c r="H3253" i="1"/>
  <c r="I3253" i="1"/>
  <c r="C3254" i="1"/>
  <c r="D3254" i="1"/>
  <c r="E3254" i="1"/>
  <c r="F3254" i="1"/>
  <c r="G3254" i="1"/>
  <c r="H3254" i="1"/>
  <c r="I3254" i="1"/>
  <c r="C3255" i="1"/>
  <c r="D3255" i="1"/>
  <c r="E3255" i="1"/>
  <c r="F3255" i="1"/>
  <c r="G3255" i="1"/>
  <c r="H3255" i="1"/>
  <c r="I3255" i="1"/>
  <c r="C3256" i="1"/>
  <c r="D3256" i="1"/>
  <c r="E3256" i="1"/>
  <c r="F3256" i="1"/>
  <c r="G3256" i="1"/>
  <c r="H3256" i="1"/>
  <c r="I3256" i="1"/>
  <c r="C3257" i="1"/>
  <c r="D3257" i="1"/>
  <c r="E3257" i="1"/>
  <c r="F3257" i="1"/>
  <c r="G3257" i="1"/>
  <c r="H3257" i="1"/>
  <c r="I3257" i="1"/>
  <c r="C3258" i="1"/>
  <c r="D3258" i="1"/>
  <c r="E3258" i="1"/>
  <c r="F3258" i="1"/>
  <c r="G3258" i="1"/>
  <c r="H3258" i="1"/>
  <c r="I3258" i="1"/>
  <c r="C3259" i="1"/>
  <c r="D3259" i="1"/>
  <c r="E3259" i="1"/>
  <c r="F3259" i="1"/>
  <c r="G3259" i="1"/>
  <c r="H3259" i="1"/>
  <c r="I3259" i="1"/>
  <c r="C3260" i="1"/>
  <c r="D3260" i="1"/>
  <c r="E3260" i="1"/>
  <c r="F3260" i="1"/>
  <c r="G3260" i="1"/>
  <c r="H3260" i="1"/>
  <c r="I3260" i="1"/>
  <c r="C3261" i="1"/>
  <c r="D3261" i="1"/>
  <c r="E3261" i="1"/>
  <c r="F3261" i="1"/>
  <c r="G3261" i="1"/>
  <c r="H3261" i="1"/>
  <c r="I3261" i="1"/>
  <c r="C3262" i="1"/>
  <c r="D3262" i="1"/>
  <c r="E3262" i="1"/>
  <c r="F3262" i="1"/>
  <c r="G3262" i="1"/>
  <c r="H3262" i="1"/>
  <c r="I3262" i="1"/>
  <c r="C3263" i="1"/>
  <c r="D3263" i="1"/>
  <c r="E3263" i="1"/>
  <c r="F3263" i="1"/>
  <c r="G3263" i="1"/>
  <c r="H3263" i="1"/>
  <c r="I3263" i="1"/>
  <c r="C3264" i="1"/>
  <c r="D3264" i="1"/>
  <c r="E3264" i="1"/>
  <c r="F3264" i="1"/>
  <c r="G3264" i="1"/>
  <c r="H3264" i="1"/>
  <c r="I3264" i="1"/>
  <c r="C3265" i="1"/>
  <c r="D3265" i="1"/>
  <c r="E3265" i="1"/>
  <c r="F3265" i="1"/>
  <c r="G3265" i="1"/>
  <c r="H3265" i="1"/>
  <c r="I3265" i="1"/>
  <c r="C3266" i="1"/>
  <c r="D3266" i="1"/>
  <c r="E3266" i="1"/>
  <c r="F3266" i="1"/>
  <c r="G3266" i="1"/>
  <c r="H3266" i="1"/>
  <c r="I3266" i="1"/>
  <c r="C3267" i="1"/>
  <c r="D3267" i="1"/>
  <c r="E3267" i="1"/>
  <c r="F3267" i="1"/>
  <c r="G3267" i="1"/>
  <c r="H3267" i="1"/>
  <c r="I3267" i="1"/>
  <c r="C3268" i="1"/>
  <c r="D3268" i="1"/>
  <c r="E3268" i="1"/>
  <c r="F3268" i="1"/>
  <c r="G3268" i="1"/>
  <c r="H3268" i="1"/>
  <c r="I3268" i="1"/>
  <c r="C3269" i="1"/>
  <c r="D3269" i="1"/>
  <c r="E3269" i="1"/>
  <c r="F3269" i="1"/>
  <c r="G3269" i="1"/>
  <c r="H3269" i="1"/>
  <c r="I3269" i="1"/>
  <c r="C3270" i="1"/>
  <c r="D3270" i="1"/>
  <c r="E3270" i="1"/>
  <c r="F3270" i="1"/>
  <c r="G3270" i="1"/>
  <c r="H3270" i="1"/>
  <c r="I3270" i="1"/>
  <c r="C3271" i="1"/>
  <c r="D3271" i="1"/>
  <c r="E3271" i="1"/>
  <c r="F3271" i="1"/>
  <c r="G3271" i="1"/>
  <c r="H3271" i="1"/>
  <c r="I3271" i="1"/>
  <c r="C3272" i="1"/>
  <c r="D3272" i="1"/>
  <c r="E3272" i="1"/>
  <c r="F3272" i="1"/>
  <c r="G3272" i="1"/>
  <c r="H3272" i="1"/>
  <c r="I3272" i="1"/>
  <c r="C3273" i="1"/>
  <c r="D3273" i="1"/>
  <c r="E3273" i="1"/>
  <c r="F3273" i="1"/>
  <c r="G3273" i="1"/>
  <c r="H3273" i="1"/>
  <c r="I3273" i="1"/>
  <c r="C3274" i="1"/>
  <c r="D3274" i="1"/>
  <c r="E3274" i="1"/>
  <c r="F3274" i="1"/>
  <c r="G3274" i="1"/>
  <c r="H3274" i="1"/>
  <c r="I3274" i="1"/>
  <c r="C3275" i="1"/>
  <c r="D3275" i="1"/>
  <c r="E3275" i="1"/>
  <c r="F3275" i="1"/>
  <c r="G3275" i="1"/>
  <c r="H3275" i="1"/>
  <c r="I3275" i="1"/>
  <c r="C3276" i="1"/>
  <c r="D3276" i="1"/>
  <c r="E3276" i="1"/>
  <c r="F3276" i="1"/>
  <c r="G3276" i="1"/>
  <c r="H3276" i="1"/>
  <c r="I3276" i="1"/>
  <c r="C3277" i="1"/>
  <c r="D3277" i="1"/>
  <c r="E3277" i="1"/>
  <c r="F3277" i="1"/>
  <c r="G3277" i="1"/>
  <c r="H3277" i="1"/>
  <c r="I3277" i="1"/>
  <c r="C3278" i="1"/>
  <c r="D3278" i="1"/>
  <c r="E3278" i="1"/>
  <c r="F3278" i="1"/>
  <c r="G3278" i="1"/>
  <c r="H3278" i="1"/>
  <c r="I3278" i="1"/>
  <c r="C3279" i="1"/>
  <c r="D3279" i="1"/>
  <c r="E3279" i="1"/>
  <c r="F3279" i="1"/>
  <c r="G3279" i="1"/>
  <c r="H3279" i="1"/>
  <c r="I3279" i="1"/>
  <c r="C3280" i="1"/>
  <c r="D3280" i="1"/>
  <c r="E3280" i="1"/>
  <c r="F3280" i="1"/>
  <c r="G3280" i="1"/>
  <c r="H3280" i="1"/>
  <c r="I3280" i="1"/>
  <c r="C3281" i="1"/>
  <c r="D3281" i="1"/>
  <c r="E3281" i="1"/>
  <c r="F3281" i="1"/>
  <c r="G3281" i="1"/>
  <c r="H3281" i="1"/>
  <c r="I3281" i="1"/>
  <c r="C3282" i="1"/>
  <c r="D3282" i="1"/>
  <c r="E3282" i="1"/>
  <c r="F3282" i="1"/>
  <c r="G3282" i="1"/>
  <c r="H3282" i="1"/>
  <c r="I3282" i="1"/>
  <c r="C3283" i="1"/>
  <c r="D3283" i="1"/>
  <c r="E3283" i="1"/>
  <c r="F3283" i="1"/>
  <c r="G3283" i="1"/>
  <c r="H3283" i="1"/>
  <c r="I3283" i="1"/>
  <c r="C3284" i="1"/>
  <c r="D3284" i="1"/>
  <c r="E3284" i="1"/>
  <c r="F3284" i="1"/>
  <c r="G3284" i="1"/>
  <c r="H3284" i="1"/>
  <c r="I3284" i="1"/>
  <c r="C3285" i="1"/>
  <c r="D3285" i="1"/>
  <c r="E3285" i="1"/>
  <c r="F3285" i="1"/>
  <c r="G3285" i="1"/>
  <c r="H3285" i="1"/>
  <c r="I3285" i="1"/>
  <c r="C3286" i="1"/>
  <c r="D3286" i="1"/>
  <c r="E3286" i="1"/>
  <c r="F3286" i="1"/>
  <c r="G3286" i="1"/>
  <c r="H3286" i="1"/>
  <c r="I3286" i="1"/>
  <c r="C3287" i="1"/>
  <c r="D3287" i="1"/>
  <c r="E3287" i="1"/>
  <c r="F3287" i="1"/>
  <c r="G3287" i="1"/>
  <c r="H3287" i="1"/>
  <c r="I3287" i="1"/>
  <c r="C3288" i="1"/>
  <c r="D3288" i="1"/>
  <c r="E3288" i="1"/>
  <c r="F3288" i="1"/>
  <c r="G3288" i="1"/>
  <c r="H3288" i="1"/>
  <c r="I3288" i="1"/>
  <c r="C3289" i="1"/>
  <c r="D3289" i="1"/>
  <c r="E3289" i="1"/>
  <c r="F3289" i="1"/>
  <c r="G3289" i="1"/>
  <c r="H3289" i="1"/>
  <c r="I3289" i="1"/>
  <c r="C3290" i="1"/>
  <c r="D3290" i="1"/>
  <c r="E3290" i="1"/>
  <c r="F3290" i="1"/>
  <c r="G3290" i="1"/>
  <c r="H3290" i="1"/>
  <c r="I3290" i="1"/>
  <c r="C3291" i="1"/>
  <c r="D3291" i="1"/>
  <c r="E3291" i="1"/>
  <c r="F3291" i="1"/>
  <c r="G3291" i="1"/>
  <c r="H3291" i="1"/>
  <c r="I3291" i="1"/>
  <c r="C3292" i="1"/>
  <c r="D3292" i="1"/>
  <c r="E3292" i="1"/>
  <c r="F3292" i="1"/>
  <c r="G3292" i="1"/>
  <c r="H3292" i="1"/>
  <c r="I3292" i="1"/>
  <c r="C3293" i="1"/>
  <c r="D3293" i="1"/>
  <c r="E3293" i="1"/>
  <c r="F3293" i="1"/>
  <c r="G3293" i="1"/>
  <c r="H3293" i="1"/>
  <c r="I3293" i="1"/>
  <c r="C3294" i="1"/>
  <c r="D3294" i="1"/>
  <c r="E3294" i="1"/>
  <c r="F3294" i="1"/>
  <c r="G3294" i="1"/>
  <c r="H3294" i="1"/>
  <c r="I3294" i="1"/>
  <c r="C3295" i="1"/>
  <c r="D3295" i="1"/>
  <c r="E3295" i="1"/>
  <c r="F3295" i="1"/>
  <c r="G3295" i="1"/>
  <c r="H3295" i="1"/>
  <c r="I3295" i="1"/>
  <c r="C3296" i="1"/>
  <c r="D3296" i="1"/>
  <c r="E3296" i="1"/>
  <c r="F3296" i="1"/>
  <c r="G3296" i="1"/>
  <c r="H3296" i="1"/>
  <c r="I3296" i="1"/>
  <c r="C3297" i="1"/>
  <c r="D3297" i="1"/>
  <c r="E3297" i="1"/>
  <c r="F3297" i="1"/>
  <c r="G3297" i="1"/>
  <c r="H3297" i="1"/>
  <c r="I3297" i="1"/>
  <c r="C3298" i="1"/>
  <c r="D3298" i="1"/>
  <c r="E3298" i="1"/>
  <c r="F3298" i="1"/>
  <c r="G3298" i="1"/>
  <c r="H3298" i="1"/>
  <c r="I3298" i="1"/>
  <c r="C3299" i="1"/>
  <c r="D3299" i="1"/>
  <c r="E3299" i="1"/>
  <c r="F3299" i="1"/>
  <c r="G3299" i="1"/>
  <c r="H3299" i="1"/>
  <c r="I3299" i="1"/>
  <c r="C3300" i="1"/>
  <c r="D3300" i="1"/>
  <c r="E3300" i="1"/>
  <c r="F3300" i="1"/>
  <c r="G3300" i="1"/>
  <c r="H3300" i="1"/>
  <c r="I3300" i="1"/>
  <c r="C3301" i="1"/>
  <c r="D3301" i="1"/>
  <c r="E3301" i="1"/>
  <c r="F3301" i="1"/>
  <c r="G3301" i="1"/>
  <c r="H3301" i="1"/>
  <c r="I3301" i="1"/>
  <c r="C3302" i="1"/>
  <c r="D3302" i="1"/>
  <c r="E3302" i="1"/>
  <c r="F3302" i="1"/>
  <c r="G3302" i="1"/>
  <c r="H3302" i="1"/>
  <c r="I3302" i="1"/>
  <c r="C3303" i="1"/>
  <c r="D3303" i="1"/>
  <c r="E3303" i="1"/>
  <c r="F3303" i="1"/>
  <c r="G3303" i="1"/>
  <c r="H3303" i="1"/>
  <c r="I3303" i="1"/>
  <c r="C3304" i="1"/>
  <c r="D3304" i="1"/>
  <c r="E3304" i="1"/>
  <c r="F3304" i="1"/>
  <c r="G3304" i="1"/>
  <c r="H3304" i="1"/>
  <c r="I3304" i="1"/>
  <c r="C3305" i="1"/>
  <c r="D3305" i="1"/>
  <c r="E3305" i="1"/>
  <c r="F3305" i="1"/>
  <c r="G3305" i="1"/>
  <c r="H3305" i="1"/>
  <c r="I3305" i="1"/>
  <c r="C3306" i="1"/>
  <c r="D3306" i="1"/>
  <c r="E3306" i="1"/>
  <c r="F3306" i="1"/>
  <c r="G3306" i="1"/>
  <c r="H3306" i="1"/>
  <c r="I3306" i="1"/>
  <c r="C3307" i="1"/>
  <c r="D3307" i="1"/>
  <c r="E3307" i="1"/>
  <c r="F3307" i="1"/>
  <c r="G3307" i="1"/>
  <c r="H3307" i="1"/>
  <c r="I3307" i="1"/>
  <c r="C3308" i="1"/>
  <c r="D3308" i="1"/>
  <c r="E3308" i="1"/>
  <c r="F3308" i="1"/>
  <c r="G3308" i="1"/>
  <c r="H3308" i="1"/>
  <c r="I3308" i="1"/>
  <c r="C3309" i="1"/>
  <c r="D3309" i="1"/>
  <c r="E3309" i="1"/>
  <c r="F3309" i="1"/>
  <c r="G3309" i="1"/>
  <c r="H3309" i="1"/>
  <c r="I3309" i="1"/>
  <c r="C3310" i="1"/>
  <c r="D3310" i="1"/>
  <c r="E3310" i="1"/>
  <c r="F3310" i="1"/>
  <c r="G3310" i="1"/>
  <c r="H3310" i="1"/>
  <c r="I3310" i="1"/>
  <c r="C3311" i="1"/>
  <c r="D3311" i="1"/>
  <c r="E3311" i="1"/>
  <c r="F3311" i="1"/>
  <c r="G3311" i="1"/>
  <c r="H3311" i="1"/>
  <c r="I3311" i="1"/>
  <c r="C3312" i="1"/>
  <c r="D3312" i="1"/>
  <c r="E3312" i="1"/>
  <c r="F3312" i="1"/>
  <c r="G3312" i="1"/>
  <c r="H3312" i="1"/>
  <c r="I3312" i="1"/>
  <c r="C3313" i="1"/>
  <c r="D3313" i="1"/>
  <c r="E3313" i="1"/>
  <c r="F3313" i="1"/>
  <c r="G3313" i="1"/>
  <c r="H3313" i="1"/>
  <c r="I3313" i="1"/>
  <c r="C3314" i="1"/>
  <c r="D3314" i="1"/>
  <c r="E3314" i="1"/>
  <c r="F3314" i="1"/>
  <c r="G3314" i="1"/>
  <c r="H3314" i="1"/>
  <c r="I3314" i="1"/>
  <c r="C3315" i="1"/>
  <c r="D3315" i="1"/>
  <c r="E3315" i="1"/>
  <c r="F3315" i="1"/>
  <c r="G3315" i="1"/>
  <c r="H3315" i="1"/>
  <c r="I3315" i="1"/>
  <c r="C3316" i="1"/>
  <c r="D3316" i="1"/>
  <c r="E3316" i="1"/>
  <c r="F3316" i="1"/>
  <c r="G3316" i="1"/>
  <c r="H3316" i="1"/>
  <c r="I3316" i="1"/>
  <c r="C3317" i="1"/>
  <c r="D3317" i="1"/>
  <c r="E3317" i="1"/>
  <c r="F3317" i="1"/>
  <c r="G3317" i="1"/>
  <c r="H3317" i="1"/>
  <c r="I3317" i="1"/>
  <c r="C3318" i="1"/>
  <c r="D3318" i="1"/>
  <c r="E3318" i="1"/>
  <c r="F3318" i="1"/>
  <c r="G3318" i="1"/>
  <c r="H3318" i="1"/>
  <c r="I3318" i="1"/>
  <c r="C3319" i="1"/>
  <c r="D3319" i="1"/>
  <c r="E3319" i="1"/>
  <c r="F3319" i="1"/>
  <c r="G3319" i="1"/>
  <c r="H3319" i="1"/>
  <c r="I3319" i="1"/>
  <c r="C3320" i="1"/>
  <c r="D3320" i="1"/>
  <c r="E3320" i="1"/>
  <c r="F3320" i="1"/>
  <c r="G3320" i="1"/>
  <c r="H3320" i="1"/>
  <c r="I3320" i="1"/>
  <c r="C3321" i="1"/>
  <c r="D3321" i="1"/>
  <c r="E3321" i="1"/>
  <c r="F3321" i="1"/>
  <c r="G3321" i="1"/>
  <c r="H3321" i="1"/>
  <c r="I3321" i="1"/>
  <c r="C3322" i="1"/>
  <c r="D3322" i="1"/>
  <c r="E3322" i="1"/>
  <c r="F3322" i="1"/>
  <c r="G3322" i="1"/>
  <c r="H3322" i="1"/>
  <c r="I3322" i="1"/>
  <c r="C3323" i="1"/>
  <c r="D3323" i="1"/>
  <c r="E3323" i="1"/>
  <c r="F3323" i="1"/>
  <c r="G3323" i="1"/>
  <c r="H3323" i="1"/>
  <c r="I3323" i="1"/>
  <c r="C3324" i="1"/>
  <c r="D3324" i="1"/>
  <c r="E3324" i="1"/>
  <c r="F3324" i="1"/>
  <c r="G3324" i="1"/>
  <c r="H3324" i="1"/>
  <c r="I3324" i="1"/>
  <c r="C3325" i="1"/>
  <c r="D3325" i="1"/>
  <c r="E3325" i="1"/>
  <c r="F3325" i="1"/>
  <c r="G3325" i="1"/>
  <c r="H3325" i="1"/>
  <c r="I3325" i="1"/>
  <c r="C3326" i="1"/>
  <c r="D3326" i="1"/>
  <c r="E3326" i="1"/>
  <c r="F3326" i="1"/>
  <c r="G3326" i="1"/>
  <c r="H3326" i="1"/>
  <c r="I3326" i="1"/>
  <c r="C3327" i="1"/>
  <c r="D3327" i="1"/>
  <c r="E3327" i="1"/>
  <c r="F3327" i="1"/>
  <c r="G3327" i="1"/>
  <c r="H3327" i="1"/>
  <c r="I3327" i="1"/>
  <c r="C3328" i="1"/>
  <c r="D3328" i="1"/>
  <c r="E3328" i="1"/>
  <c r="F3328" i="1"/>
  <c r="G3328" i="1"/>
  <c r="H3328" i="1"/>
  <c r="I3328" i="1"/>
  <c r="C3329" i="1"/>
  <c r="D3329" i="1"/>
  <c r="E3329" i="1"/>
  <c r="F3329" i="1"/>
  <c r="G3329" i="1"/>
  <c r="H3329" i="1"/>
  <c r="I3329" i="1"/>
  <c r="C3330" i="1"/>
  <c r="D3330" i="1"/>
  <c r="E3330" i="1"/>
  <c r="F3330" i="1"/>
  <c r="G3330" i="1"/>
  <c r="H3330" i="1"/>
  <c r="I3330" i="1"/>
  <c r="C3331" i="1"/>
  <c r="D3331" i="1"/>
  <c r="E3331" i="1"/>
  <c r="F3331" i="1"/>
  <c r="G3331" i="1"/>
  <c r="H3331" i="1"/>
  <c r="I3331" i="1"/>
  <c r="C3332" i="1"/>
  <c r="D3332" i="1"/>
  <c r="E3332" i="1"/>
  <c r="F3332" i="1"/>
  <c r="G3332" i="1"/>
  <c r="H3332" i="1"/>
  <c r="I3332" i="1"/>
  <c r="C3333" i="1"/>
  <c r="D3333" i="1"/>
  <c r="E3333" i="1"/>
  <c r="F3333" i="1"/>
  <c r="G3333" i="1"/>
  <c r="H3333" i="1"/>
  <c r="I3333" i="1"/>
  <c r="C3334" i="1"/>
  <c r="D3334" i="1"/>
  <c r="E3334" i="1"/>
  <c r="F3334" i="1"/>
  <c r="G3334" i="1"/>
  <c r="H3334" i="1"/>
  <c r="I3334" i="1"/>
  <c r="C3335" i="1"/>
  <c r="D3335" i="1"/>
  <c r="E3335" i="1"/>
  <c r="F3335" i="1"/>
  <c r="G3335" i="1"/>
  <c r="H3335" i="1"/>
  <c r="I3335" i="1"/>
  <c r="C3336" i="1"/>
  <c r="D3336" i="1"/>
  <c r="E3336" i="1"/>
  <c r="F3336" i="1"/>
  <c r="G3336" i="1"/>
  <c r="H3336" i="1"/>
  <c r="I3336" i="1"/>
  <c r="C3337" i="1"/>
  <c r="D3337" i="1"/>
  <c r="E3337" i="1"/>
  <c r="F3337" i="1"/>
  <c r="G3337" i="1"/>
  <c r="H3337" i="1"/>
  <c r="I3337" i="1"/>
  <c r="C3338" i="1"/>
  <c r="D3338" i="1"/>
  <c r="E3338" i="1"/>
  <c r="F3338" i="1"/>
  <c r="G3338" i="1"/>
  <c r="H3338" i="1"/>
  <c r="I3338" i="1"/>
  <c r="C3339" i="1"/>
  <c r="D3339" i="1"/>
  <c r="E3339" i="1"/>
  <c r="F3339" i="1"/>
  <c r="G3339" i="1"/>
  <c r="H3339" i="1"/>
  <c r="I3339" i="1"/>
  <c r="C3340" i="1"/>
  <c r="D3340" i="1"/>
  <c r="E3340" i="1"/>
  <c r="F3340" i="1"/>
  <c r="G3340" i="1"/>
  <c r="H3340" i="1"/>
  <c r="I3340" i="1"/>
  <c r="C3341" i="1"/>
  <c r="D3341" i="1"/>
  <c r="E3341" i="1"/>
  <c r="F3341" i="1"/>
  <c r="G3341" i="1"/>
  <c r="H3341" i="1"/>
  <c r="I3341" i="1"/>
  <c r="C3342" i="1"/>
  <c r="D3342" i="1"/>
  <c r="E3342" i="1"/>
  <c r="F3342" i="1"/>
  <c r="G3342" i="1"/>
  <c r="H3342" i="1"/>
  <c r="I3342" i="1"/>
  <c r="C3343" i="1"/>
  <c r="D3343" i="1"/>
  <c r="E3343" i="1"/>
  <c r="F3343" i="1"/>
  <c r="G3343" i="1"/>
  <c r="H3343" i="1"/>
  <c r="I3343" i="1"/>
  <c r="C3344" i="1"/>
  <c r="D3344" i="1"/>
  <c r="E3344" i="1"/>
  <c r="F3344" i="1"/>
  <c r="G3344" i="1"/>
  <c r="H3344" i="1"/>
  <c r="I3344" i="1"/>
  <c r="C3345" i="1"/>
  <c r="D3345" i="1"/>
  <c r="E3345" i="1"/>
  <c r="F3345" i="1"/>
  <c r="G3345" i="1"/>
  <c r="H3345" i="1"/>
  <c r="I3345" i="1"/>
  <c r="C3346" i="1"/>
  <c r="D3346" i="1"/>
  <c r="E3346" i="1"/>
  <c r="F3346" i="1"/>
  <c r="G3346" i="1"/>
  <c r="H3346" i="1"/>
  <c r="I3346" i="1"/>
  <c r="C3347" i="1"/>
  <c r="D3347" i="1"/>
  <c r="E3347" i="1"/>
  <c r="F3347" i="1"/>
  <c r="G3347" i="1"/>
  <c r="H3347" i="1"/>
  <c r="I3347" i="1"/>
  <c r="C3348" i="1"/>
  <c r="D3348" i="1"/>
  <c r="E3348" i="1"/>
  <c r="F3348" i="1"/>
  <c r="G3348" i="1"/>
  <c r="H3348" i="1"/>
  <c r="I3348" i="1"/>
  <c r="C3349" i="1"/>
  <c r="D3349" i="1"/>
  <c r="E3349" i="1"/>
  <c r="F3349" i="1"/>
  <c r="G3349" i="1"/>
  <c r="H3349" i="1"/>
  <c r="I3349" i="1"/>
  <c r="C3350" i="1"/>
  <c r="D3350" i="1"/>
  <c r="E3350" i="1"/>
  <c r="F3350" i="1"/>
  <c r="G3350" i="1"/>
  <c r="H3350" i="1"/>
  <c r="I3350" i="1"/>
  <c r="C3351" i="1"/>
  <c r="D3351" i="1"/>
  <c r="E3351" i="1"/>
  <c r="F3351" i="1"/>
  <c r="G3351" i="1"/>
  <c r="H3351" i="1"/>
  <c r="I3351" i="1"/>
  <c r="C3352" i="1"/>
  <c r="D3352" i="1"/>
  <c r="E3352" i="1"/>
  <c r="F3352" i="1"/>
  <c r="G3352" i="1"/>
  <c r="H3352" i="1"/>
  <c r="I3352" i="1"/>
  <c r="C3353" i="1"/>
  <c r="D3353" i="1"/>
  <c r="E3353" i="1"/>
  <c r="F3353" i="1"/>
  <c r="G3353" i="1"/>
  <c r="H3353" i="1"/>
  <c r="I3353" i="1"/>
  <c r="C3354" i="1"/>
  <c r="D3354" i="1"/>
  <c r="E3354" i="1"/>
  <c r="F3354" i="1"/>
  <c r="G3354" i="1"/>
  <c r="H3354" i="1"/>
  <c r="I3354" i="1"/>
  <c r="C3355" i="1"/>
  <c r="D3355" i="1"/>
  <c r="E3355" i="1"/>
  <c r="F3355" i="1"/>
  <c r="G3355" i="1"/>
  <c r="H3355" i="1"/>
  <c r="I3355" i="1"/>
  <c r="C3356" i="1"/>
  <c r="D3356" i="1"/>
  <c r="E3356" i="1"/>
  <c r="F3356" i="1"/>
  <c r="G3356" i="1"/>
  <c r="H3356" i="1"/>
  <c r="I3356" i="1"/>
  <c r="C3357" i="1"/>
  <c r="D3357" i="1"/>
  <c r="E3357" i="1"/>
  <c r="F3357" i="1"/>
  <c r="G3357" i="1"/>
  <c r="H3357" i="1"/>
  <c r="I3357" i="1"/>
  <c r="C3358" i="1"/>
  <c r="D3358" i="1"/>
  <c r="E3358" i="1"/>
  <c r="F3358" i="1"/>
  <c r="G3358" i="1"/>
  <c r="H3358" i="1"/>
  <c r="I3358" i="1"/>
  <c r="C3359" i="1"/>
  <c r="D3359" i="1"/>
  <c r="E3359" i="1"/>
  <c r="F3359" i="1"/>
  <c r="G3359" i="1"/>
  <c r="H3359" i="1"/>
  <c r="I3359" i="1"/>
  <c r="C3360" i="1"/>
  <c r="D3360" i="1"/>
  <c r="E3360" i="1"/>
  <c r="F3360" i="1"/>
  <c r="G3360" i="1"/>
  <c r="H3360" i="1"/>
  <c r="I3360" i="1"/>
  <c r="C3361" i="1"/>
  <c r="D3361" i="1"/>
  <c r="E3361" i="1"/>
  <c r="F3361" i="1"/>
  <c r="G3361" i="1"/>
  <c r="H3361" i="1"/>
  <c r="I3361" i="1"/>
  <c r="C3362" i="1"/>
  <c r="D3362" i="1"/>
  <c r="E3362" i="1"/>
  <c r="F3362" i="1"/>
  <c r="G3362" i="1"/>
  <c r="H3362" i="1"/>
  <c r="I3362" i="1"/>
  <c r="C3363" i="1"/>
  <c r="D3363" i="1"/>
  <c r="E3363" i="1"/>
  <c r="F3363" i="1"/>
  <c r="G3363" i="1"/>
  <c r="H3363" i="1"/>
  <c r="I3363" i="1"/>
  <c r="C3364" i="1"/>
  <c r="D3364" i="1"/>
  <c r="E3364" i="1"/>
  <c r="F3364" i="1"/>
  <c r="G3364" i="1"/>
  <c r="H3364" i="1"/>
  <c r="I3364" i="1"/>
  <c r="C3365" i="1"/>
  <c r="D3365" i="1"/>
  <c r="E3365" i="1"/>
  <c r="F3365" i="1"/>
  <c r="G3365" i="1"/>
  <c r="H3365" i="1"/>
  <c r="I3365" i="1"/>
  <c r="C3366" i="1"/>
  <c r="D3366" i="1"/>
  <c r="E3366" i="1"/>
  <c r="F3366" i="1"/>
  <c r="G3366" i="1"/>
  <c r="H3366" i="1"/>
  <c r="I3366" i="1"/>
  <c r="C3367" i="1"/>
  <c r="D3367" i="1"/>
  <c r="E3367" i="1"/>
  <c r="F3367" i="1"/>
  <c r="G3367" i="1"/>
  <c r="H3367" i="1"/>
  <c r="I3367" i="1"/>
  <c r="C3368" i="1"/>
  <c r="D3368" i="1"/>
  <c r="E3368" i="1"/>
  <c r="F3368" i="1"/>
  <c r="G3368" i="1"/>
  <c r="H3368" i="1"/>
  <c r="I3368" i="1"/>
  <c r="C3369" i="1"/>
  <c r="D3369" i="1"/>
  <c r="E3369" i="1"/>
  <c r="F3369" i="1"/>
  <c r="G3369" i="1"/>
  <c r="H3369" i="1"/>
  <c r="I3369" i="1"/>
  <c r="C3370" i="1"/>
  <c r="D3370" i="1"/>
  <c r="E3370" i="1"/>
  <c r="F3370" i="1"/>
  <c r="G3370" i="1"/>
  <c r="H3370" i="1"/>
  <c r="I3370" i="1"/>
  <c r="C3371" i="1"/>
  <c r="D3371" i="1"/>
  <c r="E3371" i="1"/>
  <c r="F3371" i="1"/>
  <c r="G3371" i="1"/>
  <c r="H3371" i="1"/>
  <c r="I3371" i="1"/>
  <c r="C3372" i="1"/>
  <c r="D3372" i="1"/>
  <c r="E3372" i="1"/>
  <c r="F3372" i="1"/>
  <c r="G3372" i="1"/>
  <c r="H3372" i="1"/>
  <c r="I3372" i="1"/>
  <c r="C3373" i="1"/>
  <c r="D3373" i="1"/>
  <c r="E3373" i="1"/>
  <c r="F3373" i="1"/>
  <c r="G3373" i="1"/>
  <c r="H3373" i="1"/>
  <c r="I3373" i="1"/>
  <c r="C3374" i="1"/>
  <c r="D3374" i="1"/>
  <c r="E3374" i="1"/>
  <c r="F3374" i="1"/>
  <c r="G3374" i="1"/>
  <c r="H3374" i="1"/>
  <c r="I3374" i="1"/>
  <c r="C3375" i="1"/>
  <c r="D3375" i="1"/>
  <c r="E3375" i="1"/>
  <c r="F3375" i="1"/>
  <c r="G3375" i="1"/>
  <c r="H3375" i="1"/>
  <c r="I3375" i="1"/>
  <c r="C3376" i="1"/>
  <c r="D3376" i="1"/>
  <c r="E3376" i="1"/>
  <c r="F3376" i="1"/>
  <c r="G3376" i="1"/>
  <c r="H3376" i="1"/>
  <c r="I3376" i="1"/>
  <c r="C3377" i="1"/>
  <c r="D3377" i="1"/>
  <c r="E3377" i="1"/>
  <c r="F3377" i="1"/>
  <c r="G3377" i="1"/>
  <c r="H3377" i="1"/>
  <c r="I3377" i="1"/>
  <c r="C3378" i="1"/>
  <c r="D3378" i="1"/>
  <c r="E3378" i="1"/>
  <c r="F3378" i="1"/>
  <c r="G3378" i="1"/>
  <c r="H3378" i="1"/>
  <c r="I3378" i="1"/>
  <c r="C3379" i="1"/>
  <c r="D3379" i="1"/>
  <c r="E3379" i="1"/>
  <c r="F3379" i="1"/>
  <c r="G3379" i="1"/>
  <c r="H3379" i="1"/>
  <c r="I3379" i="1"/>
  <c r="C3380" i="1"/>
  <c r="D3380" i="1"/>
  <c r="E3380" i="1"/>
  <c r="F3380" i="1"/>
  <c r="G3380" i="1"/>
  <c r="H3380" i="1"/>
  <c r="I3380" i="1"/>
  <c r="C3381" i="1"/>
  <c r="D3381" i="1"/>
  <c r="E3381" i="1"/>
  <c r="F3381" i="1"/>
  <c r="G3381" i="1"/>
  <c r="H3381" i="1"/>
  <c r="I3381" i="1"/>
  <c r="C3382" i="1"/>
  <c r="D3382" i="1"/>
  <c r="E3382" i="1"/>
  <c r="F3382" i="1"/>
  <c r="G3382" i="1"/>
  <c r="H3382" i="1"/>
  <c r="I3382" i="1"/>
  <c r="C3383" i="1"/>
  <c r="D3383" i="1"/>
  <c r="E3383" i="1"/>
  <c r="F3383" i="1"/>
  <c r="G3383" i="1"/>
  <c r="H3383" i="1"/>
  <c r="I3383" i="1"/>
  <c r="C3384" i="1"/>
  <c r="D3384" i="1"/>
  <c r="E3384" i="1"/>
  <c r="F3384" i="1"/>
  <c r="G3384" i="1"/>
  <c r="H3384" i="1"/>
  <c r="I3384" i="1"/>
  <c r="C3385" i="1"/>
  <c r="D3385" i="1"/>
  <c r="E3385" i="1"/>
  <c r="F3385" i="1"/>
  <c r="G3385" i="1"/>
  <c r="H3385" i="1"/>
  <c r="I3385" i="1"/>
  <c r="C3386" i="1"/>
  <c r="D3386" i="1"/>
  <c r="E3386" i="1"/>
  <c r="F3386" i="1"/>
  <c r="G3386" i="1"/>
  <c r="H3386" i="1"/>
  <c r="I3386" i="1"/>
  <c r="C3387" i="1"/>
  <c r="D3387" i="1"/>
  <c r="E3387" i="1"/>
  <c r="F3387" i="1"/>
  <c r="G3387" i="1"/>
  <c r="H3387" i="1"/>
  <c r="I3387" i="1"/>
  <c r="C3388" i="1"/>
  <c r="D3388" i="1"/>
  <c r="E3388" i="1"/>
  <c r="F3388" i="1"/>
  <c r="G3388" i="1"/>
  <c r="H3388" i="1"/>
  <c r="I3388" i="1"/>
  <c r="C3389" i="1"/>
  <c r="D3389" i="1"/>
  <c r="E3389" i="1"/>
  <c r="F3389" i="1"/>
  <c r="G3389" i="1"/>
  <c r="H3389" i="1"/>
  <c r="I3389" i="1"/>
  <c r="C3390" i="1"/>
  <c r="D3390" i="1"/>
  <c r="E3390" i="1"/>
  <c r="F3390" i="1"/>
  <c r="G3390" i="1"/>
  <c r="H3390" i="1"/>
  <c r="I3390" i="1"/>
  <c r="C3391" i="1"/>
  <c r="D3391" i="1"/>
  <c r="E3391" i="1"/>
  <c r="F3391" i="1"/>
  <c r="G3391" i="1"/>
  <c r="H3391" i="1"/>
  <c r="I3391" i="1"/>
  <c r="C3392" i="1"/>
  <c r="D3392" i="1"/>
  <c r="E3392" i="1"/>
  <c r="F3392" i="1"/>
  <c r="G3392" i="1"/>
  <c r="H3392" i="1"/>
  <c r="I3392" i="1"/>
  <c r="C3393" i="1"/>
  <c r="D3393" i="1"/>
  <c r="E3393" i="1"/>
  <c r="F3393" i="1"/>
  <c r="G3393" i="1"/>
  <c r="H3393" i="1"/>
  <c r="I3393" i="1"/>
  <c r="C3394" i="1"/>
  <c r="D3394" i="1"/>
  <c r="E3394" i="1"/>
  <c r="F3394" i="1"/>
  <c r="G3394" i="1"/>
  <c r="H3394" i="1"/>
  <c r="I3394" i="1"/>
  <c r="C3395" i="1"/>
  <c r="D3395" i="1"/>
  <c r="E3395" i="1"/>
  <c r="F3395" i="1"/>
  <c r="G3395" i="1"/>
  <c r="H3395" i="1"/>
  <c r="I3395" i="1"/>
  <c r="C3396" i="1"/>
  <c r="D3396" i="1"/>
  <c r="E3396" i="1"/>
  <c r="F3396" i="1"/>
  <c r="G3396" i="1"/>
  <c r="H3396" i="1"/>
  <c r="I3396" i="1"/>
  <c r="C3397" i="1"/>
  <c r="D3397" i="1"/>
  <c r="E3397" i="1"/>
  <c r="F3397" i="1"/>
  <c r="G3397" i="1"/>
  <c r="H3397" i="1"/>
  <c r="I3397" i="1"/>
  <c r="C3398" i="1"/>
  <c r="D3398" i="1"/>
  <c r="E3398" i="1"/>
  <c r="F3398" i="1"/>
  <c r="G3398" i="1"/>
  <c r="H3398" i="1"/>
  <c r="I3398" i="1"/>
  <c r="C3399" i="1"/>
  <c r="D3399" i="1"/>
  <c r="E3399" i="1"/>
  <c r="F3399" i="1"/>
  <c r="G3399" i="1"/>
  <c r="H3399" i="1"/>
  <c r="I3399" i="1"/>
  <c r="C3400" i="1"/>
  <c r="D3400" i="1"/>
  <c r="E3400" i="1"/>
  <c r="F3400" i="1"/>
  <c r="G3400" i="1"/>
  <c r="H3400" i="1"/>
  <c r="I3400" i="1"/>
  <c r="C3401" i="1"/>
  <c r="D3401" i="1"/>
  <c r="E3401" i="1"/>
  <c r="F3401" i="1"/>
  <c r="G3401" i="1"/>
  <c r="H3401" i="1"/>
  <c r="I3401" i="1"/>
  <c r="C3402" i="1"/>
  <c r="D3402" i="1"/>
  <c r="E3402" i="1"/>
  <c r="F3402" i="1"/>
  <c r="G3402" i="1"/>
  <c r="H3402" i="1"/>
  <c r="I3402" i="1"/>
  <c r="C3403" i="1"/>
  <c r="D3403" i="1"/>
  <c r="E3403" i="1"/>
  <c r="F3403" i="1"/>
  <c r="G3403" i="1"/>
  <c r="H3403" i="1"/>
  <c r="I3403" i="1"/>
  <c r="C3404" i="1"/>
  <c r="D3404" i="1"/>
  <c r="E3404" i="1"/>
  <c r="F3404" i="1"/>
  <c r="G3404" i="1"/>
  <c r="H3404" i="1"/>
  <c r="I3404" i="1"/>
  <c r="C3405" i="1"/>
  <c r="D3405" i="1"/>
  <c r="E3405" i="1"/>
  <c r="F3405" i="1"/>
  <c r="G3405" i="1"/>
  <c r="H3405" i="1"/>
  <c r="I3405" i="1"/>
  <c r="C3406" i="1"/>
  <c r="D3406" i="1"/>
  <c r="E3406" i="1"/>
  <c r="F3406" i="1"/>
  <c r="G3406" i="1"/>
  <c r="H3406" i="1"/>
  <c r="I3406" i="1"/>
  <c r="C3407" i="1"/>
  <c r="D3407" i="1"/>
  <c r="E3407" i="1"/>
  <c r="F3407" i="1"/>
  <c r="G3407" i="1"/>
  <c r="H3407" i="1"/>
  <c r="I3407" i="1"/>
  <c r="C3408" i="1"/>
  <c r="D3408" i="1"/>
  <c r="E3408" i="1"/>
  <c r="F3408" i="1"/>
  <c r="G3408" i="1"/>
  <c r="H3408" i="1"/>
  <c r="I3408" i="1"/>
  <c r="C3409" i="1"/>
  <c r="D3409" i="1"/>
  <c r="E3409" i="1"/>
  <c r="F3409" i="1"/>
  <c r="G3409" i="1"/>
  <c r="H3409" i="1"/>
  <c r="I3409" i="1"/>
  <c r="C3410" i="1"/>
  <c r="D3410" i="1"/>
  <c r="E3410" i="1"/>
  <c r="F3410" i="1"/>
  <c r="G3410" i="1"/>
  <c r="H3410" i="1"/>
  <c r="I3410" i="1"/>
  <c r="C3411" i="1"/>
  <c r="D3411" i="1"/>
  <c r="E3411" i="1"/>
  <c r="F3411" i="1"/>
  <c r="G3411" i="1"/>
  <c r="H3411" i="1"/>
  <c r="I3411" i="1"/>
  <c r="C3412" i="1"/>
  <c r="D3412" i="1"/>
  <c r="E3412" i="1"/>
  <c r="F3412" i="1"/>
  <c r="G3412" i="1"/>
  <c r="H3412" i="1"/>
  <c r="I3412" i="1"/>
  <c r="C3413" i="1"/>
  <c r="D3413" i="1"/>
  <c r="E3413" i="1"/>
  <c r="F3413" i="1"/>
  <c r="G3413" i="1"/>
  <c r="H3413" i="1"/>
  <c r="I3413" i="1"/>
  <c r="C3414" i="1"/>
  <c r="D3414" i="1"/>
  <c r="E3414" i="1"/>
  <c r="F3414" i="1"/>
  <c r="G3414" i="1"/>
  <c r="H3414" i="1"/>
  <c r="I3414" i="1"/>
  <c r="C3415" i="1"/>
  <c r="D3415" i="1"/>
  <c r="E3415" i="1"/>
  <c r="F3415" i="1"/>
  <c r="G3415" i="1"/>
  <c r="H3415" i="1"/>
  <c r="I3415" i="1"/>
  <c r="C3416" i="1"/>
  <c r="D3416" i="1"/>
  <c r="E3416" i="1"/>
  <c r="F3416" i="1"/>
  <c r="G3416" i="1"/>
  <c r="H3416" i="1"/>
  <c r="I3416" i="1"/>
  <c r="C3417" i="1"/>
  <c r="D3417" i="1"/>
  <c r="E3417" i="1"/>
  <c r="F3417" i="1"/>
  <c r="G3417" i="1"/>
  <c r="H3417" i="1"/>
  <c r="I3417" i="1"/>
  <c r="C3418" i="1"/>
  <c r="D3418" i="1"/>
  <c r="E3418" i="1"/>
  <c r="F3418" i="1"/>
  <c r="G3418" i="1"/>
  <c r="H3418" i="1"/>
  <c r="I3418" i="1"/>
  <c r="C3419" i="1"/>
  <c r="D3419" i="1"/>
  <c r="E3419" i="1"/>
  <c r="F3419" i="1"/>
  <c r="G3419" i="1"/>
  <c r="H3419" i="1"/>
  <c r="I3419" i="1"/>
  <c r="C3420" i="1"/>
  <c r="D3420" i="1"/>
  <c r="E3420" i="1"/>
  <c r="F3420" i="1"/>
  <c r="G3420" i="1"/>
  <c r="H3420" i="1"/>
  <c r="I3420" i="1"/>
  <c r="C3421" i="1"/>
  <c r="D3421" i="1"/>
  <c r="E3421" i="1"/>
  <c r="F3421" i="1"/>
  <c r="G3421" i="1"/>
  <c r="H3421" i="1"/>
  <c r="I3421" i="1"/>
  <c r="C3422" i="1"/>
  <c r="D3422" i="1"/>
  <c r="E3422" i="1"/>
  <c r="F3422" i="1"/>
  <c r="G3422" i="1"/>
  <c r="H3422" i="1"/>
  <c r="I3422" i="1"/>
  <c r="C3423" i="1"/>
  <c r="D3423" i="1"/>
  <c r="E3423" i="1"/>
  <c r="F3423" i="1"/>
  <c r="G3423" i="1"/>
  <c r="H3423" i="1"/>
  <c r="I3423" i="1"/>
  <c r="C3424" i="1"/>
  <c r="D3424" i="1"/>
  <c r="E3424" i="1"/>
  <c r="F3424" i="1"/>
  <c r="G3424" i="1"/>
  <c r="H3424" i="1"/>
  <c r="I3424" i="1"/>
  <c r="C3425" i="1"/>
  <c r="D3425" i="1"/>
  <c r="E3425" i="1"/>
  <c r="F3425" i="1"/>
  <c r="G3425" i="1"/>
  <c r="H3425" i="1"/>
  <c r="I3425" i="1"/>
  <c r="C3426" i="1"/>
  <c r="D3426" i="1"/>
  <c r="E3426" i="1"/>
  <c r="F3426" i="1"/>
  <c r="G3426" i="1"/>
  <c r="H3426" i="1"/>
  <c r="I3426" i="1"/>
  <c r="C3427" i="1"/>
  <c r="D3427" i="1"/>
  <c r="E3427" i="1"/>
  <c r="F3427" i="1"/>
  <c r="G3427" i="1"/>
  <c r="H3427" i="1"/>
  <c r="I3427" i="1"/>
  <c r="C3428" i="1"/>
  <c r="D3428" i="1"/>
  <c r="E3428" i="1"/>
  <c r="F3428" i="1"/>
  <c r="G3428" i="1"/>
  <c r="H3428" i="1"/>
  <c r="I3428" i="1"/>
  <c r="C3429" i="1"/>
  <c r="D3429" i="1"/>
  <c r="E3429" i="1"/>
  <c r="F3429" i="1"/>
  <c r="G3429" i="1"/>
  <c r="H3429" i="1"/>
  <c r="I3429" i="1"/>
  <c r="C3430" i="1"/>
  <c r="D3430" i="1"/>
  <c r="E3430" i="1"/>
  <c r="F3430" i="1"/>
  <c r="G3430" i="1"/>
  <c r="H3430" i="1"/>
  <c r="I3430" i="1"/>
  <c r="C3431" i="1"/>
  <c r="D3431" i="1"/>
  <c r="E3431" i="1"/>
  <c r="F3431" i="1"/>
  <c r="G3431" i="1"/>
  <c r="H3431" i="1"/>
  <c r="I3431" i="1"/>
  <c r="C3432" i="1"/>
  <c r="D3432" i="1"/>
  <c r="E3432" i="1"/>
  <c r="F3432" i="1"/>
  <c r="G3432" i="1"/>
  <c r="H3432" i="1"/>
  <c r="I3432" i="1"/>
  <c r="C3433" i="1"/>
  <c r="D3433" i="1"/>
  <c r="E3433" i="1"/>
  <c r="F3433" i="1"/>
  <c r="G3433" i="1"/>
  <c r="H3433" i="1"/>
  <c r="I3433" i="1"/>
  <c r="C3434" i="1"/>
  <c r="D3434" i="1"/>
  <c r="E3434" i="1"/>
  <c r="F3434" i="1"/>
  <c r="G3434" i="1"/>
  <c r="H3434" i="1"/>
  <c r="I3434" i="1"/>
  <c r="C3435" i="1"/>
  <c r="D3435" i="1"/>
  <c r="E3435" i="1"/>
  <c r="F3435" i="1"/>
  <c r="G3435" i="1"/>
  <c r="H3435" i="1"/>
  <c r="I3435" i="1"/>
  <c r="C3436" i="1"/>
  <c r="D3436" i="1"/>
  <c r="E3436" i="1"/>
  <c r="F3436" i="1"/>
  <c r="G3436" i="1"/>
  <c r="H3436" i="1"/>
  <c r="I3436" i="1"/>
  <c r="C3437" i="1"/>
  <c r="D3437" i="1"/>
  <c r="E3437" i="1"/>
  <c r="F3437" i="1"/>
  <c r="G3437" i="1"/>
  <c r="H3437" i="1"/>
  <c r="I3437" i="1"/>
  <c r="C3438" i="1"/>
  <c r="D3438" i="1"/>
  <c r="E3438" i="1"/>
  <c r="F3438" i="1"/>
  <c r="G3438" i="1"/>
  <c r="H3438" i="1"/>
  <c r="I3438" i="1"/>
  <c r="C3439" i="1"/>
  <c r="D3439" i="1"/>
  <c r="E3439" i="1"/>
  <c r="F3439" i="1"/>
  <c r="G3439" i="1"/>
  <c r="H3439" i="1"/>
  <c r="I3439" i="1"/>
  <c r="C3440" i="1"/>
  <c r="D3440" i="1"/>
  <c r="E3440" i="1"/>
  <c r="F3440" i="1"/>
  <c r="G3440" i="1"/>
  <c r="H3440" i="1"/>
  <c r="I3440" i="1"/>
  <c r="C3441" i="1"/>
  <c r="D3441" i="1"/>
  <c r="E3441" i="1"/>
  <c r="F3441" i="1"/>
  <c r="G3441" i="1"/>
  <c r="H3441" i="1"/>
  <c r="I3441" i="1"/>
  <c r="C3442" i="1"/>
  <c r="D3442" i="1"/>
  <c r="E3442" i="1"/>
  <c r="F3442" i="1"/>
  <c r="G3442" i="1"/>
  <c r="H3442" i="1"/>
  <c r="I3442" i="1"/>
  <c r="C3443" i="1"/>
  <c r="D3443" i="1"/>
  <c r="E3443" i="1"/>
  <c r="F3443" i="1"/>
  <c r="G3443" i="1"/>
  <c r="H3443" i="1"/>
  <c r="I3443" i="1"/>
  <c r="C3444" i="1"/>
  <c r="D3444" i="1"/>
  <c r="E3444" i="1"/>
  <c r="F3444" i="1"/>
  <c r="G3444" i="1"/>
  <c r="H3444" i="1"/>
  <c r="I3444" i="1"/>
  <c r="C3445" i="1"/>
  <c r="D3445" i="1"/>
  <c r="E3445" i="1"/>
  <c r="F3445" i="1"/>
  <c r="G3445" i="1"/>
  <c r="H3445" i="1"/>
  <c r="I3445" i="1"/>
  <c r="C3446" i="1"/>
  <c r="D3446" i="1"/>
  <c r="E3446" i="1"/>
  <c r="F3446" i="1"/>
  <c r="G3446" i="1"/>
  <c r="H3446" i="1"/>
  <c r="I3446" i="1"/>
  <c r="C3447" i="1"/>
  <c r="D3447" i="1"/>
  <c r="E3447" i="1"/>
  <c r="F3447" i="1"/>
  <c r="G3447" i="1"/>
  <c r="H3447" i="1"/>
  <c r="I3447" i="1"/>
  <c r="C3448" i="1"/>
  <c r="D3448" i="1"/>
  <c r="E3448" i="1"/>
  <c r="F3448" i="1"/>
  <c r="G3448" i="1"/>
  <c r="H3448" i="1"/>
  <c r="I3448" i="1"/>
  <c r="C3449" i="1"/>
  <c r="D3449" i="1"/>
  <c r="E3449" i="1"/>
  <c r="F3449" i="1"/>
  <c r="G3449" i="1"/>
  <c r="H3449" i="1"/>
  <c r="I3449" i="1"/>
  <c r="C3450" i="1"/>
  <c r="D3450" i="1"/>
  <c r="E3450" i="1"/>
  <c r="F3450" i="1"/>
  <c r="G3450" i="1"/>
  <c r="H3450" i="1"/>
  <c r="I3450" i="1"/>
  <c r="C3451" i="1"/>
  <c r="D3451" i="1"/>
  <c r="E3451" i="1"/>
  <c r="F3451" i="1"/>
  <c r="G3451" i="1"/>
  <c r="H3451" i="1"/>
  <c r="I3451" i="1"/>
  <c r="C3452" i="1"/>
  <c r="D3452" i="1"/>
  <c r="E3452" i="1"/>
  <c r="F3452" i="1"/>
  <c r="G3452" i="1"/>
  <c r="H3452" i="1"/>
  <c r="I3452" i="1"/>
  <c r="C3453" i="1"/>
  <c r="D3453" i="1"/>
  <c r="E3453" i="1"/>
  <c r="F3453" i="1"/>
  <c r="G3453" i="1"/>
  <c r="H3453" i="1"/>
  <c r="I3453" i="1"/>
  <c r="C3454" i="1"/>
  <c r="D3454" i="1"/>
  <c r="E3454" i="1"/>
  <c r="F3454" i="1"/>
  <c r="G3454" i="1"/>
  <c r="H3454" i="1"/>
  <c r="I3454" i="1"/>
  <c r="C3455" i="1"/>
  <c r="D3455" i="1"/>
  <c r="E3455" i="1"/>
  <c r="F3455" i="1"/>
  <c r="G3455" i="1"/>
  <c r="H3455" i="1"/>
  <c r="I3455" i="1"/>
  <c r="C3456" i="1"/>
  <c r="D3456" i="1"/>
  <c r="E3456" i="1"/>
  <c r="F3456" i="1"/>
  <c r="G3456" i="1"/>
  <c r="H3456" i="1"/>
  <c r="I3456" i="1"/>
  <c r="C3457" i="1"/>
  <c r="D3457" i="1"/>
  <c r="E3457" i="1"/>
  <c r="F3457" i="1"/>
  <c r="G3457" i="1"/>
  <c r="H3457" i="1"/>
  <c r="I3457" i="1"/>
  <c r="C3458" i="1"/>
  <c r="D3458" i="1"/>
  <c r="E3458" i="1"/>
  <c r="F3458" i="1"/>
  <c r="G3458" i="1"/>
  <c r="H3458" i="1"/>
  <c r="I3458" i="1"/>
  <c r="C3459" i="1"/>
  <c r="D3459" i="1"/>
  <c r="E3459" i="1"/>
  <c r="F3459" i="1"/>
  <c r="G3459" i="1"/>
  <c r="H3459" i="1"/>
  <c r="I3459" i="1"/>
  <c r="C3460" i="1"/>
  <c r="D3460" i="1"/>
  <c r="E3460" i="1"/>
  <c r="F3460" i="1"/>
  <c r="G3460" i="1"/>
  <c r="H3460" i="1"/>
  <c r="I3460" i="1"/>
  <c r="C3461" i="1"/>
  <c r="D3461" i="1"/>
  <c r="E3461" i="1"/>
  <c r="F3461" i="1"/>
  <c r="G3461" i="1"/>
  <c r="H3461" i="1"/>
  <c r="I3461" i="1"/>
  <c r="C3462" i="1"/>
  <c r="D3462" i="1"/>
  <c r="E3462" i="1"/>
  <c r="F3462" i="1"/>
  <c r="G3462" i="1"/>
  <c r="H3462" i="1"/>
  <c r="I3462" i="1"/>
  <c r="C3463" i="1"/>
  <c r="D3463" i="1"/>
  <c r="E3463" i="1"/>
  <c r="F3463" i="1"/>
  <c r="G3463" i="1"/>
  <c r="H3463" i="1"/>
  <c r="I3463" i="1"/>
  <c r="C3464" i="1"/>
  <c r="D3464" i="1"/>
  <c r="E3464" i="1"/>
  <c r="F3464" i="1"/>
  <c r="G3464" i="1"/>
  <c r="H3464" i="1"/>
  <c r="I3464" i="1"/>
  <c r="C3465" i="1"/>
  <c r="D3465" i="1"/>
  <c r="E3465" i="1"/>
  <c r="F3465" i="1"/>
  <c r="G3465" i="1"/>
  <c r="H3465" i="1"/>
  <c r="I3465" i="1"/>
  <c r="C3466" i="1"/>
  <c r="D3466" i="1"/>
  <c r="E3466" i="1"/>
  <c r="F3466" i="1"/>
  <c r="G3466" i="1"/>
  <c r="H3466" i="1"/>
  <c r="I3466" i="1"/>
  <c r="C3467" i="1"/>
  <c r="D3467" i="1"/>
  <c r="E3467" i="1"/>
  <c r="F3467" i="1"/>
  <c r="G3467" i="1"/>
  <c r="H3467" i="1"/>
  <c r="I3467" i="1"/>
  <c r="C3468" i="1"/>
  <c r="D3468" i="1"/>
  <c r="E3468" i="1"/>
  <c r="F3468" i="1"/>
  <c r="G3468" i="1"/>
  <c r="H3468" i="1"/>
  <c r="I3468" i="1"/>
  <c r="C3469" i="1"/>
  <c r="D3469" i="1"/>
  <c r="E3469" i="1"/>
  <c r="F3469" i="1"/>
  <c r="G3469" i="1"/>
  <c r="H3469" i="1"/>
  <c r="I3469" i="1"/>
  <c r="C3470" i="1"/>
  <c r="D3470" i="1"/>
  <c r="E3470" i="1"/>
  <c r="F3470" i="1"/>
  <c r="G3470" i="1"/>
  <c r="H3470" i="1"/>
  <c r="I3470" i="1"/>
  <c r="C3471" i="1"/>
  <c r="D3471" i="1"/>
  <c r="E3471" i="1"/>
  <c r="F3471" i="1"/>
  <c r="G3471" i="1"/>
  <c r="H3471" i="1"/>
  <c r="I3471" i="1"/>
  <c r="C3472" i="1"/>
  <c r="D3472" i="1"/>
  <c r="E3472" i="1"/>
  <c r="F3472" i="1"/>
  <c r="G3472" i="1"/>
  <c r="H3472" i="1"/>
  <c r="I3472" i="1"/>
  <c r="C3473" i="1"/>
  <c r="D3473" i="1"/>
  <c r="E3473" i="1"/>
  <c r="F3473" i="1"/>
  <c r="G3473" i="1"/>
  <c r="H3473" i="1"/>
  <c r="I3473" i="1"/>
  <c r="C3474" i="1"/>
  <c r="D3474" i="1"/>
  <c r="E3474" i="1"/>
  <c r="F3474" i="1"/>
  <c r="G3474" i="1"/>
  <c r="H3474" i="1"/>
  <c r="I3474" i="1"/>
  <c r="C3475" i="1"/>
  <c r="D3475" i="1"/>
  <c r="E3475" i="1"/>
  <c r="F3475" i="1"/>
  <c r="G3475" i="1"/>
  <c r="H3475" i="1"/>
  <c r="I3475" i="1"/>
  <c r="C3476" i="1"/>
  <c r="D3476" i="1"/>
  <c r="E3476" i="1"/>
  <c r="F3476" i="1"/>
  <c r="G3476" i="1"/>
  <c r="H3476" i="1"/>
  <c r="I3476" i="1"/>
  <c r="C3477" i="1"/>
  <c r="D3477" i="1"/>
  <c r="E3477" i="1"/>
  <c r="F3477" i="1"/>
  <c r="G3477" i="1"/>
  <c r="H3477" i="1"/>
  <c r="I3477" i="1"/>
  <c r="C3478" i="1"/>
  <c r="D3478" i="1"/>
  <c r="E3478" i="1"/>
  <c r="F3478" i="1"/>
  <c r="G3478" i="1"/>
  <c r="H3478" i="1"/>
  <c r="I3478" i="1"/>
  <c r="C3479" i="1"/>
  <c r="D3479" i="1"/>
  <c r="E3479" i="1"/>
  <c r="F3479" i="1"/>
  <c r="G3479" i="1"/>
  <c r="H3479" i="1"/>
  <c r="I3479" i="1"/>
  <c r="C3480" i="1"/>
  <c r="D3480" i="1"/>
  <c r="E3480" i="1"/>
  <c r="F3480" i="1"/>
  <c r="G3480" i="1"/>
  <c r="H3480" i="1"/>
  <c r="I3480" i="1"/>
  <c r="C3481" i="1"/>
  <c r="D3481" i="1"/>
  <c r="E3481" i="1"/>
  <c r="F3481" i="1"/>
  <c r="G3481" i="1"/>
  <c r="H3481" i="1"/>
  <c r="I3481" i="1"/>
  <c r="C3482" i="1"/>
  <c r="D3482" i="1"/>
  <c r="E3482" i="1"/>
  <c r="F3482" i="1"/>
  <c r="G3482" i="1"/>
  <c r="H3482" i="1"/>
  <c r="I3482" i="1"/>
  <c r="C3483" i="1"/>
  <c r="D3483" i="1"/>
  <c r="E3483" i="1"/>
  <c r="F3483" i="1"/>
  <c r="G3483" i="1"/>
  <c r="H3483" i="1"/>
  <c r="I3483" i="1"/>
  <c r="C3484" i="1"/>
  <c r="D3484" i="1"/>
  <c r="E3484" i="1"/>
  <c r="F3484" i="1"/>
  <c r="G3484" i="1"/>
  <c r="H3484" i="1"/>
  <c r="I3484" i="1"/>
  <c r="C3485" i="1"/>
  <c r="D3485" i="1"/>
  <c r="E3485" i="1"/>
  <c r="F3485" i="1"/>
  <c r="G3485" i="1"/>
  <c r="H3485" i="1"/>
  <c r="I3485" i="1"/>
  <c r="C3486" i="1"/>
  <c r="D3486" i="1"/>
  <c r="E3486" i="1"/>
  <c r="F3486" i="1"/>
  <c r="G3486" i="1"/>
  <c r="H3486" i="1"/>
  <c r="I3486" i="1"/>
  <c r="C3487" i="1"/>
  <c r="D3487" i="1"/>
  <c r="E3487" i="1"/>
  <c r="F3487" i="1"/>
  <c r="G3487" i="1"/>
  <c r="H3487" i="1"/>
  <c r="I3487" i="1"/>
  <c r="C3488" i="1"/>
  <c r="D3488" i="1"/>
  <c r="E3488" i="1"/>
  <c r="F3488" i="1"/>
  <c r="G3488" i="1"/>
  <c r="H3488" i="1"/>
  <c r="I3488" i="1"/>
  <c r="C3489" i="1"/>
  <c r="D3489" i="1"/>
  <c r="E3489" i="1"/>
  <c r="F3489" i="1"/>
  <c r="G3489" i="1"/>
  <c r="H3489" i="1"/>
  <c r="I3489" i="1"/>
  <c r="C3490" i="1"/>
  <c r="D3490" i="1"/>
  <c r="E3490" i="1"/>
  <c r="F3490" i="1"/>
  <c r="G3490" i="1"/>
  <c r="H3490" i="1"/>
  <c r="I3490" i="1"/>
  <c r="C3491" i="1"/>
  <c r="D3491" i="1"/>
  <c r="E3491" i="1"/>
  <c r="F3491" i="1"/>
  <c r="G3491" i="1"/>
  <c r="H3491" i="1"/>
  <c r="I3491" i="1"/>
  <c r="C3492" i="1"/>
  <c r="D3492" i="1"/>
  <c r="E3492" i="1"/>
  <c r="F3492" i="1"/>
  <c r="G3492" i="1"/>
  <c r="H3492" i="1"/>
  <c r="I3492" i="1"/>
  <c r="C3493" i="1"/>
  <c r="D3493" i="1"/>
  <c r="E3493" i="1"/>
  <c r="F3493" i="1"/>
  <c r="G3493" i="1"/>
  <c r="H3493" i="1"/>
  <c r="I3493" i="1"/>
  <c r="C3494" i="1"/>
  <c r="D3494" i="1"/>
  <c r="E3494" i="1"/>
  <c r="F3494" i="1"/>
  <c r="G3494" i="1"/>
  <c r="H3494" i="1"/>
  <c r="I3494" i="1"/>
  <c r="C3495" i="1"/>
  <c r="D3495" i="1"/>
  <c r="E3495" i="1"/>
  <c r="F3495" i="1"/>
  <c r="G3495" i="1"/>
  <c r="H3495" i="1"/>
  <c r="I3495" i="1"/>
  <c r="C3496" i="1"/>
  <c r="D3496" i="1"/>
  <c r="E3496" i="1"/>
  <c r="F3496" i="1"/>
  <c r="G3496" i="1"/>
  <c r="H3496" i="1"/>
  <c r="I3496" i="1"/>
  <c r="C3497" i="1"/>
  <c r="D3497" i="1"/>
  <c r="E3497" i="1"/>
  <c r="F3497" i="1"/>
  <c r="G3497" i="1"/>
  <c r="H3497" i="1"/>
  <c r="I3497" i="1"/>
  <c r="C3498" i="1"/>
  <c r="D3498" i="1"/>
  <c r="E3498" i="1"/>
  <c r="F3498" i="1"/>
  <c r="G3498" i="1"/>
  <c r="H3498" i="1"/>
  <c r="I3498" i="1"/>
  <c r="C3499" i="1"/>
  <c r="D3499" i="1"/>
  <c r="E3499" i="1"/>
  <c r="F3499" i="1"/>
  <c r="G3499" i="1"/>
  <c r="H3499" i="1"/>
  <c r="I3499" i="1"/>
  <c r="C3500" i="1"/>
  <c r="D3500" i="1"/>
  <c r="E3500" i="1"/>
  <c r="F3500" i="1"/>
  <c r="G3500" i="1"/>
  <c r="H3500" i="1"/>
  <c r="I3500" i="1"/>
  <c r="C3501" i="1"/>
  <c r="D3501" i="1"/>
  <c r="E3501" i="1"/>
  <c r="F3501" i="1"/>
  <c r="G3501" i="1"/>
  <c r="H3501" i="1"/>
  <c r="I3501" i="1"/>
  <c r="C3502" i="1"/>
  <c r="D3502" i="1"/>
  <c r="E3502" i="1"/>
  <c r="F3502" i="1"/>
  <c r="G3502" i="1"/>
  <c r="H3502" i="1"/>
  <c r="I3502" i="1"/>
  <c r="C3503" i="1"/>
  <c r="D3503" i="1"/>
  <c r="E3503" i="1"/>
  <c r="F3503" i="1"/>
  <c r="G3503" i="1"/>
  <c r="H3503" i="1"/>
  <c r="I3503" i="1"/>
  <c r="C3504" i="1"/>
  <c r="D3504" i="1"/>
  <c r="E3504" i="1"/>
  <c r="F3504" i="1"/>
  <c r="G3504" i="1"/>
  <c r="H3504" i="1"/>
  <c r="I3504" i="1"/>
  <c r="C3505" i="1"/>
  <c r="D3505" i="1"/>
  <c r="E3505" i="1"/>
  <c r="F3505" i="1"/>
  <c r="G3505" i="1"/>
  <c r="H3505" i="1"/>
  <c r="I3505" i="1"/>
  <c r="C3506" i="1"/>
  <c r="D3506" i="1"/>
  <c r="E3506" i="1"/>
  <c r="F3506" i="1"/>
  <c r="G3506" i="1"/>
  <c r="H3506" i="1"/>
  <c r="I3506" i="1"/>
  <c r="C3507" i="1"/>
  <c r="D3507" i="1"/>
  <c r="E3507" i="1"/>
  <c r="F3507" i="1"/>
  <c r="G3507" i="1"/>
  <c r="H3507" i="1"/>
  <c r="I3507" i="1"/>
  <c r="C3508" i="1"/>
  <c r="D3508" i="1"/>
  <c r="E3508" i="1"/>
  <c r="F3508" i="1"/>
  <c r="G3508" i="1"/>
  <c r="H3508" i="1"/>
  <c r="I3508" i="1"/>
  <c r="C3509" i="1"/>
  <c r="D3509" i="1"/>
  <c r="E3509" i="1"/>
  <c r="F3509" i="1"/>
  <c r="G3509" i="1"/>
  <c r="H3509" i="1"/>
  <c r="I3509" i="1"/>
  <c r="C3510" i="1"/>
  <c r="D3510" i="1"/>
  <c r="E3510" i="1"/>
  <c r="F3510" i="1"/>
  <c r="G3510" i="1"/>
  <c r="H3510" i="1"/>
  <c r="I3510" i="1"/>
  <c r="C3511" i="1"/>
  <c r="D3511" i="1"/>
  <c r="E3511" i="1"/>
  <c r="F3511" i="1"/>
  <c r="G3511" i="1"/>
  <c r="H3511" i="1"/>
  <c r="I3511" i="1"/>
  <c r="C3512" i="1"/>
  <c r="D3512" i="1"/>
  <c r="E3512" i="1"/>
  <c r="F3512" i="1"/>
  <c r="G3512" i="1"/>
  <c r="H3512" i="1"/>
  <c r="I3512" i="1"/>
  <c r="C3513" i="1"/>
  <c r="D3513" i="1"/>
  <c r="E3513" i="1"/>
  <c r="F3513" i="1"/>
  <c r="G3513" i="1"/>
  <c r="H3513" i="1"/>
  <c r="I3513" i="1"/>
  <c r="C3514" i="1"/>
  <c r="D3514" i="1"/>
  <c r="E3514" i="1"/>
  <c r="F3514" i="1"/>
  <c r="G3514" i="1"/>
  <c r="H3514" i="1"/>
  <c r="I3514" i="1"/>
  <c r="C3515" i="1"/>
  <c r="D3515" i="1"/>
  <c r="E3515" i="1"/>
  <c r="F3515" i="1"/>
  <c r="G3515" i="1"/>
  <c r="H3515" i="1"/>
  <c r="I3515" i="1"/>
  <c r="C3516" i="1"/>
  <c r="D3516" i="1"/>
  <c r="E3516" i="1"/>
  <c r="F3516" i="1"/>
  <c r="G3516" i="1"/>
  <c r="H3516" i="1"/>
  <c r="I3516" i="1"/>
  <c r="C3517" i="1"/>
  <c r="D3517" i="1"/>
  <c r="E3517" i="1"/>
  <c r="F3517" i="1"/>
  <c r="G3517" i="1"/>
  <c r="H3517" i="1"/>
  <c r="I3517" i="1"/>
  <c r="C3518" i="1"/>
  <c r="D3518" i="1"/>
  <c r="E3518" i="1"/>
  <c r="F3518" i="1"/>
  <c r="G3518" i="1"/>
  <c r="H3518" i="1"/>
  <c r="I3518" i="1"/>
  <c r="C3519" i="1"/>
  <c r="D3519" i="1"/>
  <c r="E3519" i="1"/>
  <c r="F3519" i="1"/>
  <c r="G3519" i="1"/>
  <c r="H3519" i="1"/>
  <c r="I3519" i="1"/>
  <c r="C3520" i="1"/>
  <c r="D3520" i="1"/>
  <c r="E3520" i="1"/>
  <c r="F3520" i="1"/>
  <c r="G3520" i="1"/>
  <c r="H3520" i="1"/>
  <c r="I3520" i="1"/>
  <c r="C3521" i="1"/>
  <c r="D3521" i="1"/>
  <c r="E3521" i="1"/>
  <c r="F3521" i="1"/>
  <c r="G3521" i="1"/>
  <c r="H3521" i="1"/>
  <c r="I3521" i="1"/>
  <c r="C3522" i="1"/>
  <c r="D3522" i="1"/>
  <c r="E3522" i="1"/>
  <c r="F3522" i="1"/>
  <c r="G3522" i="1"/>
  <c r="H3522" i="1"/>
  <c r="I3522" i="1"/>
  <c r="C3523" i="1"/>
  <c r="D3523" i="1"/>
  <c r="E3523" i="1"/>
  <c r="F3523" i="1"/>
  <c r="G3523" i="1"/>
  <c r="H3523" i="1"/>
  <c r="I3523" i="1"/>
  <c r="C3524" i="1"/>
  <c r="D3524" i="1"/>
  <c r="E3524" i="1"/>
  <c r="F3524" i="1"/>
  <c r="G3524" i="1"/>
  <c r="H3524" i="1"/>
  <c r="I3524" i="1"/>
  <c r="C3525" i="1"/>
  <c r="D3525" i="1"/>
  <c r="E3525" i="1"/>
  <c r="F3525" i="1"/>
  <c r="G3525" i="1"/>
  <c r="H3525" i="1"/>
  <c r="I3525" i="1"/>
  <c r="C3526" i="1"/>
  <c r="D3526" i="1"/>
  <c r="E3526" i="1"/>
  <c r="F3526" i="1"/>
  <c r="G3526" i="1"/>
  <c r="H3526" i="1"/>
  <c r="I3526" i="1"/>
  <c r="C3527" i="1"/>
  <c r="D3527" i="1"/>
  <c r="E3527" i="1"/>
  <c r="F3527" i="1"/>
  <c r="G3527" i="1"/>
  <c r="H3527" i="1"/>
  <c r="I3527" i="1"/>
  <c r="C3528" i="1"/>
  <c r="D3528" i="1"/>
  <c r="E3528" i="1"/>
  <c r="F3528" i="1"/>
  <c r="G3528" i="1"/>
  <c r="H3528" i="1"/>
  <c r="I3528" i="1"/>
  <c r="C3529" i="1"/>
  <c r="D3529" i="1"/>
  <c r="E3529" i="1"/>
  <c r="F3529" i="1"/>
  <c r="G3529" i="1"/>
  <c r="H3529" i="1"/>
  <c r="I3529" i="1"/>
  <c r="C3530" i="1"/>
  <c r="D3530" i="1"/>
  <c r="E3530" i="1"/>
  <c r="F3530" i="1"/>
  <c r="G3530" i="1"/>
  <c r="H3530" i="1"/>
  <c r="I3530" i="1"/>
  <c r="C3531" i="1"/>
  <c r="D3531" i="1"/>
  <c r="E3531" i="1"/>
  <c r="F3531" i="1"/>
  <c r="G3531" i="1"/>
  <c r="H3531" i="1"/>
  <c r="I3531" i="1"/>
  <c r="C3532" i="1"/>
  <c r="D3532" i="1"/>
  <c r="E3532" i="1"/>
  <c r="F3532" i="1"/>
  <c r="G3532" i="1"/>
  <c r="H3532" i="1"/>
  <c r="I3532" i="1"/>
  <c r="C3533" i="1"/>
  <c r="D3533" i="1"/>
  <c r="E3533" i="1"/>
  <c r="F3533" i="1"/>
  <c r="G3533" i="1"/>
  <c r="H3533" i="1"/>
  <c r="I3533" i="1"/>
  <c r="C3534" i="1"/>
  <c r="D3534" i="1"/>
  <c r="E3534" i="1"/>
  <c r="F3534" i="1"/>
  <c r="G3534" i="1"/>
  <c r="H3534" i="1"/>
  <c r="I3534" i="1"/>
  <c r="C3535" i="1"/>
  <c r="D3535" i="1"/>
  <c r="E3535" i="1"/>
  <c r="F3535" i="1"/>
  <c r="G3535" i="1"/>
  <c r="H3535" i="1"/>
  <c r="I3535" i="1"/>
  <c r="C3536" i="1"/>
  <c r="D3536" i="1"/>
  <c r="E3536" i="1"/>
  <c r="F3536" i="1"/>
  <c r="G3536" i="1"/>
  <c r="H3536" i="1"/>
  <c r="I3536" i="1"/>
  <c r="C3537" i="1"/>
  <c r="D3537" i="1"/>
  <c r="E3537" i="1"/>
  <c r="F3537" i="1"/>
  <c r="G3537" i="1"/>
  <c r="H3537" i="1"/>
  <c r="I3537" i="1"/>
  <c r="C3538" i="1"/>
  <c r="D3538" i="1"/>
  <c r="E3538" i="1"/>
  <c r="F3538" i="1"/>
  <c r="G3538" i="1"/>
  <c r="H3538" i="1"/>
  <c r="I3538" i="1"/>
  <c r="C3539" i="1"/>
  <c r="D3539" i="1"/>
  <c r="E3539" i="1"/>
  <c r="F3539" i="1"/>
  <c r="G3539" i="1"/>
  <c r="H3539" i="1"/>
  <c r="I3539" i="1"/>
  <c r="C3540" i="1"/>
  <c r="D3540" i="1"/>
  <c r="E3540" i="1"/>
  <c r="F3540" i="1"/>
  <c r="G3540" i="1"/>
  <c r="H3540" i="1"/>
  <c r="I3540" i="1"/>
  <c r="C3541" i="1"/>
  <c r="D3541" i="1"/>
  <c r="E3541" i="1"/>
  <c r="F3541" i="1"/>
  <c r="G3541" i="1"/>
  <c r="H3541" i="1"/>
  <c r="I3541" i="1"/>
  <c r="C3542" i="1"/>
  <c r="D3542" i="1"/>
  <c r="E3542" i="1"/>
  <c r="F3542" i="1"/>
  <c r="G3542" i="1"/>
  <c r="H3542" i="1"/>
  <c r="I3542" i="1"/>
  <c r="C3543" i="1"/>
  <c r="D3543" i="1"/>
  <c r="E3543" i="1"/>
  <c r="F3543" i="1"/>
  <c r="G3543" i="1"/>
  <c r="H3543" i="1"/>
  <c r="I3543" i="1"/>
  <c r="C3544" i="1"/>
  <c r="D3544" i="1"/>
  <c r="E3544" i="1"/>
  <c r="F3544" i="1"/>
  <c r="G3544" i="1"/>
  <c r="H3544" i="1"/>
  <c r="I3544" i="1"/>
  <c r="C3545" i="1"/>
  <c r="D3545" i="1"/>
  <c r="E3545" i="1"/>
  <c r="F3545" i="1"/>
  <c r="G3545" i="1"/>
  <c r="H3545" i="1"/>
  <c r="I3545" i="1"/>
  <c r="C3546" i="1"/>
  <c r="D3546" i="1"/>
  <c r="E3546" i="1"/>
  <c r="F3546" i="1"/>
  <c r="G3546" i="1"/>
  <c r="H3546" i="1"/>
  <c r="I3546" i="1"/>
  <c r="C3547" i="1"/>
  <c r="D3547" i="1"/>
  <c r="E3547" i="1"/>
  <c r="F3547" i="1"/>
  <c r="G3547" i="1"/>
  <c r="H3547" i="1"/>
  <c r="I3547" i="1"/>
  <c r="C3548" i="1"/>
  <c r="D3548" i="1"/>
  <c r="E3548" i="1"/>
  <c r="F3548" i="1"/>
  <c r="G3548" i="1"/>
  <c r="H3548" i="1"/>
  <c r="I3548" i="1"/>
  <c r="C3549" i="1"/>
  <c r="D3549" i="1"/>
  <c r="E3549" i="1"/>
  <c r="F3549" i="1"/>
  <c r="G3549" i="1"/>
  <c r="H3549" i="1"/>
  <c r="I3549" i="1"/>
  <c r="C3550" i="1"/>
  <c r="D3550" i="1"/>
  <c r="E3550" i="1"/>
  <c r="F3550" i="1"/>
  <c r="G3550" i="1"/>
  <c r="H3550" i="1"/>
  <c r="I3550" i="1"/>
  <c r="C3551" i="1"/>
  <c r="D3551" i="1"/>
  <c r="E3551" i="1"/>
  <c r="F3551" i="1"/>
  <c r="G3551" i="1"/>
  <c r="H3551" i="1"/>
  <c r="I3551" i="1"/>
  <c r="C3552" i="1"/>
  <c r="D3552" i="1"/>
  <c r="E3552" i="1"/>
  <c r="F3552" i="1"/>
  <c r="G3552" i="1"/>
  <c r="H3552" i="1"/>
  <c r="I3552" i="1"/>
  <c r="C3553" i="1"/>
  <c r="D3553" i="1"/>
  <c r="E3553" i="1"/>
  <c r="F3553" i="1"/>
  <c r="G3553" i="1"/>
  <c r="H3553" i="1"/>
  <c r="I3553" i="1"/>
  <c r="C3554" i="1"/>
  <c r="D3554" i="1"/>
  <c r="E3554" i="1"/>
  <c r="F3554" i="1"/>
  <c r="G3554" i="1"/>
  <c r="H3554" i="1"/>
  <c r="I3554" i="1"/>
  <c r="C3555" i="1"/>
  <c r="D3555" i="1"/>
  <c r="E3555" i="1"/>
  <c r="F3555" i="1"/>
  <c r="G3555" i="1"/>
  <c r="H3555" i="1"/>
  <c r="I3555" i="1"/>
  <c r="C3556" i="1"/>
  <c r="D3556" i="1"/>
  <c r="E3556" i="1"/>
  <c r="F3556" i="1"/>
  <c r="G3556" i="1"/>
  <c r="H3556" i="1"/>
  <c r="I3556" i="1"/>
  <c r="C3557" i="1"/>
  <c r="D3557" i="1"/>
  <c r="E3557" i="1"/>
  <c r="F3557" i="1"/>
  <c r="G3557" i="1"/>
  <c r="H3557" i="1"/>
  <c r="I3557" i="1"/>
  <c r="C3558" i="1"/>
  <c r="D3558" i="1"/>
  <c r="E3558" i="1"/>
  <c r="F3558" i="1"/>
  <c r="G3558" i="1"/>
  <c r="H3558" i="1"/>
  <c r="I3558" i="1"/>
  <c r="C3559" i="1"/>
  <c r="D3559" i="1"/>
  <c r="E3559" i="1"/>
  <c r="F3559" i="1"/>
  <c r="G3559" i="1"/>
  <c r="H3559" i="1"/>
  <c r="I3559" i="1"/>
  <c r="C3560" i="1"/>
  <c r="D3560" i="1"/>
  <c r="E3560" i="1"/>
  <c r="F3560" i="1"/>
  <c r="G3560" i="1"/>
  <c r="H3560" i="1"/>
  <c r="I3560" i="1"/>
  <c r="C3561" i="1"/>
  <c r="D3561" i="1"/>
  <c r="E3561" i="1"/>
  <c r="F3561" i="1"/>
  <c r="G3561" i="1"/>
  <c r="H3561" i="1"/>
  <c r="I3561" i="1"/>
  <c r="C3562" i="1"/>
  <c r="D3562" i="1"/>
  <c r="E3562" i="1"/>
  <c r="F3562" i="1"/>
  <c r="G3562" i="1"/>
  <c r="H3562" i="1"/>
  <c r="I3562" i="1"/>
  <c r="C3563" i="1"/>
  <c r="D3563" i="1"/>
  <c r="E3563" i="1"/>
  <c r="F3563" i="1"/>
  <c r="G3563" i="1"/>
  <c r="H3563" i="1"/>
  <c r="I3563" i="1"/>
  <c r="C3564" i="1"/>
  <c r="D3564" i="1"/>
  <c r="E3564" i="1"/>
  <c r="F3564" i="1"/>
  <c r="G3564" i="1"/>
  <c r="H3564" i="1"/>
  <c r="I3564" i="1"/>
  <c r="C3565" i="1"/>
  <c r="D3565" i="1"/>
  <c r="E3565" i="1"/>
  <c r="F3565" i="1"/>
  <c r="G3565" i="1"/>
  <c r="H3565" i="1"/>
  <c r="I3565" i="1"/>
  <c r="C3566" i="1"/>
  <c r="D3566" i="1"/>
  <c r="E3566" i="1"/>
  <c r="F3566" i="1"/>
  <c r="G3566" i="1"/>
  <c r="H3566" i="1"/>
  <c r="I3566" i="1"/>
  <c r="C3567" i="1"/>
  <c r="D3567" i="1"/>
  <c r="E3567" i="1"/>
  <c r="F3567" i="1"/>
  <c r="G3567" i="1"/>
  <c r="H3567" i="1"/>
  <c r="I3567" i="1"/>
  <c r="C3568" i="1"/>
  <c r="D3568" i="1"/>
  <c r="E3568" i="1"/>
  <c r="F3568" i="1"/>
  <c r="G3568" i="1"/>
  <c r="H3568" i="1"/>
  <c r="I3568" i="1"/>
  <c r="C3569" i="1"/>
  <c r="D3569" i="1"/>
  <c r="E3569" i="1"/>
  <c r="F3569" i="1"/>
  <c r="G3569" i="1"/>
  <c r="H3569" i="1"/>
  <c r="I3569" i="1"/>
  <c r="C3570" i="1"/>
  <c r="D3570" i="1"/>
  <c r="E3570" i="1"/>
  <c r="F3570" i="1"/>
  <c r="G3570" i="1"/>
  <c r="H3570" i="1"/>
  <c r="I3570" i="1"/>
  <c r="C3571" i="1"/>
  <c r="D3571" i="1"/>
  <c r="E3571" i="1"/>
  <c r="F3571" i="1"/>
  <c r="G3571" i="1"/>
  <c r="H3571" i="1"/>
  <c r="I3571" i="1"/>
  <c r="C3572" i="1"/>
  <c r="D3572" i="1"/>
  <c r="E3572" i="1"/>
  <c r="F3572" i="1"/>
  <c r="G3572" i="1"/>
  <c r="H3572" i="1"/>
  <c r="I3572" i="1"/>
  <c r="C3573" i="1"/>
  <c r="D3573" i="1"/>
  <c r="E3573" i="1"/>
  <c r="F3573" i="1"/>
  <c r="G3573" i="1"/>
  <c r="H3573" i="1"/>
  <c r="I3573" i="1"/>
  <c r="C3574" i="1"/>
  <c r="D3574" i="1"/>
  <c r="E3574" i="1"/>
  <c r="F3574" i="1"/>
  <c r="G3574" i="1"/>
  <c r="H3574" i="1"/>
  <c r="I3574" i="1"/>
  <c r="C3575" i="1"/>
  <c r="D3575" i="1"/>
  <c r="E3575" i="1"/>
  <c r="F3575" i="1"/>
  <c r="G3575" i="1"/>
  <c r="H3575" i="1"/>
  <c r="I3575" i="1"/>
  <c r="C3576" i="1"/>
  <c r="D3576" i="1"/>
  <c r="E3576" i="1"/>
  <c r="F3576" i="1"/>
  <c r="G3576" i="1"/>
  <c r="H3576" i="1"/>
  <c r="I3576" i="1"/>
  <c r="C3577" i="1"/>
  <c r="D3577" i="1"/>
  <c r="E3577" i="1"/>
  <c r="F3577" i="1"/>
  <c r="G3577" i="1"/>
  <c r="H3577" i="1"/>
  <c r="I3577" i="1"/>
  <c r="C3578" i="1"/>
  <c r="D3578" i="1"/>
  <c r="E3578" i="1"/>
  <c r="F3578" i="1"/>
  <c r="G3578" i="1"/>
  <c r="H3578" i="1"/>
  <c r="I3578" i="1"/>
  <c r="C3579" i="1"/>
  <c r="D3579" i="1"/>
  <c r="E3579" i="1"/>
  <c r="F3579" i="1"/>
  <c r="G3579" i="1"/>
  <c r="H3579" i="1"/>
  <c r="I3579" i="1"/>
  <c r="C3580" i="1"/>
  <c r="D3580" i="1"/>
  <c r="E3580" i="1"/>
  <c r="F3580" i="1"/>
  <c r="G3580" i="1"/>
  <c r="H3580" i="1"/>
  <c r="I3580" i="1"/>
  <c r="C3581" i="1"/>
  <c r="D3581" i="1"/>
  <c r="E3581" i="1"/>
  <c r="F3581" i="1"/>
  <c r="G3581" i="1"/>
  <c r="H3581" i="1"/>
  <c r="I3581" i="1"/>
  <c r="C3582" i="1"/>
  <c r="D3582" i="1"/>
  <c r="E3582" i="1"/>
  <c r="F3582" i="1"/>
  <c r="G3582" i="1"/>
  <c r="H3582" i="1"/>
  <c r="I3582" i="1"/>
  <c r="C3583" i="1"/>
  <c r="D3583" i="1"/>
  <c r="E3583" i="1"/>
  <c r="F3583" i="1"/>
  <c r="G3583" i="1"/>
  <c r="H3583" i="1"/>
  <c r="I3583" i="1"/>
  <c r="C3584" i="1"/>
  <c r="D3584" i="1"/>
  <c r="E3584" i="1"/>
  <c r="F3584" i="1"/>
  <c r="G3584" i="1"/>
  <c r="H3584" i="1"/>
  <c r="I3584" i="1"/>
  <c r="C3585" i="1"/>
  <c r="D3585" i="1"/>
  <c r="E3585" i="1"/>
  <c r="F3585" i="1"/>
  <c r="G3585" i="1"/>
  <c r="H3585" i="1"/>
  <c r="I3585" i="1"/>
  <c r="C3586" i="1"/>
  <c r="D3586" i="1"/>
  <c r="E3586" i="1"/>
  <c r="F3586" i="1"/>
  <c r="G3586" i="1"/>
  <c r="H3586" i="1"/>
  <c r="I3586" i="1"/>
  <c r="C3587" i="1"/>
  <c r="D3587" i="1"/>
  <c r="E3587" i="1"/>
  <c r="F3587" i="1"/>
  <c r="G3587" i="1"/>
  <c r="H3587" i="1"/>
  <c r="I3587" i="1"/>
  <c r="C3588" i="1"/>
  <c r="D3588" i="1"/>
  <c r="E3588" i="1"/>
  <c r="F3588" i="1"/>
  <c r="G3588" i="1"/>
  <c r="H3588" i="1"/>
  <c r="I3588" i="1"/>
  <c r="C3589" i="1"/>
  <c r="D3589" i="1"/>
  <c r="E3589" i="1"/>
  <c r="F3589" i="1"/>
  <c r="G3589" i="1"/>
  <c r="H3589" i="1"/>
  <c r="I3589" i="1"/>
  <c r="C3590" i="1"/>
  <c r="D3590" i="1"/>
  <c r="E3590" i="1"/>
  <c r="F3590" i="1"/>
  <c r="G3590" i="1"/>
  <c r="H3590" i="1"/>
  <c r="I3590" i="1"/>
  <c r="C3591" i="1"/>
  <c r="D3591" i="1"/>
  <c r="E3591" i="1"/>
  <c r="F3591" i="1"/>
  <c r="G3591" i="1"/>
  <c r="H3591" i="1"/>
  <c r="I3591" i="1"/>
  <c r="C3592" i="1"/>
  <c r="D3592" i="1"/>
  <c r="E3592" i="1"/>
  <c r="F3592" i="1"/>
  <c r="G3592" i="1"/>
  <c r="H3592" i="1"/>
  <c r="I3592" i="1"/>
  <c r="C3593" i="1"/>
  <c r="D3593" i="1"/>
  <c r="E3593" i="1"/>
  <c r="F3593" i="1"/>
  <c r="G3593" i="1"/>
  <c r="H3593" i="1"/>
  <c r="I3593" i="1"/>
  <c r="C3594" i="1"/>
  <c r="D3594" i="1"/>
  <c r="E3594" i="1"/>
  <c r="F3594" i="1"/>
  <c r="G3594" i="1"/>
  <c r="H3594" i="1"/>
  <c r="I3594" i="1"/>
  <c r="C3595" i="1"/>
  <c r="D3595" i="1"/>
  <c r="E3595" i="1"/>
  <c r="F3595" i="1"/>
  <c r="G3595" i="1"/>
  <c r="H3595" i="1"/>
  <c r="I3595" i="1"/>
  <c r="C3596" i="1"/>
  <c r="D3596" i="1"/>
  <c r="E3596" i="1"/>
  <c r="F3596" i="1"/>
  <c r="G3596" i="1"/>
  <c r="H3596" i="1"/>
  <c r="I3596" i="1"/>
  <c r="C3597" i="1"/>
  <c r="D3597" i="1"/>
  <c r="E3597" i="1"/>
  <c r="F3597" i="1"/>
  <c r="G3597" i="1"/>
  <c r="H3597" i="1"/>
  <c r="I3597" i="1"/>
  <c r="C3598" i="1"/>
  <c r="D3598" i="1"/>
  <c r="E3598" i="1"/>
  <c r="F3598" i="1"/>
  <c r="G3598" i="1"/>
  <c r="H3598" i="1"/>
  <c r="I3598" i="1"/>
  <c r="C3599" i="1"/>
  <c r="D3599" i="1"/>
  <c r="E3599" i="1"/>
  <c r="F3599" i="1"/>
  <c r="G3599" i="1"/>
  <c r="H3599" i="1"/>
  <c r="I3599" i="1"/>
  <c r="C3600" i="1"/>
  <c r="D3600" i="1"/>
  <c r="E3600" i="1"/>
  <c r="F3600" i="1"/>
  <c r="G3600" i="1"/>
  <c r="H3600" i="1"/>
  <c r="I3600" i="1"/>
  <c r="C3601" i="1"/>
  <c r="D3601" i="1"/>
  <c r="E3601" i="1"/>
  <c r="F3601" i="1"/>
  <c r="G3601" i="1"/>
  <c r="H3601" i="1"/>
  <c r="I3601" i="1"/>
  <c r="C3602" i="1"/>
  <c r="D3602" i="1"/>
  <c r="E3602" i="1"/>
  <c r="F3602" i="1"/>
  <c r="G3602" i="1"/>
  <c r="H3602" i="1"/>
  <c r="I3602" i="1"/>
  <c r="C3603" i="1"/>
  <c r="D3603" i="1"/>
  <c r="E3603" i="1"/>
  <c r="F3603" i="1"/>
  <c r="G3603" i="1"/>
  <c r="H3603" i="1"/>
  <c r="I3603" i="1"/>
  <c r="C3604" i="1"/>
  <c r="D3604" i="1"/>
  <c r="E3604" i="1"/>
  <c r="F3604" i="1"/>
  <c r="G3604" i="1"/>
  <c r="H3604" i="1"/>
  <c r="I3604" i="1"/>
  <c r="C3605" i="1"/>
  <c r="D3605" i="1"/>
  <c r="E3605" i="1"/>
  <c r="F3605" i="1"/>
  <c r="G3605" i="1"/>
  <c r="H3605" i="1"/>
  <c r="I3605" i="1"/>
  <c r="C3606" i="1"/>
  <c r="D3606" i="1"/>
  <c r="E3606" i="1"/>
  <c r="F3606" i="1"/>
  <c r="G3606" i="1"/>
  <c r="H3606" i="1"/>
  <c r="I3606" i="1"/>
  <c r="C3607" i="1"/>
  <c r="D3607" i="1"/>
  <c r="E3607" i="1"/>
  <c r="F3607" i="1"/>
  <c r="G3607" i="1"/>
  <c r="H3607" i="1"/>
  <c r="I3607" i="1"/>
  <c r="C3608" i="1"/>
  <c r="D3608" i="1"/>
  <c r="E3608" i="1"/>
  <c r="F3608" i="1"/>
  <c r="G3608" i="1"/>
  <c r="H3608" i="1"/>
  <c r="I3608" i="1"/>
  <c r="C3609" i="1"/>
  <c r="D3609" i="1"/>
  <c r="E3609" i="1"/>
  <c r="F3609" i="1"/>
  <c r="G3609" i="1"/>
  <c r="H3609" i="1"/>
  <c r="I3609" i="1"/>
  <c r="C3610" i="1"/>
  <c r="D3610" i="1"/>
  <c r="E3610" i="1"/>
  <c r="F3610" i="1"/>
  <c r="G3610" i="1"/>
  <c r="H3610" i="1"/>
  <c r="I3610" i="1"/>
  <c r="C3611" i="1"/>
  <c r="D3611" i="1"/>
  <c r="E3611" i="1"/>
  <c r="F3611" i="1"/>
  <c r="G3611" i="1"/>
  <c r="H3611" i="1"/>
  <c r="I3611" i="1"/>
  <c r="C3612" i="1"/>
  <c r="D3612" i="1"/>
  <c r="E3612" i="1"/>
  <c r="F3612" i="1"/>
  <c r="G3612" i="1"/>
  <c r="H3612" i="1"/>
  <c r="I3612" i="1"/>
  <c r="C3613" i="1"/>
  <c r="D3613" i="1"/>
  <c r="E3613" i="1"/>
  <c r="F3613" i="1"/>
  <c r="G3613" i="1"/>
  <c r="H3613" i="1"/>
  <c r="I3613" i="1"/>
  <c r="C3614" i="1"/>
  <c r="D3614" i="1"/>
  <c r="E3614" i="1"/>
  <c r="F3614" i="1"/>
  <c r="G3614" i="1"/>
  <c r="H3614" i="1"/>
  <c r="I3614" i="1"/>
  <c r="C3615" i="1"/>
  <c r="D3615" i="1"/>
  <c r="E3615" i="1"/>
  <c r="F3615" i="1"/>
  <c r="G3615" i="1"/>
  <c r="H3615" i="1"/>
  <c r="I3615" i="1"/>
  <c r="C3616" i="1"/>
  <c r="D3616" i="1"/>
  <c r="E3616" i="1"/>
  <c r="F3616" i="1"/>
  <c r="G3616" i="1"/>
  <c r="H3616" i="1"/>
  <c r="I3616" i="1"/>
  <c r="C3617" i="1"/>
  <c r="D3617" i="1"/>
  <c r="E3617" i="1"/>
  <c r="F3617" i="1"/>
  <c r="G3617" i="1"/>
  <c r="H3617" i="1"/>
  <c r="I3617" i="1"/>
  <c r="C3618" i="1"/>
  <c r="D3618" i="1"/>
  <c r="E3618" i="1"/>
  <c r="F3618" i="1"/>
  <c r="G3618" i="1"/>
  <c r="H3618" i="1"/>
  <c r="I3618" i="1"/>
  <c r="C3619" i="1"/>
  <c r="D3619" i="1"/>
  <c r="E3619" i="1"/>
  <c r="F3619" i="1"/>
  <c r="G3619" i="1"/>
  <c r="H3619" i="1"/>
  <c r="I3619" i="1"/>
  <c r="C3620" i="1"/>
  <c r="D3620" i="1"/>
  <c r="E3620" i="1"/>
  <c r="F3620" i="1"/>
  <c r="G3620" i="1"/>
  <c r="H3620" i="1"/>
  <c r="I3620" i="1"/>
  <c r="C3621" i="1"/>
  <c r="D3621" i="1"/>
  <c r="E3621" i="1"/>
  <c r="F3621" i="1"/>
  <c r="G3621" i="1"/>
  <c r="H3621" i="1"/>
  <c r="I3621" i="1"/>
  <c r="C3622" i="1"/>
  <c r="D3622" i="1"/>
  <c r="E3622" i="1"/>
  <c r="F3622" i="1"/>
  <c r="G3622" i="1"/>
  <c r="H3622" i="1"/>
  <c r="I3622" i="1"/>
  <c r="C3623" i="1"/>
  <c r="D3623" i="1"/>
  <c r="E3623" i="1"/>
  <c r="F3623" i="1"/>
  <c r="G3623" i="1"/>
  <c r="H3623" i="1"/>
  <c r="I3623" i="1"/>
  <c r="C3624" i="1"/>
  <c r="D3624" i="1"/>
  <c r="E3624" i="1"/>
  <c r="F3624" i="1"/>
  <c r="G3624" i="1"/>
  <c r="H3624" i="1"/>
  <c r="I3624" i="1"/>
  <c r="C3625" i="1"/>
  <c r="D3625" i="1"/>
  <c r="E3625" i="1"/>
  <c r="F3625" i="1"/>
  <c r="G3625" i="1"/>
  <c r="H3625" i="1"/>
  <c r="I3625" i="1"/>
  <c r="C3626" i="1"/>
  <c r="D3626" i="1"/>
  <c r="E3626" i="1"/>
  <c r="F3626" i="1"/>
  <c r="G3626" i="1"/>
  <c r="H3626" i="1"/>
  <c r="I3626" i="1"/>
  <c r="C3627" i="1"/>
  <c r="D3627" i="1"/>
  <c r="E3627" i="1"/>
  <c r="F3627" i="1"/>
  <c r="G3627" i="1"/>
  <c r="H3627" i="1"/>
  <c r="I3627" i="1"/>
  <c r="C3628" i="1"/>
  <c r="D3628" i="1"/>
  <c r="E3628" i="1"/>
  <c r="F3628" i="1"/>
  <c r="G3628" i="1"/>
  <c r="H3628" i="1"/>
  <c r="I3628" i="1"/>
  <c r="C3629" i="1"/>
  <c r="D3629" i="1"/>
  <c r="E3629" i="1"/>
  <c r="F3629" i="1"/>
  <c r="G3629" i="1"/>
  <c r="H3629" i="1"/>
  <c r="I3629" i="1"/>
  <c r="C3630" i="1"/>
  <c r="D3630" i="1"/>
  <c r="E3630" i="1"/>
  <c r="F3630" i="1"/>
  <c r="G3630" i="1"/>
  <c r="H3630" i="1"/>
  <c r="I3630" i="1"/>
  <c r="C3631" i="1"/>
  <c r="D3631" i="1"/>
  <c r="E3631" i="1"/>
  <c r="F3631" i="1"/>
  <c r="G3631" i="1"/>
  <c r="H3631" i="1"/>
  <c r="I3631" i="1"/>
  <c r="C3632" i="1"/>
  <c r="D3632" i="1"/>
  <c r="E3632" i="1"/>
  <c r="F3632" i="1"/>
  <c r="G3632" i="1"/>
  <c r="H3632" i="1"/>
  <c r="I3632" i="1"/>
  <c r="C3633" i="1"/>
  <c r="D3633" i="1"/>
  <c r="E3633" i="1"/>
  <c r="F3633" i="1"/>
  <c r="G3633" i="1"/>
  <c r="H3633" i="1"/>
  <c r="I3633" i="1"/>
  <c r="C3634" i="1"/>
  <c r="D3634" i="1"/>
  <c r="E3634" i="1"/>
  <c r="F3634" i="1"/>
  <c r="G3634" i="1"/>
  <c r="H3634" i="1"/>
  <c r="I3634" i="1"/>
  <c r="C3635" i="1"/>
  <c r="D3635" i="1"/>
  <c r="E3635" i="1"/>
  <c r="F3635" i="1"/>
  <c r="G3635" i="1"/>
  <c r="H3635" i="1"/>
  <c r="I3635" i="1"/>
  <c r="C3636" i="1"/>
  <c r="D3636" i="1"/>
  <c r="E3636" i="1"/>
  <c r="F3636" i="1"/>
  <c r="G3636" i="1"/>
  <c r="H3636" i="1"/>
  <c r="I3636" i="1"/>
  <c r="C3637" i="1"/>
  <c r="D3637" i="1"/>
  <c r="E3637" i="1"/>
  <c r="F3637" i="1"/>
  <c r="G3637" i="1"/>
  <c r="H3637" i="1"/>
  <c r="I3637" i="1"/>
  <c r="C3638" i="1"/>
  <c r="D3638" i="1"/>
  <c r="E3638" i="1"/>
  <c r="F3638" i="1"/>
  <c r="G3638" i="1"/>
  <c r="H3638" i="1"/>
  <c r="I3638" i="1"/>
  <c r="C3639" i="1"/>
  <c r="D3639" i="1"/>
  <c r="E3639" i="1"/>
  <c r="F3639" i="1"/>
  <c r="G3639" i="1"/>
  <c r="H3639" i="1"/>
  <c r="I3639" i="1"/>
  <c r="C3640" i="1"/>
  <c r="D3640" i="1"/>
  <c r="E3640" i="1"/>
  <c r="F3640" i="1"/>
  <c r="G3640" i="1"/>
  <c r="H3640" i="1"/>
  <c r="I3640" i="1"/>
  <c r="C3641" i="1"/>
  <c r="D3641" i="1"/>
  <c r="E3641" i="1"/>
  <c r="F3641" i="1"/>
  <c r="G3641" i="1"/>
  <c r="H3641" i="1"/>
  <c r="I3641" i="1"/>
  <c r="C3642" i="1"/>
  <c r="D3642" i="1"/>
  <c r="E3642" i="1"/>
  <c r="F3642" i="1"/>
  <c r="G3642" i="1"/>
  <c r="H3642" i="1"/>
  <c r="I3642" i="1"/>
  <c r="C3643" i="1"/>
  <c r="D3643" i="1"/>
  <c r="E3643" i="1"/>
  <c r="F3643" i="1"/>
  <c r="G3643" i="1"/>
  <c r="H3643" i="1"/>
  <c r="I3643" i="1"/>
  <c r="C3644" i="1"/>
  <c r="D3644" i="1"/>
  <c r="E3644" i="1"/>
  <c r="F3644" i="1"/>
  <c r="G3644" i="1"/>
  <c r="H3644" i="1"/>
  <c r="I3644" i="1"/>
  <c r="C3645" i="1"/>
  <c r="D3645" i="1"/>
  <c r="E3645" i="1"/>
  <c r="F3645" i="1"/>
  <c r="G3645" i="1"/>
  <c r="H3645" i="1"/>
  <c r="I3645" i="1"/>
  <c r="C3646" i="1"/>
  <c r="D3646" i="1"/>
  <c r="E3646" i="1"/>
  <c r="F3646" i="1"/>
  <c r="G3646" i="1"/>
  <c r="H3646" i="1"/>
  <c r="I3646" i="1"/>
  <c r="C3647" i="1"/>
  <c r="D3647" i="1"/>
  <c r="E3647" i="1"/>
  <c r="F3647" i="1"/>
  <c r="G3647" i="1"/>
  <c r="H3647" i="1"/>
  <c r="I3647" i="1"/>
  <c r="C3648" i="1"/>
  <c r="D3648" i="1"/>
  <c r="E3648" i="1"/>
  <c r="F3648" i="1"/>
  <c r="G3648" i="1"/>
  <c r="H3648" i="1"/>
  <c r="I3648" i="1"/>
  <c r="C3649" i="1"/>
  <c r="D3649" i="1"/>
  <c r="E3649" i="1"/>
  <c r="F3649" i="1"/>
  <c r="G3649" i="1"/>
  <c r="H3649" i="1"/>
  <c r="I3649" i="1"/>
  <c r="C3650" i="1"/>
  <c r="D3650" i="1"/>
  <c r="E3650" i="1"/>
  <c r="F3650" i="1"/>
  <c r="G3650" i="1"/>
  <c r="H3650" i="1"/>
  <c r="I3650" i="1"/>
  <c r="C3651" i="1"/>
  <c r="D3651" i="1"/>
  <c r="E3651" i="1"/>
  <c r="F3651" i="1"/>
  <c r="G3651" i="1"/>
  <c r="H3651" i="1"/>
  <c r="I3651" i="1"/>
  <c r="C3652" i="1"/>
  <c r="D3652" i="1"/>
  <c r="E3652" i="1"/>
  <c r="F3652" i="1"/>
  <c r="G3652" i="1"/>
  <c r="H3652" i="1"/>
  <c r="I3652" i="1"/>
  <c r="C3653" i="1"/>
  <c r="D3653" i="1"/>
  <c r="E3653" i="1"/>
  <c r="F3653" i="1"/>
  <c r="G3653" i="1"/>
  <c r="H3653" i="1"/>
  <c r="I3653" i="1"/>
  <c r="C3654" i="1"/>
  <c r="D3654" i="1"/>
  <c r="E3654" i="1"/>
  <c r="F3654" i="1"/>
  <c r="G3654" i="1"/>
  <c r="H3654" i="1"/>
  <c r="I3654" i="1"/>
  <c r="C3655" i="1"/>
  <c r="D3655" i="1"/>
  <c r="E3655" i="1"/>
  <c r="F3655" i="1"/>
  <c r="G3655" i="1"/>
  <c r="H3655" i="1"/>
  <c r="I3655" i="1"/>
  <c r="C3656" i="1"/>
  <c r="D3656" i="1"/>
  <c r="E3656" i="1"/>
  <c r="F3656" i="1"/>
  <c r="G3656" i="1"/>
  <c r="H3656" i="1"/>
  <c r="I3656" i="1"/>
  <c r="C3657" i="1"/>
  <c r="D3657" i="1"/>
  <c r="E3657" i="1"/>
  <c r="F3657" i="1"/>
  <c r="G3657" i="1"/>
  <c r="H3657" i="1"/>
  <c r="I3657" i="1"/>
  <c r="C3658" i="1"/>
  <c r="D3658" i="1"/>
  <c r="E3658" i="1"/>
  <c r="F3658" i="1"/>
  <c r="G3658" i="1"/>
  <c r="H3658" i="1"/>
  <c r="I3658" i="1"/>
  <c r="C3659" i="1"/>
  <c r="D3659" i="1"/>
  <c r="E3659" i="1"/>
  <c r="F3659" i="1"/>
  <c r="G3659" i="1"/>
  <c r="H3659" i="1"/>
  <c r="I3659" i="1"/>
  <c r="C3660" i="1"/>
  <c r="D3660" i="1"/>
  <c r="E3660" i="1"/>
  <c r="F3660" i="1"/>
  <c r="G3660" i="1"/>
  <c r="H3660" i="1"/>
  <c r="I3660" i="1"/>
  <c r="C3661" i="1"/>
  <c r="D3661" i="1"/>
  <c r="E3661" i="1"/>
  <c r="F3661" i="1"/>
  <c r="G3661" i="1"/>
  <c r="H3661" i="1"/>
  <c r="I3661" i="1"/>
  <c r="C3662" i="1"/>
  <c r="D3662" i="1"/>
  <c r="E3662" i="1"/>
  <c r="F3662" i="1"/>
  <c r="G3662" i="1"/>
  <c r="H3662" i="1"/>
  <c r="I3662" i="1"/>
  <c r="C3663" i="1"/>
  <c r="D3663" i="1"/>
  <c r="E3663" i="1"/>
  <c r="F3663" i="1"/>
  <c r="G3663" i="1"/>
  <c r="H3663" i="1"/>
  <c r="I3663" i="1"/>
  <c r="C3664" i="1"/>
  <c r="D3664" i="1"/>
  <c r="E3664" i="1"/>
  <c r="F3664" i="1"/>
  <c r="G3664" i="1"/>
  <c r="H3664" i="1"/>
  <c r="I3664" i="1"/>
  <c r="C3665" i="1"/>
  <c r="D3665" i="1"/>
  <c r="E3665" i="1"/>
  <c r="F3665" i="1"/>
  <c r="G3665" i="1"/>
  <c r="H3665" i="1"/>
  <c r="I3665" i="1"/>
  <c r="C3666" i="1"/>
  <c r="D3666" i="1"/>
  <c r="E3666" i="1"/>
  <c r="F3666" i="1"/>
  <c r="G3666" i="1"/>
  <c r="H3666" i="1"/>
  <c r="I3666" i="1"/>
  <c r="C3667" i="1"/>
  <c r="D3667" i="1"/>
  <c r="E3667" i="1"/>
  <c r="F3667" i="1"/>
  <c r="G3667" i="1"/>
  <c r="H3667" i="1"/>
  <c r="I3667" i="1"/>
  <c r="C3668" i="1"/>
  <c r="D3668" i="1"/>
  <c r="E3668" i="1"/>
  <c r="F3668" i="1"/>
  <c r="G3668" i="1"/>
  <c r="H3668" i="1"/>
  <c r="I3668" i="1"/>
  <c r="C3669" i="1"/>
  <c r="D3669" i="1"/>
  <c r="E3669" i="1"/>
  <c r="F3669" i="1"/>
  <c r="G3669" i="1"/>
  <c r="H3669" i="1"/>
  <c r="I3669" i="1"/>
  <c r="C3670" i="1"/>
  <c r="D3670" i="1"/>
  <c r="E3670" i="1"/>
  <c r="F3670" i="1"/>
  <c r="G3670" i="1"/>
  <c r="H3670" i="1"/>
  <c r="I3670" i="1"/>
  <c r="C3671" i="1"/>
  <c r="D3671" i="1"/>
  <c r="E3671" i="1"/>
  <c r="F3671" i="1"/>
  <c r="G3671" i="1"/>
  <c r="H3671" i="1"/>
  <c r="I3671" i="1"/>
  <c r="C3672" i="1"/>
  <c r="D3672" i="1"/>
  <c r="E3672" i="1"/>
  <c r="F3672" i="1"/>
  <c r="G3672" i="1"/>
  <c r="H3672" i="1"/>
  <c r="I3672" i="1"/>
  <c r="C3673" i="1"/>
  <c r="D3673" i="1"/>
  <c r="E3673" i="1"/>
  <c r="F3673" i="1"/>
  <c r="G3673" i="1"/>
  <c r="H3673" i="1"/>
  <c r="I3673" i="1"/>
  <c r="C3674" i="1"/>
  <c r="D3674" i="1"/>
  <c r="E3674" i="1"/>
  <c r="F3674" i="1"/>
  <c r="G3674" i="1"/>
  <c r="H3674" i="1"/>
  <c r="I3674" i="1"/>
  <c r="C3675" i="1"/>
  <c r="D3675" i="1"/>
  <c r="E3675" i="1"/>
  <c r="F3675" i="1"/>
  <c r="G3675" i="1"/>
  <c r="H3675" i="1"/>
  <c r="I3675" i="1"/>
  <c r="C3676" i="1"/>
  <c r="D3676" i="1"/>
  <c r="E3676" i="1"/>
  <c r="F3676" i="1"/>
  <c r="G3676" i="1"/>
  <c r="H3676" i="1"/>
  <c r="I3676" i="1"/>
  <c r="C3677" i="1"/>
  <c r="D3677" i="1"/>
  <c r="E3677" i="1"/>
  <c r="F3677" i="1"/>
  <c r="G3677" i="1"/>
  <c r="H3677" i="1"/>
  <c r="I3677" i="1"/>
  <c r="C3678" i="1"/>
  <c r="D3678" i="1"/>
  <c r="E3678" i="1"/>
  <c r="F3678" i="1"/>
  <c r="G3678" i="1"/>
  <c r="H3678" i="1"/>
  <c r="I3678" i="1"/>
  <c r="C3679" i="1"/>
  <c r="D3679" i="1"/>
  <c r="E3679" i="1"/>
  <c r="F3679" i="1"/>
  <c r="G3679" i="1"/>
  <c r="H3679" i="1"/>
  <c r="I3679" i="1"/>
  <c r="C3680" i="1"/>
  <c r="D3680" i="1"/>
  <c r="E3680" i="1"/>
  <c r="F3680" i="1"/>
  <c r="G3680" i="1"/>
  <c r="H3680" i="1"/>
  <c r="I3680" i="1"/>
  <c r="C3681" i="1"/>
  <c r="D3681" i="1"/>
  <c r="E3681" i="1"/>
  <c r="F3681" i="1"/>
  <c r="G3681" i="1"/>
  <c r="H3681" i="1"/>
  <c r="I3681" i="1"/>
  <c r="C3682" i="1"/>
  <c r="D3682" i="1"/>
  <c r="E3682" i="1"/>
  <c r="F3682" i="1"/>
  <c r="G3682" i="1"/>
  <c r="H3682" i="1"/>
  <c r="I3682" i="1"/>
  <c r="C3683" i="1"/>
  <c r="D3683" i="1"/>
  <c r="E3683" i="1"/>
  <c r="F3683" i="1"/>
  <c r="G3683" i="1"/>
  <c r="H3683" i="1"/>
  <c r="I3683" i="1"/>
  <c r="C3684" i="1"/>
  <c r="D3684" i="1"/>
  <c r="E3684" i="1"/>
  <c r="F3684" i="1"/>
  <c r="G3684" i="1"/>
  <c r="H3684" i="1"/>
  <c r="I3684" i="1"/>
  <c r="C3685" i="1"/>
  <c r="D3685" i="1"/>
  <c r="E3685" i="1"/>
  <c r="F3685" i="1"/>
  <c r="G3685" i="1"/>
  <c r="H3685" i="1"/>
  <c r="I3685" i="1"/>
  <c r="C3686" i="1"/>
  <c r="D3686" i="1"/>
  <c r="E3686" i="1"/>
  <c r="F3686" i="1"/>
  <c r="G3686" i="1"/>
  <c r="H3686" i="1"/>
  <c r="I3686" i="1"/>
  <c r="C3687" i="1"/>
  <c r="D3687" i="1"/>
  <c r="E3687" i="1"/>
  <c r="F3687" i="1"/>
  <c r="G3687" i="1"/>
  <c r="H3687" i="1"/>
  <c r="I3687" i="1"/>
  <c r="C3688" i="1"/>
  <c r="D3688" i="1"/>
  <c r="E3688" i="1"/>
  <c r="F3688" i="1"/>
  <c r="G3688" i="1"/>
  <c r="H3688" i="1"/>
  <c r="I3688" i="1"/>
  <c r="C3689" i="1"/>
  <c r="D3689" i="1"/>
  <c r="E3689" i="1"/>
  <c r="F3689" i="1"/>
  <c r="G3689" i="1"/>
  <c r="H3689" i="1"/>
  <c r="I3689" i="1"/>
  <c r="C3690" i="1"/>
  <c r="D3690" i="1"/>
  <c r="E3690" i="1"/>
  <c r="F3690" i="1"/>
  <c r="G3690" i="1"/>
  <c r="H3690" i="1"/>
  <c r="I3690" i="1"/>
  <c r="C3691" i="1"/>
  <c r="D3691" i="1"/>
  <c r="E3691" i="1"/>
  <c r="F3691" i="1"/>
  <c r="G3691" i="1"/>
  <c r="H3691" i="1"/>
  <c r="I3691" i="1"/>
  <c r="C3692" i="1"/>
  <c r="D3692" i="1"/>
  <c r="E3692" i="1"/>
  <c r="F3692" i="1"/>
  <c r="G3692" i="1"/>
  <c r="H3692" i="1"/>
  <c r="I3692" i="1"/>
  <c r="C3693" i="1"/>
  <c r="D3693" i="1"/>
  <c r="E3693" i="1"/>
  <c r="F3693" i="1"/>
  <c r="G3693" i="1"/>
  <c r="H3693" i="1"/>
  <c r="I3693" i="1"/>
  <c r="C3694" i="1"/>
  <c r="D3694" i="1"/>
  <c r="E3694" i="1"/>
  <c r="F3694" i="1"/>
  <c r="G3694" i="1"/>
  <c r="H3694" i="1"/>
  <c r="I3694" i="1"/>
  <c r="C3695" i="1"/>
  <c r="D3695" i="1"/>
  <c r="E3695" i="1"/>
  <c r="F3695" i="1"/>
  <c r="G3695" i="1"/>
  <c r="H3695" i="1"/>
  <c r="I3695" i="1"/>
  <c r="C3696" i="1"/>
  <c r="D3696" i="1"/>
  <c r="E3696" i="1"/>
  <c r="F3696" i="1"/>
  <c r="G3696" i="1"/>
  <c r="H3696" i="1"/>
  <c r="I3696" i="1"/>
  <c r="C3697" i="1"/>
  <c r="D3697" i="1"/>
  <c r="E3697" i="1"/>
  <c r="F3697" i="1"/>
  <c r="G3697" i="1"/>
  <c r="H3697" i="1"/>
  <c r="I3697" i="1"/>
  <c r="C3698" i="1"/>
  <c r="D3698" i="1"/>
  <c r="E3698" i="1"/>
  <c r="F3698" i="1"/>
  <c r="G3698" i="1"/>
  <c r="H3698" i="1"/>
  <c r="I3698" i="1"/>
  <c r="C3699" i="1"/>
  <c r="D3699" i="1"/>
  <c r="E3699" i="1"/>
  <c r="F3699" i="1"/>
  <c r="G3699" i="1"/>
  <c r="H3699" i="1"/>
  <c r="I3699" i="1"/>
  <c r="C3700" i="1"/>
  <c r="D3700" i="1"/>
  <c r="E3700" i="1"/>
  <c r="F3700" i="1"/>
  <c r="G3700" i="1"/>
  <c r="H3700" i="1"/>
  <c r="I3700" i="1"/>
  <c r="C3701" i="1"/>
  <c r="D3701" i="1"/>
  <c r="E3701" i="1"/>
  <c r="F3701" i="1"/>
  <c r="G3701" i="1"/>
  <c r="H3701" i="1"/>
  <c r="I3701" i="1"/>
  <c r="C3702" i="1"/>
  <c r="D3702" i="1"/>
  <c r="E3702" i="1"/>
  <c r="F3702" i="1"/>
  <c r="G3702" i="1"/>
  <c r="H3702" i="1"/>
  <c r="I3702" i="1"/>
  <c r="C3703" i="1"/>
  <c r="D3703" i="1"/>
  <c r="E3703" i="1"/>
  <c r="F3703" i="1"/>
  <c r="G3703" i="1"/>
  <c r="H3703" i="1"/>
  <c r="I3703" i="1"/>
  <c r="C3704" i="1"/>
  <c r="D3704" i="1"/>
  <c r="E3704" i="1"/>
  <c r="F3704" i="1"/>
  <c r="G3704" i="1"/>
  <c r="H3704" i="1"/>
  <c r="I3704" i="1"/>
  <c r="C3705" i="1"/>
  <c r="D3705" i="1"/>
  <c r="E3705" i="1"/>
  <c r="F3705" i="1"/>
  <c r="G3705" i="1"/>
  <c r="H3705" i="1"/>
  <c r="I3705" i="1"/>
  <c r="C3706" i="1"/>
  <c r="D3706" i="1"/>
  <c r="E3706" i="1"/>
  <c r="F3706" i="1"/>
  <c r="G3706" i="1"/>
  <c r="H3706" i="1"/>
  <c r="I3706" i="1"/>
  <c r="C3707" i="1"/>
  <c r="D3707" i="1"/>
  <c r="E3707" i="1"/>
  <c r="F3707" i="1"/>
  <c r="G3707" i="1"/>
  <c r="H3707" i="1"/>
  <c r="I3707" i="1"/>
  <c r="C3708" i="1"/>
  <c r="D3708" i="1"/>
  <c r="E3708" i="1"/>
  <c r="F3708" i="1"/>
  <c r="G3708" i="1"/>
  <c r="H3708" i="1"/>
  <c r="I3708" i="1"/>
  <c r="C3709" i="1"/>
  <c r="D3709" i="1"/>
  <c r="E3709" i="1"/>
  <c r="F3709" i="1"/>
  <c r="G3709" i="1"/>
  <c r="H3709" i="1"/>
  <c r="I3709" i="1"/>
  <c r="C3710" i="1"/>
  <c r="D3710" i="1"/>
  <c r="E3710" i="1"/>
  <c r="F3710" i="1"/>
  <c r="G3710" i="1"/>
  <c r="H3710" i="1"/>
  <c r="I3710" i="1"/>
  <c r="C3711" i="1"/>
  <c r="D3711" i="1"/>
  <c r="E3711" i="1"/>
  <c r="F3711" i="1"/>
  <c r="G3711" i="1"/>
  <c r="H3711" i="1"/>
  <c r="I3711" i="1"/>
  <c r="C3712" i="1"/>
  <c r="D3712" i="1"/>
  <c r="E3712" i="1"/>
  <c r="F3712" i="1"/>
  <c r="G3712" i="1"/>
  <c r="H3712" i="1"/>
  <c r="I3712" i="1"/>
  <c r="C3713" i="1"/>
  <c r="D3713" i="1"/>
  <c r="E3713" i="1"/>
  <c r="F3713" i="1"/>
  <c r="G3713" i="1"/>
  <c r="H3713" i="1"/>
  <c r="I3713" i="1"/>
  <c r="C3714" i="1"/>
  <c r="D3714" i="1"/>
  <c r="E3714" i="1"/>
  <c r="F3714" i="1"/>
  <c r="G3714" i="1"/>
  <c r="H3714" i="1"/>
  <c r="I3714" i="1"/>
  <c r="C3715" i="1"/>
  <c r="D3715" i="1"/>
  <c r="E3715" i="1"/>
  <c r="F3715" i="1"/>
  <c r="G3715" i="1"/>
  <c r="H3715" i="1"/>
  <c r="I3715" i="1"/>
  <c r="C3716" i="1"/>
  <c r="D3716" i="1"/>
  <c r="E3716" i="1"/>
  <c r="F3716" i="1"/>
  <c r="G3716" i="1"/>
  <c r="H3716" i="1"/>
  <c r="I3716" i="1"/>
  <c r="C3717" i="1"/>
  <c r="D3717" i="1"/>
  <c r="E3717" i="1"/>
  <c r="F3717" i="1"/>
  <c r="G3717" i="1"/>
  <c r="H3717" i="1"/>
  <c r="I3717" i="1"/>
  <c r="C3718" i="1"/>
  <c r="D3718" i="1"/>
  <c r="E3718" i="1"/>
  <c r="F3718" i="1"/>
  <c r="G3718" i="1"/>
  <c r="H3718" i="1"/>
  <c r="I3718" i="1"/>
  <c r="C3719" i="1"/>
  <c r="D3719" i="1"/>
  <c r="E3719" i="1"/>
  <c r="F3719" i="1"/>
  <c r="G3719" i="1"/>
  <c r="H3719" i="1"/>
  <c r="I3719" i="1"/>
  <c r="C3720" i="1"/>
  <c r="D3720" i="1"/>
  <c r="E3720" i="1"/>
  <c r="F3720" i="1"/>
  <c r="G3720" i="1"/>
  <c r="H3720" i="1"/>
  <c r="I3720" i="1"/>
  <c r="C3721" i="1"/>
  <c r="D3721" i="1"/>
  <c r="E3721" i="1"/>
  <c r="F3721" i="1"/>
  <c r="G3721" i="1"/>
  <c r="H3721" i="1"/>
  <c r="I3721" i="1"/>
  <c r="C3722" i="1"/>
  <c r="D3722" i="1"/>
  <c r="E3722" i="1"/>
  <c r="F3722" i="1"/>
  <c r="G3722" i="1"/>
  <c r="H3722" i="1"/>
  <c r="I3722" i="1"/>
  <c r="C3723" i="1"/>
  <c r="D3723" i="1"/>
  <c r="E3723" i="1"/>
  <c r="F3723" i="1"/>
  <c r="G3723" i="1"/>
  <c r="H3723" i="1"/>
  <c r="I3723" i="1"/>
  <c r="C3724" i="1"/>
  <c r="D3724" i="1"/>
  <c r="E3724" i="1"/>
  <c r="F3724" i="1"/>
  <c r="G3724" i="1"/>
  <c r="H3724" i="1"/>
  <c r="I3724" i="1"/>
  <c r="C3725" i="1"/>
  <c r="D3725" i="1"/>
  <c r="E3725" i="1"/>
  <c r="F3725" i="1"/>
  <c r="G3725" i="1"/>
  <c r="H3725" i="1"/>
  <c r="I3725" i="1"/>
  <c r="C3726" i="1"/>
  <c r="D3726" i="1"/>
  <c r="E3726" i="1"/>
  <c r="F3726" i="1"/>
  <c r="G3726" i="1"/>
  <c r="H3726" i="1"/>
  <c r="I3726" i="1"/>
  <c r="C3727" i="1"/>
  <c r="D3727" i="1"/>
  <c r="E3727" i="1"/>
  <c r="F3727" i="1"/>
  <c r="G3727" i="1"/>
  <c r="H3727" i="1"/>
  <c r="I3727" i="1"/>
  <c r="C3728" i="1"/>
  <c r="D3728" i="1"/>
  <c r="E3728" i="1"/>
  <c r="F3728" i="1"/>
  <c r="G3728" i="1"/>
  <c r="H3728" i="1"/>
  <c r="I3728" i="1"/>
  <c r="C3729" i="1"/>
  <c r="D3729" i="1"/>
  <c r="E3729" i="1"/>
  <c r="F3729" i="1"/>
  <c r="G3729" i="1"/>
  <c r="H3729" i="1"/>
  <c r="I3729" i="1"/>
  <c r="C3730" i="1"/>
  <c r="D3730" i="1"/>
  <c r="E3730" i="1"/>
  <c r="F3730" i="1"/>
  <c r="G3730" i="1"/>
  <c r="H3730" i="1"/>
  <c r="I3730" i="1"/>
  <c r="C3731" i="1"/>
  <c r="D3731" i="1"/>
  <c r="E3731" i="1"/>
  <c r="F3731" i="1"/>
  <c r="G3731" i="1"/>
  <c r="H3731" i="1"/>
  <c r="I3731" i="1"/>
  <c r="C3732" i="1"/>
  <c r="D3732" i="1"/>
  <c r="E3732" i="1"/>
  <c r="F3732" i="1"/>
  <c r="G3732" i="1"/>
  <c r="H3732" i="1"/>
  <c r="I3732" i="1"/>
  <c r="C3733" i="1"/>
  <c r="D3733" i="1"/>
  <c r="E3733" i="1"/>
  <c r="F3733" i="1"/>
  <c r="G3733" i="1"/>
  <c r="H3733" i="1"/>
  <c r="I3733" i="1"/>
  <c r="C3734" i="1"/>
  <c r="D3734" i="1"/>
  <c r="E3734" i="1"/>
  <c r="F3734" i="1"/>
  <c r="G3734" i="1"/>
  <c r="H3734" i="1"/>
  <c r="I3734" i="1"/>
  <c r="C3735" i="1"/>
  <c r="D3735" i="1"/>
  <c r="E3735" i="1"/>
  <c r="F3735" i="1"/>
  <c r="G3735" i="1"/>
  <c r="H3735" i="1"/>
  <c r="I3735" i="1"/>
  <c r="C3736" i="1"/>
  <c r="D3736" i="1"/>
  <c r="E3736" i="1"/>
  <c r="F3736" i="1"/>
  <c r="G3736" i="1"/>
  <c r="H3736" i="1"/>
  <c r="I3736" i="1"/>
  <c r="C3737" i="1"/>
  <c r="D3737" i="1"/>
  <c r="E3737" i="1"/>
  <c r="F3737" i="1"/>
  <c r="G3737" i="1"/>
  <c r="H3737" i="1"/>
  <c r="I3737" i="1"/>
  <c r="C3738" i="1"/>
  <c r="D3738" i="1"/>
  <c r="E3738" i="1"/>
  <c r="F3738" i="1"/>
  <c r="G3738" i="1"/>
  <c r="H3738" i="1"/>
  <c r="I3738" i="1"/>
  <c r="C3739" i="1"/>
  <c r="D3739" i="1"/>
  <c r="E3739" i="1"/>
  <c r="F3739" i="1"/>
  <c r="G3739" i="1"/>
  <c r="H3739" i="1"/>
  <c r="I3739" i="1"/>
  <c r="C3740" i="1"/>
  <c r="D3740" i="1"/>
  <c r="E3740" i="1"/>
  <c r="F3740" i="1"/>
  <c r="G3740" i="1"/>
  <c r="H3740" i="1"/>
  <c r="I3740" i="1"/>
  <c r="C3741" i="1"/>
  <c r="D3741" i="1"/>
  <c r="E3741" i="1"/>
  <c r="F3741" i="1"/>
  <c r="G3741" i="1"/>
  <c r="H3741" i="1"/>
  <c r="I3741" i="1"/>
  <c r="C3742" i="1"/>
  <c r="D3742" i="1"/>
  <c r="E3742" i="1"/>
  <c r="F3742" i="1"/>
  <c r="G3742" i="1"/>
  <c r="H3742" i="1"/>
  <c r="I3742" i="1"/>
  <c r="C3743" i="1"/>
  <c r="D3743" i="1"/>
  <c r="E3743" i="1"/>
  <c r="F3743" i="1"/>
  <c r="G3743" i="1"/>
  <c r="H3743" i="1"/>
  <c r="I3743" i="1"/>
  <c r="C3744" i="1"/>
  <c r="D3744" i="1"/>
  <c r="E3744" i="1"/>
  <c r="F3744" i="1"/>
  <c r="G3744" i="1"/>
  <c r="H3744" i="1"/>
  <c r="I3744" i="1"/>
  <c r="C3745" i="1"/>
  <c r="D3745" i="1"/>
  <c r="E3745" i="1"/>
  <c r="F3745" i="1"/>
  <c r="G3745" i="1"/>
  <c r="H3745" i="1"/>
  <c r="I3745" i="1"/>
  <c r="C3746" i="1"/>
  <c r="D3746" i="1"/>
  <c r="E3746" i="1"/>
  <c r="F3746" i="1"/>
  <c r="G3746" i="1"/>
  <c r="H3746" i="1"/>
  <c r="I3746" i="1"/>
  <c r="C3747" i="1"/>
  <c r="D3747" i="1"/>
  <c r="E3747" i="1"/>
  <c r="F3747" i="1"/>
  <c r="G3747" i="1"/>
  <c r="H3747" i="1"/>
  <c r="I3747" i="1"/>
  <c r="C3748" i="1"/>
  <c r="D3748" i="1"/>
  <c r="E3748" i="1"/>
  <c r="F3748" i="1"/>
  <c r="G3748" i="1"/>
  <c r="H3748" i="1"/>
  <c r="I3748" i="1"/>
  <c r="C3749" i="1"/>
  <c r="D3749" i="1"/>
  <c r="E3749" i="1"/>
  <c r="F3749" i="1"/>
  <c r="G3749" i="1"/>
  <c r="H3749" i="1"/>
  <c r="I3749" i="1"/>
  <c r="C3750" i="1"/>
  <c r="D3750" i="1"/>
  <c r="E3750" i="1"/>
  <c r="F3750" i="1"/>
  <c r="G3750" i="1"/>
  <c r="H3750" i="1"/>
  <c r="I3750" i="1"/>
  <c r="C3751" i="1"/>
  <c r="D3751" i="1"/>
  <c r="E3751" i="1"/>
  <c r="F3751" i="1"/>
  <c r="G3751" i="1"/>
  <c r="H3751" i="1"/>
  <c r="I3751" i="1"/>
  <c r="C3752" i="1"/>
  <c r="D3752" i="1"/>
  <c r="E3752" i="1"/>
  <c r="F3752" i="1"/>
  <c r="G3752" i="1"/>
  <c r="H3752" i="1"/>
  <c r="I3752" i="1"/>
  <c r="C3753" i="1"/>
  <c r="D3753" i="1"/>
  <c r="E3753" i="1"/>
  <c r="F3753" i="1"/>
  <c r="G3753" i="1"/>
  <c r="H3753" i="1"/>
  <c r="I3753" i="1"/>
  <c r="C3754" i="1"/>
  <c r="D3754" i="1"/>
  <c r="E3754" i="1"/>
  <c r="F3754" i="1"/>
  <c r="G3754" i="1"/>
  <c r="H3754" i="1"/>
  <c r="I3754" i="1"/>
  <c r="C3755" i="1"/>
  <c r="D3755" i="1"/>
  <c r="E3755" i="1"/>
  <c r="F3755" i="1"/>
  <c r="G3755" i="1"/>
  <c r="H3755" i="1"/>
  <c r="I3755" i="1"/>
  <c r="C3756" i="1"/>
  <c r="D3756" i="1"/>
  <c r="E3756" i="1"/>
  <c r="F3756" i="1"/>
  <c r="G3756" i="1"/>
  <c r="H3756" i="1"/>
  <c r="I3756" i="1"/>
  <c r="C3757" i="1"/>
  <c r="D3757" i="1"/>
  <c r="E3757" i="1"/>
  <c r="F3757" i="1"/>
  <c r="G3757" i="1"/>
  <c r="H3757" i="1"/>
  <c r="I3757" i="1"/>
  <c r="C3758" i="1"/>
  <c r="D3758" i="1"/>
  <c r="E3758" i="1"/>
  <c r="F3758" i="1"/>
  <c r="G3758" i="1"/>
  <c r="H3758" i="1"/>
  <c r="I3758" i="1"/>
  <c r="C3759" i="1"/>
  <c r="D3759" i="1"/>
  <c r="E3759" i="1"/>
  <c r="F3759" i="1"/>
  <c r="G3759" i="1"/>
  <c r="H3759" i="1"/>
  <c r="I3759" i="1"/>
  <c r="C3760" i="1"/>
  <c r="D3760" i="1"/>
  <c r="E3760" i="1"/>
  <c r="F3760" i="1"/>
  <c r="G3760" i="1"/>
  <c r="H3760" i="1"/>
  <c r="I3760" i="1"/>
  <c r="C3761" i="1"/>
  <c r="D3761" i="1"/>
  <c r="E3761" i="1"/>
  <c r="F3761" i="1"/>
  <c r="G3761" i="1"/>
  <c r="H3761" i="1"/>
  <c r="I3761" i="1"/>
  <c r="C3762" i="1"/>
  <c r="D3762" i="1"/>
  <c r="E3762" i="1"/>
  <c r="F3762" i="1"/>
  <c r="G3762" i="1"/>
  <c r="H3762" i="1"/>
  <c r="I3762" i="1"/>
  <c r="C3763" i="1"/>
  <c r="D3763" i="1"/>
  <c r="E3763" i="1"/>
  <c r="F3763" i="1"/>
  <c r="G3763" i="1"/>
  <c r="H3763" i="1"/>
  <c r="I3763" i="1"/>
  <c r="C3764" i="1"/>
  <c r="D3764" i="1"/>
  <c r="E3764" i="1"/>
  <c r="F3764" i="1"/>
  <c r="G3764" i="1"/>
  <c r="H3764" i="1"/>
  <c r="I3764" i="1"/>
  <c r="C3765" i="1"/>
  <c r="D3765" i="1"/>
  <c r="E3765" i="1"/>
  <c r="F3765" i="1"/>
  <c r="G3765" i="1"/>
  <c r="H3765" i="1"/>
  <c r="I3765" i="1"/>
  <c r="C3766" i="1"/>
  <c r="D3766" i="1"/>
  <c r="E3766" i="1"/>
  <c r="F3766" i="1"/>
  <c r="G3766" i="1"/>
  <c r="H3766" i="1"/>
  <c r="I3766" i="1"/>
  <c r="C3767" i="1"/>
  <c r="D3767" i="1"/>
  <c r="E3767" i="1"/>
  <c r="F3767" i="1"/>
  <c r="G3767" i="1"/>
  <c r="H3767" i="1"/>
  <c r="I3767" i="1"/>
  <c r="C3768" i="1"/>
  <c r="D3768" i="1"/>
  <c r="E3768" i="1"/>
  <c r="F3768" i="1"/>
  <c r="G3768" i="1"/>
  <c r="H3768" i="1"/>
  <c r="I3768" i="1"/>
  <c r="C3769" i="1"/>
  <c r="D3769" i="1"/>
  <c r="E3769" i="1"/>
  <c r="F3769" i="1"/>
  <c r="G3769" i="1"/>
  <c r="H3769" i="1"/>
  <c r="I3769" i="1"/>
  <c r="C3770" i="1"/>
  <c r="D3770" i="1"/>
  <c r="E3770" i="1"/>
  <c r="F3770" i="1"/>
  <c r="G3770" i="1"/>
  <c r="H3770" i="1"/>
  <c r="I3770" i="1"/>
  <c r="C3771" i="1"/>
  <c r="D3771" i="1"/>
  <c r="E3771" i="1"/>
  <c r="F3771" i="1"/>
  <c r="G3771" i="1"/>
  <c r="H3771" i="1"/>
  <c r="I3771" i="1"/>
  <c r="C3772" i="1"/>
  <c r="D3772" i="1"/>
  <c r="E3772" i="1"/>
  <c r="F3772" i="1"/>
  <c r="G3772" i="1"/>
  <c r="H3772" i="1"/>
  <c r="I3772" i="1"/>
  <c r="C3773" i="1"/>
  <c r="D3773" i="1"/>
  <c r="E3773" i="1"/>
  <c r="F3773" i="1"/>
  <c r="G3773" i="1"/>
  <c r="H3773" i="1"/>
  <c r="I3773" i="1"/>
  <c r="C3774" i="1"/>
  <c r="D3774" i="1"/>
  <c r="E3774" i="1"/>
  <c r="F3774" i="1"/>
  <c r="G3774" i="1"/>
  <c r="H3774" i="1"/>
  <c r="I3774" i="1"/>
  <c r="C3775" i="1"/>
  <c r="D3775" i="1"/>
  <c r="E3775" i="1"/>
  <c r="F3775" i="1"/>
  <c r="G3775" i="1"/>
  <c r="H3775" i="1"/>
  <c r="I3775" i="1"/>
  <c r="C3776" i="1"/>
  <c r="D3776" i="1"/>
  <c r="E3776" i="1"/>
  <c r="F3776" i="1"/>
  <c r="G3776" i="1"/>
  <c r="H3776" i="1"/>
  <c r="I3776" i="1"/>
  <c r="C3777" i="1"/>
  <c r="D3777" i="1"/>
  <c r="E3777" i="1"/>
  <c r="F3777" i="1"/>
  <c r="G3777" i="1"/>
  <c r="H3777" i="1"/>
  <c r="I3777" i="1"/>
  <c r="C3778" i="1"/>
  <c r="D3778" i="1"/>
  <c r="E3778" i="1"/>
  <c r="F3778" i="1"/>
  <c r="G3778" i="1"/>
  <c r="H3778" i="1"/>
  <c r="I3778" i="1"/>
  <c r="C3779" i="1"/>
  <c r="D3779" i="1"/>
  <c r="E3779" i="1"/>
  <c r="F3779" i="1"/>
  <c r="G3779" i="1"/>
  <c r="H3779" i="1"/>
  <c r="I3779" i="1"/>
  <c r="C3780" i="1"/>
  <c r="D3780" i="1"/>
  <c r="E3780" i="1"/>
  <c r="F3780" i="1"/>
  <c r="G3780" i="1"/>
  <c r="H3780" i="1"/>
  <c r="I3780" i="1"/>
  <c r="C3781" i="1"/>
  <c r="D3781" i="1"/>
  <c r="E3781" i="1"/>
  <c r="F3781" i="1"/>
  <c r="G3781" i="1"/>
  <c r="H3781" i="1"/>
  <c r="I3781" i="1"/>
  <c r="C3782" i="1"/>
  <c r="D3782" i="1"/>
  <c r="E3782" i="1"/>
  <c r="F3782" i="1"/>
  <c r="G3782" i="1"/>
  <c r="H3782" i="1"/>
  <c r="I3782" i="1"/>
  <c r="C3783" i="1"/>
  <c r="D3783" i="1"/>
  <c r="E3783" i="1"/>
  <c r="F3783" i="1"/>
  <c r="G3783" i="1"/>
  <c r="H3783" i="1"/>
  <c r="I3783" i="1"/>
  <c r="C3784" i="1"/>
  <c r="D3784" i="1"/>
  <c r="E3784" i="1"/>
  <c r="F3784" i="1"/>
  <c r="G3784" i="1"/>
  <c r="H3784" i="1"/>
  <c r="I3784" i="1"/>
  <c r="C3785" i="1"/>
  <c r="D3785" i="1"/>
  <c r="E3785" i="1"/>
  <c r="F3785" i="1"/>
  <c r="G3785" i="1"/>
  <c r="H3785" i="1"/>
  <c r="I3785" i="1"/>
  <c r="C3786" i="1"/>
  <c r="D3786" i="1"/>
  <c r="E3786" i="1"/>
  <c r="F3786" i="1"/>
  <c r="G3786" i="1"/>
  <c r="H3786" i="1"/>
  <c r="I3786" i="1"/>
  <c r="C3787" i="1"/>
  <c r="D3787" i="1"/>
  <c r="E3787" i="1"/>
  <c r="F3787" i="1"/>
  <c r="G3787" i="1"/>
  <c r="H3787" i="1"/>
  <c r="I3787" i="1"/>
  <c r="C3788" i="1"/>
  <c r="D3788" i="1"/>
  <c r="E3788" i="1"/>
  <c r="F3788" i="1"/>
  <c r="G3788" i="1"/>
  <c r="H3788" i="1"/>
  <c r="I3788" i="1"/>
  <c r="C3789" i="1"/>
  <c r="D3789" i="1"/>
  <c r="E3789" i="1"/>
  <c r="F3789" i="1"/>
  <c r="G3789" i="1"/>
  <c r="H3789" i="1"/>
  <c r="I3789" i="1"/>
  <c r="C3790" i="1"/>
  <c r="D3790" i="1"/>
  <c r="E3790" i="1"/>
  <c r="F3790" i="1"/>
  <c r="G3790" i="1"/>
  <c r="H3790" i="1"/>
  <c r="I3790" i="1"/>
  <c r="C3791" i="1"/>
  <c r="D3791" i="1"/>
  <c r="E3791" i="1"/>
  <c r="F3791" i="1"/>
  <c r="G3791" i="1"/>
  <c r="H3791" i="1"/>
  <c r="I3791" i="1"/>
  <c r="C3792" i="1"/>
  <c r="D3792" i="1"/>
  <c r="E3792" i="1"/>
  <c r="F3792" i="1"/>
  <c r="G3792" i="1"/>
  <c r="H3792" i="1"/>
  <c r="I3792" i="1"/>
  <c r="C3793" i="1"/>
  <c r="D3793" i="1"/>
  <c r="E3793" i="1"/>
  <c r="F3793" i="1"/>
  <c r="G3793" i="1"/>
  <c r="H3793" i="1"/>
  <c r="I3793" i="1"/>
  <c r="C3794" i="1"/>
  <c r="D3794" i="1"/>
  <c r="E3794" i="1"/>
  <c r="F3794" i="1"/>
  <c r="G3794" i="1"/>
  <c r="H3794" i="1"/>
  <c r="I3794" i="1"/>
  <c r="C3795" i="1"/>
  <c r="D3795" i="1"/>
  <c r="E3795" i="1"/>
  <c r="F3795" i="1"/>
  <c r="G3795" i="1"/>
  <c r="H3795" i="1"/>
  <c r="I3795" i="1"/>
  <c r="C3796" i="1"/>
  <c r="D3796" i="1"/>
  <c r="E3796" i="1"/>
  <c r="F3796" i="1"/>
  <c r="G3796" i="1"/>
  <c r="H3796" i="1"/>
  <c r="I3796" i="1"/>
  <c r="C3797" i="1"/>
  <c r="D3797" i="1"/>
  <c r="E3797" i="1"/>
  <c r="F3797" i="1"/>
  <c r="G3797" i="1"/>
  <c r="H3797" i="1"/>
  <c r="I3797" i="1"/>
  <c r="C3798" i="1"/>
  <c r="D3798" i="1"/>
  <c r="E3798" i="1"/>
  <c r="F3798" i="1"/>
  <c r="G3798" i="1"/>
  <c r="H3798" i="1"/>
  <c r="I3798" i="1"/>
  <c r="C3799" i="1"/>
  <c r="D3799" i="1"/>
  <c r="E3799" i="1"/>
  <c r="F3799" i="1"/>
  <c r="G3799" i="1"/>
  <c r="H3799" i="1"/>
  <c r="I3799" i="1"/>
  <c r="C3800" i="1"/>
  <c r="D3800" i="1"/>
  <c r="E3800" i="1"/>
  <c r="F3800" i="1"/>
  <c r="G3800" i="1"/>
  <c r="H3800" i="1"/>
  <c r="I3800" i="1"/>
  <c r="C3801" i="1"/>
  <c r="D3801" i="1"/>
  <c r="E3801" i="1"/>
  <c r="F3801" i="1"/>
  <c r="G3801" i="1"/>
  <c r="H3801" i="1"/>
  <c r="I3801" i="1"/>
  <c r="C3802" i="1"/>
  <c r="D3802" i="1"/>
  <c r="E3802" i="1"/>
  <c r="F3802" i="1"/>
  <c r="G3802" i="1"/>
  <c r="H3802" i="1"/>
  <c r="I3802" i="1"/>
  <c r="C3803" i="1"/>
  <c r="D3803" i="1"/>
  <c r="E3803" i="1"/>
  <c r="F3803" i="1"/>
  <c r="G3803" i="1"/>
  <c r="H3803" i="1"/>
  <c r="I3803" i="1"/>
  <c r="C3804" i="1"/>
  <c r="D3804" i="1"/>
  <c r="E3804" i="1"/>
  <c r="F3804" i="1"/>
  <c r="G3804" i="1"/>
  <c r="H3804" i="1"/>
  <c r="I3804" i="1"/>
  <c r="C3805" i="1"/>
  <c r="D3805" i="1"/>
  <c r="E3805" i="1"/>
  <c r="F3805" i="1"/>
  <c r="G3805" i="1"/>
  <c r="H3805" i="1"/>
  <c r="I3805" i="1"/>
  <c r="C3806" i="1"/>
  <c r="D3806" i="1"/>
  <c r="E3806" i="1"/>
  <c r="F3806" i="1"/>
  <c r="G3806" i="1"/>
  <c r="H3806" i="1"/>
  <c r="I3806" i="1"/>
  <c r="C3807" i="1"/>
  <c r="D3807" i="1"/>
  <c r="E3807" i="1"/>
  <c r="F3807" i="1"/>
  <c r="G3807" i="1"/>
  <c r="H3807" i="1"/>
  <c r="I3807" i="1"/>
  <c r="C3808" i="1"/>
  <c r="D3808" i="1"/>
  <c r="E3808" i="1"/>
  <c r="F3808" i="1"/>
  <c r="G3808" i="1"/>
  <c r="H3808" i="1"/>
  <c r="I3808" i="1"/>
  <c r="C3809" i="1"/>
  <c r="D3809" i="1"/>
  <c r="E3809" i="1"/>
  <c r="F3809" i="1"/>
  <c r="G3809" i="1"/>
  <c r="H3809" i="1"/>
  <c r="I3809" i="1"/>
  <c r="C3810" i="1"/>
  <c r="D3810" i="1"/>
  <c r="E3810" i="1"/>
  <c r="F3810" i="1"/>
  <c r="G3810" i="1"/>
  <c r="H3810" i="1"/>
  <c r="I3810" i="1"/>
  <c r="C3811" i="1"/>
  <c r="D3811" i="1"/>
  <c r="E3811" i="1"/>
  <c r="F3811" i="1"/>
  <c r="G3811" i="1"/>
  <c r="H3811" i="1"/>
  <c r="I3811" i="1"/>
  <c r="C3812" i="1"/>
  <c r="D3812" i="1"/>
  <c r="E3812" i="1"/>
  <c r="F3812" i="1"/>
  <c r="G3812" i="1"/>
  <c r="H3812" i="1"/>
  <c r="I3812" i="1"/>
  <c r="C3813" i="1"/>
  <c r="D3813" i="1"/>
  <c r="E3813" i="1"/>
  <c r="F3813" i="1"/>
  <c r="G3813" i="1"/>
  <c r="H3813" i="1"/>
  <c r="I3813" i="1"/>
  <c r="C3814" i="1"/>
  <c r="D3814" i="1"/>
  <c r="E3814" i="1"/>
  <c r="F3814" i="1"/>
  <c r="G3814" i="1"/>
  <c r="H3814" i="1"/>
  <c r="I3814" i="1"/>
  <c r="C3815" i="1"/>
  <c r="D3815" i="1"/>
  <c r="E3815" i="1"/>
  <c r="F3815" i="1"/>
  <c r="G3815" i="1"/>
  <c r="H3815" i="1"/>
  <c r="I3815" i="1"/>
  <c r="C3816" i="1"/>
  <c r="D3816" i="1"/>
  <c r="E3816" i="1"/>
  <c r="F3816" i="1"/>
  <c r="G3816" i="1"/>
  <c r="H3816" i="1"/>
  <c r="I3816" i="1"/>
  <c r="C3817" i="1"/>
  <c r="D3817" i="1"/>
  <c r="E3817" i="1"/>
  <c r="F3817" i="1"/>
  <c r="G3817" i="1"/>
  <c r="H3817" i="1"/>
  <c r="I3817" i="1"/>
  <c r="C3818" i="1"/>
  <c r="D3818" i="1"/>
  <c r="E3818" i="1"/>
  <c r="F3818" i="1"/>
  <c r="G3818" i="1"/>
  <c r="H3818" i="1"/>
  <c r="I3818" i="1"/>
  <c r="C3819" i="1"/>
  <c r="D3819" i="1"/>
  <c r="E3819" i="1"/>
  <c r="F3819" i="1"/>
  <c r="G3819" i="1"/>
  <c r="H3819" i="1"/>
  <c r="I3819" i="1"/>
  <c r="C3820" i="1"/>
  <c r="D3820" i="1"/>
  <c r="E3820" i="1"/>
  <c r="F3820" i="1"/>
  <c r="G3820" i="1"/>
  <c r="H3820" i="1"/>
  <c r="I3820" i="1"/>
  <c r="C3821" i="1"/>
  <c r="D3821" i="1"/>
  <c r="E3821" i="1"/>
  <c r="F3821" i="1"/>
  <c r="G3821" i="1"/>
  <c r="H3821" i="1"/>
  <c r="I3821" i="1"/>
  <c r="C3822" i="1"/>
  <c r="D3822" i="1"/>
  <c r="E3822" i="1"/>
  <c r="F3822" i="1"/>
  <c r="G3822" i="1"/>
  <c r="H3822" i="1"/>
  <c r="I3822" i="1"/>
  <c r="C3823" i="1"/>
  <c r="D3823" i="1"/>
  <c r="E3823" i="1"/>
  <c r="F3823" i="1"/>
  <c r="G3823" i="1"/>
  <c r="H3823" i="1"/>
  <c r="I3823" i="1"/>
  <c r="C3824" i="1"/>
  <c r="D3824" i="1"/>
  <c r="E3824" i="1"/>
  <c r="F3824" i="1"/>
  <c r="G3824" i="1"/>
  <c r="H3824" i="1"/>
  <c r="I3824" i="1"/>
  <c r="C3825" i="1"/>
  <c r="D3825" i="1"/>
  <c r="E3825" i="1"/>
  <c r="F3825" i="1"/>
  <c r="G3825" i="1"/>
  <c r="H3825" i="1"/>
  <c r="I3825" i="1"/>
  <c r="C3826" i="1"/>
  <c r="D3826" i="1"/>
  <c r="E3826" i="1"/>
  <c r="F3826" i="1"/>
  <c r="G3826" i="1"/>
  <c r="H3826" i="1"/>
  <c r="I3826" i="1"/>
  <c r="C3827" i="1"/>
  <c r="D3827" i="1"/>
  <c r="E3827" i="1"/>
  <c r="F3827" i="1"/>
  <c r="G3827" i="1"/>
  <c r="H3827" i="1"/>
  <c r="I3827" i="1"/>
  <c r="C3828" i="1"/>
  <c r="D3828" i="1"/>
  <c r="E3828" i="1"/>
  <c r="F3828" i="1"/>
  <c r="G3828" i="1"/>
  <c r="H3828" i="1"/>
  <c r="I3828" i="1"/>
  <c r="C3829" i="1"/>
  <c r="D3829" i="1"/>
  <c r="E3829" i="1"/>
  <c r="F3829" i="1"/>
  <c r="G3829" i="1"/>
  <c r="H3829" i="1"/>
  <c r="I3829" i="1"/>
  <c r="C3830" i="1"/>
  <c r="D3830" i="1"/>
  <c r="E3830" i="1"/>
  <c r="F3830" i="1"/>
  <c r="G3830" i="1"/>
  <c r="H3830" i="1"/>
  <c r="I3830" i="1"/>
  <c r="C3831" i="1"/>
  <c r="D3831" i="1"/>
  <c r="E3831" i="1"/>
  <c r="F3831" i="1"/>
  <c r="G3831" i="1"/>
  <c r="H3831" i="1"/>
  <c r="I3831" i="1"/>
  <c r="C3832" i="1"/>
  <c r="D3832" i="1"/>
  <c r="E3832" i="1"/>
  <c r="F3832" i="1"/>
  <c r="G3832" i="1"/>
  <c r="H3832" i="1"/>
  <c r="I3832" i="1"/>
  <c r="C3833" i="1"/>
  <c r="D3833" i="1"/>
  <c r="E3833" i="1"/>
  <c r="F3833" i="1"/>
  <c r="G3833" i="1"/>
  <c r="H3833" i="1"/>
  <c r="I3833" i="1"/>
  <c r="C3834" i="1"/>
  <c r="D3834" i="1"/>
  <c r="E3834" i="1"/>
  <c r="F3834" i="1"/>
  <c r="G3834" i="1"/>
  <c r="H3834" i="1"/>
  <c r="I3834" i="1"/>
  <c r="C3835" i="1"/>
  <c r="D3835" i="1"/>
  <c r="E3835" i="1"/>
  <c r="F3835" i="1"/>
  <c r="G3835" i="1"/>
  <c r="H3835" i="1"/>
  <c r="I3835" i="1"/>
  <c r="C3836" i="1"/>
  <c r="D3836" i="1"/>
  <c r="E3836" i="1"/>
  <c r="F3836" i="1"/>
  <c r="G3836" i="1"/>
  <c r="H3836" i="1"/>
  <c r="I3836" i="1"/>
  <c r="C3837" i="1"/>
  <c r="D3837" i="1"/>
  <c r="E3837" i="1"/>
  <c r="F3837" i="1"/>
  <c r="G3837" i="1"/>
  <c r="H3837" i="1"/>
  <c r="I3837" i="1"/>
  <c r="C3838" i="1"/>
  <c r="D3838" i="1"/>
  <c r="E3838" i="1"/>
  <c r="F3838" i="1"/>
  <c r="G3838" i="1"/>
  <c r="H3838" i="1"/>
  <c r="I3838" i="1"/>
  <c r="C3839" i="1"/>
  <c r="D3839" i="1"/>
  <c r="E3839" i="1"/>
  <c r="F3839" i="1"/>
  <c r="G3839" i="1"/>
  <c r="H3839" i="1"/>
  <c r="I3839" i="1"/>
  <c r="C3840" i="1"/>
  <c r="D3840" i="1"/>
  <c r="E3840" i="1"/>
  <c r="F3840" i="1"/>
  <c r="G3840" i="1"/>
  <c r="H3840" i="1"/>
  <c r="I3840" i="1"/>
  <c r="C3841" i="1"/>
  <c r="D3841" i="1"/>
  <c r="E3841" i="1"/>
  <c r="F3841" i="1"/>
  <c r="G3841" i="1"/>
  <c r="H3841" i="1"/>
  <c r="I3841" i="1"/>
  <c r="C3842" i="1"/>
  <c r="D3842" i="1"/>
  <c r="E3842" i="1"/>
  <c r="F3842" i="1"/>
  <c r="G3842" i="1"/>
  <c r="H3842" i="1"/>
  <c r="I3842" i="1"/>
  <c r="C3843" i="1"/>
  <c r="D3843" i="1"/>
  <c r="E3843" i="1"/>
  <c r="F3843" i="1"/>
  <c r="G3843" i="1"/>
  <c r="H3843" i="1"/>
  <c r="I3843" i="1"/>
  <c r="C3844" i="1"/>
  <c r="D3844" i="1"/>
  <c r="E3844" i="1"/>
  <c r="F3844" i="1"/>
  <c r="G3844" i="1"/>
  <c r="H3844" i="1"/>
  <c r="I3844" i="1"/>
  <c r="C3845" i="1"/>
  <c r="D3845" i="1"/>
  <c r="E3845" i="1"/>
  <c r="F3845" i="1"/>
  <c r="G3845" i="1"/>
  <c r="H3845" i="1"/>
  <c r="I3845" i="1"/>
  <c r="C3846" i="1"/>
  <c r="D3846" i="1"/>
  <c r="E3846" i="1"/>
  <c r="F3846" i="1"/>
  <c r="G3846" i="1"/>
  <c r="H3846" i="1"/>
  <c r="I3846" i="1"/>
  <c r="C3847" i="1"/>
  <c r="D3847" i="1"/>
  <c r="E3847" i="1"/>
  <c r="F3847" i="1"/>
  <c r="G3847" i="1"/>
  <c r="H3847" i="1"/>
  <c r="I3847" i="1"/>
  <c r="C3848" i="1"/>
  <c r="D3848" i="1"/>
  <c r="E3848" i="1"/>
  <c r="F3848" i="1"/>
  <c r="G3848" i="1"/>
  <c r="H3848" i="1"/>
  <c r="I3848" i="1"/>
  <c r="C3849" i="1"/>
  <c r="D3849" i="1"/>
  <c r="E3849" i="1"/>
  <c r="F3849" i="1"/>
  <c r="G3849" i="1"/>
  <c r="H3849" i="1"/>
  <c r="I3849" i="1"/>
  <c r="C3850" i="1"/>
  <c r="D3850" i="1"/>
  <c r="E3850" i="1"/>
  <c r="F3850" i="1"/>
  <c r="G3850" i="1"/>
  <c r="H3850" i="1"/>
  <c r="I3850" i="1"/>
  <c r="C3851" i="1"/>
  <c r="D3851" i="1"/>
  <c r="E3851" i="1"/>
  <c r="F3851" i="1"/>
  <c r="G3851" i="1"/>
  <c r="H3851" i="1"/>
  <c r="I3851" i="1"/>
  <c r="C3852" i="1"/>
  <c r="D3852" i="1"/>
  <c r="E3852" i="1"/>
  <c r="F3852" i="1"/>
  <c r="G3852" i="1"/>
  <c r="H3852" i="1"/>
  <c r="I3852" i="1"/>
  <c r="C3853" i="1"/>
  <c r="D3853" i="1"/>
  <c r="E3853" i="1"/>
  <c r="F3853" i="1"/>
  <c r="G3853" i="1"/>
  <c r="H3853" i="1"/>
  <c r="I3853" i="1"/>
  <c r="C3854" i="1"/>
  <c r="D3854" i="1"/>
  <c r="E3854" i="1"/>
  <c r="F3854" i="1"/>
  <c r="G3854" i="1"/>
  <c r="H3854" i="1"/>
  <c r="I3854" i="1"/>
  <c r="C3855" i="1"/>
  <c r="D3855" i="1"/>
  <c r="E3855" i="1"/>
  <c r="F3855" i="1"/>
  <c r="G3855" i="1"/>
  <c r="H3855" i="1"/>
  <c r="I3855" i="1"/>
  <c r="C3856" i="1"/>
  <c r="D3856" i="1"/>
  <c r="E3856" i="1"/>
  <c r="F3856" i="1"/>
  <c r="G3856" i="1"/>
  <c r="H3856" i="1"/>
  <c r="I3856" i="1"/>
  <c r="C3857" i="1"/>
  <c r="D3857" i="1"/>
  <c r="E3857" i="1"/>
  <c r="F3857" i="1"/>
  <c r="G3857" i="1"/>
  <c r="H3857" i="1"/>
  <c r="I3857" i="1"/>
  <c r="C3858" i="1"/>
  <c r="D3858" i="1"/>
  <c r="E3858" i="1"/>
  <c r="F3858" i="1"/>
  <c r="G3858" i="1"/>
  <c r="H3858" i="1"/>
  <c r="I3858" i="1"/>
  <c r="C3859" i="1"/>
  <c r="D3859" i="1"/>
  <c r="E3859" i="1"/>
  <c r="F3859" i="1"/>
  <c r="G3859" i="1"/>
  <c r="H3859" i="1"/>
  <c r="I3859" i="1"/>
  <c r="C3860" i="1"/>
  <c r="D3860" i="1"/>
  <c r="E3860" i="1"/>
  <c r="F3860" i="1"/>
  <c r="G3860" i="1"/>
  <c r="H3860" i="1"/>
  <c r="I3860" i="1"/>
  <c r="C3861" i="1"/>
  <c r="D3861" i="1"/>
  <c r="E3861" i="1"/>
  <c r="F3861" i="1"/>
  <c r="G3861" i="1"/>
  <c r="H3861" i="1"/>
  <c r="I3861" i="1"/>
  <c r="C3862" i="1"/>
  <c r="D3862" i="1"/>
  <c r="E3862" i="1"/>
  <c r="F3862" i="1"/>
  <c r="G3862" i="1"/>
  <c r="H3862" i="1"/>
  <c r="I3862" i="1"/>
  <c r="C3863" i="1"/>
  <c r="D3863" i="1"/>
  <c r="E3863" i="1"/>
  <c r="F3863" i="1"/>
  <c r="G3863" i="1"/>
  <c r="H3863" i="1"/>
  <c r="I3863" i="1"/>
  <c r="C3864" i="1"/>
  <c r="D3864" i="1"/>
  <c r="E3864" i="1"/>
  <c r="F3864" i="1"/>
  <c r="G3864" i="1"/>
  <c r="H3864" i="1"/>
  <c r="I3864" i="1"/>
  <c r="C3865" i="1"/>
  <c r="D3865" i="1"/>
  <c r="E3865" i="1"/>
  <c r="F3865" i="1"/>
  <c r="G3865" i="1"/>
  <c r="H3865" i="1"/>
  <c r="I3865" i="1"/>
  <c r="C3866" i="1"/>
  <c r="D3866" i="1"/>
  <c r="E3866" i="1"/>
  <c r="F3866" i="1"/>
  <c r="G3866" i="1"/>
  <c r="H3866" i="1"/>
  <c r="I3866" i="1"/>
  <c r="C3867" i="1"/>
  <c r="D3867" i="1"/>
  <c r="E3867" i="1"/>
  <c r="F3867" i="1"/>
  <c r="G3867" i="1"/>
  <c r="H3867" i="1"/>
  <c r="I3867" i="1"/>
  <c r="C3868" i="1"/>
  <c r="D3868" i="1"/>
  <c r="E3868" i="1"/>
  <c r="F3868" i="1"/>
  <c r="G3868" i="1"/>
  <c r="H3868" i="1"/>
  <c r="I3868" i="1"/>
  <c r="C3869" i="1"/>
  <c r="D3869" i="1"/>
  <c r="E3869" i="1"/>
  <c r="F3869" i="1"/>
  <c r="G3869" i="1"/>
  <c r="H3869" i="1"/>
  <c r="I3869" i="1"/>
  <c r="C3870" i="1"/>
  <c r="D3870" i="1"/>
  <c r="E3870" i="1"/>
  <c r="F3870" i="1"/>
  <c r="G3870" i="1"/>
  <c r="H3870" i="1"/>
  <c r="I3870" i="1"/>
  <c r="C3871" i="1"/>
  <c r="D3871" i="1"/>
  <c r="E3871" i="1"/>
  <c r="F3871" i="1"/>
  <c r="G3871" i="1"/>
  <c r="H3871" i="1"/>
  <c r="I3871" i="1"/>
  <c r="C3872" i="1"/>
  <c r="D3872" i="1"/>
  <c r="E3872" i="1"/>
  <c r="F3872" i="1"/>
  <c r="G3872" i="1"/>
  <c r="H3872" i="1"/>
  <c r="I3872" i="1"/>
  <c r="C3873" i="1"/>
  <c r="D3873" i="1"/>
  <c r="E3873" i="1"/>
  <c r="F3873" i="1"/>
  <c r="G3873" i="1"/>
  <c r="H3873" i="1"/>
  <c r="I3873" i="1"/>
  <c r="C3874" i="1"/>
  <c r="D3874" i="1"/>
  <c r="E3874" i="1"/>
  <c r="F3874" i="1"/>
  <c r="G3874" i="1"/>
  <c r="H3874" i="1"/>
  <c r="I3874" i="1"/>
  <c r="C3875" i="1"/>
  <c r="D3875" i="1"/>
  <c r="E3875" i="1"/>
  <c r="F3875" i="1"/>
  <c r="G3875" i="1"/>
  <c r="H3875" i="1"/>
  <c r="I3875" i="1"/>
  <c r="C3876" i="1"/>
  <c r="D3876" i="1"/>
  <c r="E3876" i="1"/>
  <c r="F3876" i="1"/>
  <c r="G3876" i="1"/>
  <c r="H3876" i="1"/>
  <c r="I3876" i="1"/>
  <c r="C3877" i="1"/>
  <c r="D3877" i="1"/>
  <c r="E3877" i="1"/>
  <c r="F3877" i="1"/>
  <c r="G3877" i="1"/>
  <c r="H3877" i="1"/>
  <c r="I3877" i="1"/>
  <c r="C3878" i="1"/>
  <c r="D3878" i="1"/>
  <c r="E3878" i="1"/>
  <c r="F3878" i="1"/>
  <c r="G3878" i="1"/>
  <c r="H3878" i="1"/>
  <c r="I3878" i="1"/>
  <c r="C3879" i="1"/>
  <c r="D3879" i="1"/>
  <c r="E3879" i="1"/>
  <c r="F3879" i="1"/>
  <c r="G3879" i="1"/>
  <c r="H3879" i="1"/>
  <c r="I3879" i="1"/>
  <c r="C3880" i="1"/>
  <c r="D3880" i="1"/>
  <c r="E3880" i="1"/>
  <c r="F3880" i="1"/>
  <c r="G3880" i="1"/>
  <c r="H3880" i="1"/>
  <c r="I3880" i="1"/>
  <c r="C3881" i="1"/>
  <c r="D3881" i="1"/>
  <c r="E3881" i="1"/>
  <c r="F3881" i="1"/>
  <c r="G3881" i="1"/>
  <c r="H3881" i="1"/>
  <c r="I3881" i="1"/>
  <c r="C3882" i="1"/>
  <c r="D3882" i="1"/>
  <c r="E3882" i="1"/>
  <c r="F3882" i="1"/>
  <c r="G3882" i="1"/>
  <c r="H3882" i="1"/>
  <c r="I3882" i="1"/>
  <c r="C3883" i="1"/>
  <c r="D3883" i="1"/>
  <c r="E3883" i="1"/>
  <c r="F3883" i="1"/>
  <c r="G3883" i="1"/>
  <c r="H3883" i="1"/>
  <c r="I3883" i="1"/>
  <c r="C3884" i="1"/>
  <c r="D3884" i="1"/>
  <c r="E3884" i="1"/>
  <c r="F3884" i="1"/>
  <c r="G3884" i="1"/>
  <c r="H3884" i="1"/>
  <c r="I3884" i="1"/>
  <c r="C3885" i="1"/>
  <c r="D3885" i="1"/>
  <c r="E3885" i="1"/>
  <c r="F3885" i="1"/>
  <c r="G3885" i="1"/>
  <c r="H3885" i="1"/>
  <c r="I3885" i="1"/>
  <c r="C3886" i="1"/>
  <c r="D3886" i="1"/>
  <c r="E3886" i="1"/>
  <c r="F3886" i="1"/>
  <c r="G3886" i="1"/>
  <c r="H3886" i="1"/>
  <c r="I3886" i="1"/>
  <c r="C3887" i="1"/>
  <c r="D3887" i="1"/>
  <c r="E3887" i="1"/>
  <c r="F3887" i="1"/>
  <c r="G3887" i="1"/>
  <c r="H3887" i="1"/>
  <c r="I3887" i="1"/>
  <c r="C3888" i="1"/>
  <c r="D3888" i="1"/>
  <c r="E3888" i="1"/>
  <c r="F3888" i="1"/>
  <c r="G3888" i="1"/>
  <c r="H3888" i="1"/>
  <c r="I3888" i="1"/>
  <c r="C3889" i="1"/>
  <c r="D3889" i="1"/>
  <c r="E3889" i="1"/>
  <c r="F3889" i="1"/>
  <c r="G3889" i="1"/>
  <c r="H3889" i="1"/>
  <c r="I3889" i="1"/>
  <c r="C3890" i="1"/>
  <c r="D3890" i="1"/>
  <c r="E3890" i="1"/>
  <c r="F3890" i="1"/>
  <c r="G3890" i="1"/>
  <c r="H3890" i="1"/>
  <c r="I3890" i="1"/>
  <c r="C3891" i="1"/>
  <c r="D3891" i="1"/>
  <c r="E3891" i="1"/>
  <c r="F3891" i="1"/>
  <c r="G3891" i="1"/>
  <c r="H3891" i="1"/>
  <c r="I3891" i="1"/>
  <c r="C3892" i="1"/>
  <c r="D3892" i="1"/>
  <c r="E3892" i="1"/>
  <c r="F3892" i="1"/>
  <c r="G3892" i="1"/>
  <c r="H3892" i="1"/>
  <c r="I3892" i="1"/>
  <c r="C3893" i="1"/>
  <c r="D3893" i="1"/>
  <c r="E3893" i="1"/>
  <c r="F3893" i="1"/>
  <c r="G3893" i="1"/>
  <c r="H3893" i="1"/>
  <c r="I3893" i="1"/>
  <c r="C3894" i="1"/>
  <c r="D3894" i="1"/>
  <c r="E3894" i="1"/>
  <c r="F3894" i="1"/>
  <c r="G3894" i="1"/>
  <c r="H3894" i="1"/>
  <c r="I3894" i="1"/>
  <c r="C3895" i="1"/>
  <c r="D3895" i="1"/>
  <c r="E3895" i="1"/>
  <c r="F3895" i="1"/>
  <c r="G3895" i="1"/>
  <c r="H3895" i="1"/>
  <c r="I3895" i="1"/>
  <c r="C3896" i="1"/>
  <c r="D3896" i="1"/>
  <c r="E3896" i="1"/>
  <c r="F3896" i="1"/>
  <c r="G3896" i="1"/>
  <c r="H3896" i="1"/>
  <c r="I3896" i="1"/>
  <c r="C3897" i="1"/>
  <c r="D3897" i="1"/>
  <c r="E3897" i="1"/>
  <c r="F3897" i="1"/>
  <c r="G3897" i="1"/>
  <c r="H3897" i="1"/>
  <c r="I3897" i="1"/>
  <c r="C3898" i="1"/>
  <c r="D3898" i="1"/>
  <c r="E3898" i="1"/>
  <c r="F3898" i="1"/>
  <c r="G3898" i="1"/>
  <c r="H3898" i="1"/>
  <c r="I3898" i="1"/>
  <c r="C3899" i="1"/>
  <c r="D3899" i="1"/>
  <c r="E3899" i="1"/>
  <c r="F3899" i="1"/>
  <c r="G3899" i="1"/>
  <c r="H3899" i="1"/>
  <c r="I3899" i="1"/>
  <c r="C3900" i="1"/>
  <c r="D3900" i="1"/>
  <c r="E3900" i="1"/>
  <c r="F3900" i="1"/>
  <c r="G3900" i="1"/>
  <c r="H3900" i="1"/>
  <c r="I3900" i="1"/>
  <c r="C3901" i="1"/>
  <c r="D3901" i="1"/>
  <c r="E3901" i="1"/>
  <c r="F3901" i="1"/>
  <c r="G3901" i="1"/>
  <c r="H3901" i="1"/>
  <c r="I3901" i="1"/>
  <c r="C3902" i="1"/>
  <c r="D3902" i="1"/>
  <c r="E3902" i="1"/>
  <c r="F3902" i="1"/>
  <c r="G3902" i="1"/>
  <c r="H3902" i="1"/>
  <c r="I3902" i="1"/>
  <c r="C3903" i="1"/>
  <c r="D3903" i="1"/>
  <c r="E3903" i="1"/>
  <c r="F3903" i="1"/>
  <c r="G3903" i="1"/>
  <c r="H3903" i="1"/>
  <c r="I3903" i="1"/>
  <c r="C3904" i="1"/>
  <c r="D3904" i="1"/>
  <c r="E3904" i="1"/>
  <c r="F3904" i="1"/>
  <c r="G3904" i="1"/>
  <c r="H3904" i="1"/>
  <c r="I3904" i="1"/>
  <c r="C3905" i="1"/>
  <c r="D3905" i="1"/>
  <c r="E3905" i="1"/>
  <c r="F3905" i="1"/>
  <c r="G3905" i="1"/>
  <c r="H3905" i="1"/>
  <c r="I3905" i="1"/>
  <c r="C3906" i="1"/>
  <c r="D3906" i="1"/>
  <c r="E3906" i="1"/>
  <c r="F3906" i="1"/>
  <c r="G3906" i="1"/>
  <c r="H3906" i="1"/>
  <c r="I3906" i="1"/>
  <c r="C3907" i="1"/>
  <c r="D3907" i="1"/>
  <c r="E3907" i="1"/>
  <c r="F3907" i="1"/>
  <c r="G3907" i="1"/>
  <c r="H3907" i="1"/>
  <c r="I3907" i="1"/>
  <c r="C3908" i="1"/>
  <c r="D3908" i="1"/>
  <c r="E3908" i="1"/>
  <c r="F3908" i="1"/>
  <c r="G3908" i="1"/>
  <c r="H3908" i="1"/>
  <c r="I3908" i="1"/>
  <c r="C3909" i="1"/>
  <c r="D3909" i="1"/>
  <c r="E3909" i="1"/>
  <c r="F3909" i="1"/>
  <c r="G3909" i="1"/>
  <c r="H3909" i="1"/>
  <c r="I3909" i="1"/>
  <c r="C3910" i="1"/>
  <c r="D3910" i="1"/>
  <c r="E3910" i="1"/>
  <c r="F3910" i="1"/>
  <c r="G3910" i="1"/>
  <c r="H3910" i="1"/>
  <c r="I3910" i="1"/>
  <c r="C3911" i="1"/>
  <c r="D3911" i="1"/>
  <c r="E3911" i="1"/>
  <c r="F3911" i="1"/>
  <c r="G3911" i="1"/>
  <c r="H3911" i="1"/>
  <c r="I3911" i="1"/>
  <c r="C3912" i="1"/>
  <c r="D3912" i="1"/>
  <c r="E3912" i="1"/>
  <c r="F3912" i="1"/>
  <c r="G3912" i="1"/>
  <c r="H3912" i="1"/>
  <c r="I3912" i="1"/>
  <c r="C3913" i="1"/>
  <c r="D3913" i="1"/>
  <c r="E3913" i="1"/>
  <c r="F3913" i="1"/>
  <c r="G3913" i="1"/>
  <c r="H3913" i="1"/>
  <c r="I3913" i="1"/>
  <c r="C3914" i="1"/>
  <c r="D3914" i="1"/>
  <c r="E3914" i="1"/>
  <c r="F3914" i="1"/>
  <c r="G3914" i="1"/>
  <c r="H3914" i="1"/>
  <c r="I3914" i="1"/>
  <c r="C3915" i="1"/>
  <c r="D3915" i="1"/>
  <c r="E3915" i="1"/>
  <c r="F3915" i="1"/>
  <c r="G3915" i="1"/>
  <c r="H3915" i="1"/>
  <c r="I3915" i="1"/>
  <c r="C3916" i="1"/>
  <c r="D3916" i="1"/>
  <c r="E3916" i="1"/>
  <c r="F3916" i="1"/>
  <c r="G3916" i="1"/>
  <c r="H3916" i="1"/>
  <c r="I3916" i="1"/>
  <c r="C3917" i="1"/>
  <c r="D3917" i="1"/>
  <c r="E3917" i="1"/>
  <c r="F3917" i="1"/>
  <c r="G3917" i="1"/>
  <c r="H3917" i="1"/>
  <c r="I3917" i="1"/>
  <c r="C3918" i="1"/>
  <c r="D3918" i="1"/>
  <c r="E3918" i="1"/>
  <c r="F3918" i="1"/>
  <c r="G3918" i="1"/>
  <c r="H3918" i="1"/>
  <c r="I3918" i="1"/>
  <c r="C3919" i="1"/>
  <c r="D3919" i="1"/>
  <c r="E3919" i="1"/>
  <c r="F3919" i="1"/>
  <c r="G3919" i="1"/>
  <c r="H3919" i="1"/>
  <c r="I3919" i="1"/>
  <c r="C3920" i="1"/>
  <c r="D3920" i="1"/>
  <c r="E3920" i="1"/>
  <c r="F3920" i="1"/>
  <c r="G3920" i="1"/>
  <c r="H3920" i="1"/>
  <c r="I3920" i="1"/>
  <c r="C3921" i="1"/>
  <c r="D3921" i="1"/>
  <c r="E3921" i="1"/>
  <c r="F3921" i="1"/>
  <c r="G3921" i="1"/>
  <c r="H3921" i="1"/>
  <c r="I3921" i="1"/>
  <c r="C3922" i="1"/>
  <c r="D3922" i="1"/>
  <c r="E3922" i="1"/>
  <c r="F3922" i="1"/>
  <c r="G3922" i="1"/>
  <c r="H3922" i="1"/>
  <c r="I3922" i="1"/>
  <c r="C3923" i="1"/>
  <c r="D3923" i="1"/>
  <c r="E3923" i="1"/>
  <c r="F3923" i="1"/>
  <c r="G3923" i="1"/>
  <c r="H3923" i="1"/>
  <c r="I3923" i="1"/>
  <c r="C3924" i="1"/>
  <c r="D3924" i="1"/>
  <c r="E3924" i="1"/>
  <c r="F3924" i="1"/>
  <c r="G3924" i="1"/>
  <c r="H3924" i="1"/>
  <c r="I3924" i="1"/>
  <c r="C3925" i="1"/>
  <c r="D3925" i="1"/>
  <c r="E3925" i="1"/>
  <c r="F3925" i="1"/>
  <c r="G3925" i="1"/>
  <c r="H3925" i="1"/>
  <c r="I3925" i="1"/>
  <c r="C3926" i="1"/>
  <c r="D3926" i="1"/>
  <c r="E3926" i="1"/>
  <c r="F3926" i="1"/>
  <c r="G3926" i="1"/>
  <c r="H3926" i="1"/>
  <c r="I3926" i="1"/>
  <c r="C3927" i="1"/>
  <c r="D3927" i="1"/>
  <c r="E3927" i="1"/>
  <c r="F3927" i="1"/>
  <c r="G3927" i="1"/>
  <c r="H3927" i="1"/>
  <c r="I3927" i="1"/>
  <c r="C3928" i="1"/>
  <c r="D3928" i="1"/>
  <c r="E3928" i="1"/>
  <c r="F3928" i="1"/>
  <c r="G3928" i="1"/>
  <c r="H3928" i="1"/>
  <c r="I3928" i="1"/>
  <c r="C3929" i="1"/>
  <c r="D3929" i="1"/>
  <c r="E3929" i="1"/>
  <c r="F3929" i="1"/>
  <c r="G3929" i="1"/>
  <c r="H3929" i="1"/>
  <c r="I3929" i="1"/>
  <c r="C3930" i="1"/>
  <c r="D3930" i="1"/>
  <c r="E3930" i="1"/>
  <c r="F3930" i="1"/>
  <c r="G3930" i="1"/>
  <c r="H3930" i="1"/>
  <c r="I3930" i="1"/>
  <c r="C3931" i="1"/>
  <c r="D3931" i="1"/>
  <c r="E3931" i="1"/>
  <c r="F3931" i="1"/>
  <c r="G3931" i="1"/>
  <c r="H3931" i="1"/>
  <c r="I3931" i="1"/>
  <c r="C3932" i="1"/>
  <c r="D3932" i="1"/>
  <c r="E3932" i="1"/>
  <c r="F3932" i="1"/>
  <c r="G3932" i="1"/>
  <c r="H3932" i="1"/>
  <c r="I3932" i="1"/>
  <c r="C3933" i="1"/>
  <c r="D3933" i="1"/>
  <c r="E3933" i="1"/>
  <c r="F3933" i="1"/>
  <c r="G3933" i="1"/>
  <c r="H3933" i="1"/>
  <c r="I3933" i="1"/>
  <c r="C3934" i="1"/>
  <c r="D3934" i="1"/>
  <c r="E3934" i="1"/>
  <c r="F3934" i="1"/>
  <c r="G3934" i="1"/>
  <c r="H3934" i="1"/>
  <c r="I3934" i="1"/>
  <c r="C3935" i="1"/>
  <c r="D3935" i="1"/>
  <c r="E3935" i="1"/>
  <c r="F3935" i="1"/>
  <c r="G3935" i="1"/>
  <c r="H3935" i="1"/>
  <c r="I3935" i="1"/>
  <c r="C3936" i="1"/>
  <c r="D3936" i="1"/>
  <c r="E3936" i="1"/>
  <c r="F3936" i="1"/>
  <c r="G3936" i="1"/>
  <c r="H3936" i="1"/>
  <c r="I3936" i="1"/>
  <c r="C3937" i="1"/>
  <c r="D3937" i="1"/>
  <c r="E3937" i="1"/>
  <c r="F3937" i="1"/>
  <c r="G3937" i="1"/>
  <c r="H3937" i="1"/>
  <c r="I3937" i="1"/>
  <c r="C3938" i="1"/>
  <c r="D3938" i="1"/>
  <c r="E3938" i="1"/>
  <c r="F3938" i="1"/>
  <c r="G3938" i="1"/>
  <c r="H3938" i="1"/>
  <c r="I3938" i="1"/>
  <c r="C3939" i="1"/>
  <c r="D3939" i="1"/>
  <c r="E3939" i="1"/>
  <c r="F3939" i="1"/>
  <c r="G3939" i="1"/>
  <c r="H3939" i="1"/>
  <c r="I3939" i="1"/>
  <c r="C3940" i="1"/>
  <c r="D3940" i="1"/>
  <c r="E3940" i="1"/>
  <c r="F3940" i="1"/>
  <c r="G3940" i="1"/>
  <c r="H3940" i="1"/>
  <c r="I3940" i="1"/>
  <c r="C3941" i="1"/>
  <c r="D3941" i="1"/>
  <c r="E3941" i="1"/>
  <c r="F3941" i="1"/>
  <c r="G3941" i="1"/>
  <c r="H3941" i="1"/>
  <c r="I3941" i="1"/>
  <c r="C3942" i="1"/>
  <c r="D3942" i="1"/>
  <c r="E3942" i="1"/>
  <c r="F3942" i="1"/>
  <c r="G3942" i="1"/>
  <c r="H3942" i="1"/>
  <c r="I3942" i="1"/>
  <c r="C3943" i="1"/>
  <c r="D3943" i="1"/>
  <c r="E3943" i="1"/>
  <c r="F3943" i="1"/>
  <c r="G3943" i="1"/>
  <c r="H3943" i="1"/>
  <c r="I3943" i="1"/>
  <c r="C3944" i="1"/>
  <c r="D3944" i="1"/>
  <c r="E3944" i="1"/>
  <c r="F3944" i="1"/>
  <c r="G3944" i="1"/>
  <c r="H3944" i="1"/>
  <c r="I3944" i="1"/>
  <c r="C3945" i="1"/>
  <c r="D3945" i="1"/>
  <c r="E3945" i="1"/>
  <c r="F3945" i="1"/>
  <c r="G3945" i="1"/>
  <c r="H3945" i="1"/>
  <c r="I3945" i="1"/>
  <c r="C3946" i="1"/>
  <c r="D3946" i="1"/>
  <c r="E3946" i="1"/>
  <c r="F3946" i="1"/>
  <c r="G3946" i="1"/>
  <c r="H3946" i="1"/>
  <c r="I3946" i="1"/>
  <c r="C3947" i="1"/>
  <c r="D3947" i="1"/>
  <c r="E3947" i="1"/>
  <c r="F3947" i="1"/>
  <c r="G3947" i="1"/>
  <c r="H3947" i="1"/>
  <c r="I3947" i="1"/>
  <c r="C3948" i="1"/>
  <c r="D3948" i="1"/>
  <c r="E3948" i="1"/>
  <c r="F3948" i="1"/>
  <c r="G3948" i="1"/>
  <c r="H3948" i="1"/>
  <c r="I3948" i="1"/>
  <c r="C3949" i="1"/>
  <c r="D3949" i="1"/>
  <c r="E3949" i="1"/>
  <c r="F3949" i="1"/>
  <c r="G3949" i="1"/>
  <c r="H3949" i="1"/>
  <c r="I3949" i="1"/>
  <c r="C3950" i="1"/>
  <c r="D3950" i="1"/>
  <c r="E3950" i="1"/>
  <c r="F3950" i="1"/>
  <c r="G3950" i="1"/>
  <c r="H3950" i="1"/>
  <c r="I3950" i="1"/>
  <c r="C3951" i="1"/>
  <c r="D3951" i="1"/>
  <c r="E3951" i="1"/>
  <c r="F3951" i="1"/>
  <c r="G3951" i="1"/>
  <c r="H3951" i="1"/>
  <c r="I3951" i="1"/>
  <c r="C3952" i="1"/>
  <c r="D3952" i="1"/>
  <c r="E3952" i="1"/>
  <c r="F3952" i="1"/>
  <c r="G3952" i="1"/>
  <c r="H3952" i="1"/>
  <c r="I3952" i="1"/>
  <c r="C3953" i="1"/>
  <c r="D3953" i="1"/>
  <c r="E3953" i="1"/>
  <c r="F3953" i="1"/>
  <c r="G3953" i="1"/>
  <c r="H3953" i="1"/>
  <c r="I3953" i="1"/>
  <c r="C3954" i="1"/>
  <c r="D3954" i="1"/>
  <c r="E3954" i="1"/>
  <c r="F3954" i="1"/>
  <c r="G3954" i="1"/>
  <c r="H3954" i="1"/>
  <c r="I3954" i="1"/>
  <c r="C3955" i="1"/>
  <c r="D3955" i="1"/>
  <c r="E3955" i="1"/>
  <c r="F3955" i="1"/>
  <c r="G3955" i="1"/>
  <c r="H3955" i="1"/>
  <c r="I3955" i="1"/>
  <c r="C3956" i="1"/>
  <c r="D3956" i="1"/>
  <c r="E3956" i="1"/>
  <c r="F3956" i="1"/>
  <c r="G3956" i="1"/>
  <c r="H3956" i="1"/>
  <c r="I3956" i="1"/>
  <c r="C3957" i="1"/>
  <c r="D3957" i="1"/>
  <c r="E3957" i="1"/>
  <c r="F3957" i="1"/>
  <c r="G3957" i="1"/>
  <c r="H3957" i="1"/>
  <c r="I3957" i="1"/>
  <c r="C3958" i="1"/>
  <c r="D3958" i="1"/>
  <c r="E3958" i="1"/>
  <c r="F3958" i="1"/>
  <c r="G3958" i="1"/>
  <c r="H3958" i="1"/>
  <c r="I3958" i="1"/>
  <c r="C3959" i="1"/>
  <c r="D3959" i="1"/>
  <c r="E3959" i="1"/>
  <c r="F3959" i="1"/>
  <c r="G3959" i="1"/>
  <c r="H3959" i="1"/>
  <c r="I3959" i="1"/>
  <c r="C3960" i="1"/>
  <c r="D3960" i="1"/>
  <c r="E3960" i="1"/>
  <c r="F3960" i="1"/>
  <c r="G3960" i="1"/>
  <c r="H3960" i="1"/>
  <c r="I3960" i="1"/>
  <c r="C3961" i="1"/>
  <c r="D3961" i="1"/>
  <c r="E3961" i="1"/>
  <c r="F3961" i="1"/>
  <c r="G3961" i="1"/>
  <c r="H3961" i="1"/>
  <c r="I3961" i="1"/>
  <c r="C3962" i="1"/>
  <c r="D3962" i="1"/>
  <c r="E3962" i="1"/>
  <c r="F3962" i="1"/>
  <c r="G3962" i="1"/>
  <c r="H3962" i="1"/>
  <c r="I3962" i="1"/>
  <c r="C3963" i="1"/>
  <c r="D3963" i="1"/>
  <c r="E3963" i="1"/>
  <c r="F3963" i="1"/>
  <c r="G3963" i="1"/>
  <c r="H3963" i="1"/>
  <c r="I3963" i="1"/>
  <c r="C3964" i="1"/>
  <c r="D3964" i="1"/>
  <c r="E3964" i="1"/>
  <c r="F3964" i="1"/>
  <c r="G3964" i="1"/>
  <c r="H3964" i="1"/>
  <c r="I3964" i="1"/>
  <c r="C3965" i="1"/>
  <c r="D3965" i="1"/>
  <c r="E3965" i="1"/>
  <c r="F3965" i="1"/>
  <c r="G3965" i="1"/>
  <c r="H3965" i="1"/>
  <c r="I3965" i="1"/>
  <c r="C3966" i="1"/>
  <c r="D3966" i="1"/>
  <c r="E3966" i="1"/>
  <c r="F3966" i="1"/>
  <c r="G3966" i="1"/>
  <c r="H3966" i="1"/>
  <c r="I3966" i="1"/>
  <c r="C3967" i="1"/>
  <c r="D3967" i="1"/>
  <c r="E3967" i="1"/>
  <c r="F3967" i="1"/>
  <c r="G3967" i="1"/>
  <c r="H3967" i="1"/>
  <c r="I3967" i="1"/>
  <c r="C3968" i="1"/>
  <c r="D3968" i="1"/>
  <c r="E3968" i="1"/>
  <c r="F3968" i="1"/>
  <c r="G3968" i="1"/>
  <c r="H3968" i="1"/>
  <c r="I3968" i="1"/>
  <c r="C3969" i="1"/>
  <c r="D3969" i="1"/>
  <c r="E3969" i="1"/>
  <c r="F3969" i="1"/>
  <c r="G3969" i="1"/>
  <c r="H3969" i="1"/>
  <c r="I3969" i="1"/>
  <c r="C3970" i="1"/>
  <c r="D3970" i="1"/>
  <c r="E3970" i="1"/>
  <c r="F3970" i="1"/>
  <c r="G3970" i="1"/>
  <c r="H3970" i="1"/>
  <c r="I3970" i="1"/>
  <c r="C3971" i="1"/>
  <c r="D3971" i="1"/>
  <c r="E3971" i="1"/>
  <c r="F3971" i="1"/>
  <c r="G3971" i="1"/>
  <c r="H3971" i="1"/>
  <c r="I3971" i="1"/>
  <c r="C3972" i="1"/>
  <c r="D3972" i="1"/>
  <c r="E3972" i="1"/>
  <c r="F3972" i="1"/>
  <c r="G3972" i="1"/>
  <c r="H3972" i="1"/>
  <c r="I3972" i="1"/>
  <c r="C3973" i="1"/>
  <c r="D3973" i="1"/>
  <c r="E3973" i="1"/>
  <c r="F3973" i="1"/>
  <c r="G3973" i="1"/>
  <c r="H3973" i="1"/>
  <c r="I3973" i="1"/>
  <c r="C3974" i="1"/>
  <c r="D3974" i="1"/>
  <c r="E3974" i="1"/>
  <c r="F3974" i="1"/>
  <c r="G3974" i="1"/>
  <c r="H3974" i="1"/>
  <c r="I3974" i="1"/>
  <c r="C3975" i="1"/>
  <c r="D3975" i="1"/>
  <c r="E3975" i="1"/>
  <c r="F3975" i="1"/>
  <c r="G3975" i="1"/>
  <c r="H3975" i="1"/>
  <c r="I3975" i="1"/>
  <c r="C3976" i="1"/>
  <c r="D3976" i="1"/>
  <c r="E3976" i="1"/>
  <c r="F3976" i="1"/>
  <c r="G3976" i="1"/>
  <c r="H3976" i="1"/>
  <c r="I3976" i="1"/>
  <c r="C3977" i="1"/>
  <c r="D3977" i="1"/>
  <c r="E3977" i="1"/>
  <c r="F3977" i="1"/>
  <c r="G3977" i="1"/>
  <c r="H3977" i="1"/>
  <c r="I3977" i="1"/>
  <c r="C3978" i="1"/>
  <c r="D3978" i="1"/>
  <c r="E3978" i="1"/>
  <c r="F3978" i="1"/>
  <c r="G3978" i="1"/>
  <c r="H3978" i="1"/>
  <c r="I3978" i="1"/>
  <c r="C3979" i="1"/>
  <c r="D3979" i="1"/>
  <c r="E3979" i="1"/>
  <c r="F3979" i="1"/>
  <c r="G3979" i="1"/>
  <c r="H3979" i="1"/>
  <c r="I3979" i="1"/>
  <c r="C3980" i="1"/>
  <c r="D3980" i="1"/>
  <c r="E3980" i="1"/>
  <c r="F3980" i="1"/>
  <c r="G3980" i="1"/>
  <c r="H3980" i="1"/>
  <c r="I3980" i="1"/>
  <c r="C3981" i="1"/>
  <c r="D3981" i="1"/>
  <c r="E3981" i="1"/>
  <c r="F3981" i="1"/>
  <c r="G3981" i="1"/>
  <c r="H3981" i="1"/>
  <c r="I3981" i="1"/>
  <c r="C3982" i="1"/>
  <c r="D3982" i="1"/>
  <c r="E3982" i="1"/>
  <c r="F3982" i="1"/>
  <c r="G3982" i="1"/>
  <c r="H3982" i="1"/>
  <c r="I3982" i="1"/>
  <c r="C3983" i="1"/>
  <c r="D3983" i="1"/>
  <c r="E3983" i="1"/>
  <c r="F3983" i="1"/>
  <c r="G3983" i="1"/>
  <c r="H3983" i="1"/>
  <c r="I3983" i="1"/>
  <c r="C3984" i="1"/>
  <c r="D3984" i="1"/>
  <c r="E3984" i="1"/>
  <c r="F3984" i="1"/>
  <c r="G3984" i="1"/>
  <c r="H3984" i="1"/>
  <c r="I3984" i="1"/>
  <c r="C3985" i="1"/>
  <c r="D3985" i="1"/>
  <c r="E3985" i="1"/>
  <c r="F3985" i="1"/>
  <c r="G3985" i="1"/>
  <c r="H3985" i="1"/>
  <c r="I3985" i="1"/>
  <c r="C3986" i="1"/>
  <c r="D3986" i="1"/>
  <c r="E3986" i="1"/>
  <c r="F3986" i="1"/>
  <c r="G3986" i="1"/>
  <c r="H3986" i="1"/>
  <c r="I3986" i="1"/>
  <c r="C3987" i="1"/>
  <c r="D3987" i="1"/>
  <c r="E3987" i="1"/>
  <c r="F3987" i="1"/>
  <c r="G3987" i="1"/>
  <c r="H3987" i="1"/>
  <c r="I3987" i="1"/>
  <c r="C3988" i="1"/>
  <c r="D3988" i="1"/>
  <c r="E3988" i="1"/>
  <c r="F3988" i="1"/>
  <c r="G3988" i="1"/>
  <c r="H3988" i="1"/>
  <c r="I3988" i="1"/>
  <c r="C3989" i="1"/>
  <c r="D3989" i="1"/>
  <c r="E3989" i="1"/>
  <c r="F3989" i="1"/>
  <c r="G3989" i="1"/>
  <c r="H3989" i="1"/>
  <c r="I3989" i="1"/>
  <c r="C3990" i="1"/>
  <c r="D3990" i="1"/>
  <c r="E3990" i="1"/>
  <c r="F3990" i="1"/>
  <c r="G3990" i="1"/>
  <c r="H3990" i="1"/>
  <c r="I3990" i="1"/>
  <c r="C3991" i="1"/>
  <c r="D3991" i="1"/>
  <c r="E3991" i="1"/>
  <c r="F3991" i="1"/>
  <c r="G3991" i="1"/>
  <c r="H3991" i="1"/>
  <c r="I3991" i="1"/>
  <c r="C3992" i="1"/>
  <c r="D3992" i="1"/>
  <c r="E3992" i="1"/>
  <c r="F3992" i="1"/>
  <c r="G3992" i="1"/>
  <c r="H3992" i="1"/>
  <c r="I3992" i="1"/>
  <c r="C3993" i="1"/>
  <c r="D3993" i="1"/>
  <c r="E3993" i="1"/>
  <c r="F3993" i="1"/>
  <c r="G3993" i="1"/>
  <c r="H3993" i="1"/>
  <c r="I3993" i="1"/>
  <c r="C3994" i="1"/>
  <c r="D3994" i="1"/>
  <c r="E3994" i="1"/>
  <c r="F3994" i="1"/>
  <c r="G3994" i="1"/>
  <c r="H3994" i="1"/>
  <c r="I3994" i="1"/>
  <c r="C3995" i="1"/>
  <c r="D3995" i="1"/>
  <c r="E3995" i="1"/>
  <c r="F3995" i="1"/>
  <c r="G3995" i="1"/>
  <c r="H3995" i="1"/>
  <c r="I3995" i="1"/>
  <c r="C3996" i="1"/>
  <c r="D3996" i="1"/>
  <c r="E3996" i="1"/>
  <c r="F3996" i="1"/>
  <c r="G3996" i="1"/>
  <c r="H3996" i="1"/>
  <c r="I3996" i="1"/>
  <c r="C3997" i="1"/>
  <c r="D3997" i="1"/>
  <c r="E3997" i="1"/>
  <c r="F3997" i="1"/>
  <c r="G3997" i="1"/>
  <c r="H3997" i="1"/>
  <c r="I3997" i="1"/>
  <c r="C3998" i="1"/>
  <c r="D3998" i="1"/>
  <c r="E3998" i="1"/>
  <c r="F3998" i="1"/>
  <c r="G3998" i="1"/>
  <c r="H3998" i="1"/>
  <c r="I3998" i="1"/>
  <c r="C3999" i="1"/>
  <c r="D3999" i="1"/>
  <c r="E3999" i="1"/>
  <c r="F3999" i="1"/>
  <c r="G3999" i="1"/>
  <c r="H3999" i="1"/>
  <c r="I3999" i="1"/>
  <c r="C4000" i="1"/>
  <c r="D4000" i="1"/>
  <c r="E4000" i="1"/>
  <c r="F4000" i="1"/>
  <c r="G4000" i="1"/>
  <c r="H4000" i="1"/>
  <c r="I4000" i="1"/>
  <c r="C4001" i="1"/>
  <c r="D4001" i="1"/>
  <c r="E4001" i="1"/>
  <c r="F4001" i="1"/>
  <c r="G4001" i="1"/>
  <c r="H4001" i="1"/>
  <c r="I4001" i="1"/>
  <c r="C4002" i="1"/>
  <c r="D4002" i="1"/>
  <c r="E4002" i="1"/>
  <c r="F4002" i="1"/>
  <c r="G4002" i="1"/>
  <c r="H4002" i="1"/>
  <c r="I4002" i="1"/>
  <c r="C4003" i="1"/>
  <c r="D4003" i="1"/>
  <c r="E4003" i="1"/>
  <c r="F4003" i="1"/>
  <c r="G4003" i="1"/>
  <c r="H4003" i="1"/>
  <c r="I4003" i="1"/>
  <c r="C4004" i="1"/>
  <c r="D4004" i="1"/>
  <c r="E4004" i="1"/>
  <c r="F4004" i="1"/>
  <c r="G4004" i="1"/>
  <c r="H4004" i="1"/>
  <c r="I4004" i="1"/>
  <c r="C4005" i="1"/>
  <c r="D4005" i="1"/>
  <c r="E4005" i="1"/>
  <c r="F4005" i="1"/>
  <c r="G4005" i="1"/>
  <c r="H4005" i="1"/>
  <c r="I4005" i="1"/>
  <c r="C4006" i="1"/>
  <c r="D4006" i="1"/>
  <c r="E4006" i="1"/>
  <c r="F4006" i="1"/>
  <c r="G4006" i="1"/>
  <c r="H4006" i="1"/>
  <c r="I4006" i="1"/>
  <c r="C4007" i="1"/>
  <c r="D4007" i="1"/>
  <c r="E4007" i="1"/>
  <c r="F4007" i="1"/>
  <c r="G4007" i="1"/>
  <c r="H4007" i="1"/>
  <c r="I4007" i="1"/>
  <c r="C4008" i="1"/>
  <c r="D4008" i="1"/>
  <c r="E4008" i="1"/>
  <c r="F4008" i="1"/>
  <c r="G4008" i="1"/>
  <c r="H4008" i="1"/>
  <c r="I4008" i="1"/>
  <c r="C4009" i="1"/>
  <c r="D4009" i="1"/>
  <c r="E4009" i="1"/>
  <c r="F4009" i="1"/>
  <c r="G4009" i="1"/>
  <c r="H4009" i="1"/>
  <c r="I4009" i="1"/>
  <c r="C4010" i="1"/>
  <c r="D4010" i="1"/>
  <c r="E4010" i="1"/>
  <c r="F4010" i="1"/>
  <c r="G4010" i="1"/>
  <c r="H4010" i="1"/>
  <c r="I4010" i="1"/>
  <c r="C4011" i="1"/>
  <c r="D4011" i="1"/>
  <c r="E4011" i="1"/>
  <c r="F4011" i="1"/>
  <c r="G4011" i="1"/>
  <c r="H4011" i="1"/>
  <c r="I4011" i="1"/>
  <c r="C4012" i="1"/>
  <c r="D4012" i="1"/>
  <c r="E4012" i="1"/>
  <c r="F4012" i="1"/>
  <c r="G4012" i="1"/>
  <c r="H4012" i="1"/>
  <c r="I4012" i="1"/>
  <c r="C4013" i="1"/>
  <c r="D4013" i="1"/>
  <c r="E4013" i="1"/>
  <c r="F4013" i="1"/>
  <c r="G4013" i="1"/>
  <c r="H4013" i="1"/>
  <c r="I4013" i="1"/>
  <c r="C4014" i="1"/>
  <c r="D4014" i="1"/>
  <c r="E4014" i="1"/>
  <c r="F4014" i="1"/>
  <c r="G4014" i="1"/>
  <c r="H4014" i="1"/>
  <c r="I4014" i="1"/>
  <c r="C4015" i="1"/>
  <c r="D4015" i="1"/>
  <c r="E4015" i="1"/>
  <c r="F4015" i="1"/>
  <c r="G4015" i="1"/>
  <c r="H4015" i="1"/>
  <c r="I4015" i="1"/>
  <c r="C4016" i="1"/>
  <c r="D4016" i="1"/>
  <c r="E4016" i="1"/>
  <c r="F4016" i="1"/>
  <c r="G4016" i="1"/>
  <c r="H4016" i="1"/>
  <c r="I4016" i="1"/>
  <c r="C4017" i="1"/>
  <c r="D4017" i="1"/>
  <c r="E4017" i="1"/>
  <c r="F4017" i="1"/>
  <c r="G4017" i="1"/>
  <c r="H4017" i="1"/>
  <c r="I4017" i="1"/>
  <c r="C4018" i="1"/>
  <c r="D4018" i="1"/>
  <c r="E4018" i="1"/>
  <c r="F4018" i="1"/>
  <c r="G4018" i="1"/>
  <c r="H4018" i="1"/>
  <c r="I4018" i="1"/>
  <c r="C4019" i="1"/>
  <c r="D4019" i="1"/>
  <c r="E4019" i="1"/>
  <c r="F4019" i="1"/>
  <c r="G4019" i="1"/>
  <c r="H4019" i="1"/>
  <c r="I4019" i="1"/>
  <c r="C4020" i="1"/>
  <c r="D4020" i="1"/>
  <c r="E4020" i="1"/>
  <c r="F4020" i="1"/>
  <c r="G4020" i="1"/>
  <c r="H4020" i="1"/>
  <c r="I4020" i="1"/>
  <c r="C4021" i="1"/>
  <c r="D4021" i="1"/>
  <c r="E4021" i="1"/>
  <c r="F4021" i="1"/>
  <c r="G4021" i="1"/>
  <c r="H4021" i="1"/>
  <c r="I4021" i="1"/>
  <c r="C4022" i="1"/>
  <c r="D4022" i="1"/>
  <c r="E4022" i="1"/>
  <c r="F4022" i="1"/>
  <c r="G4022" i="1"/>
  <c r="H4022" i="1"/>
  <c r="I4022" i="1"/>
  <c r="C4023" i="1"/>
  <c r="D4023" i="1"/>
  <c r="E4023" i="1"/>
  <c r="F4023" i="1"/>
  <c r="G4023" i="1"/>
  <c r="H4023" i="1"/>
  <c r="I4023" i="1"/>
  <c r="C4024" i="1"/>
  <c r="D4024" i="1"/>
  <c r="E4024" i="1"/>
  <c r="F4024" i="1"/>
  <c r="G4024" i="1"/>
  <c r="H4024" i="1"/>
  <c r="I4024" i="1"/>
  <c r="C4025" i="1"/>
  <c r="D4025" i="1"/>
  <c r="E4025" i="1"/>
  <c r="F4025" i="1"/>
  <c r="G4025" i="1"/>
  <c r="H4025" i="1"/>
  <c r="I4025" i="1"/>
  <c r="C4026" i="1"/>
  <c r="D4026" i="1"/>
  <c r="E4026" i="1"/>
  <c r="F4026" i="1"/>
  <c r="G4026" i="1"/>
  <c r="H4026" i="1"/>
  <c r="I4026" i="1"/>
  <c r="C4027" i="1"/>
  <c r="D4027" i="1"/>
  <c r="E4027" i="1"/>
  <c r="F4027" i="1"/>
  <c r="G4027" i="1"/>
  <c r="H4027" i="1"/>
  <c r="I4027" i="1"/>
  <c r="C4028" i="1"/>
  <c r="D4028" i="1"/>
  <c r="E4028" i="1"/>
  <c r="F4028" i="1"/>
  <c r="G4028" i="1"/>
  <c r="H4028" i="1"/>
  <c r="I4028" i="1"/>
  <c r="C4029" i="1"/>
  <c r="D4029" i="1"/>
  <c r="E4029" i="1"/>
  <c r="F4029" i="1"/>
  <c r="G4029" i="1"/>
  <c r="H4029" i="1"/>
  <c r="I4029" i="1"/>
  <c r="C4030" i="1"/>
  <c r="D4030" i="1"/>
  <c r="E4030" i="1"/>
  <c r="F4030" i="1"/>
  <c r="G4030" i="1"/>
  <c r="H4030" i="1"/>
  <c r="I4030" i="1"/>
  <c r="C4031" i="1"/>
  <c r="D4031" i="1"/>
  <c r="E4031" i="1"/>
  <c r="F4031" i="1"/>
  <c r="G4031" i="1"/>
  <c r="H4031" i="1"/>
  <c r="I4031" i="1"/>
  <c r="C4032" i="1"/>
  <c r="D4032" i="1"/>
  <c r="E4032" i="1"/>
  <c r="F4032" i="1"/>
  <c r="G4032" i="1"/>
  <c r="H4032" i="1"/>
  <c r="I4032" i="1"/>
  <c r="C4033" i="1"/>
  <c r="D4033" i="1"/>
  <c r="E4033" i="1"/>
  <c r="F4033" i="1"/>
  <c r="G4033" i="1"/>
  <c r="H4033" i="1"/>
  <c r="I4033" i="1"/>
  <c r="C4034" i="1"/>
  <c r="D4034" i="1"/>
  <c r="E4034" i="1"/>
  <c r="F4034" i="1"/>
  <c r="G4034" i="1"/>
  <c r="H4034" i="1"/>
  <c r="I4034" i="1"/>
  <c r="C4035" i="1"/>
  <c r="D4035" i="1"/>
  <c r="E4035" i="1"/>
  <c r="F4035" i="1"/>
  <c r="G4035" i="1"/>
  <c r="H4035" i="1"/>
  <c r="I4035" i="1"/>
  <c r="C4036" i="1"/>
  <c r="D4036" i="1"/>
  <c r="E4036" i="1"/>
  <c r="F4036" i="1"/>
  <c r="G4036" i="1"/>
  <c r="H4036" i="1"/>
  <c r="I4036" i="1"/>
  <c r="C4037" i="1"/>
  <c r="D4037" i="1"/>
  <c r="E4037" i="1"/>
  <c r="F4037" i="1"/>
  <c r="G4037" i="1"/>
  <c r="H4037" i="1"/>
  <c r="I4037" i="1"/>
  <c r="C4038" i="1"/>
  <c r="D4038" i="1"/>
  <c r="E4038" i="1"/>
  <c r="F4038" i="1"/>
  <c r="G4038" i="1"/>
  <c r="H4038" i="1"/>
  <c r="I4038" i="1"/>
  <c r="C4039" i="1"/>
  <c r="D4039" i="1"/>
  <c r="E4039" i="1"/>
  <c r="F4039" i="1"/>
  <c r="G4039" i="1"/>
  <c r="H4039" i="1"/>
  <c r="I4039" i="1"/>
  <c r="C4040" i="1"/>
  <c r="D4040" i="1"/>
  <c r="E4040" i="1"/>
  <c r="F4040" i="1"/>
  <c r="G4040" i="1"/>
  <c r="H4040" i="1"/>
  <c r="I4040" i="1"/>
  <c r="C4041" i="1"/>
  <c r="D4041" i="1"/>
  <c r="E4041" i="1"/>
  <c r="F4041" i="1"/>
  <c r="G4041" i="1"/>
  <c r="H4041" i="1"/>
  <c r="I4041" i="1"/>
  <c r="C4042" i="1"/>
  <c r="D4042" i="1"/>
  <c r="E4042" i="1"/>
  <c r="F4042" i="1"/>
  <c r="G4042" i="1"/>
  <c r="H4042" i="1"/>
  <c r="I4042" i="1"/>
  <c r="C4043" i="1"/>
  <c r="D4043" i="1"/>
  <c r="E4043" i="1"/>
  <c r="F4043" i="1"/>
  <c r="G4043" i="1"/>
  <c r="H4043" i="1"/>
  <c r="I4043" i="1"/>
  <c r="C4044" i="1"/>
  <c r="D4044" i="1"/>
  <c r="E4044" i="1"/>
  <c r="F4044" i="1"/>
  <c r="G4044" i="1"/>
  <c r="H4044" i="1"/>
  <c r="I4044" i="1"/>
  <c r="C4045" i="1"/>
  <c r="D4045" i="1"/>
  <c r="E4045" i="1"/>
  <c r="F4045" i="1"/>
  <c r="G4045" i="1"/>
  <c r="H4045" i="1"/>
  <c r="I4045" i="1"/>
  <c r="C4046" i="1"/>
  <c r="D4046" i="1"/>
  <c r="E4046" i="1"/>
  <c r="F4046" i="1"/>
  <c r="G4046" i="1"/>
  <c r="H4046" i="1"/>
  <c r="I4046" i="1"/>
  <c r="C4047" i="1"/>
  <c r="D4047" i="1"/>
  <c r="E4047" i="1"/>
  <c r="F4047" i="1"/>
  <c r="G4047" i="1"/>
  <c r="H4047" i="1"/>
  <c r="I4047" i="1"/>
  <c r="C4048" i="1"/>
  <c r="D4048" i="1"/>
  <c r="E4048" i="1"/>
  <c r="F4048" i="1"/>
  <c r="G4048" i="1"/>
  <c r="H4048" i="1"/>
  <c r="I4048" i="1"/>
  <c r="C4049" i="1"/>
  <c r="D4049" i="1"/>
  <c r="E4049" i="1"/>
  <c r="F4049" i="1"/>
  <c r="G4049" i="1"/>
  <c r="H4049" i="1"/>
  <c r="I4049" i="1"/>
  <c r="C4050" i="1"/>
  <c r="D4050" i="1"/>
  <c r="E4050" i="1"/>
  <c r="F4050" i="1"/>
  <c r="G4050" i="1"/>
  <c r="H4050" i="1"/>
  <c r="I4050" i="1"/>
  <c r="C4051" i="1"/>
  <c r="D4051" i="1"/>
  <c r="E4051" i="1"/>
  <c r="F4051" i="1"/>
  <c r="G4051" i="1"/>
  <c r="H4051" i="1"/>
  <c r="I4051" i="1"/>
  <c r="C4052" i="1"/>
  <c r="D4052" i="1"/>
  <c r="E4052" i="1"/>
  <c r="F4052" i="1"/>
  <c r="G4052" i="1"/>
  <c r="H4052" i="1"/>
  <c r="I4052" i="1"/>
  <c r="C4053" i="1"/>
  <c r="D4053" i="1"/>
  <c r="E4053" i="1"/>
  <c r="F4053" i="1"/>
  <c r="G4053" i="1"/>
  <c r="H4053" i="1"/>
  <c r="I4053" i="1"/>
  <c r="C4054" i="1"/>
  <c r="D4054" i="1"/>
  <c r="E4054" i="1"/>
  <c r="F4054" i="1"/>
  <c r="G4054" i="1"/>
  <c r="H4054" i="1"/>
  <c r="I4054" i="1"/>
  <c r="C4055" i="1"/>
  <c r="D4055" i="1"/>
  <c r="E4055" i="1"/>
  <c r="F4055" i="1"/>
  <c r="G4055" i="1"/>
  <c r="H4055" i="1"/>
  <c r="I4055" i="1"/>
  <c r="C4056" i="1"/>
  <c r="D4056" i="1"/>
  <c r="E4056" i="1"/>
  <c r="F4056" i="1"/>
  <c r="G4056" i="1"/>
  <c r="H4056" i="1"/>
  <c r="I4056" i="1"/>
  <c r="C4057" i="1"/>
  <c r="D4057" i="1"/>
  <c r="E4057" i="1"/>
  <c r="F4057" i="1"/>
  <c r="G4057" i="1"/>
  <c r="H4057" i="1"/>
  <c r="I4057" i="1"/>
  <c r="C4058" i="1"/>
  <c r="D4058" i="1"/>
  <c r="E4058" i="1"/>
  <c r="F4058" i="1"/>
  <c r="G4058" i="1"/>
  <c r="H4058" i="1"/>
  <c r="I4058" i="1"/>
  <c r="C4059" i="1"/>
  <c r="D4059" i="1"/>
  <c r="E4059" i="1"/>
  <c r="F4059" i="1"/>
  <c r="G4059" i="1"/>
  <c r="H4059" i="1"/>
  <c r="I4059" i="1"/>
  <c r="C4060" i="1"/>
  <c r="D4060" i="1"/>
  <c r="E4060" i="1"/>
  <c r="F4060" i="1"/>
  <c r="G4060" i="1"/>
  <c r="H4060" i="1"/>
  <c r="I4060" i="1"/>
  <c r="C4061" i="1"/>
  <c r="D4061" i="1"/>
  <c r="E4061" i="1"/>
  <c r="F4061" i="1"/>
  <c r="G4061" i="1"/>
  <c r="H4061" i="1"/>
  <c r="I4061" i="1"/>
  <c r="C4062" i="1"/>
  <c r="D4062" i="1"/>
  <c r="E4062" i="1"/>
  <c r="F4062" i="1"/>
  <c r="G4062" i="1"/>
  <c r="H4062" i="1"/>
  <c r="I4062" i="1"/>
  <c r="C4063" i="1"/>
  <c r="D4063" i="1"/>
  <c r="E4063" i="1"/>
  <c r="F4063" i="1"/>
  <c r="G4063" i="1"/>
  <c r="H4063" i="1"/>
  <c r="I4063" i="1"/>
  <c r="C4064" i="1"/>
  <c r="D4064" i="1"/>
  <c r="E4064" i="1"/>
  <c r="F4064" i="1"/>
  <c r="G4064" i="1"/>
  <c r="H4064" i="1"/>
  <c r="I4064" i="1"/>
  <c r="C4065" i="1"/>
  <c r="D4065" i="1"/>
  <c r="E4065" i="1"/>
  <c r="F4065" i="1"/>
  <c r="G4065" i="1"/>
  <c r="H4065" i="1"/>
  <c r="I4065" i="1"/>
  <c r="C4066" i="1"/>
  <c r="D4066" i="1"/>
  <c r="E4066" i="1"/>
  <c r="F4066" i="1"/>
  <c r="G4066" i="1"/>
  <c r="H4066" i="1"/>
  <c r="I4066" i="1"/>
  <c r="C4067" i="1"/>
  <c r="D4067" i="1"/>
  <c r="E4067" i="1"/>
  <c r="F4067" i="1"/>
  <c r="G4067" i="1"/>
  <c r="H4067" i="1"/>
  <c r="I4067" i="1"/>
  <c r="C4068" i="1"/>
  <c r="D4068" i="1"/>
  <c r="E4068" i="1"/>
  <c r="F4068" i="1"/>
  <c r="G4068" i="1"/>
  <c r="H4068" i="1"/>
  <c r="I4068" i="1"/>
  <c r="C4069" i="1"/>
  <c r="D4069" i="1"/>
  <c r="E4069" i="1"/>
  <c r="F4069" i="1"/>
  <c r="G4069" i="1"/>
  <c r="H4069" i="1"/>
  <c r="I4069" i="1"/>
  <c r="C4070" i="1"/>
  <c r="D4070" i="1"/>
  <c r="E4070" i="1"/>
  <c r="F4070" i="1"/>
  <c r="G4070" i="1"/>
  <c r="H4070" i="1"/>
  <c r="I4070" i="1"/>
  <c r="C4071" i="1"/>
  <c r="D4071" i="1"/>
  <c r="E4071" i="1"/>
  <c r="F4071" i="1"/>
  <c r="G4071" i="1"/>
  <c r="H4071" i="1"/>
  <c r="I4071" i="1"/>
  <c r="C4072" i="1"/>
  <c r="D4072" i="1"/>
  <c r="E4072" i="1"/>
  <c r="F4072" i="1"/>
  <c r="G4072" i="1"/>
  <c r="H4072" i="1"/>
  <c r="I4072" i="1"/>
  <c r="C4073" i="1"/>
  <c r="D4073" i="1"/>
  <c r="E4073" i="1"/>
  <c r="F4073" i="1"/>
  <c r="G4073" i="1"/>
  <c r="H4073" i="1"/>
  <c r="I4073" i="1"/>
  <c r="C4074" i="1"/>
  <c r="D4074" i="1"/>
  <c r="E4074" i="1"/>
  <c r="F4074" i="1"/>
  <c r="G4074" i="1"/>
  <c r="H4074" i="1"/>
  <c r="I4074" i="1"/>
  <c r="C4075" i="1"/>
  <c r="D4075" i="1"/>
  <c r="E4075" i="1"/>
  <c r="F4075" i="1"/>
  <c r="G4075" i="1"/>
  <c r="H4075" i="1"/>
  <c r="I4075" i="1"/>
  <c r="C4076" i="1"/>
  <c r="D4076" i="1"/>
  <c r="E4076" i="1"/>
  <c r="F4076" i="1"/>
  <c r="G4076" i="1"/>
  <c r="H4076" i="1"/>
  <c r="I4076" i="1"/>
  <c r="C4077" i="1"/>
  <c r="D4077" i="1"/>
  <c r="E4077" i="1"/>
  <c r="F4077" i="1"/>
  <c r="G4077" i="1"/>
  <c r="H4077" i="1"/>
  <c r="I4077" i="1"/>
  <c r="C4078" i="1"/>
  <c r="D4078" i="1"/>
  <c r="E4078" i="1"/>
  <c r="F4078" i="1"/>
  <c r="G4078" i="1"/>
  <c r="H4078" i="1"/>
  <c r="I4078" i="1"/>
  <c r="C4079" i="1"/>
  <c r="D4079" i="1"/>
  <c r="E4079" i="1"/>
  <c r="F4079" i="1"/>
  <c r="G4079" i="1"/>
  <c r="H4079" i="1"/>
  <c r="I4079" i="1"/>
  <c r="C4080" i="1"/>
  <c r="D4080" i="1"/>
  <c r="E4080" i="1"/>
  <c r="F4080" i="1"/>
  <c r="G4080" i="1"/>
  <c r="H4080" i="1"/>
  <c r="I4080" i="1"/>
  <c r="C4081" i="1"/>
  <c r="D4081" i="1"/>
  <c r="E4081" i="1"/>
  <c r="F4081" i="1"/>
  <c r="G4081" i="1"/>
  <c r="H4081" i="1"/>
  <c r="I4081" i="1"/>
  <c r="C4082" i="1"/>
  <c r="D4082" i="1"/>
  <c r="E4082" i="1"/>
  <c r="F4082" i="1"/>
  <c r="G4082" i="1"/>
  <c r="H4082" i="1"/>
  <c r="I4082" i="1"/>
  <c r="C4083" i="1"/>
  <c r="D4083" i="1"/>
  <c r="E4083" i="1"/>
  <c r="F4083" i="1"/>
  <c r="G4083" i="1"/>
  <c r="H4083" i="1"/>
  <c r="I4083" i="1"/>
  <c r="C4084" i="1"/>
  <c r="D4084" i="1"/>
  <c r="E4084" i="1"/>
  <c r="F4084" i="1"/>
  <c r="G4084" i="1"/>
  <c r="H4084" i="1"/>
  <c r="I4084" i="1"/>
  <c r="C4085" i="1"/>
  <c r="D4085" i="1"/>
  <c r="E4085" i="1"/>
  <c r="F4085" i="1"/>
  <c r="G4085" i="1"/>
  <c r="H4085" i="1"/>
  <c r="I4085" i="1"/>
  <c r="C4086" i="1"/>
  <c r="D4086" i="1"/>
  <c r="E4086" i="1"/>
  <c r="F4086" i="1"/>
  <c r="G4086" i="1"/>
  <c r="H4086" i="1"/>
  <c r="I4086" i="1"/>
  <c r="C4087" i="1"/>
  <c r="D4087" i="1"/>
  <c r="E4087" i="1"/>
  <c r="F4087" i="1"/>
  <c r="G4087" i="1"/>
  <c r="H4087" i="1"/>
  <c r="I4087" i="1"/>
  <c r="C4088" i="1"/>
  <c r="D4088" i="1"/>
  <c r="E4088" i="1"/>
  <c r="F4088" i="1"/>
  <c r="G4088" i="1"/>
  <c r="H4088" i="1"/>
  <c r="I4088" i="1"/>
  <c r="C4089" i="1"/>
  <c r="D4089" i="1"/>
  <c r="E4089" i="1"/>
  <c r="F4089" i="1"/>
  <c r="G4089" i="1"/>
  <c r="H4089" i="1"/>
  <c r="I4089" i="1"/>
  <c r="C4090" i="1"/>
  <c r="D4090" i="1"/>
  <c r="E4090" i="1"/>
  <c r="F4090" i="1"/>
  <c r="G4090" i="1"/>
  <c r="H4090" i="1"/>
  <c r="I4090" i="1"/>
  <c r="C4091" i="1"/>
  <c r="D4091" i="1"/>
  <c r="E4091" i="1"/>
  <c r="F4091" i="1"/>
  <c r="G4091" i="1"/>
  <c r="H4091" i="1"/>
  <c r="I4091" i="1"/>
  <c r="C4092" i="1"/>
  <c r="D4092" i="1"/>
  <c r="E4092" i="1"/>
  <c r="F4092" i="1"/>
  <c r="G4092" i="1"/>
  <c r="H4092" i="1"/>
  <c r="I4092" i="1"/>
  <c r="C4093" i="1"/>
  <c r="D4093" i="1"/>
  <c r="E4093" i="1"/>
  <c r="F4093" i="1"/>
  <c r="G4093" i="1"/>
  <c r="H4093" i="1"/>
  <c r="I4093" i="1"/>
  <c r="C4094" i="1"/>
  <c r="D4094" i="1"/>
  <c r="E4094" i="1"/>
  <c r="F4094" i="1"/>
  <c r="G4094" i="1"/>
  <c r="H4094" i="1"/>
  <c r="I4094" i="1"/>
  <c r="C4095" i="1"/>
  <c r="D4095" i="1"/>
  <c r="E4095" i="1"/>
  <c r="F4095" i="1"/>
  <c r="G4095" i="1"/>
  <c r="H4095" i="1"/>
  <c r="I4095" i="1"/>
  <c r="C4096" i="1"/>
  <c r="D4096" i="1"/>
  <c r="E4096" i="1"/>
  <c r="F4096" i="1"/>
  <c r="G4096" i="1"/>
  <c r="H4096" i="1"/>
  <c r="I4096" i="1"/>
  <c r="C4097" i="1"/>
  <c r="D4097" i="1"/>
  <c r="E4097" i="1"/>
  <c r="F4097" i="1"/>
  <c r="G4097" i="1"/>
  <c r="H4097" i="1"/>
  <c r="I4097" i="1"/>
  <c r="C4098" i="1"/>
  <c r="D4098" i="1"/>
  <c r="E4098" i="1"/>
  <c r="F4098" i="1"/>
  <c r="G4098" i="1"/>
  <c r="H4098" i="1"/>
  <c r="I4098" i="1"/>
  <c r="C4099" i="1"/>
  <c r="D4099" i="1"/>
  <c r="E4099" i="1"/>
  <c r="F4099" i="1"/>
  <c r="G4099" i="1"/>
  <c r="H4099" i="1"/>
  <c r="I4099" i="1"/>
  <c r="C4100" i="1"/>
  <c r="D4100" i="1"/>
  <c r="E4100" i="1"/>
  <c r="F4100" i="1"/>
  <c r="G4100" i="1"/>
  <c r="H4100" i="1"/>
  <c r="I4100" i="1"/>
  <c r="C4101" i="1"/>
  <c r="D4101" i="1"/>
  <c r="E4101" i="1"/>
  <c r="F4101" i="1"/>
  <c r="G4101" i="1"/>
  <c r="H4101" i="1"/>
  <c r="I4101" i="1"/>
  <c r="C4102" i="1"/>
  <c r="D4102" i="1"/>
  <c r="E4102" i="1"/>
  <c r="F4102" i="1"/>
  <c r="G4102" i="1"/>
  <c r="H4102" i="1"/>
  <c r="I4102" i="1"/>
  <c r="C4103" i="1"/>
  <c r="D4103" i="1"/>
  <c r="E4103" i="1"/>
  <c r="F4103" i="1"/>
  <c r="G4103" i="1"/>
  <c r="H4103" i="1"/>
  <c r="I4103" i="1"/>
  <c r="C4104" i="1"/>
  <c r="D4104" i="1"/>
  <c r="E4104" i="1"/>
  <c r="F4104" i="1"/>
  <c r="G4104" i="1"/>
  <c r="H4104" i="1"/>
  <c r="I4104" i="1"/>
  <c r="C4105" i="1"/>
  <c r="D4105" i="1"/>
  <c r="E4105" i="1"/>
  <c r="F4105" i="1"/>
  <c r="G4105" i="1"/>
  <c r="H4105" i="1"/>
  <c r="I4105" i="1"/>
  <c r="C4106" i="1"/>
  <c r="D4106" i="1"/>
  <c r="E4106" i="1"/>
  <c r="F4106" i="1"/>
  <c r="G4106" i="1"/>
  <c r="H4106" i="1"/>
  <c r="I4106" i="1"/>
  <c r="C4107" i="1"/>
  <c r="D4107" i="1"/>
  <c r="E4107" i="1"/>
  <c r="F4107" i="1"/>
  <c r="G4107" i="1"/>
  <c r="H4107" i="1"/>
  <c r="I4107" i="1"/>
  <c r="C4108" i="1"/>
  <c r="D4108" i="1"/>
  <c r="E4108" i="1"/>
  <c r="F4108" i="1"/>
  <c r="G4108" i="1"/>
  <c r="H4108" i="1"/>
  <c r="I4108" i="1"/>
  <c r="C4109" i="1"/>
  <c r="D4109" i="1"/>
  <c r="E4109" i="1"/>
  <c r="F4109" i="1"/>
  <c r="G4109" i="1"/>
  <c r="H4109" i="1"/>
  <c r="I4109" i="1"/>
  <c r="C4110" i="1"/>
  <c r="D4110" i="1"/>
  <c r="E4110" i="1"/>
  <c r="F4110" i="1"/>
  <c r="G4110" i="1"/>
  <c r="H4110" i="1"/>
  <c r="I4110" i="1"/>
  <c r="C4111" i="1"/>
  <c r="D4111" i="1"/>
  <c r="E4111" i="1"/>
  <c r="F4111" i="1"/>
  <c r="G4111" i="1"/>
  <c r="H4111" i="1"/>
  <c r="I4111" i="1"/>
  <c r="C4112" i="1"/>
  <c r="D4112" i="1"/>
  <c r="E4112" i="1"/>
  <c r="F4112" i="1"/>
  <c r="G4112" i="1"/>
  <c r="H4112" i="1"/>
  <c r="I4112" i="1"/>
  <c r="C4113" i="1"/>
  <c r="D4113" i="1"/>
  <c r="E4113" i="1"/>
  <c r="F4113" i="1"/>
  <c r="G4113" i="1"/>
  <c r="H4113" i="1"/>
  <c r="I4113" i="1"/>
  <c r="C4114" i="1"/>
  <c r="D4114" i="1"/>
  <c r="E4114" i="1"/>
  <c r="F4114" i="1"/>
  <c r="G4114" i="1"/>
  <c r="H4114" i="1"/>
  <c r="I4114" i="1"/>
  <c r="C4115" i="1"/>
  <c r="D4115" i="1"/>
  <c r="E4115" i="1"/>
  <c r="F4115" i="1"/>
  <c r="G4115" i="1"/>
  <c r="H4115" i="1"/>
  <c r="I4115" i="1"/>
  <c r="C4116" i="1"/>
  <c r="D4116" i="1"/>
  <c r="E4116" i="1"/>
  <c r="F4116" i="1"/>
  <c r="G4116" i="1"/>
  <c r="H4116" i="1"/>
  <c r="I4116" i="1"/>
  <c r="C4117" i="1"/>
  <c r="D4117" i="1"/>
  <c r="E4117" i="1"/>
  <c r="F4117" i="1"/>
  <c r="G4117" i="1"/>
  <c r="H4117" i="1"/>
  <c r="I4117" i="1"/>
  <c r="C4118" i="1"/>
  <c r="D4118" i="1"/>
  <c r="E4118" i="1"/>
  <c r="F4118" i="1"/>
  <c r="G4118" i="1"/>
  <c r="H4118" i="1"/>
  <c r="I4118" i="1"/>
  <c r="C4119" i="1"/>
  <c r="D4119" i="1"/>
  <c r="E4119" i="1"/>
  <c r="F4119" i="1"/>
  <c r="G4119" i="1"/>
  <c r="H4119" i="1"/>
  <c r="I4119" i="1"/>
  <c r="C4120" i="1"/>
  <c r="D4120" i="1"/>
  <c r="E4120" i="1"/>
  <c r="F4120" i="1"/>
  <c r="G4120" i="1"/>
  <c r="H4120" i="1"/>
  <c r="I4120" i="1"/>
  <c r="C4121" i="1"/>
  <c r="D4121" i="1"/>
  <c r="E4121" i="1"/>
  <c r="F4121" i="1"/>
  <c r="G4121" i="1"/>
  <c r="H4121" i="1"/>
  <c r="I4121" i="1"/>
  <c r="C4122" i="1"/>
  <c r="D4122" i="1"/>
  <c r="E4122" i="1"/>
  <c r="F4122" i="1"/>
  <c r="G4122" i="1"/>
  <c r="H4122" i="1"/>
  <c r="I4122" i="1"/>
  <c r="C4123" i="1"/>
  <c r="D4123" i="1"/>
  <c r="E4123" i="1"/>
  <c r="F4123" i="1"/>
  <c r="G4123" i="1"/>
  <c r="H4123" i="1"/>
  <c r="I4123" i="1"/>
  <c r="C4124" i="1"/>
  <c r="D4124" i="1"/>
  <c r="E4124" i="1"/>
  <c r="F4124" i="1"/>
  <c r="G4124" i="1"/>
  <c r="H4124" i="1"/>
  <c r="I4124" i="1"/>
  <c r="C4125" i="1"/>
  <c r="D4125" i="1"/>
  <c r="E4125" i="1"/>
  <c r="F4125" i="1"/>
  <c r="G4125" i="1"/>
  <c r="H4125" i="1"/>
  <c r="I4125" i="1"/>
  <c r="C4126" i="1"/>
  <c r="D4126" i="1"/>
  <c r="E4126" i="1"/>
  <c r="F4126" i="1"/>
  <c r="G4126" i="1"/>
  <c r="H4126" i="1"/>
  <c r="I4126" i="1"/>
  <c r="C4127" i="1"/>
  <c r="D4127" i="1"/>
  <c r="E4127" i="1"/>
  <c r="F4127" i="1"/>
  <c r="G4127" i="1"/>
  <c r="H4127" i="1"/>
  <c r="I4127" i="1"/>
  <c r="C4128" i="1"/>
  <c r="D4128" i="1"/>
  <c r="E4128" i="1"/>
  <c r="F4128" i="1"/>
  <c r="G4128" i="1"/>
  <c r="H4128" i="1"/>
  <c r="I4128" i="1"/>
  <c r="C4129" i="1"/>
  <c r="D4129" i="1"/>
  <c r="E4129" i="1"/>
  <c r="F4129" i="1"/>
  <c r="G4129" i="1"/>
  <c r="H4129" i="1"/>
  <c r="I4129" i="1"/>
  <c r="C4130" i="1"/>
  <c r="D4130" i="1"/>
  <c r="E4130" i="1"/>
  <c r="F4130" i="1"/>
  <c r="G4130" i="1"/>
  <c r="H4130" i="1"/>
  <c r="I4130" i="1"/>
  <c r="C4131" i="1"/>
  <c r="D4131" i="1"/>
  <c r="E4131" i="1"/>
  <c r="F4131" i="1"/>
  <c r="G4131" i="1"/>
  <c r="H4131" i="1"/>
  <c r="I4131" i="1"/>
  <c r="C4132" i="1"/>
  <c r="D4132" i="1"/>
  <c r="E4132" i="1"/>
  <c r="F4132" i="1"/>
  <c r="G4132" i="1"/>
  <c r="H4132" i="1"/>
  <c r="I4132" i="1"/>
  <c r="C4133" i="1"/>
  <c r="D4133" i="1"/>
  <c r="E4133" i="1"/>
  <c r="F4133" i="1"/>
  <c r="G4133" i="1"/>
  <c r="H4133" i="1"/>
  <c r="I4133" i="1"/>
  <c r="C4134" i="1"/>
  <c r="D4134" i="1"/>
  <c r="E4134" i="1"/>
  <c r="F4134" i="1"/>
  <c r="G4134" i="1"/>
  <c r="H4134" i="1"/>
  <c r="I4134" i="1"/>
  <c r="C4135" i="1"/>
  <c r="D4135" i="1"/>
  <c r="E4135" i="1"/>
  <c r="F4135" i="1"/>
  <c r="G4135" i="1"/>
  <c r="H4135" i="1"/>
  <c r="I4135" i="1"/>
  <c r="C4136" i="1"/>
  <c r="D4136" i="1"/>
  <c r="E4136" i="1"/>
  <c r="F4136" i="1"/>
  <c r="G4136" i="1"/>
  <c r="H4136" i="1"/>
  <c r="I4136" i="1"/>
  <c r="C4137" i="1"/>
  <c r="D4137" i="1"/>
  <c r="E4137" i="1"/>
  <c r="F4137" i="1"/>
  <c r="G4137" i="1"/>
  <c r="H4137" i="1"/>
  <c r="I4137" i="1"/>
  <c r="C4138" i="1"/>
  <c r="D4138" i="1"/>
  <c r="E4138" i="1"/>
  <c r="F4138" i="1"/>
  <c r="G4138" i="1"/>
  <c r="H4138" i="1"/>
  <c r="I4138" i="1"/>
  <c r="C4139" i="1"/>
  <c r="D4139" i="1"/>
  <c r="E4139" i="1"/>
  <c r="F4139" i="1"/>
  <c r="G4139" i="1"/>
  <c r="H4139" i="1"/>
  <c r="I4139" i="1"/>
  <c r="C4140" i="1"/>
  <c r="D4140" i="1"/>
  <c r="E4140" i="1"/>
  <c r="F4140" i="1"/>
  <c r="G4140" i="1"/>
  <c r="H4140" i="1"/>
  <c r="I4140" i="1"/>
  <c r="C4141" i="1"/>
  <c r="D4141" i="1"/>
  <c r="E4141" i="1"/>
  <c r="F4141" i="1"/>
  <c r="G4141" i="1"/>
  <c r="H4141" i="1"/>
  <c r="I4141" i="1"/>
  <c r="C4142" i="1"/>
  <c r="D4142" i="1"/>
  <c r="E4142" i="1"/>
  <c r="F4142" i="1"/>
  <c r="G4142" i="1"/>
  <c r="H4142" i="1"/>
  <c r="I4142" i="1"/>
  <c r="C4143" i="1"/>
  <c r="D4143" i="1"/>
  <c r="E4143" i="1"/>
  <c r="F4143" i="1"/>
  <c r="G4143" i="1"/>
  <c r="H4143" i="1"/>
  <c r="I4143" i="1"/>
  <c r="C4144" i="1"/>
  <c r="D4144" i="1"/>
  <c r="E4144" i="1"/>
  <c r="F4144" i="1"/>
  <c r="G4144" i="1"/>
  <c r="H4144" i="1"/>
  <c r="I4144" i="1"/>
  <c r="C4145" i="1"/>
  <c r="D4145" i="1"/>
  <c r="E4145" i="1"/>
  <c r="F4145" i="1"/>
  <c r="G4145" i="1"/>
  <c r="H4145" i="1"/>
  <c r="I4145" i="1"/>
  <c r="C4146" i="1"/>
  <c r="D4146" i="1"/>
  <c r="E4146" i="1"/>
  <c r="F4146" i="1"/>
  <c r="G4146" i="1"/>
  <c r="H4146" i="1"/>
  <c r="I4146" i="1"/>
  <c r="C4147" i="1"/>
  <c r="D4147" i="1"/>
  <c r="E4147" i="1"/>
  <c r="F4147" i="1"/>
  <c r="G4147" i="1"/>
  <c r="H4147" i="1"/>
  <c r="I4147" i="1"/>
  <c r="C4148" i="1"/>
  <c r="D4148" i="1"/>
  <c r="E4148" i="1"/>
  <c r="F4148" i="1"/>
  <c r="G4148" i="1"/>
  <c r="H4148" i="1"/>
  <c r="I4148" i="1"/>
  <c r="C4149" i="1"/>
  <c r="D4149" i="1"/>
  <c r="E4149" i="1"/>
  <c r="F4149" i="1"/>
  <c r="G4149" i="1"/>
  <c r="H4149" i="1"/>
  <c r="I4149" i="1"/>
  <c r="C4150" i="1"/>
  <c r="D4150" i="1"/>
  <c r="E4150" i="1"/>
  <c r="F4150" i="1"/>
  <c r="G4150" i="1"/>
  <c r="H4150" i="1"/>
  <c r="I4150" i="1"/>
  <c r="C4151" i="1"/>
  <c r="D4151" i="1"/>
  <c r="E4151" i="1"/>
  <c r="F4151" i="1"/>
  <c r="G4151" i="1"/>
  <c r="H4151" i="1"/>
  <c r="I4151" i="1"/>
  <c r="C4152" i="1"/>
  <c r="D4152" i="1"/>
  <c r="E4152" i="1"/>
  <c r="F4152" i="1"/>
  <c r="G4152" i="1"/>
  <c r="H4152" i="1"/>
  <c r="I4152" i="1"/>
  <c r="C4153" i="1"/>
  <c r="D4153" i="1"/>
  <c r="E4153" i="1"/>
  <c r="F4153" i="1"/>
  <c r="G4153" i="1"/>
  <c r="H4153" i="1"/>
  <c r="I4153" i="1"/>
  <c r="C4154" i="1"/>
  <c r="D4154" i="1"/>
  <c r="E4154" i="1"/>
  <c r="F4154" i="1"/>
  <c r="G4154" i="1"/>
  <c r="H4154" i="1"/>
  <c r="I4154" i="1"/>
  <c r="C4155" i="1"/>
  <c r="D4155" i="1"/>
  <c r="E4155" i="1"/>
  <c r="F4155" i="1"/>
  <c r="G4155" i="1"/>
  <c r="H4155" i="1"/>
  <c r="I4155" i="1"/>
  <c r="C4156" i="1"/>
  <c r="D4156" i="1"/>
  <c r="E4156" i="1"/>
  <c r="F4156" i="1"/>
  <c r="G4156" i="1"/>
  <c r="H4156" i="1"/>
  <c r="I4156" i="1"/>
  <c r="C4157" i="1"/>
  <c r="D4157" i="1"/>
  <c r="E4157" i="1"/>
  <c r="F4157" i="1"/>
  <c r="G4157" i="1"/>
  <c r="H4157" i="1"/>
  <c r="I4157" i="1"/>
  <c r="C4158" i="1"/>
  <c r="D4158" i="1"/>
  <c r="E4158" i="1"/>
  <c r="F4158" i="1"/>
  <c r="G4158" i="1"/>
  <c r="H4158" i="1"/>
  <c r="I4158" i="1"/>
  <c r="C4159" i="1"/>
  <c r="D4159" i="1"/>
  <c r="E4159" i="1"/>
  <c r="F4159" i="1"/>
  <c r="G4159" i="1"/>
  <c r="H4159" i="1"/>
  <c r="I4159" i="1"/>
  <c r="C4160" i="1"/>
  <c r="D4160" i="1"/>
  <c r="E4160" i="1"/>
  <c r="F4160" i="1"/>
  <c r="G4160" i="1"/>
  <c r="H4160" i="1"/>
  <c r="I4160" i="1"/>
  <c r="C4161" i="1"/>
  <c r="D4161" i="1"/>
  <c r="E4161" i="1"/>
  <c r="F4161" i="1"/>
  <c r="G4161" i="1"/>
  <c r="H4161" i="1"/>
  <c r="I4161" i="1"/>
  <c r="C4162" i="1"/>
  <c r="D4162" i="1"/>
  <c r="E4162" i="1"/>
  <c r="F4162" i="1"/>
  <c r="G4162" i="1"/>
  <c r="H4162" i="1"/>
  <c r="I4162" i="1"/>
  <c r="C4163" i="1"/>
  <c r="D4163" i="1"/>
  <c r="E4163" i="1"/>
  <c r="F4163" i="1"/>
  <c r="G4163" i="1"/>
  <c r="H4163" i="1"/>
  <c r="I4163" i="1"/>
  <c r="C4164" i="1"/>
  <c r="D4164" i="1"/>
  <c r="E4164" i="1"/>
  <c r="F4164" i="1"/>
  <c r="G4164" i="1"/>
  <c r="H4164" i="1"/>
  <c r="I4164" i="1"/>
  <c r="C4165" i="1"/>
  <c r="D4165" i="1"/>
  <c r="E4165" i="1"/>
  <c r="F4165" i="1"/>
  <c r="G4165" i="1"/>
  <c r="H4165" i="1"/>
  <c r="I4165" i="1"/>
  <c r="C4166" i="1"/>
  <c r="D4166" i="1"/>
  <c r="E4166" i="1"/>
  <c r="F4166" i="1"/>
  <c r="G4166" i="1"/>
  <c r="H4166" i="1"/>
  <c r="I4166" i="1"/>
  <c r="C4167" i="1"/>
  <c r="D4167" i="1"/>
  <c r="E4167" i="1"/>
  <c r="F4167" i="1"/>
  <c r="G4167" i="1"/>
  <c r="H4167" i="1"/>
  <c r="I4167" i="1"/>
  <c r="C4168" i="1"/>
  <c r="D4168" i="1"/>
  <c r="E4168" i="1"/>
  <c r="F4168" i="1"/>
  <c r="G4168" i="1"/>
  <c r="H4168" i="1"/>
  <c r="I4168" i="1"/>
  <c r="C4169" i="1"/>
  <c r="D4169" i="1"/>
  <c r="E4169" i="1"/>
  <c r="F4169" i="1"/>
  <c r="G4169" i="1"/>
  <c r="H4169" i="1"/>
  <c r="I4169" i="1"/>
  <c r="C4170" i="1"/>
  <c r="D4170" i="1"/>
  <c r="E4170" i="1"/>
  <c r="F4170" i="1"/>
  <c r="G4170" i="1"/>
  <c r="H4170" i="1"/>
  <c r="I4170" i="1"/>
  <c r="C4171" i="1"/>
  <c r="D4171" i="1"/>
  <c r="E4171" i="1"/>
  <c r="F4171" i="1"/>
  <c r="G4171" i="1"/>
  <c r="H4171" i="1"/>
  <c r="I4171" i="1"/>
  <c r="C4172" i="1"/>
  <c r="D4172" i="1"/>
  <c r="E4172" i="1"/>
  <c r="F4172" i="1"/>
  <c r="G4172" i="1"/>
  <c r="H4172" i="1"/>
  <c r="I4172" i="1"/>
  <c r="C4173" i="1"/>
  <c r="D4173" i="1"/>
  <c r="E4173" i="1"/>
  <c r="F4173" i="1"/>
  <c r="G4173" i="1"/>
  <c r="H4173" i="1"/>
  <c r="I4173" i="1"/>
  <c r="C4174" i="1"/>
  <c r="D4174" i="1"/>
  <c r="E4174" i="1"/>
  <c r="F4174" i="1"/>
  <c r="G4174" i="1"/>
  <c r="H4174" i="1"/>
  <c r="I4174" i="1"/>
  <c r="C4175" i="1"/>
  <c r="D4175" i="1"/>
  <c r="E4175" i="1"/>
  <c r="F4175" i="1"/>
  <c r="G4175" i="1"/>
  <c r="H4175" i="1"/>
  <c r="I4175" i="1"/>
  <c r="C4176" i="1"/>
  <c r="D4176" i="1"/>
  <c r="E4176" i="1"/>
  <c r="F4176" i="1"/>
  <c r="G4176" i="1"/>
  <c r="H4176" i="1"/>
  <c r="I4176" i="1"/>
  <c r="C4177" i="1"/>
  <c r="D4177" i="1"/>
  <c r="E4177" i="1"/>
  <c r="F4177" i="1"/>
  <c r="G4177" i="1"/>
  <c r="H4177" i="1"/>
  <c r="I4177" i="1"/>
  <c r="C4178" i="1"/>
  <c r="D4178" i="1"/>
  <c r="E4178" i="1"/>
  <c r="F4178" i="1"/>
  <c r="G4178" i="1"/>
  <c r="H4178" i="1"/>
  <c r="I4178" i="1"/>
  <c r="C4179" i="1"/>
  <c r="D4179" i="1"/>
  <c r="E4179" i="1"/>
  <c r="F4179" i="1"/>
  <c r="G4179" i="1"/>
  <c r="H4179" i="1"/>
  <c r="I4179" i="1"/>
  <c r="C4180" i="1"/>
  <c r="D4180" i="1"/>
  <c r="E4180" i="1"/>
  <c r="F4180" i="1"/>
  <c r="G4180" i="1"/>
  <c r="H4180" i="1"/>
  <c r="I4180" i="1"/>
  <c r="C4181" i="1"/>
  <c r="D4181" i="1"/>
  <c r="E4181" i="1"/>
  <c r="F4181" i="1"/>
  <c r="G4181" i="1"/>
  <c r="H4181" i="1"/>
  <c r="I4181" i="1"/>
  <c r="C4182" i="1"/>
  <c r="D4182" i="1"/>
  <c r="E4182" i="1"/>
  <c r="F4182" i="1"/>
  <c r="G4182" i="1"/>
  <c r="H4182" i="1"/>
  <c r="I4182" i="1"/>
  <c r="C4183" i="1"/>
  <c r="D4183" i="1"/>
  <c r="E4183" i="1"/>
  <c r="F4183" i="1"/>
  <c r="G4183" i="1"/>
  <c r="H4183" i="1"/>
  <c r="I4183" i="1"/>
  <c r="C4184" i="1"/>
  <c r="D4184" i="1"/>
  <c r="E4184" i="1"/>
  <c r="F4184" i="1"/>
  <c r="G4184" i="1"/>
  <c r="H4184" i="1"/>
  <c r="I4184" i="1"/>
  <c r="C4185" i="1"/>
  <c r="D4185" i="1"/>
  <c r="E4185" i="1"/>
  <c r="F4185" i="1"/>
  <c r="G4185" i="1"/>
  <c r="H4185" i="1"/>
  <c r="I4185" i="1"/>
  <c r="C4186" i="1"/>
  <c r="D4186" i="1"/>
  <c r="E4186" i="1"/>
  <c r="F4186" i="1"/>
  <c r="G4186" i="1"/>
  <c r="H4186" i="1"/>
  <c r="I4186" i="1"/>
  <c r="C4187" i="1"/>
  <c r="D4187" i="1"/>
  <c r="E4187" i="1"/>
  <c r="F4187" i="1"/>
  <c r="G4187" i="1"/>
  <c r="H4187" i="1"/>
  <c r="I4187" i="1"/>
  <c r="C4188" i="1"/>
  <c r="D4188" i="1"/>
  <c r="E4188" i="1"/>
  <c r="F4188" i="1"/>
  <c r="G4188" i="1"/>
  <c r="H4188" i="1"/>
  <c r="I4188" i="1"/>
  <c r="C4189" i="1"/>
  <c r="D4189" i="1"/>
  <c r="E4189" i="1"/>
  <c r="F4189" i="1"/>
  <c r="G4189" i="1"/>
  <c r="H4189" i="1"/>
  <c r="I4189" i="1"/>
  <c r="C4190" i="1"/>
  <c r="D4190" i="1"/>
  <c r="E4190" i="1"/>
  <c r="F4190" i="1"/>
  <c r="G4190" i="1"/>
  <c r="H4190" i="1"/>
  <c r="I4190" i="1"/>
  <c r="C4191" i="1"/>
  <c r="D4191" i="1"/>
  <c r="E4191" i="1"/>
  <c r="F4191" i="1"/>
  <c r="G4191" i="1"/>
  <c r="H4191" i="1"/>
  <c r="I4191" i="1"/>
  <c r="C4192" i="1"/>
  <c r="D4192" i="1"/>
  <c r="E4192" i="1"/>
  <c r="F4192" i="1"/>
  <c r="G4192" i="1"/>
  <c r="H4192" i="1"/>
  <c r="I4192" i="1"/>
  <c r="C4193" i="1"/>
  <c r="D4193" i="1"/>
  <c r="E4193" i="1"/>
  <c r="F4193" i="1"/>
  <c r="G4193" i="1"/>
  <c r="H4193" i="1"/>
  <c r="I4193" i="1"/>
  <c r="C4194" i="1"/>
  <c r="D4194" i="1"/>
  <c r="E4194" i="1"/>
  <c r="F4194" i="1"/>
  <c r="G4194" i="1"/>
  <c r="H4194" i="1"/>
  <c r="I4194" i="1"/>
  <c r="C4195" i="1"/>
  <c r="D4195" i="1"/>
  <c r="E4195" i="1"/>
  <c r="F4195" i="1"/>
  <c r="G4195" i="1"/>
  <c r="H4195" i="1"/>
  <c r="I4195" i="1"/>
  <c r="C4196" i="1"/>
  <c r="D4196" i="1"/>
  <c r="E4196" i="1"/>
  <c r="F4196" i="1"/>
  <c r="G4196" i="1"/>
  <c r="H4196" i="1"/>
  <c r="I4196" i="1"/>
  <c r="C4197" i="1"/>
  <c r="D4197" i="1"/>
  <c r="E4197" i="1"/>
  <c r="F4197" i="1"/>
  <c r="G4197" i="1"/>
  <c r="H4197" i="1"/>
  <c r="I4197" i="1"/>
  <c r="C4198" i="1"/>
  <c r="D4198" i="1"/>
  <c r="E4198" i="1"/>
  <c r="F4198" i="1"/>
  <c r="G4198" i="1"/>
  <c r="H4198" i="1"/>
  <c r="I4198" i="1"/>
  <c r="C4199" i="1"/>
  <c r="D4199" i="1"/>
  <c r="E4199" i="1"/>
  <c r="F4199" i="1"/>
  <c r="G4199" i="1"/>
  <c r="H4199" i="1"/>
  <c r="I4199" i="1"/>
  <c r="C4200" i="1"/>
  <c r="D4200" i="1"/>
  <c r="E4200" i="1"/>
  <c r="F4200" i="1"/>
  <c r="G4200" i="1"/>
  <c r="H4200" i="1"/>
  <c r="I4200" i="1"/>
  <c r="C4201" i="1"/>
  <c r="D4201" i="1"/>
  <c r="E4201" i="1"/>
  <c r="F4201" i="1"/>
  <c r="G4201" i="1"/>
  <c r="H4201" i="1"/>
  <c r="I4201" i="1"/>
  <c r="C4202" i="1"/>
  <c r="D4202" i="1"/>
  <c r="E4202" i="1"/>
  <c r="F4202" i="1"/>
  <c r="G4202" i="1"/>
  <c r="H4202" i="1"/>
  <c r="I4202" i="1"/>
  <c r="C4203" i="1"/>
  <c r="D4203" i="1"/>
  <c r="E4203" i="1"/>
  <c r="F4203" i="1"/>
  <c r="G4203" i="1"/>
  <c r="H4203" i="1"/>
  <c r="I4203" i="1"/>
  <c r="C4204" i="1"/>
  <c r="D4204" i="1"/>
  <c r="E4204" i="1"/>
  <c r="F4204" i="1"/>
  <c r="G4204" i="1"/>
  <c r="H4204" i="1"/>
  <c r="I4204" i="1"/>
  <c r="C4205" i="1"/>
  <c r="D4205" i="1"/>
  <c r="E4205" i="1"/>
  <c r="F4205" i="1"/>
  <c r="G4205" i="1"/>
  <c r="H4205" i="1"/>
  <c r="I4205" i="1"/>
  <c r="C4206" i="1"/>
  <c r="D4206" i="1"/>
  <c r="E4206" i="1"/>
  <c r="F4206" i="1"/>
  <c r="G4206" i="1"/>
  <c r="H4206" i="1"/>
  <c r="I4206" i="1"/>
  <c r="C4207" i="1"/>
  <c r="D4207" i="1"/>
  <c r="E4207" i="1"/>
  <c r="F4207" i="1"/>
  <c r="G4207" i="1"/>
  <c r="H4207" i="1"/>
  <c r="I4207" i="1"/>
  <c r="C4208" i="1"/>
  <c r="D4208" i="1"/>
  <c r="E4208" i="1"/>
  <c r="F4208" i="1"/>
  <c r="G4208" i="1"/>
  <c r="H4208" i="1"/>
  <c r="I4208" i="1"/>
  <c r="C4209" i="1"/>
  <c r="D4209" i="1"/>
  <c r="E4209" i="1"/>
  <c r="F4209" i="1"/>
  <c r="G4209" i="1"/>
  <c r="H4209" i="1"/>
  <c r="I4209" i="1"/>
  <c r="C4210" i="1"/>
  <c r="D4210" i="1"/>
  <c r="E4210" i="1"/>
  <c r="F4210" i="1"/>
  <c r="G4210" i="1"/>
  <c r="H4210" i="1"/>
  <c r="I4210" i="1"/>
  <c r="C4211" i="1"/>
  <c r="D4211" i="1"/>
  <c r="E4211" i="1"/>
  <c r="F4211" i="1"/>
  <c r="G4211" i="1"/>
  <c r="H4211" i="1"/>
  <c r="I4211" i="1"/>
  <c r="C4212" i="1"/>
  <c r="D4212" i="1"/>
  <c r="E4212" i="1"/>
  <c r="F4212" i="1"/>
  <c r="G4212" i="1"/>
  <c r="H4212" i="1"/>
  <c r="I4212" i="1"/>
  <c r="C4213" i="1"/>
  <c r="D4213" i="1"/>
  <c r="E4213" i="1"/>
  <c r="F4213" i="1"/>
  <c r="G4213" i="1"/>
  <c r="H4213" i="1"/>
  <c r="I4213" i="1"/>
  <c r="C4214" i="1"/>
  <c r="D4214" i="1"/>
  <c r="E4214" i="1"/>
  <c r="F4214" i="1"/>
  <c r="G4214" i="1"/>
  <c r="H4214" i="1"/>
  <c r="I4214" i="1"/>
  <c r="C4215" i="1"/>
  <c r="D4215" i="1"/>
  <c r="E4215" i="1"/>
  <c r="F4215" i="1"/>
  <c r="G4215" i="1"/>
  <c r="H4215" i="1"/>
  <c r="I4215" i="1"/>
  <c r="C4216" i="1"/>
  <c r="D4216" i="1"/>
  <c r="E4216" i="1"/>
  <c r="F4216" i="1"/>
  <c r="G4216" i="1"/>
  <c r="H4216" i="1"/>
  <c r="I4216" i="1"/>
  <c r="C4217" i="1"/>
  <c r="D4217" i="1"/>
  <c r="E4217" i="1"/>
  <c r="F4217" i="1"/>
  <c r="G4217" i="1"/>
  <c r="H4217" i="1"/>
  <c r="I4217" i="1"/>
  <c r="C4218" i="1"/>
  <c r="D4218" i="1"/>
  <c r="E4218" i="1"/>
  <c r="F4218" i="1"/>
  <c r="G4218" i="1"/>
  <c r="H4218" i="1"/>
  <c r="I4218" i="1"/>
  <c r="C4219" i="1"/>
  <c r="D4219" i="1"/>
  <c r="E4219" i="1"/>
  <c r="F4219" i="1"/>
  <c r="G4219" i="1"/>
  <c r="H4219" i="1"/>
  <c r="I4219" i="1"/>
  <c r="C4220" i="1"/>
  <c r="D4220" i="1"/>
  <c r="E4220" i="1"/>
  <c r="F4220" i="1"/>
  <c r="G4220" i="1"/>
  <c r="H4220" i="1"/>
  <c r="I4220" i="1"/>
  <c r="C4221" i="1"/>
  <c r="D4221" i="1"/>
  <c r="E4221" i="1"/>
  <c r="F4221" i="1"/>
  <c r="G4221" i="1"/>
  <c r="H4221" i="1"/>
  <c r="I4221" i="1"/>
  <c r="C4222" i="1"/>
  <c r="D4222" i="1"/>
  <c r="E4222" i="1"/>
  <c r="F4222" i="1"/>
  <c r="G4222" i="1"/>
  <c r="H4222" i="1"/>
  <c r="I4222" i="1"/>
  <c r="C4223" i="1"/>
  <c r="D4223" i="1"/>
  <c r="E4223" i="1"/>
  <c r="F4223" i="1"/>
  <c r="G4223" i="1"/>
  <c r="H4223" i="1"/>
  <c r="I4223" i="1"/>
  <c r="C4224" i="1"/>
  <c r="D4224" i="1"/>
  <c r="E4224" i="1"/>
  <c r="F4224" i="1"/>
  <c r="G4224" i="1"/>
  <c r="H4224" i="1"/>
  <c r="I4224" i="1"/>
  <c r="C4225" i="1"/>
  <c r="D4225" i="1"/>
  <c r="E4225" i="1"/>
  <c r="F4225" i="1"/>
  <c r="G4225" i="1"/>
  <c r="H4225" i="1"/>
  <c r="I4225" i="1"/>
  <c r="C4226" i="1"/>
  <c r="D4226" i="1"/>
  <c r="E4226" i="1"/>
  <c r="F4226" i="1"/>
  <c r="G4226" i="1"/>
  <c r="H4226" i="1"/>
  <c r="I4226" i="1"/>
  <c r="C4227" i="1"/>
  <c r="D4227" i="1"/>
  <c r="E4227" i="1"/>
  <c r="F4227" i="1"/>
  <c r="G4227" i="1"/>
  <c r="H4227" i="1"/>
  <c r="I4227" i="1"/>
  <c r="C4228" i="1"/>
  <c r="D4228" i="1"/>
  <c r="E4228" i="1"/>
  <c r="F4228" i="1"/>
  <c r="G4228" i="1"/>
  <c r="H4228" i="1"/>
  <c r="I4228" i="1"/>
  <c r="C4229" i="1"/>
  <c r="D4229" i="1"/>
  <c r="E4229" i="1"/>
  <c r="F4229" i="1"/>
  <c r="G4229" i="1"/>
  <c r="H4229" i="1"/>
  <c r="I4229" i="1"/>
  <c r="C4230" i="1"/>
  <c r="D4230" i="1"/>
  <c r="E4230" i="1"/>
  <c r="F4230" i="1"/>
  <c r="G4230" i="1"/>
  <c r="H4230" i="1"/>
  <c r="I4230" i="1"/>
  <c r="C4231" i="1"/>
  <c r="D4231" i="1"/>
  <c r="E4231" i="1"/>
  <c r="F4231" i="1"/>
  <c r="G4231" i="1"/>
  <c r="H4231" i="1"/>
  <c r="I4231" i="1"/>
  <c r="C4232" i="1"/>
  <c r="D4232" i="1"/>
  <c r="E4232" i="1"/>
  <c r="F4232" i="1"/>
  <c r="G4232" i="1"/>
  <c r="H4232" i="1"/>
  <c r="I4232" i="1"/>
  <c r="C4233" i="1"/>
  <c r="D4233" i="1"/>
  <c r="E4233" i="1"/>
  <c r="F4233" i="1"/>
  <c r="G4233" i="1"/>
  <c r="H4233" i="1"/>
  <c r="I4233" i="1"/>
  <c r="C4234" i="1"/>
  <c r="D4234" i="1"/>
  <c r="E4234" i="1"/>
  <c r="F4234" i="1"/>
  <c r="G4234" i="1"/>
  <c r="H4234" i="1"/>
  <c r="I4234" i="1"/>
  <c r="C4235" i="1"/>
  <c r="D4235" i="1"/>
  <c r="E4235" i="1"/>
  <c r="F4235" i="1"/>
  <c r="G4235" i="1"/>
  <c r="H4235" i="1"/>
  <c r="I4235" i="1"/>
  <c r="C4236" i="1"/>
  <c r="D4236" i="1"/>
  <c r="E4236" i="1"/>
  <c r="F4236" i="1"/>
  <c r="G4236" i="1"/>
  <c r="H4236" i="1"/>
  <c r="I4236" i="1"/>
  <c r="C4237" i="1"/>
  <c r="D4237" i="1"/>
  <c r="E4237" i="1"/>
  <c r="F4237" i="1"/>
  <c r="G4237" i="1"/>
  <c r="H4237" i="1"/>
  <c r="I4237" i="1"/>
  <c r="C4238" i="1"/>
  <c r="D4238" i="1"/>
  <c r="E4238" i="1"/>
  <c r="F4238" i="1"/>
  <c r="G4238" i="1"/>
  <c r="H4238" i="1"/>
  <c r="I4238" i="1"/>
  <c r="C4239" i="1"/>
  <c r="D4239" i="1"/>
  <c r="E4239" i="1"/>
  <c r="F4239" i="1"/>
  <c r="G4239" i="1"/>
  <c r="H4239" i="1"/>
  <c r="I4239" i="1"/>
  <c r="C4240" i="1"/>
  <c r="D4240" i="1"/>
  <c r="E4240" i="1"/>
  <c r="F4240" i="1"/>
  <c r="G4240" i="1"/>
  <c r="H4240" i="1"/>
  <c r="I4240" i="1"/>
  <c r="C4241" i="1"/>
  <c r="D4241" i="1"/>
  <c r="E4241" i="1"/>
  <c r="F4241" i="1"/>
  <c r="G4241" i="1"/>
  <c r="H4241" i="1"/>
  <c r="I4241" i="1"/>
  <c r="C4242" i="1"/>
  <c r="D4242" i="1"/>
  <c r="E4242" i="1"/>
  <c r="F4242" i="1"/>
  <c r="G4242" i="1"/>
  <c r="H4242" i="1"/>
  <c r="I4242" i="1"/>
  <c r="C4243" i="1"/>
  <c r="D4243" i="1"/>
  <c r="E4243" i="1"/>
  <c r="F4243" i="1"/>
  <c r="G4243" i="1"/>
  <c r="H4243" i="1"/>
  <c r="I4243" i="1"/>
  <c r="C4244" i="1"/>
  <c r="D4244" i="1"/>
  <c r="E4244" i="1"/>
  <c r="F4244" i="1"/>
  <c r="G4244" i="1"/>
  <c r="H4244" i="1"/>
  <c r="I4244" i="1"/>
  <c r="C4245" i="1"/>
  <c r="D4245" i="1"/>
  <c r="E4245" i="1"/>
  <c r="F4245" i="1"/>
  <c r="G4245" i="1"/>
  <c r="H4245" i="1"/>
  <c r="I4245" i="1"/>
  <c r="C4246" i="1"/>
  <c r="D4246" i="1"/>
  <c r="E4246" i="1"/>
  <c r="F4246" i="1"/>
  <c r="G4246" i="1"/>
  <c r="H4246" i="1"/>
  <c r="I4246" i="1"/>
  <c r="C4247" i="1"/>
  <c r="D4247" i="1"/>
  <c r="E4247" i="1"/>
  <c r="F4247" i="1"/>
  <c r="G4247" i="1"/>
  <c r="H4247" i="1"/>
  <c r="I4247" i="1"/>
  <c r="C4248" i="1"/>
  <c r="D4248" i="1"/>
  <c r="E4248" i="1"/>
  <c r="F4248" i="1"/>
  <c r="G4248" i="1"/>
  <c r="H4248" i="1"/>
  <c r="I4248" i="1"/>
  <c r="C4249" i="1"/>
  <c r="D4249" i="1"/>
  <c r="E4249" i="1"/>
  <c r="F4249" i="1"/>
  <c r="G4249" i="1"/>
  <c r="H4249" i="1"/>
  <c r="I4249" i="1"/>
  <c r="C4250" i="1"/>
  <c r="D4250" i="1"/>
  <c r="E4250" i="1"/>
  <c r="F4250" i="1"/>
  <c r="G4250" i="1"/>
  <c r="H4250" i="1"/>
  <c r="I4250" i="1"/>
  <c r="C4251" i="1"/>
  <c r="D4251" i="1"/>
  <c r="E4251" i="1"/>
  <c r="F4251" i="1"/>
  <c r="G4251" i="1"/>
  <c r="H4251" i="1"/>
  <c r="I4251" i="1"/>
  <c r="C4252" i="1"/>
  <c r="D4252" i="1"/>
  <c r="E4252" i="1"/>
  <c r="F4252" i="1"/>
  <c r="G4252" i="1"/>
  <c r="H4252" i="1"/>
  <c r="I4252" i="1"/>
  <c r="C4253" i="1"/>
  <c r="D4253" i="1"/>
  <c r="E4253" i="1"/>
  <c r="F4253" i="1"/>
  <c r="G4253" i="1"/>
  <c r="H4253" i="1"/>
  <c r="I4253" i="1"/>
  <c r="C4254" i="1"/>
  <c r="D4254" i="1"/>
  <c r="E4254" i="1"/>
  <c r="F4254" i="1"/>
  <c r="G4254" i="1"/>
  <c r="H4254" i="1"/>
  <c r="I4254" i="1"/>
  <c r="C4255" i="1"/>
  <c r="D4255" i="1"/>
  <c r="E4255" i="1"/>
  <c r="F4255" i="1"/>
  <c r="G4255" i="1"/>
  <c r="H4255" i="1"/>
  <c r="I4255" i="1"/>
  <c r="C4256" i="1"/>
  <c r="D4256" i="1"/>
  <c r="E4256" i="1"/>
  <c r="F4256" i="1"/>
  <c r="G4256" i="1"/>
  <c r="H4256" i="1"/>
  <c r="I4256" i="1"/>
  <c r="C4257" i="1"/>
  <c r="D4257" i="1"/>
  <c r="E4257" i="1"/>
  <c r="F4257" i="1"/>
  <c r="G4257" i="1"/>
  <c r="H4257" i="1"/>
  <c r="I4257" i="1"/>
  <c r="C4258" i="1"/>
  <c r="D4258" i="1"/>
  <c r="E4258" i="1"/>
  <c r="F4258" i="1"/>
  <c r="G4258" i="1"/>
  <c r="H4258" i="1"/>
  <c r="I4258" i="1"/>
  <c r="C4259" i="1"/>
  <c r="D4259" i="1"/>
  <c r="E4259" i="1"/>
  <c r="F4259" i="1"/>
  <c r="G4259" i="1"/>
  <c r="H4259" i="1"/>
  <c r="I4259" i="1"/>
  <c r="C4260" i="1"/>
  <c r="D4260" i="1"/>
  <c r="E4260" i="1"/>
  <c r="F4260" i="1"/>
  <c r="G4260" i="1"/>
  <c r="H4260" i="1"/>
  <c r="I4260" i="1"/>
  <c r="C4261" i="1"/>
  <c r="D4261" i="1"/>
  <c r="E4261" i="1"/>
  <c r="F4261" i="1"/>
  <c r="G4261" i="1"/>
  <c r="H4261" i="1"/>
  <c r="I4261" i="1"/>
  <c r="C4262" i="1"/>
  <c r="D4262" i="1"/>
  <c r="E4262" i="1"/>
  <c r="F4262" i="1"/>
  <c r="G4262" i="1"/>
  <c r="H4262" i="1"/>
  <c r="I4262" i="1"/>
  <c r="C4263" i="1"/>
  <c r="D4263" i="1"/>
  <c r="E4263" i="1"/>
  <c r="F4263" i="1"/>
  <c r="G4263" i="1"/>
  <c r="H4263" i="1"/>
  <c r="I4263" i="1"/>
  <c r="C4264" i="1"/>
  <c r="D4264" i="1"/>
  <c r="E4264" i="1"/>
  <c r="F4264" i="1"/>
  <c r="G4264" i="1"/>
  <c r="H4264" i="1"/>
  <c r="I4264" i="1"/>
  <c r="C4265" i="1"/>
  <c r="D4265" i="1"/>
  <c r="E4265" i="1"/>
  <c r="F4265" i="1"/>
  <c r="G4265" i="1"/>
  <c r="H4265" i="1"/>
  <c r="I4265" i="1"/>
  <c r="C4266" i="1"/>
  <c r="D4266" i="1"/>
  <c r="E4266" i="1"/>
  <c r="F4266" i="1"/>
  <c r="G4266" i="1"/>
  <c r="H4266" i="1"/>
  <c r="I4266" i="1"/>
  <c r="C4267" i="1"/>
  <c r="D4267" i="1"/>
  <c r="E4267" i="1"/>
  <c r="F4267" i="1"/>
  <c r="G4267" i="1"/>
  <c r="H4267" i="1"/>
  <c r="I4267" i="1"/>
  <c r="C4268" i="1"/>
  <c r="D4268" i="1"/>
  <c r="E4268" i="1"/>
  <c r="F4268" i="1"/>
  <c r="G4268" i="1"/>
  <c r="H4268" i="1"/>
  <c r="I4268" i="1"/>
  <c r="C4269" i="1"/>
  <c r="D4269" i="1"/>
  <c r="E4269" i="1"/>
  <c r="F4269" i="1"/>
  <c r="G4269" i="1"/>
  <c r="H4269" i="1"/>
  <c r="I4269" i="1"/>
  <c r="C4270" i="1"/>
  <c r="D4270" i="1"/>
  <c r="E4270" i="1"/>
  <c r="F4270" i="1"/>
  <c r="G4270" i="1"/>
  <c r="H4270" i="1"/>
  <c r="I4270" i="1"/>
  <c r="C4271" i="1"/>
  <c r="D4271" i="1"/>
  <c r="E4271" i="1"/>
  <c r="F4271" i="1"/>
  <c r="G4271" i="1"/>
  <c r="H4271" i="1"/>
  <c r="I4271" i="1"/>
  <c r="C4272" i="1"/>
  <c r="D4272" i="1"/>
  <c r="E4272" i="1"/>
  <c r="F4272" i="1"/>
  <c r="G4272" i="1"/>
  <c r="H4272" i="1"/>
  <c r="I4272" i="1"/>
  <c r="C4273" i="1"/>
  <c r="D4273" i="1"/>
  <c r="E4273" i="1"/>
  <c r="F4273" i="1"/>
  <c r="G4273" i="1"/>
  <c r="H4273" i="1"/>
  <c r="I4273" i="1"/>
  <c r="C4274" i="1"/>
  <c r="D4274" i="1"/>
  <c r="E4274" i="1"/>
  <c r="F4274" i="1"/>
  <c r="G4274" i="1"/>
  <c r="H4274" i="1"/>
  <c r="I4274" i="1"/>
  <c r="C4275" i="1"/>
  <c r="D4275" i="1"/>
  <c r="E4275" i="1"/>
  <c r="F4275" i="1"/>
  <c r="G4275" i="1"/>
  <c r="H4275" i="1"/>
  <c r="I4275" i="1"/>
  <c r="C4276" i="1"/>
  <c r="D4276" i="1"/>
  <c r="E4276" i="1"/>
  <c r="F4276" i="1"/>
  <c r="G4276" i="1"/>
  <c r="H4276" i="1"/>
  <c r="I4276" i="1"/>
  <c r="C4277" i="1"/>
  <c r="D4277" i="1"/>
  <c r="E4277" i="1"/>
  <c r="F4277" i="1"/>
  <c r="G4277" i="1"/>
  <c r="H4277" i="1"/>
  <c r="I4277" i="1"/>
  <c r="C4278" i="1"/>
  <c r="D4278" i="1"/>
  <c r="E4278" i="1"/>
  <c r="F4278" i="1"/>
  <c r="G4278" i="1"/>
  <c r="H4278" i="1"/>
  <c r="I4278" i="1"/>
  <c r="C4279" i="1"/>
  <c r="D4279" i="1"/>
  <c r="E4279" i="1"/>
  <c r="F4279" i="1"/>
  <c r="G4279" i="1"/>
  <c r="H4279" i="1"/>
  <c r="I4279" i="1"/>
  <c r="C4280" i="1"/>
  <c r="D4280" i="1"/>
  <c r="E4280" i="1"/>
  <c r="F4280" i="1"/>
  <c r="G4280" i="1"/>
  <c r="H4280" i="1"/>
  <c r="I4280" i="1"/>
  <c r="C4281" i="1"/>
  <c r="D4281" i="1"/>
  <c r="E4281" i="1"/>
  <c r="F4281" i="1"/>
  <c r="G4281" i="1"/>
  <c r="H4281" i="1"/>
  <c r="I4281" i="1"/>
  <c r="C4282" i="1"/>
  <c r="D4282" i="1"/>
  <c r="E4282" i="1"/>
  <c r="F4282" i="1"/>
  <c r="G4282" i="1"/>
  <c r="H4282" i="1"/>
  <c r="I4282" i="1"/>
  <c r="C4283" i="1"/>
  <c r="D4283" i="1"/>
  <c r="E4283" i="1"/>
  <c r="F4283" i="1"/>
  <c r="G4283" i="1"/>
  <c r="H4283" i="1"/>
  <c r="I4283" i="1"/>
  <c r="C4284" i="1"/>
  <c r="D4284" i="1"/>
  <c r="E4284" i="1"/>
  <c r="F4284" i="1"/>
  <c r="G4284" i="1"/>
  <c r="H4284" i="1"/>
  <c r="I4284" i="1"/>
  <c r="C4285" i="1"/>
  <c r="D4285" i="1"/>
  <c r="E4285" i="1"/>
  <c r="F4285" i="1"/>
  <c r="G4285" i="1"/>
  <c r="H4285" i="1"/>
  <c r="I4285" i="1"/>
  <c r="C4286" i="1"/>
  <c r="D4286" i="1"/>
  <c r="E4286" i="1"/>
  <c r="F4286" i="1"/>
  <c r="G4286" i="1"/>
  <c r="H4286" i="1"/>
  <c r="I4286" i="1"/>
  <c r="C4287" i="1"/>
  <c r="D4287" i="1"/>
  <c r="E4287" i="1"/>
  <c r="F4287" i="1"/>
  <c r="G4287" i="1"/>
  <c r="H4287" i="1"/>
  <c r="I4287" i="1"/>
  <c r="C4288" i="1"/>
  <c r="D4288" i="1"/>
  <c r="E4288" i="1"/>
  <c r="F4288" i="1"/>
  <c r="G4288" i="1"/>
  <c r="H4288" i="1"/>
  <c r="I4288" i="1"/>
  <c r="C4289" i="1"/>
  <c r="D4289" i="1"/>
  <c r="E4289" i="1"/>
  <c r="F4289" i="1"/>
  <c r="G4289" i="1"/>
  <c r="H4289" i="1"/>
  <c r="I4289" i="1"/>
  <c r="C4290" i="1"/>
  <c r="D4290" i="1"/>
  <c r="E4290" i="1"/>
  <c r="F4290" i="1"/>
  <c r="G4290" i="1"/>
  <c r="H4290" i="1"/>
  <c r="I4290" i="1"/>
  <c r="C4291" i="1"/>
  <c r="D4291" i="1"/>
  <c r="E4291" i="1"/>
  <c r="F4291" i="1"/>
  <c r="G4291" i="1"/>
  <c r="H4291" i="1"/>
  <c r="I4291" i="1"/>
  <c r="C4292" i="1"/>
  <c r="D4292" i="1"/>
  <c r="E4292" i="1"/>
  <c r="F4292" i="1"/>
  <c r="G4292" i="1"/>
  <c r="H4292" i="1"/>
  <c r="I4292" i="1"/>
  <c r="C4293" i="1"/>
  <c r="D4293" i="1"/>
  <c r="E4293" i="1"/>
  <c r="F4293" i="1"/>
  <c r="G4293" i="1"/>
  <c r="H4293" i="1"/>
  <c r="I4293" i="1"/>
  <c r="C4294" i="1"/>
  <c r="D4294" i="1"/>
  <c r="E4294" i="1"/>
  <c r="F4294" i="1"/>
  <c r="G4294" i="1"/>
  <c r="H4294" i="1"/>
  <c r="I4294" i="1"/>
  <c r="C4295" i="1"/>
  <c r="D4295" i="1"/>
  <c r="E4295" i="1"/>
  <c r="F4295" i="1"/>
  <c r="G4295" i="1"/>
  <c r="H4295" i="1"/>
  <c r="I4295" i="1"/>
  <c r="C4296" i="1"/>
  <c r="D4296" i="1"/>
  <c r="E4296" i="1"/>
  <c r="F4296" i="1"/>
  <c r="G4296" i="1"/>
  <c r="H4296" i="1"/>
  <c r="I4296" i="1"/>
  <c r="C4297" i="1"/>
  <c r="D4297" i="1"/>
  <c r="E4297" i="1"/>
  <c r="F4297" i="1"/>
  <c r="G4297" i="1"/>
  <c r="H4297" i="1"/>
  <c r="I4297" i="1"/>
  <c r="C4298" i="1"/>
  <c r="D4298" i="1"/>
  <c r="E4298" i="1"/>
  <c r="F4298" i="1"/>
  <c r="G4298" i="1"/>
  <c r="H4298" i="1"/>
  <c r="I4298" i="1"/>
  <c r="C4299" i="1"/>
  <c r="D4299" i="1"/>
  <c r="E4299" i="1"/>
  <c r="F4299" i="1"/>
  <c r="G4299" i="1"/>
  <c r="H4299" i="1"/>
  <c r="I4299" i="1"/>
  <c r="C4300" i="1"/>
  <c r="D4300" i="1"/>
  <c r="E4300" i="1"/>
  <c r="F4300" i="1"/>
  <c r="G4300" i="1"/>
  <c r="H4300" i="1"/>
  <c r="I4300" i="1"/>
  <c r="C4301" i="1"/>
  <c r="D4301" i="1"/>
  <c r="E4301" i="1"/>
  <c r="F4301" i="1"/>
  <c r="G4301" i="1"/>
  <c r="H4301" i="1"/>
  <c r="I4301" i="1"/>
  <c r="C4302" i="1"/>
  <c r="D4302" i="1"/>
  <c r="E4302" i="1"/>
  <c r="F4302" i="1"/>
  <c r="G4302" i="1"/>
  <c r="H4302" i="1"/>
  <c r="I4302" i="1"/>
  <c r="C4303" i="1"/>
  <c r="D4303" i="1"/>
  <c r="E4303" i="1"/>
  <c r="F4303" i="1"/>
  <c r="G4303" i="1"/>
  <c r="H4303" i="1"/>
  <c r="I4303" i="1"/>
  <c r="C4304" i="1"/>
  <c r="D4304" i="1"/>
  <c r="E4304" i="1"/>
  <c r="F4304" i="1"/>
  <c r="G4304" i="1"/>
  <c r="H4304" i="1"/>
  <c r="I4304" i="1"/>
  <c r="C4305" i="1"/>
  <c r="D4305" i="1"/>
  <c r="E4305" i="1"/>
  <c r="F4305" i="1"/>
  <c r="G4305" i="1"/>
  <c r="H4305" i="1"/>
  <c r="I4305" i="1"/>
  <c r="C4306" i="1"/>
  <c r="D4306" i="1"/>
  <c r="E4306" i="1"/>
  <c r="F4306" i="1"/>
  <c r="G4306" i="1"/>
  <c r="H4306" i="1"/>
  <c r="I4306" i="1"/>
  <c r="C4307" i="1"/>
  <c r="D4307" i="1"/>
  <c r="E4307" i="1"/>
  <c r="F4307" i="1"/>
  <c r="G4307" i="1"/>
  <c r="H4307" i="1"/>
  <c r="I4307" i="1"/>
  <c r="C4308" i="1"/>
  <c r="D4308" i="1"/>
  <c r="E4308" i="1"/>
  <c r="F4308" i="1"/>
  <c r="G4308" i="1"/>
  <c r="H4308" i="1"/>
  <c r="I4308" i="1"/>
  <c r="C4309" i="1"/>
  <c r="D4309" i="1"/>
  <c r="E4309" i="1"/>
  <c r="F4309" i="1"/>
  <c r="G4309" i="1"/>
  <c r="H4309" i="1"/>
  <c r="I4309" i="1"/>
  <c r="C4310" i="1"/>
  <c r="D4310" i="1"/>
  <c r="E4310" i="1"/>
  <c r="F4310" i="1"/>
  <c r="G4310" i="1"/>
  <c r="H4310" i="1"/>
  <c r="I4310" i="1"/>
  <c r="C4311" i="1"/>
  <c r="D4311" i="1"/>
  <c r="E4311" i="1"/>
  <c r="F4311" i="1"/>
  <c r="G4311" i="1"/>
  <c r="H4311" i="1"/>
  <c r="I4311" i="1"/>
  <c r="C4312" i="1"/>
  <c r="D4312" i="1"/>
  <c r="E4312" i="1"/>
  <c r="F4312" i="1"/>
  <c r="G4312" i="1"/>
  <c r="H4312" i="1"/>
  <c r="I4312" i="1"/>
  <c r="C4313" i="1"/>
  <c r="D4313" i="1"/>
  <c r="E4313" i="1"/>
  <c r="F4313" i="1"/>
  <c r="G4313" i="1"/>
  <c r="H4313" i="1"/>
  <c r="I4313" i="1"/>
  <c r="C4314" i="1"/>
  <c r="D4314" i="1"/>
  <c r="E4314" i="1"/>
  <c r="F4314" i="1"/>
  <c r="G4314" i="1"/>
  <c r="H4314" i="1"/>
  <c r="I4314" i="1"/>
  <c r="C4315" i="1"/>
  <c r="D4315" i="1"/>
  <c r="E4315" i="1"/>
  <c r="F4315" i="1"/>
  <c r="G4315" i="1"/>
  <c r="H4315" i="1"/>
  <c r="I4315" i="1"/>
  <c r="C4316" i="1"/>
  <c r="D4316" i="1"/>
  <c r="E4316" i="1"/>
  <c r="F4316" i="1"/>
  <c r="G4316" i="1"/>
  <c r="H4316" i="1"/>
  <c r="I4316" i="1"/>
  <c r="C4317" i="1"/>
  <c r="D4317" i="1"/>
  <c r="E4317" i="1"/>
  <c r="F4317" i="1"/>
  <c r="G4317" i="1"/>
  <c r="H4317" i="1"/>
  <c r="I4317" i="1"/>
  <c r="C4318" i="1"/>
  <c r="D4318" i="1"/>
  <c r="E4318" i="1"/>
  <c r="F4318" i="1"/>
  <c r="G4318" i="1"/>
  <c r="H4318" i="1"/>
  <c r="I4318" i="1"/>
  <c r="C4319" i="1"/>
  <c r="D4319" i="1"/>
  <c r="E4319" i="1"/>
  <c r="F4319" i="1"/>
  <c r="G4319" i="1"/>
  <c r="H4319" i="1"/>
  <c r="I4319" i="1"/>
  <c r="C4320" i="1"/>
  <c r="D4320" i="1"/>
  <c r="E4320" i="1"/>
  <c r="F4320" i="1"/>
  <c r="G4320" i="1"/>
  <c r="H4320" i="1"/>
  <c r="I4320" i="1"/>
  <c r="C4321" i="1"/>
  <c r="D4321" i="1"/>
  <c r="E4321" i="1"/>
  <c r="F4321" i="1"/>
  <c r="G4321" i="1"/>
  <c r="H4321" i="1"/>
  <c r="I4321" i="1"/>
  <c r="C4322" i="1"/>
  <c r="D4322" i="1"/>
  <c r="E4322" i="1"/>
  <c r="F4322" i="1"/>
  <c r="G4322" i="1"/>
  <c r="H4322" i="1"/>
  <c r="I4322" i="1"/>
  <c r="C4323" i="1"/>
  <c r="D4323" i="1"/>
  <c r="E4323" i="1"/>
  <c r="F4323" i="1"/>
  <c r="G4323" i="1"/>
  <c r="H4323" i="1"/>
  <c r="I4323" i="1"/>
  <c r="C4324" i="1"/>
  <c r="D4324" i="1"/>
  <c r="E4324" i="1"/>
  <c r="F4324" i="1"/>
  <c r="G4324" i="1"/>
  <c r="H4324" i="1"/>
  <c r="I4324" i="1"/>
  <c r="C4325" i="1"/>
  <c r="D4325" i="1"/>
  <c r="E4325" i="1"/>
  <c r="F4325" i="1"/>
  <c r="G4325" i="1"/>
  <c r="H4325" i="1"/>
  <c r="I4325" i="1"/>
  <c r="C4326" i="1"/>
  <c r="D4326" i="1"/>
  <c r="E4326" i="1"/>
  <c r="F4326" i="1"/>
  <c r="G4326" i="1"/>
  <c r="H4326" i="1"/>
  <c r="I4326" i="1"/>
  <c r="C4327" i="1"/>
  <c r="D4327" i="1"/>
  <c r="E4327" i="1"/>
  <c r="F4327" i="1"/>
  <c r="G4327" i="1"/>
  <c r="H4327" i="1"/>
  <c r="I4327" i="1"/>
  <c r="C4328" i="1"/>
  <c r="D4328" i="1"/>
  <c r="E4328" i="1"/>
  <c r="F4328" i="1"/>
  <c r="G4328" i="1"/>
  <c r="H4328" i="1"/>
  <c r="I4328" i="1"/>
  <c r="C4329" i="1"/>
  <c r="D4329" i="1"/>
  <c r="E4329" i="1"/>
  <c r="F4329" i="1"/>
  <c r="G4329" i="1"/>
  <c r="H4329" i="1"/>
  <c r="I4329" i="1"/>
  <c r="C4330" i="1"/>
  <c r="D4330" i="1"/>
  <c r="E4330" i="1"/>
  <c r="F4330" i="1"/>
  <c r="G4330" i="1"/>
  <c r="H4330" i="1"/>
  <c r="I4330" i="1"/>
  <c r="C4331" i="1"/>
  <c r="D4331" i="1"/>
  <c r="E4331" i="1"/>
  <c r="F4331" i="1"/>
  <c r="G4331" i="1"/>
  <c r="H4331" i="1"/>
  <c r="I4331" i="1"/>
  <c r="C4332" i="1"/>
  <c r="D4332" i="1"/>
  <c r="E4332" i="1"/>
  <c r="F4332" i="1"/>
  <c r="G4332" i="1"/>
  <c r="H4332" i="1"/>
  <c r="I4332" i="1"/>
  <c r="C4333" i="1"/>
  <c r="D4333" i="1"/>
  <c r="E4333" i="1"/>
  <c r="F4333" i="1"/>
  <c r="G4333" i="1"/>
  <c r="H4333" i="1"/>
  <c r="I4333" i="1"/>
  <c r="C4334" i="1"/>
  <c r="D4334" i="1"/>
  <c r="E4334" i="1"/>
  <c r="F4334" i="1"/>
  <c r="G4334" i="1"/>
  <c r="H4334" i="1"/>
  <c r="I4334" i="1"/>
  <c r="C4335" i="1"/>
  <c r="D4335" i="1"/>
  <c r="E4335" i="1"/>
  <c r="F4335" i="1"/>
  <c r="G4335" i="1"/>
  <c r="H4335" i="1"/>
  <c r="I4335" i="1"/>
  <c r="C4336" i="1"/>
  <c r="D4336" i="1"/>
  <c r="E4336" i="1"/>
  <c r="F4336" i="1"/>
  <c r="G4336" i="1"/>
  <c r="H4336" i="1"/>
  <c r="I4336" i="1"/>
  <c r="C4337" i="1"/>
  <c r="D4337" i="1"/>
  <c r="E4337" i="1"/>
  <c r="F4337" i="1"/>
  <c r="G4337" i="1"/>
  <c r="H4337" i="1"/>
  <c r="I4337" i="1"/>
  <c r="C4338" i="1"/>
  <c r="D4338" i="1"/>
  <c r="E4338" i="1"/>
  <c r="F4338" i="1"/>
  <c r="G4338" i="1"/>
  <c r="H4338" i="1"/>
  <c r="I4338" i="1"/>
  <c r="C4339" i="1"/>
  <c r="D4339" i="1"/>
  <c r="E4339" i="1"/>
  <c r="F4339" i="1"/>
  <c r="G4339" i="1"/>
  <c r="H4339" i="1"/>
  <c r="I4339" i="1"/>
  <c r="C4340" i="1"/>
  <c r="D4340" i="1"/>
  <c r="E4340" i="1"/>
  <c r="F4340" i="1"/>
  <c r="G4340" i="1"/>
  <c r="H4340" i="1"/>
  <c r="I4340" i="1"/>
  <c r="C4341" i="1"/>
  <c r="D4341" i="1"/>
  <c r="E4341" i="1"/>
  <c r="F4341" i="1"/>
  <c r="G4341" i="1"/>
  <c r="H4341" i="1"/>
  <c r="I4341" i="1"/>
  <c r="C4342" i="1"/>
  <c r="D4342" i="1"/>
  <c r="E4342" i="1"/>
  <c r="F4342" i="1"/>
  <c r="G4342" i="1"/>
  <c r="H4342" i="1"/>
  <c r="I4342" i="1"/>
  <c r="C4343" i="1"/>
  <c r="D4343" i="1"/>
  <c r="E4343" i="1"/>
  <c r="F4343" i="1"/>
  <c r="G4343" i="1"/>
  <c r="H4343" i="1"/>
  <c r="I4343" i="1"/>
  <c r="C4344" i="1"/>
  <c r="D4344" i="1"/>
  <c r="E4344" i="1"/>
  <c r="F4344" i="1"/>
  <c r="G4344" i="1"/>
  <c r="H4344" i="1"/>
  <c r="I4344" i="1"/>
  <c r="C4345" i="1"/>
  <c r="D4345" i="1"/>
  <c r="E4345" i="1"/>
  <c r="F4345" i="1"/>
  <c r="G4345" i="1"/>
  <c r="H4345" i="1"/>
  <c r="I4345" i="1"/>
  <c r="C4346" i="1"/>
  <c r="D4346" i="1"/>
  <c r="E4346" i="1"/>
  <c r="F4346" i="1"/>
  <c r="G4346" i="1"/>
  <c r="H4346" i="1"/>
  <c r="I4346" i="1"/>
  <c r="C4347" i="1"/>
  <c r="D4347" i="1"/>
  <c r="E4347" i="1"/>
  <c r="F4347" i="1"/>
  <c r="G4347" i="1"/>
  <c r="H4347" i="1"/>
  <c r="I4347" i="1"/>
  <c r="C4348" i="1"/>
  <c r="D4348" i="1"/>
  <c r="E4348" i="1"/>
  <c r="F4348" i="1"/>
  <c r="G4348" i="1"/>
  <c r="H4348" i="1"/>
  <c r="I4348" i="1"/>
  <c r="C4349" i="1"/>
  <c r="D4349" i="1"/>
  <c r="E4349" i="1"/>
  <c r="F4349" i="1"/>
  <c r="G4349" i="1"/>
  <c r="H4349" i="1"/>
  <c r="I4349" i="1"/>
  <c r="C4350" i="1"/>
  <c r="D4350" i="1"/>
  <c r="E4350" i="1"/>
  <c r="F4350" i="1"/>
  <c r="G4350" i="1"/>
  <c r="H4350" i="1"/>
  <c r="I4350" i="1"/>
  <c r="C4351" i="1"/>
  <c r="D4351" i="1"/>
  <c r="E4351" i="1"/>
  <c r="F4351" i="1"/>
  <c r="G4351" i="1"/>
  <c r="H4351" i="1"/>
  <c r="I4351" i="1"/>
  <c r="C4352" i="1"/>
  <c r="D4352" i="1"/>
  <c r="E4352" i="1"/>
  <c r="F4352" i="1"/>
  <c r="G4352" i="1"/>
  <c r="H4352" i="1"/>
  <c r="I4352" i="1"/>
  <c r="C4353" i="1"/>
  <c r="D4353" i="1"/>
  <c r="E4353" i="1"/>
  <c r="F4353" i="1"/>
  <c r="G4353" i="1"/>
  <c r="H4353" i="1"/>
  <c r="I4353" i="1"/>
  <c r="C4354" i="1"/>
  <c r="D4354" i="1"/>
  <c r="E4354" i="1"/>
  <c r="F4354" i="1"/>
  <c r="G4354" i="1"/>
  <c r="H4354" i="1"/>
  <c r="I4354" i="1"/>
  <c r="C4355" i="1"/>
  <c r="D4355" i="1"/>
  <c r="E4355" i="1"/>
  <c r="F4355" i="1"/>
  <c r="G4355" i="1"/>
  <c r="H4355" i="1"/>
  <c r="I4355" i="1"/>
  <c r="C4356" i="1"/>
  <c r="D4356" i="1"/>
  <c r="E4356" i="1"/>
  <c r="F4356" i="1"/>
  <c r="G4356" i="1"/>
  <c r="H4356" i="1"/>
  <c r="I4356" i="1"/>
  <c r="C4357" i="1"/>
  <c r="D4357" i="1"/>
  <c r="E4357" i="1"/>
  <c r="F4357" i="1"/>
  <c r="G4357" i="1"/>
  <c r="H4357" i="1"/>
  <c r="I4357" i="1"/>
  <c r="C4358" i="1"/>
  <c r="D4358" i="1"/>
  <c r="E4358" i="1"/>
  <c r="F4358" i="1"/>
  <c r="G4358" i="1"/>
  <c r="H4358" i="1"/>
  <c r="I4358" i="1"/>
  <c r="C4359" i="1"/>
  <c r="D4359" i="1"/>
  <c r="E4359" i="1"/>
  <c r="F4359" i="1"/>
  <c r="G4359" i="1"/>
  <c r="H4359" i="1"/>
  <c r="I4359" i="1"/>
  <c r="C4360" i="1"/>
  <c r="D4360" i="1"/>
  <c r="E4360" i="1"/>
  <c r="F4360" i="1"/>
  <c r="G4360" i="1"/>
  <c r="H4360" i="1"/>
  <c r="I4360" i="1"/>
  <c r="C4361" i="1"/>
  <c r="D4361" i="1"/>
  <c r="E4361" i="1"/>
  <c r="F4361" i="1"/>
  <c r="G4361" i="1"/>
  <c r="H4361" i="1"/>
  <c r="I4361" i="1"/>
  <c r="C4362" i="1"/>
  <c r="D4362" i="1"/>
  <c r="E4362" i="1"/>
  <c r="F4362" i="1"/>
  <c r="G4362" i="1"/>
  <c r="H4362" i="1"/>
  <c r="I4362" i="1"/>
  <c r="C4363" i="1"/>
  <c r="D4363" i="1"/>
  <c r="E4363" i="1"/>
  <c r="F4363" i="1"/>
  <c r="G4363" i="1"/>
  <c r="H4363" i="1"/>
  <c r="I4363" i="1"/>
  <c r="C4364" i="1"/>
  <c r="D4364" i="1"/>
  <c r="E4364" i="1"/>
  <c r="F4364" i="1"/>
  <c r="G4364" i="1"/>
  <c r="H4364" i="1"/>
  <c r="I4364" i="1"/>
  <c r="C4365" i="1"/>
  <c r="D4365" i="1"/>
  <c r="E4365" i="1"/>
  <c r="F4365" i="1"/>
  <c r="G4365" i="1"/>
  <c r="H4365" i="1"/>
  <c r="I4365" i="1"/>
  <c r="C4366" i="1"/>
  <c r="D4366" i="1"/>
  <c r="E4366" i="1"/>
  <c r="F4366" i="1"/>
  <c r="G4366" i="1"/>
  <c r="H4366" i="1"/>
  <c r="I4366" i="1"/>
  <c r="C4367" i="1"/>
  <c r="D4367" i="1"/>
  <c r="E4367" i="1"/>
  <c r="F4367" i="1"/>
  <c r="G4367" i="1"/>
  <c r="H4367" i="1"/>
  <c r="I4367" i="1"/>
  <c r="C4368" i="1"/>
  <c r="D4368" i="1"/>
  <c r="E4368" i="1"/>
  <c r="F4368" i="1"/>
  <c r="G4368" i="1"/>
  <c r="H4368" i="1"/>
  <c r="I4368" i="1"/>
  <c r="C4369" i="1"/>
  <c r="D4369" i="1"/>
  <c r="E4369" i="1"/>
  <c r="F4369" i="1"/>
  <c r="G4369" i="1"/>
  <c r="H4369" i="1"/>
  <c r="I4369" i="1"/>
  <c r="C4370" i="1"/>
  <c r="D4370" i="1"/>
  <c r="E4370" i="1"/>
  <c r="F4370" i="1"/>
  <c r="G4370" i="1"/>
  <c r="H4370" i="1"/>
  <c r="I4370" i="1"/>
  <c r="C4371" i="1"/>
  <c r="D4371" i="1"/>
  <c r="E4371" i="1"/>
  <c r="F4371" i="1"/>
  <c r="G4371" i="1"/>
  <c r="H4371" i="1"/>
  <c r="I4371" i="1"/>
  <c r="C4372" i="1"/>
  <c r="D4372" i="1"/>
  <c r="E4372" i="1"/>
  <c r="F4372" i="1"/>
  <c r="G4372" i="1"/>
  <c r="H4372" i="1"/>
  <c r="I4372" i="1"/>
  <c r="C4373" i="1"/>
  <c r="D4373" i="1"/>
  <c r="E4373" i="1"/>
  <c r="F4373" i="1"/>
  <c r="G4373" i="1"/>
  <c r="H4373" i="1"/>
  <c r="I4373" i="1"/>
  <c r="C4374" i="1"/>
  <c r="D4374" i="1"/>
  <c r="E4374" i="1"/>
  <c r="F4374" i="1"/>
  <c r="G4374" i="1"/>
  <c r="H4374" i="1"/>
  <c r="I4374" i="1"/>
  <c r="C4375" i="1"/>
  <c r="D4375" i="1"/>
  <c r="E4375" i="1"/>
  <c r="F4375" i="1"/>
  <c r="G4375" i="1"/>
  <c r="H4375" i="1"/>
  <c r="I4375" i="1"/>
  <c r="C4376" i="1"/>
  <c r="D4376" i="1"/>
  <c r="E4376" i="1"/>
  <c r="F4376" i="1"/>
  <c r="G4376" i="1"/>
  <c r="H4376" i="1"/>
  <c r="I4376" i="1"/>
  <c r="C4377" i="1"/>
  <c r="D4377" i="1"/>
  <c r="E4377" i="1"/>
  <c r="F4377" i="1"/>
  <c r="G4377" i="1"/>
  <c r="H4377" i="1"/>
  <c r="I4377" i="1"/>
  <c r="C4378" i="1"/>
  <c r="D4378" i="1"/>
  <c r="E4378" i="1"/>
  <c r="F4378" i="1"/>
  <c r="G4378" i="1"/>
  <c r="H4378" i="1"/>
  <c r="I4378" i="1"/>
  <c r="C4379" i="1"/>
  <c r="D4379" i="1"/>
  <c r="E4379" i="1"/>
  <c r="F4379" i="1"/>
  <c r="G4379" i="1"/>
  <c r="H4379" i="1"/>
  <c r="I4379" i="1"/>
  <c r="C4380" i="1"/>
  <c r="D4380" i="1"/>
  <c r="E4380" i="1"/>
  <c r="F4380" i="1"/>
  <c r="G4380" i="1"/>
  <c r="H4380" i="1"/>
  <c r="I4380" i="1"/>
  <c r="C4381" i="1"/>
  <c r="D4381" i="1"/>
  <c r="E4381" i="1"/>
  <c r="F4381" i="1"/>
  <c r="G4381" i="1"/>
  <c r="H4381" i="1"/>
  <c r="I4381" i="1"/>
  <c r="C4382" i="1"/>
  <c r="D4382" i="1"/>
  <c r="E4382" i="1"/>
  <c r="F4382" i="1"/>
  <c r="G4382" i="1"/>
  <c r="H4382" i="1"/>
  <c r="I4382" i="1"/>
  <c r="C4383" i="1"/>
  <c r="D4383" i="1"/>
  <c r="E4383" i="1"/>
  <c r="F4383" i="1"/>
  <c r="G4383" i="1"/>
  <c r="H4383" i="1"/>
  <c r="I4383" i="1"/>
  <c r="C4384" i="1"/>
  <c r="D4384" i="1"/>
  <c r="E4384" i="1"/>
  <c r="F4384" i="1"/>
  <c r="G4384" i="1"/>
  <c r="H4384" i="1"/>
  <c r="I4384" i="1"/>
  <c r="C4385" i="1"/>
  <c r="D4385" i="1"/>
  <c r="E4385" i="1"/>
  <c r="F4385" i="1"/>
  <c r="G4385" i="1"/>
  <c r="H4385" i="1"/>
  <c r="I4385" i="1"/>
  <c r="C4386" i="1"/>
  <c r="D4386" i="1"/>
  <c r="E4386" i="1"/>
  <c r="F4386" i="1"/>
  <c r="G4386" i="1"/>
  <c r="H4386" i="1"/>
  <c r="I4386" i="1"/>
  <c r="C4387" i="1"/>
  <c r="D4387" i="1"/>
  <c r="E4387" i="1"/>
  <c r="F4387" i="1"/>
  <c r="G4387" i="1"/>
  <c r="H4387" i="1"/>
  <c r="I4387" i="1"/>
  <c r="C4388" i="1"/>
  <c r="D4388" i="1"/>
  <c r="E4388" i="1"/>
  <c r="F4388" i="1"/>
  <c r="G4388" i="1"/>
  <c r="H4388" i="1"/>
  <c r="I4388" i="1"/>
  <c r="C4389" i="1"/>
  <c r="D4389" i="1"/>
  <c r="E4389" i="1"/>
  <c r="F4389" i="1"/>
  <c r="G4389" i="1"/>
  <c r="H4389" i="1"/>
  <c r="I4389" i="1"/>
  <c r="C4390" i="1"/>
  <c r="D4390" i="1"/>
  <c r="E4390" i="1"/>
  <c r="F4390" i="1"/>
  <c r="G4390" i="1"/>
  <c r="H4390" i="1"/>
  <c r="I4390" i="1"/>
  <c r="C4391" i="1"/>
  <c r="D4391" i="1"/>
  <c r="E4391" i="1"/>
  <c r="F4391" i="1"/>
  <c r="G4391" i="1"/>
  <c r="H4391" i="1"/>
  <c r="I4391" i="1"/>
  <c r="C4392" i="1"/>
  <c r="D4392" i="1"/>
  <c r="E4392" i="1"/>
  <c r="F4392" i="1"/>
  <c r="G4392" i="1"/>
  <c r="H4392" i="1"/>
  <c r="I4392" i="1"/>
  <c r="C4393" i="1"/>
  <c r="D4393" i="1"/>
  <c r="E4393" i="1"/>
  <c r="F4393" i="1"/>
  <c r="G4393" i="1"/>
  <c r="H4393" i="1"/>
  <c r="I4393" i="1"/>
  <c r="C4394" i="1"/>
  <c r="D4394" i="1"/>
  <c r="E4394" i="1"/>
  <c r="F4394" i="1"/>
  <c r="G4394" i="1"/>
  <c r="H4394" i="1"/>
  <c r="I4394" i="1"/>
  <c r="C4395" i="1"/>
  <c r="D4395" i="1"/>
  <c r="E4395" i="1"/>
  <c r="F4395" i="1"/>
  <c r="G4395" i="1"/>
  <c r="H4395" i="1"/>
  <c r="I4395" i="1"/>
  <c r="C4396" i="1"/>
  <c r="D4396" i="1"/>
  <c r="E4396" i="1"/>
  <c r="F4396" i="1"/>
  <c r="G4396" i="1"/>
  <c r="H4396" i="1"/>
  <c r="I4396" i="1"/>
  <c r="C4397" i="1"/>
  <c r="D4397" i="1"/>
  <c r="E4397" i="1"/>
  <c r="F4397" i="1"/>
  <c r="G4397" i="1"/>
  <c r="H4397" i="1"/>
  <c r="I4397" i="1"/>
  <c r="C4398" i="1"/>
  <c r="D4398" i="1"/>
  <c r="E4398" i="1"/>
  <c r="F4398" i="1"/>
  <c r="G4398" i="1"/>
  <c r="H4398" i="1"/>
  <c r="I4398" i="1"/>
  <c r="C4399" i="1"/>
  <c r="D4399" i="1"/>
  <c r="E4399" i="1"/>
  <c r="F4399" i="1"/>
  <c r="G4399" i="1"/>
  <c r="H4399" i="1"/>
  <c r="I4399" i="1"/>
  <c r="C4400" i="1"/>
  <c r="D4400" i="1"/>
  <c r="E4400" i="1"/>
  <c r="F4400" i="1"/>
  <c r="G4400" i="1"/>
  <c r="H4400" i="1"/>
  <c r="I4400" i="1"/>
  <c r="C4401" i="1"/>
  <c r="D4401" i="1"/>
  <c r="E4401" i="1"/>
  <c r="F4401" i="1"/>
  <c r="G4401" i="1"/>
  <c r="H4401" i="1"/>
  <c r="I4401" i="1"/>
  <c r="C4402" i="1"/>
  <c r="D4402" i="1"/>
  <c r="E4402" i="1"/>
  <c r="F4402" i="1"/>
  <c r="G4402" i="1"/>
  <c r="H4402" i="1"/>
  <c r="I4402" i="1"/>
  <c r="C4403" i="1"/>
  <c r="D4403" i="1"/>
  <c r="E4403" i="1"/>
  <c r="F4403" i="1"/>
  <c r="G4403" i="1"/>
  <c r="H4403" i="1"/>
  <c r="I4403" i="1"/>
  <c r="C4404" i="1"/>
  <c r="D4404" i="1"/>
  <c r="E4404" i="1"/>
  <c r="F4404" i="1"/>
  <c r="G4404" i="1"/>
  <c r="H4404" i="1"/>
  <c r="I4404" i="1"/>
  <c r="C4405" i="1"/>
  <c r="D4405" i="1"/>
  <c r="E4405" i="1"/>
  <c r="F4405" i="1"/>
  <c r="G4405" i="1"/>
  <c r="H4405" i="1"/>
  <c r="I4405" i="1"/>
  <c r="C4406" i="1"/>
  <c r="D4406" i="1"/>
  <c r="E4406" i="1"/>
  <c r="F4406" i="1"/>
  <c r="G4406" i="1"/>
  <c r="H4406" i="1"/>
  <c r="I4406" i="1"/>
  <c r="C4407" i="1"/>
  <c r="D4407" i="1"/>
  <c r="E4407" i="1"/>
  <c r="F4407" i="1"/>
  <c r="G4407" i="1"/>
  <c r="H4407" i="1"/>
  <c r="I4407" i="1"/>
  <c r="C4408" i="1"/>
  <c r="D4408" i="1"/>
  <c r="E4408" i="1"/>
  <c r="F4408" i="1"/>
  <c r="G4408" i="1"/>
  <c r="H4408" i="1"/>
  <c r="I4408" i="1"/>
  <c r="C4409" i="1"/>
  <c r="D4409" i="1"/>
  <c r="E4409" i="1"/>
  <c r="F4409" i="1"/>
  <c r="G4409" i="1"/>
  <c r="H4409" i="1"/>
  <c r="I4409" i="1"/>
  <c r="C4410" i="1"/>
  <c r="D4410" i="1"/>
  <c r="E4410" i="1"/>
  <c r="F4410" i="1"/>
  <c r="G4410" i="1"/>
  <c r="H4410" i="1"/>
  <c r="I4410" i="1"/>
  <c r="C4411" i="1"/>
  <c r="D4411" i="1"/>
  <c r="E4411" i="1"/>
  <c r="F4411" i="1"/>
  <c r="G4411" i="1"/>
  <c r="H4411" i="1"/>
  <c r="I4411" i="1"/>
  <c r="C4412" i="1"/>
  <c r="D4412" i="1"/>
  <c r="E4412" i="1"/>
  <c r="F4412" i="1"/>
  <c r="G4412" i="1"/>
  <c r="H4412" i="1"/>
  <c r="I4412" i="1"/>
  <c r="C4413" i="1"/>
  <c r="D4413" i="1"/>
  <c r="E4413" i="1"/>
  <c r="F4413" i="1"/>
  <c r="G4413" i="1"/>
  <c r="H4413" i="1"/>
  <c r="I4413" i="1"/>
  <c r="C4414" i="1"/>
  <c r="D4414" i="1"/>
  <c r="E4414" i="1"/>
  <c r="F4414" i="1"/>
  <c r="G4414" i="1"/>
  <c r="H4414" i="1"/>
  <c r="I4414" i="1"/>
  <c r="C4415" i="1"/>
  <c r="D4415" i="1"/>
  <c r="E4415" i="1"/>
  <c r="F4415" i="1"/>
  <c r="G4415" i="1"/>
  <c r="H4415" i="1"/>
  <c r="I4415" i="1"/>
  <c r="C4416" i="1"/>
  <c r="D4416" i="1"/>
  <c r="E4416" i="1"/>
  <c r="F4416" i="1"/>
  <c r="G4416" i="1"/>
  <c r="H4416" i="1"/>
  <c r="I4416" i="1"/>
  <c r="C4417" i="1"/>
  <c r="D4417" i="1"/>
  <c r="E4417" i="1"/>
  <c r="F4417" i="1"/>
  <c r="G4417" i="1"/>
  <c r="H4417" i="1"/>
  <c r="I4417" i="1"/>
  <c r="C4418" i="1"/>
  <c r="D4418" i="1"/>
  <c r="E4418" i="1"/>
  <c r="F4418" i="1"/>
  <c r="G4418" i="1"/>
  <c r="H4418" i="1"/>
  <c r="I4418" i="1"/>
  <c r="C4419" i="1"/>
  <c r="D4419" i="1"/>
  <c r="E4419" i="1"/>
  <c r="F4419" i="1"/>
  <c r="G4419" i="1"/>
  <c r="H4419" i="1"/>
  <c r="I4419" i="1"/>
  <c r="C4420" i="1"/>
  <c r="D4420" i="1"/>
  <c r="E4420" i="1"/>
  <c r="F4420" i="1"/>
  <c r="G4420" i="1"/>
  <c r="H4420" i="1"/>
  <c r="I4420" i="1"/>
  <c r="C4421" i="1"/>
  <c r="D4421" i="1"/>
  <c r="E4421" i="1"/>
  <c r="F4421" i="1"/>
  <c r="G4421" i="1"/>
  <c r="H4421" i="1"/>
  <c r="I4421" i="1"/>
  <c r="C4422" i="1"/>
  <c r="D4422" i="1"/>
  <c r="E4422" i="1"/>
  <c r="F4422" i="1"/>
  <c r="G4422" i="1"/>
  <c r="H4422" i="1"/>
  <c r="I4422" i="1"/>
  <c r="C4423" i="1"/>
  <c r="D4423" i="1"/>
  <c r="E4423" i="1"/>
  <c r="F4423" i="1"/>
  <c r="G4423" i="1"/>
  <c r="H4423" i="1"/>
  <c r="I4423" i="1"/>
  <c r="C4424" i="1"/>
  <c r="D4424" i="1"/>
  <c r="E4424" i="1"/>
  <c r="F4424" i="1"/>
  <c r="G4424" i="1"/>
  <c r="H4424" i="1"/>
  <c r="I4424" i="1"/>
  <c r="C4425" i="1"/>
  <c r="D4425" i="1"/>
  <c r="E4425" i="1"/>
  <c r="F4425" i="1"/>
  <c r="G4425" i="1"/>
  <c r="H4425" i="1"/>
  <c r="I4425" i="1"/>
  <c r="C4426" i="1"/>
  <c r="D4426" i="1"/>
  <c r="E4426" i="1"/>
  <c r="F4426" i="1"/>
  <c r="G4426" i="1"/>
  <c r="H4426" i="1"/>
  <c r="I4426" i="1"/>
  <c r="C4427" i="1"/>
  <c r="D4427" i="1"/>
  <c r="E4427" i="1"/>
  <c r="F4427" i="1"/>
  <c r="G4427" i="1"/>
  <c r="H4427" i="1"/>
  <c r="I4427" i="1"/>
  <c r="C4428" i="1"/>
  <c r="D4428" i="1"/>
  <c r="E4428" i="1"/>
  <c r="F4428" i="1"/>
  <c r="G4428" i="1"/>
  <c r="H4428" i="1"/>
  <c r="I4428" i="1"/>
  <c r="C4429" i="1"/>
  <c r="D4429" i="1"/>
  <c r="E4429" i="1"/>
  <c r="F4429" i="1"/>
  <c r="G4429" i="1"/>
  <c r="H4429" i="1"/>
  <c r="I4429" i="1"/>
  <c r="C4430" i="1"/>
  <c r="D4430" i="1"/>
  <c r="E4430" i="1"/>
  <c r="F4430" i="1"/>
  <c r="G4430" i="1"/>
  <c r="H4430" i="1"/>
  <c r="I4430" i="1"/>
  <c r="C4431" i="1"/>
  <c r="D4431" i="1"/>
  <c r="E4431" i="1"/>
  <c r="F4431" i="1"/>
  <c r="G4431" i="1"/>
  <c r="H4431" i="1"/>
  <c r="I4431" i="1"/>
  <c r="C4432" i="1"/>
  <c r="D4432" i="1"/>
  <c r="E4432" i="1"/>
  <c r="F4432" i="1"/>
  <c r="G4432" i="1"/>
  <c r="H4432" i="1"/>
  <c r="I4432" i="1"/>
  <c r="C4433" i="1"/>
  <c r="D4433" i="1"/>
  <c r="E4433" i="1"/>
  <c r="F4433" i="1"/>
  <c r="G4433" i="1"/>
  <c r="H4433" i="1"/>
  <c r="I4433" i="1"/>
  <c r="C4434" i="1"/>
  <c r="D4434" i="1"/>
  <c r="E4434" i="1"/>
  <c r="F4434" i="1"/>
  <c r="G4434" i="1"/>
  <c r="H4434" i="1"/>
  <c r="I4434" i="1"/>
  <c r="C4435" i="1"/>
  <c r="D4435" i="1"/>
  <c r="E4435" i="1"/>
  <c r="F4435" i="1"/>
  <c r="G4435" i="1"/>
  <c r="H4435" i="1"/>
  <c r="I4435" i="1"/>
  <c r="C4436" i="1"/>
  <c r="D4436" i="1"/>
  <c r="E4436" i="1"/>
  <c r="F4436" i="1"/>
  <c r="G4436" i="1"/>
  <c r="H4436" i="1"/>
  <c r="I4436" i="1"/>
  <c r="C4437" i="1"/>
  <c r="D4437" i="1"/>
  <c r="E4437" i="1"/>
  <c r="F4437" i="1"/>
  <c r="G4437" i="1"/>
  <c r="H4437" i="1"/>
  <c r="I4437" i="1"/>
  <c r="C4438" i="1"/>
  <c r="D4438" i="1"/>
  <c r="E4438" i="1"/>
  <c r="F4438" i="1"/>
  <c r="G4438" i="1"/>
  <c r="H4438" i="1"/>
  <c r="I4438" i="1"/>
  <c r="C4439" i="1"/>
  <c r="D4439" i="1"/>
  <c r="E4439" i="1"/>
  <c r="F4439" i="1"/>
  <c r="G4439" i="1"/>
  <c r="H4439" i="1"/>
  <c r="I4439" i="1"/>
  <c r="C4440" i="1"/>
  <c r="D4440" i="1"/>
  <c r="E4440" i="1"/>
  <c r="F4440" i="1"/>
  <c r="G4440" i="1"/>
  <c r="H4440" i="1"/>
  <c r="I4440" i="1"/>
  <c r="C4441" i="1"/>
  <c r="D4441" i="1"/>
  <c r="E4441" i="1"/>
  <c r="F4441" i="1"/>
  <c r="G4441" i="1"/>
  <c r="H4441" i="1"/>
  <c r="I4441" i="1"/>
  <c r="C4442" i="1"/>
  <c r="D4442" i="1"/>
  <c r="E4442" i="1"/>
  <c r="F4442" i="1"/>
  <c r="G4442" i="1"/>
  <c r="H4442" i="1"/>
  <c r="I4442" i="1"/>
  <c r="C4443" i="1"/>
  <c r="D4443" i="1"/>
  <c r="E4443" i="1"/>
  <c r="F4443" i="1"/>
  <c r="G4443" i="1"/>
  <c r="H4443" i="1"/>
  <c r="I4443" i="1"/>
  <c r="C4444" i="1"/>
  <c r="D4444" i="1"/>
  <c r="E4444" i="1"/>
  <c r="F4444" i="1"/>
  <c r="G4444" i="1"/>
  <c r="H4444" i="1"/>
  <c r="I4444" i="1"/>
  <c r="C4445" i="1"/>
  <c r="D4445" i="1"/>
  <c r="E4445" i="1"/>
  <c r="F4445" i="1"/>
  <c r="G4445" i="1"/>
  <c r="H4445" i="1"/>
  <c r="I4445" i="1"/>
  <c r="C4446" i="1"/>
  <c r="D4446" i="1"/>
  <c r="E4446" i="1"/>
  <c r="F4446" i="1"/>
  <c r="G4446" i="1"/>
  <c r="H4446" i="1"/>
  <c r="I4446" i="1"/>
  <c r="C4447" i="1"/>
  <c r="D4447" i="1"/>
  <c r="E4447" i="1"/>
  <c r="F4447" i="1"/>
  <c r="G4447" i="1"/>
  <c r="H4447" i="1"/>
  <c r="I4447" i="1"/>
  <c r="C4448" i="1"/>
  <c r="D4448" i="1"/>
  <c r="E4448" i="1"/>
  <c r="F4448" i="1"/>
  <c r="G4448" i="1"/>
  <c r="H4448" i="1"/>
  <c r="I4448" i="1"/>
  <c r="C4449" i="1"/>
  <c r="D4449" i="1"/>
  <c r="E4449" i="1"/>
  <c r="F4449" i="1"/>
  <c r="G4449" i="1"/>
  <c r="H4449" i="1"/>
  <c r="I4449" i="1"/>
  <c r="C4450" i="1"/>
  <c r="D4450" i="1"/>
  <c r="E4450" i="1"/>
  <c r="F4450" i="1"/>
  <c r="G4450" i="1"/>
  <c r="H4450" i="1"/>
  <c r="I4450" i="1"/>
  <c r="C4451" i="1"/>
  <c r="D4451" i="1"/>
  <c r="E4451" i="1"/>
  <c r="F4451" i="1"/>
  <c r="G4451" i="1"/>
  <c r="H4451" i="1"/>
  <c r="I4451" i="1"/>
  <c r="C4452" i="1"/>
  <c r="D4452" i="1"/>
  <c r="E4452" i="1"/>
  <c r="F4452" i="1"/>
  <c r="G4452" i="1"/>
  <c r="H4452" i="1"/>
  <c r="I4452" i="1"/>
  <c r="C4453" i="1"/>
  <c r="D4453" i="1"/>
  <c r="E4453" i="1"/>
  <c r="F4453" i="1"/>
  <c r="G4453" i="1"/>
  <c r="H4453" i="1"/>
  <c r="I4453" i="1"/>
  <c r="C4454" i="1"/>
  <c r="D4454" i="1"/>
  <c r="E4454" i="1"/>
  <c r="F4454" i="1"/>
  <c r="G4454" i="1"/>
  <c r="H4454" i="1"/>
  <c r="I4454" i="1"/>
  <c r="C4455" i="1"/>
  <c r="D4455" i="1"/>
  <c r="E4455" i="1"/>
  <c r="F4455" i="1"/>
  <c r="G4455" i="1"/>
  <c r="H4455" i="1"/>
  <c r="I4455" i="1"/>
  <c r="C4456" i="1"/>
  <c r="D4456" i="1"/>
  <c r="E4456" i="1"/>
  <c r="F4456" i="1"/>
  <c r="G4456" i="1"/>
  <c r="H4456" i="1"/>
  <c r="I4456" i="1"/>
  <c r="C4457" i="1"/>
  <c r="D4457" i="1"/>
  <c r="E4457" i="1"/>
  <c r="F4457" i="1"/>
  <c r="G4457" i="1"/>
  <c r="H4457" i="1"/>
  <c r="I4457" i="1"/>
  <c r="C4458" i="1"/>
  <c r="D4458" i="1"/>
  <c r="E4458" i="1"/>
  <c r="F4458" i="1"/>
  <c r="G4458" i="1"/>
  <c r="H4458" i="1"/>
  <c r="I4458" i="1"/>
  <c r="C4459" i="1"/>
  <c r="D4459" i="1"/>
  <c r="E4459" i="1"/>
  <c r="F4459" i="1"/>
  <c r="G4459" i="1"/>
  <c r="H4459" i="1"/>
  <c r="I4459" i="1"/>
  <c r="C4460" i="1"/>
  <c r="D4460" i="1"/>
  <c r="E4460" i="1"/>
  <c r="F4460" i="1"/>
  <c r="G4460" i="1"/>
  <c r="H4460" i="1"/>
  <c r="I4460" i="1"/>
  <c r="C4461" i="1"/>
  <c r="D4461" i="1"/>
  <c r="E4461" i="1"/>
  <c r="F4461" i="1"/>
  <c r="G4461" i="1"/>
  <c r="H4461" i="1"/>
  <c r="I4461" i="1"/>
  <c r="C4462" i="1"/>
  <c r="D4462" i="1"/>
  <c r="E4462" i="1"/>
  <c r="F4462" i="1"/>
  <c r="G4462" i="1"/>
  <c r="H4462" i="1"/>
  <c r="I4462" i="1"/>
  <c r="C4463" i="1"/>
  <c r="D4463" i="1"/>
  <c r="E4463" i="1"/>
  <c r="F4463" i="1"/>
  <c r="G4463" i="1"/>
  <c r="H4463" i="1"/>
  <c r="I4463" i="1"/>
  <c r="C4464" i="1"/>
  <c r="D4464" i="1"/>
  <c r="E4464" i="1"/>
  <c r="F4464" i="1"/>
  <c r="G4464" i="1"/>
  <c r="H4464" i="1"/>
  <c r="I4464" i="1"/>
  <c r="C4465" i="1"/>
  <c r="D4465" i="1"/>
  <c r="E4465" i="1"/>
  <c r="F4465" i="1"/>
  <c r="G4465" i="1"/>
  <c r="H4465" i="1"/>
  <c r="I4465" i="1"/>
  <c r="C4466" i="1"/>
  <c r="D4466" i="1"/>
  <c r="E4466" i="1"/>
  <c r="F4466" i="1"/>
  <c r="G4466" i="1"/>
  <c r="H4466" i="1"/>
  <c r="I4466" i="1"/>
  <c r="C4467" i="1"/>
  <c r="D4467" i="1"/>
  <c r="E4467" i="1"/>
  <c r="F4467" i="1"/>
  <c r="G4467" i="1"/>
  <c r="H4467" i="1"/>
  <c r="I4467" i="1"/>
  <c r="C4468" i="1"/>
  <c r="D4468" i="1"/>
  <c r="E4468" i="1"/>
  <c r="F4468" i="1"/>
  <c r="G4468" i="1"/>
  <c r="H4468" i="1"/>
  <c r="I4468" i="1"/>
  <c r="C4469" i="1"/>
  <c r="D4469" i="1"/>
  <c r="E4469" i="1"/>
  <c r="F4469" i="1"/>
  <c r="G4469" i="1"/>
  <c r="H4469" i="1"/>
  <c r="I4469" i="1"/>
  <c r="C4470" i="1"/>
  <c r="D4470" i="1"/>
  <c r="E4470" i="1"/>
  <c r="F4470" i="1"/>
  <c r="G4470" i="1"/>
  <c r="H4470" i="1"/>
  <c r="I4470" i="1"/>
  <c r="C4471" i="1"/>
  <c r="D4471" i="1"/>
  <c r="E4471" i="1"/>
  <c r="F4471" i="1"/>
  <c r="G4471" i="1"/>
  <c r="H4471" i="1"/>
  <c r="I4471" i="1"/>
  <c r="C4472" i="1"/>
  <c r="D4472" i="1"/>
  <c r="E4472" i="1"/>
  <c r="F4472" i="1"/>
  <c r="G4472" i="1"/>
  <c r="H4472" i="1"/>
  <c r="I4472" i="1"/>
  <c r="C4473" i="1"/>
  <c r="D4473" i="1"/>
  <c r="E4473" i="1"/>
  <c r="F4473" i="1"/>
  <c r="G4473" i="1"/>
  <c r="H4473" i="1"/>
  <c r="I4473" i="1"/>
  <c r="C4474" i="1"/>
  <c r="D4474" i="1"/>
  <c r="E4474" i="1"/>
  <c r="F4474" i="1"/>
  <c r="G4474" i="1"/>
  <c r="H4474" i="1"/>
  <c r="I4474" i="1"/>
  <c r="C4475" i="1"/>
  <c r="D4475" i="1"/>
  <c r="E4475" i="1"/>
  <c r="F4475" i="1"/>
  <c r="G4475" i="1"/>
  <c r="H4475" i="1"/>
  <c r="I4475" i="1"/>
  <c r="C4476" i="1"/>
  <c r="D4476" i="1"/>
  <c r="E4476" i="1"/>
  <c r="F4476" i="1"/>
  <c r="G4476" i="1"/>
  <c r="H4476" i="1"/>
  <c r="I4476" i="1"/>
  <c r="C4477" i="1"/>
  <c r="D4477" i="1"/>
  <c r="E4477" i="1"/>
  <c r="F4477" i="1"/>
  <c r="G4477" i="1"/>
  <c r="H4477" i="1"/>
  <c r="I4477" i="1"/>
  <c r="C4478" i="1"/>
  <c r="D4478" i="1"/>
  <c r="E4478" i="1"/>
  <c r="F4478" i="1"/>
  <c r="G4478" i="1"/>
  <c r="H4478" i="1"/>
  <c r="I4478" i="1"/>
  <c r="C4479" i="1"/>
  <c r="D4479" i="1"/>
  <c r="E4479" i="1"/>
  <c r="F4479" i="1"/>
  <c r="G4479" i="1"/>
  <c r="H4479" i="1"/>
  <c r="I4479" i="1"/>
  <c r="C4480" i="1"/>
  <c r="D4480" i="1"/>
  <c r="E4480" i="1"/>
  <c r="F4480" i="1"/>
  <c r="G4480" i="1"/>
  <c r="H4480" i="1"/>
  <c r="I4480" i="1"/>
  <c r="C4481" i="1"/>
  <c r="D4481" i="1"/>
  <c r="E4481" i="1"/>
  <c r="F4481" i="1"/>
  <c r="G4481" i="1"/>
  <c r="H4481" i="1"/>
  <c r="I4481" i="1"/>
  <c r="C4482" i="1"/>
  <c r="D4482" i="1"/>
  <c r="E4482" i="1"/>
  <c r="F4482" i="1"/>
  <c r="G4482" i="1"/>
  <c r="H4482" i="1"/>
  <c r="I4482" i="1"/>
  <c r="C4483" i="1"/>
  <c r="D4483" i="1"/>
  <c r="E4483" i="1"/>
  <c r="F4483" i="1"/>
  <c r="G4483" i="1"/>
  <c r="H4483" i="1"/>
  <c r="I4483" i="1"/>
  <c r="C4484" i="1"/>
  <c r="D4484" i="1"/>
  <c r="E4484" i="1"/>
  <c r="F4484" i="1"/>
  <c r="G4484" i="1"/>
  <c r="H4484" i="1"/>
  <c r="I4484" i="1"/>
  <c r="C4485" i="1"/>
  <c r="D4485" i="1"/>
  <c r="E4485" i="1"/>
  <c r="F4485" i="1"/>
  <c r="G4485" i="1"/>
  <c r="H4485" i="1"/>
  <c r="I4485" i="1"/>
  <c r="C4486" i="1"/>
  <c r="D4486" i="1"/>
  <c r="E4486" i="1"/>
  <c r="F4486" i="1"/>
  <c r="G4486" i="1"/>
  <c r="H4486" i="1"/>
  <c r="I4486" i="1"/>
  <c r="C4487" i="1"/>
  <c r="D4487" i="1"/>
  <c r="E4487" i="1"/>
  <c r="F4487" i="1"/>
  <c r="G4487" i="1"/>
  <c r="H4487" i="1"/>
  <c r="I4487" i="1"/>
  <c r="C4488" i="1"/>
  <c r="D4488" i="1"/>
  <c r="E4488" i="1"/>
  <c r="F4488" i="1"/>
  <c r="G4488" i="1"/>
  <c r="H4488" i="1"/>
  <c r="I4488" i="1"/>
  <c r="C4489" i="1"/>
  <c r="D4489" i="1"/>
  <c r="E4489" i="1"/>
  <c r="F4489" i="1"/>
  <c r="G4489" i="1"/>
  <c r="H4489" i="1"/>
  <c r="I4489" i="1"/>
  <c r="C4490" i="1"/>
  <c r="D4490" i="1"/>
  <c r="E4490" i="1"/>
  <c r="F4490" i="1"/>
  <c r="G4490" i="1"/>
  <c r="H4490" i="1"/>
  <c r="I4490" i="1"/>
  <c r="C4491" i="1"/>
  <c r="D4491" i="1"/>
  <c r="E4491" i="1"/>
  <c r="F4491" i="1"/>
  <c r="G4491" i="1"/>
  <c r="H4491" i="1"/>
  <c r="I4491" i="1"/>
  <c r="C4492" i="1"/>
  <c r="D4492" i="1"/>
  <c r="E4492" i="1"/>
  <c r="F4492" i="1"/>
  <c r="G4492" i="1"/>
  <c r="H4492" i="1"/>
  <c r="I4492" i="1"/>
  <c r="C4493" i="1"/>
  <c r="D4493" i="1"/>
  <c r="E4493" i="1"/>
  <c r="F4493" i="1"/>
  <c r="G4493" i="1"/>
  <c r="H4493" i="1"/>
  <c r="I4493" i="1"/>
  <c r="C4494" i="1"/>
  <c r="D4494" i="1"/>
  <c r="E4494" i="1"/>
  <c r="F4494" i="1"/>
  <c r="G4494" i="1"/>
  <c r="H4494" i="1"/>
  <c r="I4494" i="1"/>
  <c r="C4495" i="1"/>
  <c r="D4495" i="1"/>
  <c r="E4495" i="1"/>
  <c r="F4495" i="1"/>
  <c r="G4495" i="1"/>
  <c r="H4495" i="1"/>
  <c r="I4495" i="1"/>
  <c r="C4496" i="1"/>
  <c r="D4496" i="1"/>
  <c r="E4496" i="1"/>
  <c r="F4496" i="1"/>
  <c r="G4496" i="1"/>
  <c r="H4496" i="1"/>
  <c r="I4496" i="1"/>
  <c r="C4497" i="1"/>
  <c r="D4497" i="1"/>
  <c r="E4497" i="1"/>
  <c r="F4497" i="1"/>
  <c r="G4497" i="1"/>
  <c r="H4497" i="1"/>
  <c r="I4497" i="1"/>
  <c r="C4498" i="1"/>
  <c r="D4498" i="1"/>
  <c r="E4498" i="1"/>
  <c r="F4498" i="1"/>
  <c r="G4498" i="1"/>
  <c r="H4498" i="1"/>
  <c r="I4498" i="1"/>
  <c r="C4499" i="1"/>
  <c r="D4499" i="1"/>
  <c r="E4499" i="1"/>
  <c r="F4499" i="1"/>
  <c r="G4499" i="1"/>
  <c r="H4499" i="1"/>
  <c r="I4499" i="1"/>
  <c r="C4500" i="1"/>
  <c r="D4500" i="1"/>
  <c r="E4500" i="1"/>
  <c r="F4500" i="1"/>
  <c r="G4500" i="1"/>
  <c r="H4500" i="1"/>
  <c r="I4500" i="1"/>
  <c r="C4501" i="1"/>
  <c r="D4501" i="1"/>
  <c r="E4501" i="1"/>
  <c r="F4501" i="1"/>
  <c r="G4501" i="1"/>
  <c r="H4501" i="1"/>
  <c r="I4501" i="1"/>
  <c r="C4502" i="1"/>
  <c r="D4502" i="1"/>
  <c r="E4502" i="1"/>
  <c r="F4502" i="1"/>
  <c r="G4502" i="1"/>
  <c r="H4502" i="1"/>
  <c r="I4502" i="1"/>
  <c r="C4503" i="1"/>
  <c r="D4503" i="1"/>
  <c r="E4503" i="1"/>
  <c r="F4503" i="1"/>
  <c r="G4503" i="1"/>
  <c r="H4503" i="1"/>
  <c r="I4503" i="1"/>
  <c r="C4504" i="1"/>
  <c r="D4504" i="1"/>
  <c r="E4504" i="1"/>
  <c r="F4504" i="1"/>
  <c r="G4504" i="1"/>
  <c r="H4504" i="1"/>
  <c r="I4504" i="1"/>
  <c r="C4505" i="1"/>
  <c r="D4505" i="1"/>
  <c r="E4505" i="1"/>
  <c r="F4505" i="1"/>
  <c r="G4505" i="1"/>
  <c r="H4505" i="1"/>
  <c r="I4505" i="1"/>
  <c r="C4506" i="1"/>
  <c r="D4506" i="1"/>
  <c r="E4506" i="1"/>
  <c r="F4506" i="1"/>
  <c r="G4506" i="1"/>
  <c r="H4506" i="1"/>
  <c r="I4506" i="1"/>
  <c r="C4507" i="1"/>
  <c r="D4507" i="1"/>
  <c r="E4507" i="1"/>
  <c r="F4507" i="1"/>
  <c r="G4507" i="1"/>
  <c r="H4507" i="1"/>
  <c r="I4507" i="1"/>
  <c r="C4508" i="1"/>
  <c r="D4508" i="1"/>
  <c r="E4508" i="1"/>
  <c r="F4508" i="1"/>
  <c r="G4508" i="1"/>
  <c r="H4508" i="1"/>
  <c r="I4508" i="1"/>
  <c r="C4509" i="1"/>
  <c r="D4509" i="1"/>
  <c r="E4509" i="1"/>
  <c r="F4509" i="1"/>
  <c r="G4509" i="1"/>
  <c r="H4509" i="1"/>
  <c r="I4509" i="1"/>
  <c r="C4510" i="1"/>
  <c r="D4510" i="1"/>
  <c r="E4510" i="1"/>
  <c r="F4510" i="1"/>
  <c r="G4510" i="1"/>
  <c r="H4510" i="1"/>
  <c r="I4510" i="1"/>
  <c r="C4511" i="1"/>
  <c r="D4511" i="1"/>
  <c r="E4511" i="1"/>
  <c r="F4511" i="1"/>
  <c r="G4511" i="1"/>
  <c r="H4511" i="1"/>
  <c r="I4511" i="1"/>
  <c r="C4512" i="1"/>
  <c r="D4512" i="1"/>
  <c r="E4512" i="1"/>
  <c r="F4512" i="1"/>
  <c r="G4512" i="1"/>
  <c r="H4512" i="1"/>
  <c r="I4512" i="1"/>
  <c r="C4513" i="1"/>
  <c r="D4513" i="1"/>
  <c r="E4513" i="1"/>
  <c r="F4513" i="1"/>
  <c r="G4513" i="1"/>
  <c r="H4513" i="1"/>
  <c r="I4513" i="1"/>
  <c r="C4514" i="1"/>
  <c r="D4514" i="1"/>
  <c r="E4514" i="1"/>
  <c r="F4514" i="1"/>
  <c r="G4514" i="1"/>
  <c r="H4514" i="1"/>
  <c r="I4514" i="1"/>
  <c r="C4515" i="1"/>
  <c r="D4515" i="1"/>
  <c r="E4515" i="1"/>
  <c r="F4515" i="1"/>
  <c r="G4515" i="1"/>
  <c r="H4515" i="1"/>
  <c r="I4515" i="1"/>
  <c r="C4516" i="1"/>
  <c r="D4516" i="1"/>
  <c r="E4516" i="1"/>
  <c r="F4516" i="1"/>
  <c r="G4516" i="1"/>
  <c r="H4516" i="1"/>
  <c r="I4516" i="1"/>
  <c r="C4517" i="1"/>
  <c r="D4517" i="1"/>
  <c r="E4517" i="1"/>
  <c r="F4517" i="1"/>
  <c r="G4517" i="1"/>
  <c r="H4517" i="1"/>
  <c r="I4517" i="1"/>
  <c r="C4518" i="1"/>
  <c r="D4518" i="1"/>
  <c r="E4518" i="1"/>
  <c r="F4518" i="1"/>
  <c r="G4518" i="1"/>
  <c r="H4518" i="1"/>
  <c r="I4518" i="1"/>
  <c r="C4519" i="1"/>
  <c r="D4519" i="1"/>
  <c r="E4519" i="1"/>
  <c r="F4519" i="1"/>
  <c r="G4519" i="1"/>
  <c r="H4519" i="1"/>
  <c r="I4519" i="1"/>
  <c r="C4520" i="1"/>
  <c r="D4520" i="1"/>
  <c r="E4520" i="1"/>
  <c r="F4520" i="1"/>
  <c r="G4520" i="1"/>
  <c r="H4520" i="1"/>
  <c r="I4520" i="1"/>
  <c r="C4521" i="1"/>
  <c r="D4521" i="1"/>
  <c r="E4521" i="1"/>
  <c r="F4521" i="1"/>
  <c r="G4521" i="1"/>
  <c r="H4521" i="1"/>
  <c r="I4521" i="1"/>
  <c r="C4522" i="1"/>
  <c r="D4522" i="1"/>
  <c r="E4522" i="1"/>
  <c r="F4522" i="1"/>
  <c r="G4522" i="1"/>
  <c r="H4522" i="1"/>
  <c r="I4522" i="1"/>
  <c r="C4523" i="1"/>
  <c r="D4523" i="1"/>
  <c r="E4523" i="1"/>
  <c r="F4523" i="1"/>
  <c r="G4523" i="1"/>
  <c r="H4523" i="1"/>
  <c r="I4523" i="1"/>
  <c r="C4524" i="1"/>
  <c r="D4524" i="1"/>
  <c r="E4524" i="1"/>
  <c r="F4524" i="1"/>
  <c r="G4524" i="1"/>
  <c r="H4524" i="1"/>
  <c r="I4524" i="1"/>
  <c r="C4525" i="1"/>
  <c r="D4525" i="1"/>
  <c r="E4525" i="1"/>
  <c r="F4525" i="1"/>
  <c r="G4525" i="1"/>
  <c r="H4525" i="1"/>
  <c r="I4525" i="1"/>
  <c r="C4526" i="1"/>
  <c r="D4526" i="1"/>
  <c r="E4526" i="1"/>
  <c r="F4526" i="1"/>
  <c r="G4526" i="1"/>
  <c r="H4526" i="1"/>
  <c r="I4526" i="1"/>
  <c r="C4527" i="1"/>
  <c r="D4527" i="1"/>
  <c r="E4527" i="1"/>
  <c r="F4527" i="1"/>
  <c r="G4527" i="1"/>
  <c r="H4527" i="1"/>
  <c r="I4527" i="1"/>
  <c r="C4528" i="1"/>
  <c r="D4528" i="1"/>
  <c r="E4528" i="1"/>
  <c r="F4528" i="1"/>
  <c r="G4528" i="1"/>
  <c r="H4528" i="1"/>
  <c r="I4528" i="1"/>
  <c r="C4529" i="1"/>
  <c r="D4529" i="1"/>
  <c r="E4529" i="1"/>
  <c r="F4529" i="1"/>
  <c r="G4529" i="1"/>
  <c r="H4529" i="1"/>
  <c r="I4529" i="1"/>
  <c r="C4530" i="1"/>
  <c r="D4530" i="1"/>
  <c r="E4530" i="1"/>
  <c r="F4530" i="1"/>
  <c r="G4530" i="1"/>
  <c r="H4530" i="1"/>
  <c r="I4530" i="1"/>
  <c r="C4531" i="1"/>
  <c r="D4531" i="1"/>
  <c r="E4531" i="1"/>
  <c r="F4531" i="1"/>
  <c r="G4531" i="1"/>
  <c r="H4531" i="1"/>
  <c r="I4531" i="1"/>
  <c r="C4532" i="1"/>
  <c r="D4532" i="1"/>
  <c r="E4532" i="1"/>
  <c r="F4532" i="1"/>
  <c r="G4532" i="1"/>
  <c r="H4532" i="1"/>
  <c r="I4532" i="1"/>
  <c r="C4533" i="1"/>
  <c r="D4533" i="1"/>
  <c r="E4533" i="1"/>
  <c r="F4533" i="1"/>
  <c r="G4533" i="1"/>
  <c r="H4533" i="1"/>
  <c r="I4533" i="1"/>
  <c r="C4534" i="1"/>
  <c r="D4534" i="1"/>
  <c r="E4534" i="1"/>
  <c r="F4534" i="1"/>
  <c r="G4534" i="1"/>
  <c r="H4534" i="1"/>
  <c r="I4534" i="1"/>
  <c r="C4535" i="1"/>
  <c r="D4535" i="1"/>
  <c r="E4535" i="1"/>
  <c r="F4535" i="1"/>
  <c r="G4535" i="1"/>
  <c r="H4535" i="1"/>
  <c r="I4535" i="1"/>
  <c r="C4536" i="1"/>
  <c r="D4536" i="1"/>
  <c r="E4536" i="1"/>
  <c r="F4536" i="1"/>
  <c r="G4536" i="1"/>
  <c r="H4536" i="1"/>
  <c r="I4536" i="1"/>
  <c r="C4537" i="1"/>
  <c r="D4537" i="1"/>
  <c r="E4537" i="1"/>
  <c r="F4537" i="1"/>
  <c r="G4537" i="1"/>
  <c r="H4537" i="1"/>
  <c r="I4537" i="1"/>
  <c r="C4538" i="1"/>
  <c r="D4538" i="1"/>
  <c r="E4538" i="1"/>
  <c r="F4538" i="1"/>
  <c r="G4538" i="1"/>
  <c r="H4538" i="1"/>
  <c r="I4538" i="1"/>
  <c r="C4539" i="1"/>
  <c r="D4539" i="1"/>
  <c r="E4539" i="1"/>
  <c r="F4539" i="1"/>
  <c r="G4539" i="1"/>
  <c r="H4539" i="1"/>
  <c r="I4539" i="1"/>
  <c r="C4540" i="1"/>
  <c r="D4540" i="1"/>
  <c r="E4540" i="1"/>
  <c r="F4540" i="1"/>
  <c r="G4540" i="1"/>
  <c r="H4540" i="1"/>
  <c r="I4540" i="1"/>
  <c r="C4541" i="1"/>
  <c r="D4541" i="1"/>
  <c r="E4541" i="1"/>
  <c r="F4541" i="1"/>
  <c r="G4541" i="1"/>
  <c r="H4541" i="1"/>
  <c r="I4541" i="1"/>
  <c r="C4542" i="1"/>
  <c r="D4542" i="1"/>
  <c r="E4542" i="1"/>
  <c r="F4542" i="1"/>
  <c r="G4542" i="1"/>
  <c r="H4542" i="1"/>
  <c r="I4542" i="1"/>
  <c r="I1" i="1"/>
  <c r="H1" i="1"/>
  <c r="G1" i="1"/>
  <c r="F1" i="1"/>
  <c r="E1" i="1"/>
  <c r="D1" i="1"/>
  <c r="C1" i="1"/>
</calcChain>
</file>

<file path=xl/sharedStrings.xml><?xml version="1.0" encoding="utf-8"?>
<sst xmlns="http://schemas.openxmlformats.org/spreadsheetml/2006/main" count="5011" uniqueCount="4780">
  <si>
    <t>ALKJ_PSEOL</t>
  </si>
  <si>
    <t>ALOX_CANBO</t>
  </si>
  <si>
    <t>ALOX_PICAN</t>
  </si>
  <si>
    <t>BETA_ECOLI</t>
  </si>
  <si>
    <t>BETA_RHIME</t>
  </si>
  <si>
    <t>CDH_PHACH</t>
  </si>
  <si>
    <t>CHOD_BREST</t>
  </si>
  <si>
    <t>CHOD_STRS0</t>
  </si>
  <si>
    <t>GOX_ASPNG</t>
  </si>
  <si>
    <t>GOX_PENAG</t>
  </si>
  <si>
    <t>GOX_TALFL</t>
  </si>
  <si>
    <t>MDL1_PRUDU</t>
  </si>
  <si>
    <t>MDL1_PRUSE</t>
  </si>
  <si>
    <t>MDL2_PRUSE</t>
  </si>
  <si>
    <t>MDL3_PRUSE</t>
  </si>
  <si>
    <t>Y492_MYCTU</t>
  </si>
  <si>
    <t>Y4NJ_RHISN</t>
  </si>
  <si>
    <t>YTH2_RHOER</t>
  </si>
  <si>
    <t>Q9HQR8_HALSA</t>
  </si>
  <si>
    <t>Q8X0N8_NEUCR</t>
  </si>
  <si>
    <t>Q9P928_PLEPU</t>
  </si>
  <si>
    <t>Q9URI8_PICPA</t>
  </si>
  <si>
    <t>Q9UVU1_PICME</t>
  </si>
  <si>
    <t>Q12062_ASPPA</t>
  </si>
  <si>
    <t>Q9P8D9_CANTR</t>
  </si>
  <si>
    <t>Q9P8M8_ASPNG</t>
  </si>
  <si>
    <t>Q9URI7_PICPA</t>
  </si>
  <si>
    <t>Q9URJ8_PENAG</t>
  </si>
  <si>
    <t>Q12661_PHACH</t>
  </si>
  <si>
    <t>O42729_TRAVE</t>
  </si>
  <si>
    <t>Q9P8H5_HUMIN</t>
  </si>
  <si>
    <t>Q9P8D8_9ASCO</t>
  </si>
  <si>
    <t>O74253_PYCCI</t>
  </si>
  <si>
    <t>Q9P8D7_9ASCO</t>
  </si>
  <si>
    <t>Q9C1S3_COCVI</t>
  </si>
  <si>
    <t>Q9UVU2_PICME</t>
  </si>
  <si>
    <t>Q9HFQ1_ASPNG</t>
  </si>
  <si>
    <t>Q8X1N1_PENCH</t>
  </si>
  <si>
    <t>O94219_PLEER</t>
  </si>
  <si>
    <t>Q9P304_CLAFU</t>
  </si>
  <si>
    <t>Q8NK56_CRYNE</t>
  </si>
  <si>
    <t>Q9VY10_DROME</t>
  </si>
  <si>
    <t>Q18429_CAEEL</t>
  </si>
  <si>
    <t>Q9U8X6_APIME</t>
  </si>
  <si>
    <t>Q95NZ0_SPOLI</t>
  </si>
  <si>
    <t>Q9VY02_DROME</t>
  </si>
  <si>
    <t>Q9VY00_DROME</t>
  </si>
  <si>
    <t>Q9VY06_DROME</t>
  </si>
  <si>
    <t>O44106_DROSU</t>
  </si>
  <si>
    <t>Q94963_DROSI</t>
  </si>
  <si>
    <t>Q9VY05_DROME</t>
  </si>
  <si>
    <t>Q9VY04_DROME</t>
  </si>
  <si>
    <t>Q8SXV0_DROME</t>
  </si>
  <si>
    <t>Q9VBG8_DROME</t>
  </si>
  <si>
    <t>Q9VY08_DROME</t>
  </si>
  <si>
    <t>Q9VY07_DROME</t>
  </si>
  <si>
    <t>Q9VY01_DROME</t>
  </si>
  <si>
    <t>Q8SXY8_DROME</t>
  </si>
  <si>
    <t>Q9VY09_DROME</t>
  </si>
  <si>
    <t>Q9VY11_DROME</t>
  </si>
  <si>
    <t>Q8MQY9_DROME</t>
  </si>
  <si>
    <t>Q8MQN2_DROME</t>
  </si>
  <si>
    <t>Q8W5N7_ORYSA</t>
  </si>
  <si>
    <t>Q9M4V5_ORYSA</t>
  </si>
  <si>
    <t>Q8W5P5_ORYSA</t>
  </si>
  <si>
    <t>Q9FJ97_ARATH</t>
  </si>
  <si>
    <t>Q9LN87_ARATH</t>
  </si>
  <si>
    <t>Q93ZK1_ARATH</t>
  </si>
  <si>
    <t>Q8W5P8_ORYSA</t>
  </si>
  <si>
    <t>FAO1_ARATH</t>
  </si>
  <si>
    <t>Q9FJ99_ARATH</t>
  </si>
  <si>
    <t>Q8VYV8_ARATH</t>
  </si>
  <si>
    <t>Q9SSM2_ARATH</t>
  </si>
  <si>
    <t>HTH_ARATH</t>
  </si>
  <si>
    <t>Q9LN93_ARATH</t>
  </si>
  <si>
    <t>MDL4_PRUSE</t>
  </si>
  <si>
    <t>FAO3_ARATH</t>
  </si>
  <si>
    <t>Q8W5P3_ORYSA</t>
  </si>
  <si>
    <t>Q9LYN5_ARATH</t>
  </si>
  <si>
    <t>O82435_PRUSE</t>
  </si>
  <si>
    <t>Q94KD2_ARATH</t>
  </si>
  <si>
    <t>Q945K2_PRUDU</t>
  </si>
  <si>
    <t>Q8LDP0_ARATH</t>
  </si>
  <si>
    <t>Q9L398_9SPHN</t>
  </si>
  <si>
    <t>Q93JS8_COREQ</t>
  </si>
  <si>
    <t>BETA2_CHRSD</t>
  </si>
  <si>
    <t>BETA_STAXY</t>
  </si>
  <si>
    <t>O52645_9PSED</t>
  </si>
  <si>
    <t>Q59117_ARTGO</t>
  </si>
  <si>
    <t>SDH_GLUOX</t>
  </si>
  <si>
    <t>Q93I49_9SPHN</t>
  </si>
  <si>
    <t>Q93UP8_9GAMM</t>
  </si>
  <si>
    <t>PNO_MICLT</t>
  </si>
  <si>
    <t>Q9RH64_BRAJA</t>
  </si>
  <si>
    <t>Q93H76_STRAW</t>
  </si>
  <si>
    <t>Q9KWN4_9SPHN</t>
  </si>
  <si>
    <t>Q9EW96_9ACTO</t>
  </si>
  <si>
    <t>ALKJ_PSEPU</t>
  </si>
  <si>
    <t>GADH1_PECCY</t>
  </si>
  <si>
    <t>Q8KPV4_SYNE7</t>
  </si>
  <si>
    <t>Q9I6D0_PSEAE</t>
  </si>
  <si>
    <t>Q9I1Z1_PSEAE</t>
  </si>
  <si>
    <t>Q9I1K8_PSEAE</t>
  </si>
  <si>
    <t>Q9HXT1_PSEAE</t>
  </si>
  <si>
    <t>Q9HWS8_PSEAE</t>
  </si>
  <si>
    <t>BETA_PSEAE</t>
  </si>
  <si>
    <t>Q9A9N1_CAUCR</t>
  </si>
  <si>
    <t>Q9A8S3_CAUCR</t>
  </si>
  <si>
    <t>Q9A527_CAUCR</t>
  </si>
  <si>
    <t>Q98LI5_RHILO</t>
  </si>
  <si>
    <t>Q98I22_RHILO</t>
  </si>
  <si>
    <t>Q98H29_RHILO</t>
  </si>
  <si>
    <t>Q98H27_RHILO</t>
  </si>
  <si>
    <t>Q98GQ1_RHILO</t>
  </si>
  <si>
    <t>Q988P1_RHILO</t>
  </si>
  <si>
    <t>Q988D6_RHILO</t>
  </si>
  <si>
    <t>Q988C9_RHILO</t>
  </si>
  <si>
    <t>Q987D3_RHILO</t>
  </si>
  <si>
    <t>BETA_RHILO</t>
  </si>
  <si>
    <t>Q982L9_RHILO</t>
  </si>
  <si>
    <t>Q92YU0_RHIME</t>
  </si>
  <si>
    <t>Q92W67_RHIME</t>
  </si>
  <si>
    <t>BETA_YERPE</t>
  </si>
  <si>
    <t>Q8YJQ7_BRUME</t>
  </si>
  <si>
    <t>BETA_ECO57</t>
  </si>
  <si>
    <t>BETA_AGRT5</t>
  </si>
  <si>
    <t>Q9K3J1_STRCO</t>
  </si>
  <si>
    <t>Q9RZ26_DEIRA</t>
  </si>
  <si>
    <t>Q9RVQ7_DEIRA</t>
  </si>
  <si>
    <t>Q92LQ3_RHIME</t>
  </si>
  <si>
    <t>Q92L03_RHIME</t>
  </si>
  <si>
    <t>Q92L01_RHIME</t>
  </si>
  <si>
    <t>Q8YJQ4_BRUME</t>
  </si>
  <si>
    <t>Q8YIQ5_BRUME</t>
  </si>
  <si>
    <t>BETA_BRUME</t>
  </si>
  <si>
    <t>Q8YD38_BRUME</t>
  </si>
  <si>
    <t>Q8YBM9_BRUME</t>
  </si>
  <si>
    <t>Q8Y358_RALSO</t>
  </si>
  <si>
    <t>Q8XU48_RALSO</t>
  </si>
  <si>
    <t>Q8XRF0_RALSO</t>
  </si>
  <si>
    <t>P95043_MYCTU</t>
  </si>
  <si>
    <t>BETA_XANAC</t>
  </si>
  <si>
    <t>Q8PKP1_XANAC</t>
  </si>
  <si>
    <t>BETA_XANCP</t>
  </si>
  <si>
    <t>BETA_STAAW</t>
  </si>
  <si>
    <t>Q64644_RAT</t>
  </si>
  <si>
    <t>P2OX_TRAHI</t>
  </si>
  <si>
    <t>P2OX_TRIMT</t>
  </si>
  <si>
    <t>Q8J2T4_GRIFR</t>
  </si>
  <si>
    <t>Q8H7A2_ARATH</t>
  </si>
  <si>
    <t>Q8H094_ORYSJ</t>
  </si>
  <si>
    <t>Q8H052_ORYSJ</t>
  </si>
  <si>
    <t>Q8GME7_STRGL</t>
  </si>
  <si>
    <t>Q8GAK8_ARTNI</t>
  </si>
  <si>
    <t>BETA_BRUSU</t>
  </si>
  <si>
    <t>Q8FY47_BRUSU</t>
  </si>
  <si>
    <t>Q8FY45_BRUSU</t>
  </si>
  <si>
    <t>Q8FWP8_BRUSU</t>
  </si>
  <si>
    <t>Q8FV88_BRUSU</t>
  </si>
  <si>
    <t>BETA_ECOL6</t>
  </si>
  <si>
    <t>Q8F9Z5_LEPIN</t>
  </si>
  <si>
    <t>Q8EYN5_LEPIN</t>
  </si>
  <si>
    <t>Q8EIF7_SHEON</t>
  </si>
  <si>
    <t>Q8DAP4_VIBVU</t>
  </si>
  <si>
    <t>BETA_VIBVU</t>
  </si>
  <si>
    <t>Q8CVE0_LEPIN</t>
  </si>
  <si>
    <t>BETA_STAES</t>
  </si>
  <si>
    <t>CHDH_MOUSE</t>
  </si>
  <si>
    <t>Q8BIU1_MOUSE</t>
  </si>
  <si>
    <t>Q89XE7_BRAJA</t>
  </si>
  <si>
    <t>Q89SK3_BRAJA</t>
  </si>
  <si>
    <t>Q89RP4_BRAJA</t>
  </si>
  <si>
    <t>Q89QV4_BRAJA</t>
  </si>
  <si>
    <t>Q89K56_BRAJA</t>
  </si>
  <si>
    <t>Q89FK4_BRAJA</t>
  </si>
  <si>
    <t>Q89DE8_BRAJA</t>
  </si>
  <si>
    <t>Q89CB2_BRAJA</t>
  </si>
  <si>
    <t>Q88RS3_PSEPK</t>
  </si>
  <si>
    <t>Q88LI3_PSEPK</t>
  </si>
  <si>
    <t>Q88HH5_PSEPK</t>
  </si>
  <si>
    <t>BETA_PSEPK</t>
  </si>
  <si>
    <t>Q88CQ8_PSEPK</t>
  </si>
  <si>
    <t>BETA_PSESM</t>
  </si>
  <si>
    <t>Q87H53_VIBPA</t>
  </si>
  <si>
    <t>Q875J3_TRAVE</t>
  </si>
  <si>
    <t>Q875F2_PODAN</t>
  </si>
  <si>
    <t>Q86ZM0_PODAN</t>
  </si>
  <si>
    <t>Q84HA8_STRCZ</t>
  </si>
  <si>
    <t>Q841L8_9ACTO</t>
  </si>
  <si>
    <t>Q83W09_STRCP</t>
  </si>
  <si>
    <t>Q82MN9_STRAW</t>
  </si>
  <si>
    <t>Q82LT0_STRAW</t>
  </si>
  <si>
    <t>Q82HS5_STRAW</t>
  </si>
  <si>
    <t>Q82DG5_STRAW</t>
  </si>
  <si>
    <t>Q827H8_STRAW</t>
  </si>
  <si>
    <t>Q7Z975_9HOMO</t>
  </si>
  <si>
    <t>Q7SD15_NEUCR</t>
  </si>
  <si>
    <t>Q7S5S3_NEUCR</t>
  </si>
  <si>
    <t>Q7S3S9_NEUCR</t>
  </si>
  <si>
    <t>Q7S2Z2_NEUCR</t>
  </si>
  <si>
    <t>Q7S2V1_NEUCR</t>
  </si>
  <si>
    <t>Q7S0Y1_NEUCR</t>
  </si>
  <si>
    <t>Q7YU28_DROME</t>
  </si>
  <si>
    <t>Q7QKT3_ANOGA</t>
  </si>
  <si>
    <t>Q7QG75_ANOGA</t>
  </si>
  <si>
    <t>Q7QG04_ANOGA</t>
  </si>
  <si>
    <t>Q7QFY3_ANOGA</t>
  </si>
  <si>
    <t>Q7QFX9_ANOGA</t>
  </si>
  <si>
    <t>Q7QFX8_ANOGA</t>
  </si>
  <si>
    <t>Q7QCC5_ANOGA</t>
  </si>
  <si>
    <t>Q7QCC0_ANOGA</t>
  </si>
  <si>
    <t>Q7QCB9_ANOGA</t>
  </si>
  <si>
    <t>Q7PS75_ANOGA</t>
  </si>
  <si>
    <t>Q7PFS7_ANOGA</t>
  </si>
  <si>
    <t>Q7PFS6_ANOGA</t>
  </si>
  <si>
    <t>Q7PFS5_ANOGA</t>
  </si>
  <si>
    <t>Q7PFS4_ANOGA</t>
  </si>
  <si>
    <t>Q7XTZ0_ORYSJ</t>
  </si>
  <si>
    <t>Q7XJE8_PRUDU</t>
  </si>
  <si>
    <t>Q7XDG3_ORYSJ</t>
  </si>
  <si>
    <t>Q7XDF7_ORYSJ</t>
  </si>
  <si>
    <t>Q7X343_9BACT</t>
  </si>
  <si>
    <t>Q7X2H8_ARTGO</t>
  </si>
  <si>
    <t>Q7WR46_BORBR</t>
  </si>
  <si>
    <t>Q7WNH0_BORBR</t>
  </si>
  <si>
    <t>Q7WMB6_BORBR</t>
  </si>
  <si>
    <t>Q7WJN9_BORBR</t>
  </si>
  <si>
    <t>Q7WFF7_BORBR</t>
  </si>
  <si>
    <t>Q7W8Q2_BORPA</t>
  </si>
  <si>
    <t>Q7W423_BORPA</t>
  </si>
  <si>
    <t>Q7W279_BORPA</t>
  </si>
  <si>
    <t>Q7VCD2_PROMA</t>
  </si>
  <si>
    <t>Q7V755_PROMM</t>
  </si>
  <si>
    <t>Q7UGS8_RHOBA</t>
  </si>
  <si>
    <t>Q7U1W6_MYCBO</t>
  </si>
  <si>
    <t>Q7U1F8_MYCBO</t>
  </si>
  <si>
    <t>Q7NYH4_CHRVO</t>
  </si>
  <si>
    <t>Q7NV56_CHRVO</t>
  </si>
  <si>
    <t>Q7NLG1_GLOVI</t>
  </si>
  <si>
    <t>Q7NJ28_GLOVI</t>
  </si>
  <si>
    <t>Q7MJ67_VIBVY</t>
  </si>
  <si>
    <t>BETA_VIBVY</t>
  </si>
  <si>
    <t>BETA_STAAM</t>
  </si>
  <si>
    <t>BETA_STAAN</t>
  </si>
  <si>
    <t>Q6M062_METMP</t>
  </si>
  <si>
    <t>Q6QIR4_CANTR</t>
  </si>
  <si>
    <t>Q6QIR5_CANTR</t>
  </si>
  <si>
    <t>Q6QIR6_CANTR</t>
  </si>
  <si>
    <t>Q6TAW1_PICPI</t>
  </si>
  <si>
    <t>P2OX_PHLGI</t>
  </si>
  <si>
    <t>Q70FC9_9EURO</t>
  </si>
  <si>
    <t>Q70Q36_BOTFU</t>
  </si>
  <si>
    <t>Q6NR10_DROME</t>
  </si>
  <si>
    <t>Q6WMV7_DROLT</t>
  </si>
  <si>
    <t>Q6WMV8_9MUSC</t>
  </si>
  <si>
    <t>Q6WMV9_DROEU</t>
  </si>
  <si>
    <t>Q6WMW0_DROOR</t>
  </si>
  <si>
    <t>Q6WMW1_DROER</t>
  </si>
  <si>
    <t>Q6WMW2_DROYA</t>
  </si>
  <si>
    <t>Q6WMW3_DROTE</t>
  </si>
  <si>
    <t>Q6K9N5_ORYSJ</t>
  </si>
  <si>
    <t>Q6Z290_ORYSJ</t>
  </si>
  <si>
    <t>Q6JHM2_9PSEU</t>
  </si>
  <si>
    <t>Q6L740_STRKN</t>
  </si>
  <si>
    <t>Q6LFY6_PHOPR</t>
  </si>
  <si>
    <t>BETA_PHOPR</t>
  </si>
  <si>
    <t>Q6LQ18_PHOPR</t>
  </si>
  <si>
    <t>Q6T2C4_STRDI</t>
  </si>
  <si>
    <t>Q6W1G2_RHISN</t>
  </si>
  <si>
    <t>Q6W1I0_RHISN</t>
  </si>
  <si>
    <t>Q70IY0_STRSD</t>
  </si>
  <si>
    <t>Q76HN6_PSEPU</t>
  </si>
  <si>
    <t>Q6MJX0_BDEBA</t>
  </si>
  <si>
    <t>Q6MPV4_BDEBA</t>
  </si>
  <si>
    <t>Q6N3G4_RHOPA</t>
  </si>
  <si>
    <t>Q6N6J6_RHOPA</t>
  </si>
  <si>
    <t>Q6N963_RHOPA</t>
  </si>
  <si>
    <t>Q6NER5_CORDI</t>
  </si>
  <si>
    <t>Q72M57_LEPIC</t>
  </si>
  <si>
    <t>Q72MJ8_LEPIC</t>
  </si>
  <si>
    <t>Q72WA0_LEPIC</t>
  </si>
  <si>
    <t>Q73SB6_MYCPA</t>
  </si>
  <si>
    <t>Q73TN4_MYCPA</t>
  </si>
  <si>
    <t>Q740G6_MYCPA</t>
  </si>
  <si>
    <t>Q6UPE0_RAT</t>
  </si>
  <si>
    <t>Q6CEP8_YARLI</t>
  </si>
  <si>
    <t>Q6AW20_IRPLA</t>
  </si>
  <si>
    <t>Q6BDD5_9HOMO</t>
  </si>
  <si>
    <t>Q6EPQ2_ORYSJ</t>
  </si>
  <si>
    <t>BETA_STAAS</t>
  </si>
  <si>
    <t>BETA_STAAR</t>
  </si>
  <si>
    <t>BETA_ERWCT</t>
  </si>
  <si>
    <t>Q6HMK7_BACHK</t>
  </si>
  <si>
    <t>BETA_ACIAD</t>
  </si>
  <si>
    <t>Y1279_MYCTU</t>
  </si>
  <si>
    <t>Y1310_MYCBO</t>
  </si>
  <si>
    <t>Q5V4K7_HALMA</t>
  </si>
  <si>
    <t>Q5V5L7_HALMA</t>
  </si>
  <si>
    <t>Q5Q041_ASPNG</t>
  </si>
  <si>
    <t>Q5S057_CANBO</t>
  </si>
  <si>
    <t>Q5S058_CANBO</t>
  </si>
  <si>
    <t>Q5S059_9SACH</t>
  </si>
  <si>
    <t>Q5S060_9SACH</t>
  </si>
  <si>
    <t>Q5VD62_ASPNO</t>
  </si>
  <si>
    <t>Q5VD87_ASPFL</t>
  </si>
  <si>
    <t>Q5VDB0_ASPFL</t>
  </si>
  <si>
    <t>Q5VDD5_ASPFL</t>
  </si>
  <si>
    <t>Q68ST4_PLEDJ</t>
  </si>
  <si>
    <t>Q5TN50_ANOGA</t>
  </si>
  <si>
    <t>Q5TVB7_ANOGA</t>
  </si>
  <si>
    <t>Q5TVF0_ANOGA</t>
  </si>
  <si>
    <t>Q66GI5_ARATH</t>
  </si>
  <si>
    <t>Q67W87_ORYSJ</t>
  </si>
  <si>
    <t>Q6K4D7_ORYSJ</t>
  </si>
  <si>
    <t>Q5QZ61_IDILO</t>
  </si>
  <si>
    <t>Q5LKJ5_SILPO</t>
  </si>
  <si>
    <t>Q5LKU6_SILPO</t>
  </si>
  <si>
    <t>Q5LQX3_SILPO</t>
  </si>
  <si>
    <t>Q5LUG6_SILPO</t>
  </si>
  <si>
    <t>Q5LUT2_SILPO</t>
  </si>
  <si>
    <t>Q5LWY0_SILPO</t>
  </si>
  <si>
    <t>Q5N648_SYNP6</t>
  </si>
  <si>
    <t>Q5NPE9_ZYMMO</t>
  </si>
  <si>
    <t>Q629U4_BURMA</t>
  </si>
  <si>
    <t>BETA_BURMA</t>
  </si>
  <si>
    <t>Q62EY0_BURMA</t>
  </si>
  <si>
    <t>Q62FT7_BURMA</t>
  </si>
  <si>
    <t>Q62GI4_BURMA</t>
  </si>
  <si>
    <t>Q63HZ1_BURPS</t>
  </si>
  <si>
    <t>BETA_BURPS</t>
  </si>
  <si>
    <t>Q63PF7_BURPS</t>
  </si>
  <si>
    <t>Q63X12_BURPS</t>
  </si>
  <si>
    <t>Q63YG3_BURPS</t>
  </si>
  <si>
    <t>Q63YY5_BURPS</t>
  </si>
  <si>
    <t>BETA_YERPS</t>
  </si>
  <si>
    <t>Q5YPH4_NOCFA</t>
  </si>
  <si>
    <t>Q5YW09_NOCFA</t>
  </si>
  <si>
    <t>Q5YWI2_NOCFA</t>
  </si>
  <si>
    <t>Q5YWW1_NOCFA</t>
  </si>
  <si>
    <t>YL128_MIMIV</t>
  </si>
  <si>
    <t>Q5GMY3_MALSM</t>
  </si>
  <si>
    <t>Q5J3B8_ASPFL</t>
  </si>
  <si>
    <t>Q5K7Y0_CRYNE</t>
  </si>
  <si>
    <t>Q5K918_CRYNE</t>
  </si>
  <si>
    <t>Q59RP0_CANAL</t>
  </si>
  <si>
    <t>Q59RS8_CANAL</t>
  </si>
  <si>
    <t>Q5AQT2_EMENI</t>
  </si>
  <si>
    <t>Q5ARR9_EMENI</t>
  </si>
  <si>
    <t>Q5AT33_EMENI</t>
  </si>
  <si>
    <t>Q5ATQ1_EMENI</t>
  </si>
  <si>
    <t>Q5AUN2_EMENI</t>
  </si>
  <si>
    <t>Q5AV48_EMENI</t>
  </si>
  <si>
    <t>Q5AWC2_EMENI</t>
  </si>
  <si>
    <t>Q5AWR3_EMENI</t>
  </si>
  <si>
    <t>Q5AWV0_EMENI</t>
  </si>
  <si>
    <t>Q5AZ35_EMENI</t>
  </si>
  <si>
    <t>P2OX_EMENI</t>
  </si>
  <si>
    <t>Q5B5G8_EMENI</t>
  </si>
  <si>
    <t>Q5B624_EMENI</t>
  </si>
  <si>
    <t>Q5B7E9_EMENI</t>
  </si>
  <si>
    <t>Q5B8A1_EMENI</t>
  </si>
  <si>
    <t>Q5B8C4_EMENI</t>
  </si>
  <si>
    <t>Q5B9S6_EMENI</t>
  </si>
  <si>
    <t>Q5BBA5_EMENI</t>
  </si>
  <si>
    <t>Q5BDF1_EMENI</t>
  </si>
  <si>
    <t>Q5BFQ7_EMENI</t>
  </si>
  <si>
    <t>Q5BFW3_EMENI</t>
  </si>
  <si>
    <t>Q5CGM3_CRYHO</t>
  </si>
  <si>
    <t>Q56RK1_DROMI</t>
  </si>
  <si>
    <t>Q56RK5_DROMI</t>
  </si>
  <si>
    <t>Q56RL1_DROMI</t>
  </si>
  <si>
    <t>Q56RL4_DROAI</t>
  </si>
  <si>
    <t>Q5CA09_ALCBS</t>
  </si>
  <si>
    <t>Q5K129_BACCI</t>
  </si>
  <si>
    <t>Q56DL0_9MICC</t>
  </si>
  <si>
    <t>Q577I8_BRUAB</t>
  </si>
  <si>
    <t>Q579H5_BRUAB</t>
  </si>
  <si>
    <t>Q57AL3_BRUAB</t>
  </si>
  <si>
    <t>Q57AL5_BRUAB</t>
  </si>
  <si>
    <t>Q57BP0_BRUAB</t>
  </si>
  <si>
    <t>Q5FS06_GLUOX</t>
  </si>
  <si>
    <t>BETA_STAAC</t>
  </si>
  <si>
    <t>BETA_STAEQ</t>
  </si>
  <si>
    <t>Q5HW52_CAMJR</t>
  </si>
  <si>
    <t>Q4P4K6_USTMA</t>
  </si>
  <si>
    <t>Q4P710_USTMA</t>
  </si>
  <si>
    <t>Q4P769_USTMA</t>
  </si>
  <si>
    <t>Q4P8E8_USTMA</t>
  </si>
  <si>
    <t>Q4P9G7_USTMA</t>
  </si>
  <si>
    <t>Q4PDE1_USTMA</t>
  </si>
  <si>
    <t>Q4PDV2_USTMA</t>
  </si>
  <si>
    <t>Q4PHI9_USTMA</t>
  </si>
  <si>
    <t>Q4Q196_LEIMA</t>
  </si>
  <si>
    <t>Q4QC34_LEIMA</t>
  </si>
  <si>
    <t>Q54DT6_DICDI</t>
  </si>
  <si>
    <t>Q494G6_DROME</t>
  </si>
  <si>
    <t>Q4CRL8_TRYCR</t>
  </si>
  <si>
    <t>Q4CVU1_TRYCR</t>
  </si>
  <si>
    <t>Q4D458_TRYCR</t>
  </si>
  <si>
    <t>Q4DNR0_TRYCR</t>
  </si>
  <si>
    <t>Q4JMH9_9BACT</t>
  </si>
  <si>
    <t>Q4JMJ2_9BACT</t>
  </si>
  <si>
    <t>Q4PJD7_9BACT</t>
  </si>
  <si>
    <t>Q4PJF0_9BACT</t>
  </si>
  <si>
    <t>Q4R0W7_STRRI</t>
  </si>
  <si>
    <t>Q4V1W3_BACCZ</t>
  </si>
  <si>
    <t>Q53U15_STRFR</t>
  </si>
  <si>
    <t>Q4C8J0_CROWT</t>
  </si>
  <si>
    <t>Q46MF8_CUPPJ</t>
  </si>
  <si>
    <t>Q46NV7_CUPPJ</t>
  </si>
  <si>
    <t>Q46RY7_CUPPJ</t>
  </si>
  <si>
    <t>Q46VV4_CUPPJ</t>
  </si>
  <si>
    <t>Q470S2_CUPPJ</t>
  </si>
  <si>
    <t>Q476U8_CUPPJ</t>
  </si>
  <si>
    <t>Q47X03_COLP3</t>
  </si>
  <si>
    <t>Q47YL1_COLP3</t>
  </si>
  <si>
    <t>Q47ZL9_COLP3</t>
  </si>
  <si>
    <t>Q486D8_COLP3</t>
  </si>
  <si>
    <t>Q488U4_COLP3</t>
  </si>
  <si>
    <t>Q48AN6_COLP3</t>
  </si>
  <si>
    <t>BETA_PSE14</t>
  </si>
  <si>
    <t>BETA_STAS1</t>
  </si>
  <si>
    <t>Q4FMB5_PELUB</t>
  </si>
  <si>
    <t>Q4FR96_PSYA2</t>
  </si>
  <si>
    <t>Q4FTS6_PSYA2</t>
  </si>
  <si>
    <t>BETA_XANC8</t>
  </si>
  <si>
    <t>BETA_PSEU2</t>
  </si>
  <si>
    <t>Q3YAT3_9MYCO</t>
  </si>
  <si>
    <t>Q4JV04_CORJK</t>
  </si>
  <si>
    <t>Q4JWL9_CORJK</t>
  </si>
  <si>
    <t>Q4K4A8_PSEF5</t>
  </si>
  <si>
    <t>BETA_PSEF5</t>
  </si>
  <si>
    <t>Q4KBB1_PSEF5</t>
  </si>
  <si>
    <t>Q4KDT9_PSEF5</t>
  </si>
  <si>
    <t>Q4KKM7_PSEF5</t>
  </si>
  <si>
    <t>BETA_STAHJ</t>
  </si>
  <si>
    <t>Q4S7Y2_TETNG</t>
  </si>
  <si>
    <t>Q3L1D1_AGABI</t>
  </si>
  <si>
    <t>Q3L1D2_AGAXA</t>
  </si>
  <si>
    <t>Q3L243_9AGAR</t>
  </si>
  <si>
    <t>Q3L245_9AGAR</t>
  </si>
  <si>
    <t>Q2TYK0_ASPOR</t>
  </si>
  <si>
    <t>Q2TYS5_ASPOR</t>
  </si>
  <si>
    <t>Q2TYW3_ASPOR</t>
  </si>
  <si>
    <t>Q2TZ14_ASPOR</t>
  </si>
  <si>
    <t>Q2U4D1_ASPOR</t>
  </si>
  <si>
    <t>Q2U5Q0_ASPOR</t>
  </si>
  <si>
    <t>Q2U5U1_ASPOR</t>
  </si>
  <si>
    <t>Q2U6B3_ASPOR</t>
  </si>
  <si>
    <t>Q2U889_ASPOR</t>
  </si>
  <si>
    <t>Q2U8A2_ASPOR</t>
  </si>
  <si>
    <t>Q2UB96_ASPOR</t>
  </si>
  <si>
    <t>Q2UCL0_ASPOR</t>
  </si>
  <si>
    <t>Q2UCW4_ASPOR</t>
  </si>
  <si>
    <t>Q2UD26_ASPOR</t>
  </si>
  <si>
    <t>Q2UFV0_ASPOR</t>
  </si>
  <si>
    <t>Q2UFY7_ASPOR</t>
  </si>
  <si>
    <t>Q2UH61_ASPOR</t>
  </si>
  <si>
    <t>Q2UHS7_ASPOR</t>
  </si>
  <si>
    <t>Q2UIZ1_ASPOR</t>
  </si>
  <si>
    <t>Q2UJ02_ASPOR</t>
  </si>
  <si>
    <t>Q2ULQ7_ASPOR</t>
  </si>
  <si>
    <t>Q2UME4_ASPOR</t>
  </si>
  <si>
    <t>Q2UMU6_ASPOR</t>
  </si>
  <si>
    <t>Q2UNA0_ASPOR</t>
  </si>
  <si>
    <t>Q2UPX3_ASPOR</t>
  </si>
  <si>
    <t>Q2UR50_ASPOR</t>
  </si>
  <si>
    <t>Q2US84_ASPOR</t>
  </si>
  <si>
    <t>Q2USF2_ASPOR</t>
  </si>
  <si>
    <t>Q383X3_9TRYP</t>
  </si>
  <si>
    <t>Q337K8_ORYSJ</t>
  </si>
  <si>
    <t>Q3M1F2_ANAVT</t>
  </si>
  <si>
    <t>Q3M298_ANAVT</t>
  </si>
  <si>
    <t>Q3JIM9_BURP1</t>
  </si>
  <si>
    <t>Q3JVP0_BURP1</t>
  </si>
  <si>
    <t>Q3K570_PSEPF</t>
  </si>
  <si>
    <t>Q3K8A4_PSEPF</t>
  </si>
  <si>
    <t>Q3KK77_PSEPF</t>
  </si>
  <si>
    <t>Q38ZU8_BURS3</t>
  </si>
  <si>
    <t>Q38ZW2_BURS3</t>
  </si>
  <si>
    <t>Q390E3_BURS3</t>
  </si>
  <si>
    <t>Q391B7_BURS3</t>
  </si>
  <si>
    <t>Q392J2_BURS3</t>
  </si>
  <si>
    <t>Q394J8_BURS3</t>
  </si>
  <si>
    <t>Q395F4_BURS3</t>
  </si>
  <si>
    <t>Q397S8_BURS3</t>
  </si>
  <si>
    <t>Q39A67_BURS3</t>
  </si>
  <si>
    <t>Q39C03_BURS3</t>
  </si>
  <si>
    <t>Q39GA7_BURS3</t>
  </si>
  <si>
    <t>Q39HV1_BURS3</t>
  </si>
  <si>
    <t>Q39L01_BURS3</t>
  </si>
  <si>
    <t>Q39LY8_BURS3</t>
  </si>
  <si>
    <t>Q39MC9_BURS3</t>
  </si>
  <si>
    <t>Q39NS2_BURS3</t>
  </si>
  <si>
    <t>Q39NZ1_BURS3</t>
  </si>
  <si>
    <t>Q31MW7_SYNE7</t>
  </si>
  <si>
    <t>Q2YBN8_NITMU</t>
  </si>
  <si>
    <t>BETA_STAAB</t>
  </si>
  <si>
    <t>Q2YMS7_BRUA2</t>
  </si>
  <si>
    <t>BETA_BURS3</t>
  </si>
  <si>
    <t>Q3AIM3_SYNSC</t>
  </si>
  <si>
    <t>Q3BTN3_XANC5</t>
  </si>
  <si>
    <t>BETA_XANC5</t>
  </si>
  <si>
    <t>Q3IC75_PSEHT</t>
  </si>
  <si>
    <t>Q3IDB2_PSEHT</t>
  </si>
  <si>
    <t>Q3JA79_NITOC</t>
  </si>
  <si>
    <t>Q3JDV6_NITOC</t>
  </si>
  <si>
    <t>BETA_BURP1</t>
  </si>
  <si>
    <t>Q3JX78_BURP1</t>
  </si>
  <si>
    <t>Q3JXK9_BURP1</t>
  </si>
  <si>
    <t>Q3JXT6_BURP1</t>
  </si>
  <si>
    <t>BETA_PSEPF</t>
  </si>
  <si>
    <t>Q3KAV8_PSEPF</t>
  </si>
  <si>
    <t>Q3KDQ0_PSEPF</t>
  </si>
  <si>
    <t>Q3IVV7_RHOS4</t>
  </si>
  <si>
    <t>Q3IX35_RHOS4</t>
  </si>
  <si>
    <t>Q3J4E8_RHOS4</t>
  </si>
  <si>
    <t>Q2RZK4_SALRD</t>
  </si>
  <si>
    <t>Q2SNN0_HAHCH</t>
  </si>
  <si>
    <t>Q2STC5_BURTA</t>
  </si>
  <si>
    <t>Q2T247_BURTA</t>
  </si>
  <si>
    <t>Q2T2I1_BURTA</t>
  </si>
  <si>
    <t>Q2T2V3_BURTA</t>
  </si>
  <si>
    <t>Q2T3A0_BURTA</t>
  </si>
  <si>
    <t>BETA_BURTA</t>
  </si>
  <si>
    <t>Q2T8G7_BURTA</t>
  </si>
  <si>
    <t>Q2UZD3_9ACTO</t>
  </si>
  <si>
    <t>Q3TPY4_MOUSE</t>
  </si>
  <si>
    <t>Q2L6F0_FUSOX</t>
  </si>
  <si>
    <t>Q2HE24_CHAGB</t>
  </si>
  <si>
    <t>Q2GRA7_CHAGB</t>
  </si>
  <si>
    <t>Q256R9_FUSOX</t>
  </si>
  <si>
    <t>Q2GQ69_CHAGB</t>
  </si>
  <si>
    <t>Q2GTT2_CHAGB</t>
  </si>
  <si>
    <t>Q2GYY8_CHAGB</t>
  </si>
  <si>
    <t>Q2H3S5_CHAGB</t>
  </si>
  <si>
    <t>Q2H7W5_CHAGB</t>
  </si>
  <si>
    <t>Q2HF49_CHAGB</t>
  </si>
  <si>
    <t>Q2GLZ1_CHAGB</t>
  </si>
  <si>
    <t>Q2GMC6_CHAGB</t>
  </si>
  <si>
    <t>Q2GMF8_CHAGB</t>
  </si>
  <si>
    <t>Q2GRH0_CHAGB</t>
  </si>
  <si>
    <t>Q2GUF3_CHAGB</t>
  </si>
  <si>
    <t>Q2GZG1_CHAGB</t>
  </si>
  <si>
    <t>Q2H198_CHAGB</t>
  </si>
  <si>
    <t>Q2H2M4_CHAGB</t>
  </si>
  <si>
    <t>Q2H7X6_CHAGB</t>
  </si>
  <si>
    <t>Q2HI24_CHAGB</t>
  </si>
  <si>
    <t>Q29IS1_DROPS</t>
  </si>
  <si>
    <t>Q29IS6_DROPS</t>
  </si>
  <si>
    <t>Q29IS3_DROPS</t>
  </si>
  <si>
    <t>Q1PFE0_ARATH</t>
  </si>
  <si>
    <t>Q2MF66_STRLV</t>
  </si>
  <si>
    <t>Q21RI6_RHOFD</t>
  </si>
  <si>
    <t>Q1ZB58_PHOPR</t>
  </si>
  <si>
    <t>Q2MG11_MICOL</t>
  </si>
  <si>
    <t>Q222I1_RHOFD</t>
  </si>
  <si>
    <t>Q221K4_RHOFD</t>
  </si>
  <si>
    <t>Q1YWR9_PHOPR</t>
  </si>
  <si>
    <t>Q1QFZ0_NITHX</t>
  </si>
  <si>
    <t>Q28L15_JANSC</t>
  </si>
  <si>
    <t>Q1QG30_NITHX</t>
  </si>
  <si>
    <t>Q1Q9N0_PSYCK</t>
  </si>
  <si>
    <t>Q2CAQ4_9RHOB</t>
  </si>
  <si>
    <t>Q2BX93_9GAMM</t>
  </si>
  <si>
    <t>Q20ZM1_RHOPB</t>
  </si>
  <si>
    <t>Q2CGA9_9RHOB</t>
  </si>
  <si>
    <t>Q28SA3_JANSC</t>
  </si>
  <si>
    <t>Q221I0_RHOFD</t>
  </si>
  <si>
    <t>Q2MFN7_STRRY</t>
  </si>
  <si>
    <t>Q28KB6_JANSC</t>
  </si>
  <si>
    <t>Q215A4_RHOPB</t>
  </si>
  <si>
    <t>Q20ZW0_RHOPB</t>
  </si>
  <si>
    <t>Q1Z9Y1_PHOPR</t>
  </si>
  <si>
    <t>BETA_ECOUT</t>
  </si>
  <si>
    <t>BETA1_CHRSD</t>
  </si>
  <si>
    <t>Q1QUQ3_CHRSD</t>
  </si>
  <si>
    <t>Q1QCE8_PSYCK</t>
  </si>
  <si>
    <t>Q1PWT3_9BACT</t>
  </si>
  <si>
    <t>Q1VSN6_9FLAO</t>
  </si>
  <si>
    <t>Q1YT23_9GAMM</t>
  </si>
  <si>
    <t>BETA_STAA8</t>
  </si>
  <si>
    <t>Q2N7V8_ERYLH</t>
  </si>
  <si>
    <t>Q1V2Q5_PELUB</t>
  </si>
  <si>
    <t>Q1VBC0_VIBAL</t>
  </si>
  <si>
    <t>Q1VRW3_9FLAO</t>
  </si>
  <si>
    <t>Q1VVV1_9FLAO</t>
  </si>
  <si>
    <t>Q1ZW16_PHOAS</t>
  </si>
  <si>
    <t>Q2HXX0_9RHIZ</t>
  </si>
  <si>
    <t>Q2I2N2_9MICO</t>
  </si>
  <si>
    <t>Q2IRU1_RHOP2</t>
  </si>
  <si>
    <t>Q2ISQ5_RHOP2</t>
  </si>
  <si>
    <t>Q2ITC0_RHOP2</t>
  </si>
  <si>
    <t>Q2IZB9_RHOP2</t>
  </si>
  <si>
    <t>Q2L4H0_BACCI</t>
  </si>
  <si>
    <t>Q2MEW7_STRHI</t>
  </si>
  <si>
    <t>Q2N623_ERYLH</t>
  </si>
  <si>
    <t>Q1N836_9SPHN</t>
  </si>
  <si>
    <t>Q1N6L2_9GAMM</t>
  </si>
  <si>
    <t>Q1N4K4_9GAMM</t>
  </si>
  <si>
    <t>Q1LS31_RALME</t>
  </si>
  <si>
    <t>Q1LC53_RALME</t>
  </si>
  <si>
    <t>Q1NH36_9SPHN</t>
  </si>
  <si>
    <t>Q1MI87_RHIL3</t>
  </si>
  <si>
    <t>Q1M353_RHIL3</t>
  </si>
  <si>
    <t>Q1M4H1_RHIL3</t>
  </si>
  <si>
    <t>Q1LD99_RALME</t>
  </si>
  <si>
    <t>Q1N470_9GAMM</t>
  </si>
  <si>
    <t>Q1M5Y1_RHIL3</t>
  </si>
  <si>
    <t>Q1M5P5_RHIL3</t>
  </si>
  <si>
    <t>Q1LKE6_RALME</t>
  </si>
  <si>
    <t>BETA_RHIL3</t>
  </si>
  <si>
    <t>Q1MI86_RHIL3</t>
  </si>
  <si>
    <t>Q1M762_RHIL3</t>
  </si>
  <si>
    <t>Q1LHI3_RALME</t>
  </si>
  <si>
    <t>Q1LHA8_RALME</t>
  </si>
  <si>
    <t>Q2YRI5_BRUA2</t>
  </si>
  <si>
    <t>Q2YR28_BRUA2</t>
  </si>
  <si>
    <t>Q2YK56_BRUA2</t>
  </si>
  <si>
    <t>Q2YR30_BRUA2</t>
  </si>
  <si>
    <t>Q2YIV2_BRUA2</t>
  </si>
  <si>
    <t>BETA_RHIEC</t>
  </si>
  <si>
    <t>Q2J4K0_FRASC</t>
  </si>
  <si>
    <t>Q2K1Z7_RHIEC</t>
  </si>
  <si>
    <t>Q2K0R9_RHIEC</t>
  </si>
  <si>
    <t>Q2K9G4_RHIEC</t>
  </si>
  <si>
    <t>Q2K9G3_RHIEC</t>
  </si>
  <si>
    <t>Q2J7M7_FRASC</t>
  </si>
  <si>
    <t>BETA_STAA3</t>
  </si>
  <si>
    <t>Q2G3H4_NOVAD</t>
  </si>
  <si>
    <t>Q2G839_NOVAD</t>
  </si>
  <si>
    <t>Q2IE46_ANADE</t>
  </si>
  <si>
    <t>Q2L0G6_BORA1</t>
  </si>
  <si>
    <t>Q2L1L7_BORA1</t>
  </si>
  <si>
    <t>Q2G920_NOVAD</t>
  </si>
  <si>
    <t>Q2KU02_BORA1</t>
  </si>
  <si>
    <t>BETA_BURCA</t>
  </si>
  <si>
    <t>BETA_BURXL</t>
  </si>
  <si>
    <t>BETA_ECOL5</t>
  </si>
  <si>
    <t>BETA_YERPA</t>
  </si>
  <si>
    <t>BETA_YERPN</t>
  </si>
  <si>
    <t>Q18F02_HALWD</t>
  </si>
  <si>
    <t>Q0U0V6_PHANO</t>
  </si>
  <si>
    <t>Q0V0M0_PHANO</t>
  </si>
  <si>
    <t>A1C742_ASPCL</t>
  </si>
  <si>
    <t>A1CYG2_NEOFI</t>
  </si>
  <si>
    <t>A1D7P2_NEOFI</t>
  </si>
  <si>
    <t>A1DGM9_NEOFI</t>
  </si>
  <si>
    <t>A1DI61_NEOFI</t>
  </si>
  <si>
    <t>A1DJL5_NEOFI</t>
  </si>
  <si>
    <t>A1CFV0_ASPCL</t>
  </si>
  <si>
    <t>A1CJS6_ASPCL</t>
  </si>
  <si>
    <t>A1CLW5_ASPCL</t>
  </si>
  <si>
    <t>A1CYM3_NEOFI</t>
  </si>
  <si>
    <t>A1D0T8_NEOFI</t>
  </si>
  <si>
    <t>A1D156_NEOFI</t>
  </si>
  <si>
    <t>A1D2T8_NEOFI</t>
  </si>
  <si>
    <t>A1C890_ASPCL</t>
  </si>
  <si>
    <t>A1C9N2_ASPCL</t>
  </si>
  <si>
    <t>A1CCQ9_ASPCL</t>
  </si>
  <si>
    <t>A1CLS0_ASPCL</t>
  </si>
  <si>
    <t>A1CNB5_ASPCL</t>
  </si>
  <si>
    <t>A1CVB1_NEOFI</t>
  </si>
  <si>
    <t>A1DB18_NEOFI</t>
  </si>
  <si>
    <t>A1DIY3_NEOFI</t>
  </si>
  <si>
    <t>A1C3U6_ASPCL</t>
  </si>
  <si>
    <t>A1C4K9_ASPCL</t>
  </si>
  <si>
    <t>A1CFG1_ASPCL</t>
  </si>
  <si>
    <t>A1CFL2_ASPCL</t>
  </si>
  <si>
    <t>A1CLQ8_ASPCL</t>
  </si>
  <si>
    <t>A1CZ77_NEOFI</t>
  </si>
  <si>
    <t>A1DA72_NEOFI</t>
  </si>
  <si>
    <t>A1DKB2_NEOFI</t>
  </si>
  <si>
    <t>Q0CAU6_ASPTN</t>
  </si>
  <si>
    <t>Q0CCE9_ASPTN</t>
  </si>
  <si>
    <t>Q0CEH9_ASPTN</t>
  </si>
  <si>
    <t>Q0CJ60_ASPTN</t>
  </si>
  <si>
    <t>Q0CWN8_ASPTN</t>
  </si>
  <si>
    <t>Q0TWN5_PHANO</t>
  </si>
  <si>
    <t>Q0UJQ2_PHANO</t>
  </si>
  <si>
    <t>Q0UP16_PHANO</t>
  </si>
  <si>
    <t>Q0UYY5_PHANO</t>
  </si>
  <si>
    <t>Q0CCW0_ASPTN</t>
  </si>
  <si>
    <t>Q0CDD9_ASPTN</t>
  </si>
  <si>
    <t>Q0CEM9_ASPTN</t>
  </si>
  <si>
    <t>Q0CIT2_ASPTN</t>
  </si>
  <si>
    <t>Q0CMJ8_ASPTN</t>
  </si>
  <si>
    <t>Q0CN82_ASPTN</t>
  </si>
  <si>
    <t>Q0CZT3_ASPTN</t>
  </si>
  <si>
    <t>Q0D213_ASPTN</t>
  </si>
  <si>
    <t>Q0PGS3_ASPNG</t>
  </si>
  <si>
    <t>Q0UAW1_PHANO</t>
  </si>
  <si>
    <t>Q0Z8S2_ASPNG</t>
  </si>
  <si>
    <t>Q0CEP4_ASPTN</t>
  </si>
  <si>
    <t>Q0D014_ASPTN</t>
  </si>
  <si>
    <t>Q0UNH8_PHANO</t>
  </si>
  <si>
    <t>Q0UXH3_PHANO</t>
  </si>
  <si>
    <t>Q0UXP0_PHANO</t>
  </si>
  <si>
    <t>Q0C8J1_ASPTN</t>
  </si>
  <si>
    <t>Q0C9Z3_ASPTN</t>
  </si>
  <si>
    <t>Q0CB60_ASPTN</t>
  </si>
  <si>
    <t>Q0CJ88_ASPTN</t>
  </si>
  <si>
    <t>Q0CLH8_ASPTN</t>
  </si>
  <si>
    <t>Q0TYV5_PHANO</t>
  </si>
  <si>
    <t>Q0TZ76_PHANO</t>
  </si>
  <si>
    <t>Q0U1A3_PHANO</t>
  </si>
  <si>
    <t>Q1JUK7_9SACH</t>
  </si>
  <si>
    <t>Q0R4L2_9AGAR</t>
  </si>
  <si>
    <t>A2I7K9_9EURO</t>
  </si>
  <si>
    <t>A0NAU0_ANOGA</t>
  </si>
  <si>
    <t>Q16WJ6_AEDAE</t>
  </si>
  <si>
    <t>Q178U1_AEDAE</t>
  </si>
  <si>
    <t>Q17DV8_AEDAE</t>
  </si>
  <si>
    <t>Q17DW5_AEDAE</t>
  </si>
  <si>
    <t>Q17DV9_AEDAE</t>
  </si>
  <si>
    <t>Q17DW2_AEDAE</t>
  </si>
  <si>
    <t>Q17DW3_AEDAE</t>
  </si>
  <si>
    <t>Q17DW4_AEDAE</t>
  </si>
  <si>
    <t>Q16LE2_AEDAE</t>
  </si>
  <si>
    <t>Q17DV5_AEDAE</t>
  </si>
  <si>
    <t>Q17DW1_AEDAE</t>
  </si>
  <si>
    <t>Q16KB0_AEDAE</t>
  </si>
  <si>
    <t>Q16L09_AEDAE</t>
  </si>
  <si>
    <t>Q16P01_AEDAE</t>
  </si>
  <si>
    <t>Q16P02_AEDAE</t>
  </si>
  <si>
    <t>Q16P03_AEDAE</t>
  </si>
  <si>
    <t>Q16WJ4_AEDAE</t>
  </si>
  <si>
    <t>Q16WJ5_AEDAE</t>
  </si>
  <si>
    <t>Q16WJ7_AEDAE</t>
  </si>
  <si>
    <t>Q17DV4_AEDAE</t>
  </si>
  <si>
    <t>Q17DV6_AEDAE</t>
  </si>
  <si>
    <t>Q17DW0_AEDAE</t>
  </si>
  <si>
    <t>Q01JW7_ORYSA</t>
  </si>
  <si>
    <t>Q099X4_STIAD</t>
  </si>
  <si>
    <t>Q1BCV2_MYCSS</t>
  </si>
  <si>
    <t>Q1D5G8_MYXXD</t>
  </si>
  <si>
    <t>Q1D5S0_MYXXD</t>
  </si>
  <si>
    <t>Q13WI6_BURXL</t>
  </si>
  <si>
    <t>Q1GWF5_SPHAL</t>
  </si>
  <si>
    <t>Q1D2M5_MYXXD</t>
  </si>
  <si>
    <t>Q1D5R9_MYXXD</t>
  </si>
  <si>
    <t>Q0HM99_SHESM</t>
  </si>
  <si>
    <t>Q0HRI8_SHESR</t>
  </si>
  <si>
    <t>Q0I8T9_SYNS3</t>
  </si>
  <si>
    <t>Q0I8V4_SYNS3</t>
  </si>
  <si>
    <t>Q0IAW4_SYNS3</t>
  </si>
  <si>
    <t>Q0PB95_CAMJE</t>
  </si>
  <si>
    <t>Q0S3A8_RHOSR</t>
  </si>
  <si>
    <t>Q0S7Z5_RHOSR</t>
  </si>
  <si>
    <t>Q0VQ41_ALCBS</t>
  </si>
  <si>
    <t>Q0X0F7_STRHI</t>
  </si>
  <si>
    <t>Q116X8_TRIEI</t>
  </si>
  <si>
    <t>Q119R7_TRIEI</t>
  </si>
  <si>
    <t>Q122Y4_POLSJ</t>
  </si>
  <si>
    <t>Q124C8_POLSJ</t>
  </si>
  <si>
    <t>Q12JB6_SHEDO</t>
  </si>
  <si>
    <t>Q13FJ1_BURXL</t>
  </si>
  <si>
    <t>Q13ID5_BURXL</t>
  </si>
  <si>
    <t>Q145T5_BURXL</t>
  </si>
  <si>
    <t>Q15SE0_PSEA6</t>
  </si>
  <si>
    <t>Q167Q8_ROSDO</t>
  </si>
  <si>
    <t>Q1BVC9_BURCA</t>
  </si>
  <si>
    <t>Q1DC67_MYXXD</t>
  </si>
  <si>
    <t>Q1IUT4_ACIBL</t>
  </si>
  <si>
    <t>A0NNS4_9RHOB</t>
  </si>
  <si>
    <t>A0NPI5_9RHOB</t>
  </si>
  <si>
    <t>A0NR44_9RHOB</t>
  </si>
  <si>
    <t>A0NSI7_9RHOB</t>
  </si>
  <si>
    <t>A0NXM4_9RHOB</t>
  </si>
  <si>
    <t>A0P3Y0_9RHOB</t>
  </si>
  <si>
    <t>A0P3Y2_9RHOB</t>
  </si>
  <si>
    <t>Q1IGE9_PSEE4</t>
  </si>
  <si>
    <t>A0YLQ5_LYNSP</t>
  </si>
  <si>
    <t>A0YLT3_LYNSP</t>
  </si>
  <si>
    <t>A0YXH0_LYNSP</t>
  </si>
  <si>
    <t>A0Z635_9GAMM</t>
  </si>
  <si>
    <t>A0XXY9_9GAMM</t>
  </si>
  <si>
    <t>A0XYE1_9GAMM</t>
  </si>
  <si>
    <t>A0YBI3_9GAMM</t>
  </si>
  <si>
    <t>A0YR06_LYNSP</t>
  </si>
  <si>
    <t>A0YBG7_9GAMM</t>
  </si>
  <si>
    <t>A0YNU1_LYNSP</t>
  </si>
  <si>
    <t>A0Z3Z9_9GAMM</t>
  </si>
  <si>
    <t>A0Z5J3_9GAMM</t>
  </si>
  <si>
    <t>A0M056_GRAFK</t>
  </si>
  <si>
    <t>Q01S35_SOLUE</t>
  </si>
  <si>
    <t>Q01UH3_SOLUE</t>
  </si>
  <si>
    <t>Q02BX2_SOLUE</t>
  </si>
  <si>
    <t>Q07NE1_RHOP5</t>
  </si>
  <si>
    <t>Q0B4N9_BURCM</t>
  </si>
  <si>
    <t>Q0FHH2_9RHOB</t>
  </si>
  <si>
    <t>Q0FTP5_9RHOB</t>
  </si>
  <si>
    <t>Q0K105_CUPNH</t>
  </si>
  <si>
    <t>Q0KB34_CUPNH</t>
  </si>
  <si>
    <t>Q0KF36_CUPNH</t>
  </si>
  <si>
    <t>Q0RAZ7_FRAAA</t>
  </si>
  <si>
    <t>Q0VR64_ALCBS</t>
  </si>
  <si>
    <t>Q11ZX9_POLSJ</t>
  </si>
  <si>
    <t>Q168G6_ROSDO</t>
  </si>
  <si>
    <t>Q169Y4_ROSDO</t>
  </si>
  <si>
    <t>Q1BDB5_MYCSS</t>
  </si>
  <si>
    <t>Q1GLV5_SILST</t>
  </si>
  <si>
    <t>Q1GQN2_SPHAL</t>
  </si>
  <si>
    <t>BETA_PSEE4</t>
  </si>
  <si>
    <t>Q1IN91_ACIBL</t>
  </si>
  <si>
    <t>Q01PD4_SOLUE</t>
  </si>
  <si>
    <t>BETA_PSEAB</t>
  </si>
  <si>
    <t>Q02LR4_PSEAB</t>
  </si>
  <si>
    <t>Q02M65_PSEAB</t>
  </si>
  <si>
    <t>Q02U50_PSEAB</t>
  </si>
  <si>
    <t>Q082M3_SHEFN</t>
  </si>
  <si>
    <t>Q0B9H3_BURCM</t>
  </si>
  <si>
    <t>Q0BRP7_GRABC</t>
  </si>
  <si>
    <t>Q0FNJ8_9RHOB</t>
  </si>
  <si>
    <t>Q0FV32_9RHOB</t>
  </si>
  <si>
    <t>Q0G5L6_9RHIZ</t>
  </si>
  <si>
    <t>Q0K041_CUPNH</t>
  </si>
  <si>
    <t>Q0S5W3_RHOSR</t>
  </si>
  <si>
    <t>Q0SFJ8_RHOSR</t>
  </si>
  <si>
    <t>Q0SFZ8_RHOSR</t>
  </si>
  <si>
    <t>BETA_SHIF8</t>
  </si>
  <si>
    <t>Q0VQC6_ALCBS</t>
  </si>
  <si>
    <t>Q0VT70_ALCBS</t>
  </si>
  <si>
    <t>Q0VT85_ALCBS</t>
  </si>
  <si>
    <t>Q0VTL0_ALCBS</t>
  </si>
  <si>
    <t>Q12GZ8_POLSJ</t>
  </si>
  <si>
    <t>Q12RC1_SHEDO</t>
  </si>
  <si>
    <t>Q13B00_RHOPS</t>
  </si>
  <si>
    <t>Q13RL2_BURXL</t>
  </si>
  <si>
    <t>Q13T32_BURXL</t>
  </si>
  <si>
    <t>Q15S46_PSEA6</t>
  </si>
  <si>
    <t>Q15SN6_PSEA6</t>
  </si>
  <si>
    <t>Q1AY02_RUBXD</t>
  </si>
  <si>
    <t>Q1B8P8_MYCSS</t>
  </si>
  <si>
    <t>Q1BR86_BURCA</t>
  </si>
  <si>
    <t>Q1GID8_SILST</t>
  </si>
  <si>
    <t>Q1IAD8_PSEE4</t>
  </si>
  <si>
    <t>Q02RI2_PSEAB</t>
  </si>
  <si>
    <t>Q02SR9_PSEAB</t>
  </si>
  <si>
    <t>Q05RE4_9SYNE</t>
  </si>
  <si>
    <t>Q05Y79_9SYNE</t>
  </si>
  <si>
    <t>Q07JP3_RHOP5</t>
  </si>
  <si>
    <t>Q07XZ2_SHEFN</t>
  </si>
  <si>
    <t>Q097G4_STIAD</t>
  </si>
  <si>
    <t>Q0AP60_MARMM</t>
  </si>
  <si>
    <t>Q0B164_BURCM</t>
  </si>
  <si>
    <t>Q0B1L5_BURCM</t>
  </si>
  <si>
    <t>Q0B5M7_BURCM</t>
  </si>
  <si>
    <t>Q0BJN9_BURCM</t>
  </si>
  <si>
    <t>Q0BYU5_HYPNA</t>
  </si>
  <si>
    <t>Q0C1W0_HYPNA</t>
  </si>
  <si>
    <t>Q0FK44_9RHOB</t>
  </si>
  <si>
    <t>Q0FLH3_9RHOB</t>
  </si>
  <si>
    <t>Q0G516_9RHIZ</t>
  </si>
  <si>
    <t>Q0JZB1_CUPNH</t>
  </si>
  <si>
    <t>Q0K5C8_CUPNH</t>
  </si>
  <si>
    <t>Q0RXH5_RHOSR</t>
  </si>
  <si>
    <t>Q0S3N0_RHOSR</t>
  </si>
  <si>
    <t>Q0S8P0_RHOSR</t>
  </si>
  <si>
    <t>Q13GG8_BURXL</t>
  </si>
  <si>
    <t>Q13KY4_BURXL</t>
  </si>
  <si>
    <t>Q13N79_BURXL</t>
  </si>
  <si>
    <t>Q13SM8_BURXL</t>
  </si>
  <si>
    <t>Q143M7_BURXL</t>
  </si>
  <si>
    <t>Q16CS4_ROSDO</t>
  </si>
  <si>
    <t>Q1B242_MYCSS</t>
  </si>
  <si>
    <t>Q1B962_MYCSS</t>
  </si>
  <si>
    <t>Q1BP05_BURCA</t>
  </si>
  <si>
    <t>Q1BVE2_BURCA</t>
  </si>
  <si>
    <t>Q1IH32_PSEE4</t>
  </si>
  <si>
    <t>Q01PX9_SOLUE</t>
  </si>
  <si>
    <t>Q02D91_SOLUE</t>
  </si>
  <si>
    <t>Q056E4_LEPBL</t>
  </si>
  <si>
    <t>Q07QL6_RHOP5</t>
  </si>
  <si>
    <t>BETA_BURCM</t>
  </si>
  <si>
    <t>Q0B7M7_BURCM</t>
  </si>
  <si>
    <t>Q0BB02_BURCM</t>
  </si>
  <si>
    <t>Q0K5K1_CUPNH</t>
  </si>
  <si>
    <t>Q0SFR8_RHOSR</t>
  </si>
  <si>
    <t>Q0VKZ0_ALCBS</t>
  </si>
  <si>
    <t>Q11BV3_MESSB</t>
  </si>
  <si>
    <t>Q11BX3_MESSB</t>
  </si>
  <si>
    <t>Q11BZ9_MESSB</t>
  </si>
  <si>
    <t>Q143U5_BURXL</t>
  </si>
  <si>
    <t>Q160Q2_ROSDO</t>
  </si>
  <si>
    <t>Q161M0_ROSDO</t>
  </si>
  <si>
    <t>Q1BMX4_BURCA</t>
  </si>
  <si>
    <t>Q1BSQ0_BURCA</t>
  </si>
  <si>
    <t>Q1DCM6_MYXXD</t>
  </si>
  <si>
    <t>Q1GFF1_SILST</t>
  </si>
  <si>
    <t>A0AY64_BURCH</t>
  </si>
  <si>
    <t>A0AZY3_BURCH</t>
  </si>
  <si>
    <t>A0B118_BURCH</t>
  </si>
  <si>
    <t>BETA_BURCH</t>
  </si>
  <si>
    <t>A0K2V9_BURCH</t>
  </si>
  <si>
    <t>A0KBE1_BURCH</t>
  </si>
  <si>
    <t>A0KCX8_BURCH</t>
  </si>
  <si>
    <t>A0KCZ1_BURCH</t>
  </si>
  <si>
    <t>A1SMU7_NOCSJ</t>
  </si>
  <si>
    <t>A1UC41_MYCSK</t>
  </si>
  <si>
    <t>A1UVS5_BURMS</t>
  </si>
  <si>
    <t>A1UN07_MYCSK</t>
  </si>
  <si>
    <t>A1V8V4_BURMS</t>
  </si>
  <si>
    <t>A1WIA0_VEREI</t>
  </si>
  <si>
    <t>A1WNU0_VEREI</t>
  </si>
  <si>
    <t>A1UXE1_BURMS</t>
  </si>
  <si>
    <t>A1VJC8_POLNA</t>
  </si>
  <si>
    <t>A1VUZ2_POLNA</t>
  </si>
  <si>
    <t>A1UGA9_MYCSK</t>
  </si>
  <si>
    <t>A1V7N2_BURMS</t>
  </si>
  <si>
    <t>A1VIM7_POLNA</t>
  </si>
  <si>
    <t>A1WGD3_VEREI</t>
  </si>
  <si>
    <t>A1WGA6_VEREI</t>
  </si>
  <si>
    <t>A1WLE0_VEREI</t>
  </si>
  <si>
    <t>A1WNT8_VEREI</t>
  </si>
  <si>
    <t>A1WLY9_VEREI</t>
  </si>
  <si>
    <t>A1WRG1_VEREI</t>
  </si>
  <si>
    <t>A1S9Z4_SHEAM</t>
  </si>
  <si>
    <t>A1SIH1_NOCSJ</t>
  </si>
  <si>
    <t>A1UBM8_MYCSK</t>
  </si>
  <si>
    <t>A1UFU8_MYCSK</t>
  </si>
  <si>
    <t>A1WEM1_VEREI</t>
  </si>
  <si>
    <t>A1WJ88_VEREI</t>
  </si>
  <si>
    <t>A1RG79_SHESW</t>
  </si>
  <si>
    <t>A1SNW7_NOCSJ</t>
  </si>
  <si>
    <t>A1V8M1_BURMS</t>
  </si>
  <si>
    <t>A1WMU9_VEREI</t>
  </si>
  <si>
    <t>A1WQT0_VEREI</t>
  </si>
  <si>
    <t>A0JW21_ARTS2</t>
  </si>
  <si>
    <t>A0JW85_ARTS2</t>
  </si>
  <si>
    <t>A0K1D1_ARTS2</t>
  </si>
  <si>
    <t>A0K1E8_ARTS2</t>
  </si>
  <si>
    <t>A0L0Q0_SHESA</t>
  </si>
  <si>
    <t>A0PM53_MYCUA</t>
  </si>
  <si>
    <t>A0PTD8_MYCUA</t>
  </si>
  <si>
    <t>A0PU46_MYCUA</t>
  </si>
  <si>
    <t>A0PUP6_MYCUA</t>
  </si>
  <si>
    <t>A0QH89_MYCA1</t>
  </si>
  <si>
    <t>A0QL21_MYCA1</t>
  </si>
  <si>
    <t>A0QMA8_MYCA1</t>
  </si>
  <si>
    <t>A0QMG3_MYCA1</t>
  </si>
  <si>
    <t>A0QP58_MYCS2</t>
  </si>
  <si>
    <t>A0QPU9_MYCS2</t>
  </si>
  <si>
    <t>A0QSC2_MYCS2</t>
  </si>
  <si>
    <t>A0QSU5_MYCS2</t>
  </si>
  <si>
    <t>A0QXP3_MYCS2</t>
  </si>
  <si>
    <t>A0QXU9_MYCS2</t>
  </si>
  <si>
    <t>A0QXW0_MYCS2</t>
  </si>
  <si>
    <t>A0R4T2_MYCS2</t>
  </si>
  <si>
    <t>A0R4V5_MYCS2</t>
  </si>
  <si>
    <t>A0RRS6_CAMFF</t>
  </si>
  <si>
    <t>A1AYF3_PARDP</t>
  </si>
  <si>
    <t>A1AZB1_PARDP</t>
  </si>
  <si>
    <t>A1B0U8_PARDP</t>
  </si>
  <si>
    <t>A1B0W1_PARDP</t>
  </si>
  <si>
    <t>A1B112_PARDP</t>
  </si>
  <si>
    <t>A1B2R5_PARDP</t>
  </si>
  <si>
    <t>A1B397_PARDP</t>
  </si>
  <si>
    <t>A1B9Z8_PARDP</t>
  </si>
  <si>
    <t>A1BB77_PARDP</t>
  </si>
  <si>
    <t>A1K4U0_AZOSB</t>
  </si>
  <si>
    <t>A1K6V3_AZOSB</t>
  </si>
  <si>
    <t>A1KCD3_AZOSB</t>
  </si>
  <si>
    <t>A1KFW6_MYCBP</t>
  </si>
  <si>
    <t>A1KGH7_MYCBP</t>
  </si>
  <si>
    <t>A1KI66_MYCBP</t>
  </si>
  <si>
    <t>A1R258_ARTAT</t>
  </si>
  <si>
    <t>A1RAN3_ARTAT</t>
  </si>
  <si>
    <t>A1SWF8_PSYIN</t>
  </si>
  <si>
    <t>A1T1X5_MYCVP</t>
  </si>
  <si>
    <t>A1T4N4_MYCVP</t>
  </si>
  <si>
    <t>A1T596_MYCVP</t>
  </si>
  <si>
    <t>A1T5I5_MYCVP</t>
  </si>
  <si>
    <t>A1T994_MYCVP</t>
  </si>
  <si>
    <t>A1THK9_MYCVP</t>
  </si>
  <si>
    <t>A1TIX4_ACIAC</t>
  </si>
  <si>
    <t>A1TXR9_MARAV</t>
  </si>
  <si>
    <t>A1TY88_MARAV</t>
  </si>
  <si>
    <t>A1U6M4_MARAV</t>
  </si>
  <si>
    <t>A1U7E0_MARAV</t>
  </si>
  <si>
    <t>A1VYD5_CAMJJ</t>
  </si>
  <si>
    <t>A1W2M8_ACISJ</t>
  </si>
  <si>
    <t>A1WC52_ACISJ</t>
  </si>
  <si>
    <t>A1ZS14_9BACT</t>
  </si>
  <si>
    <t>A2A102_9SPHN</t>
  </si>
  <si>
    <t>A1ZK73_9BACT</t>
  </si>
  <si>
    <t>A2BXG2_PROM5</t>
  </si>
  <si>
    <t>A2A101_STEMA</t>
  </si>
  <si>
    <t>A2A100_9SPHN</t>
  </si>
  <si>
    <t>A2A0Z8_9SPHN</t>
  </si>
  <si>
    <t>A2C914_PROM3</t>
  </si>
  <si>
    <t>A2A0Z9_9PSED</t>
  </si>
  <si>
    <t>Q133F0_RHOPS</t>
  </si>
  <si>
    <t>A1A801_ECOK1</t>
  </si>
  <si>
    <t>Q1HA05_9ZZZZ</t>
  </si>
  <si>
    <t>A4FZ93_METM5</t>
  </si>
  <si>
    <t>A6VJ44_METM7</t>
  </si>
  <si>
    <t>A2Q9Z3_ASPNC</t>
  </si>
  <si>
    <t>A2QB13_ASPNC</t>
  </si>
  <si>
    <t>A2QBC3_ASPNC</t>
  </si>
  <si>
    <t>A2QBK8_ASPNC</t>
  </si>
  <si>
    <t>A2QE39_ASPNC</t>
  </si>
  <si>
    <t>A2QEM1_ASPNC</t>
  </si>
  <si>
    <t>A2QFN1_ASPNC</t>
  </si>
  <si>
    <t>A2QH57_ASPNC</t>
  </si>
  <si>
    <t>A2QIB9_ASPNC</t>
  </si>
  <si>
    <t>A2QK04_ASPNC</t>
  </si>
  <si>
    <t>A2QL33_ASPNC</t>
  </si>
  <si>
    <t>A2QM15_ASPNC</t>
  </si>
  <si>
    <t>A2QS43_ASPNC</t>
  </si>
  <si>
    <t>A2QUZ0_ASPNC</t>
  </si>
  <si>
    <t>A2QWL1_ASPNC</t>
  </si>
  <si>
    <t>A2QWL3_ASPNC</t>
  </si>
  <si>
    <t>A2QZ31_ASPNC</t>
  </si>
  <si>
    <t>A2QZD3_ASPNC</t>
  </si>
  <si>
    <t>A2R042_ASPNC</t>
  </si>
  <si>
    <t>A2R0W2_ASPNC</t>
  </si>
  <si>
    <t>A2R134_ASPNC</t>
  </si>
  <si>
    <t>A2R1P5_ASPNC</t>
  </si>
  <si>
    <t>A2R339_ASPNC</t>
  </si>
  <si>
    <t>A2R501_ASPNC</t>
  </si>
  <si>
    <t>A2R590_ASPNC</t>
  </si>
  <si>
    <t>A2R5M3_ASPNC</t>
  </si>
  <si>
    <t>A2R832_ASPNC</t>
  </si>
  <si>
    <t>A2R910_ASPNC</t>
  </si>
  <si>
    <t>A2R9X3_ASPNC</t>
  </si>
  <si>
    <t>A2RB46_ASPNC</t>
  </si>
  <si>
    <t>A3LW61_PICST</t>
  </si>
  <si>
    <t>A3LYX9_PICST</t>
  </si>
  <si>
    <t>A4QTJ1_MAGO7</t>
  </si>
  <si>
    <t>A4QWQ2_MAGO7</t>
  </si>
  <si>
    <t>A4QXI8_MAGO7</t>
  </si>
  <si>
    <t>A4QY69_MAGO7</t>
  </si>
  <si>
    <t>A4QZF1_MAGO7</t>
  </si>
  <si>
    <t>A4R040_MAGO7</t>
  </si>
  <si>
    <t>A4R152_MAGO7</t>
  </si>
  <si>
    <t>A4R321_MAGO7</t>
  </si>
  <si>
    <t>A4R830_MAGO7</t>
  </si>
  <si>
    <t>A4R9C2_MAGO7</t>
  </si>
  <si>
    <t>A4RA82_MAGO7</t>
  </si>
  <si>
    <t>A4RA95_MAGO7</t>
  </si>
  <si>
    <t>A4RC72_MAGO7</t>
  </si>
  <si>
    <t>A4RE43_MAGO7</t>
  </si>
  <si>
    <t>A4RGE1_MAGO7</t>
  </si>
  <si>
    <t>A4RLX5_MAGO7</t>
  </si>
  <si>
    <t>A4UBW5_MAGO7</t>
  </si>
  <si>
    <t>A4UC54_MAGO7</t>
  </si>
  <si>
    <t>A4UHS8_MYCPJ</t>
  </si>
  <si>
    <t>A5ABY0_ASPNC</t>
  </si>
  <si>
    <t>A5E102_LODEL</t>
  </si>
  <si>
    <t>A5LGD9_9ASCO</t>
  </si>
  <si>
    <t>A5LGE1_9ASCO</t>
  </si>
  <si>
    <t>A5LGE2_9ASCO</t>
  </si>
  <si>
    <t>A6PZG7_PICAN</t>
  </si>
  <si>
    <t>A6PZG8_PICAN</t>
  </si>
  <si>
    <t>A6PZG9_PICAN</t>
  </si>
  <si>
    <t>A6QV61_AJECN</t>
  </si>
  <si>
    <t>A6QWX6_AJECN</t>
  </si>
  <si>
    <t>A6RB98_AJECN</t>
  </si>
  <si>
    <t>A6REU1_AJECN</t>
  </si>
  <si>
    <t>A6RMF8_BOTFB</t>
  </si>
  <si>
    <t>A6RMP7_BOTFB</t>
  </si>
  <si>
    <t>A6RMW7_BOTFB</t>
  </si>
  <si>
    <t>A6RNJ9_BOTFB</t>
  </si>
  <si>
    <t>A6RNX2_BOTFB</t>
  </si>
  <si>
    <t>A6RQG4_BOTFB</t>
  </si>
  <si>
    <t>A6RQY7_BOTFB</t>
  </si>
  <si>
    <t>A6RSA0_BOTFB</t>
  </si>
  <si>
    <t>A6RSG1_BOTFB</t>
  </si>
  <si>
    <t>A6RSJ3_BOTFB</t>
  </si>
  <si>
    <t>A6RWJ9_BOTFB</t>
  </si>
  <si>
    <t>A6RZ69_BOTFB</t>
  </si>
  <si>
    <t>A6S3I0_BOTFB</t>
  </si>
  <si>
    <t>A6S438_BOTFB</t>
  </si>
  <si>
    <t>A6S5G7_BOTFB</t>
  </si>
  <si>
    <t>A6S6K7_BOTFB</t>
  </si>
  <si>
    <t>A6S8U9_BOTFB</t>
  </si>
  <si>
    <t>A6SD83_BOTFB</t>
  </si>
  <si>
    <t>A6SDK5_BOTFB</t>
  </si>
  <si>
    <t>A6SEW7_BOTFB</t>
  </si>
  <si>
    <t>A6SH17_BOTFB</t>
  </si>
  <si>
    <t>A6SHA2_BOTFB</t>
  </si>
  <si>
    <t>A6SJC2_BOTFB</t>
  </si>
  <si>
    <t>A6SKM0_BOTFB</t>
  </si>
  <si>
    <t>A6SMT0_BOTFB</t>
  </si>
  <si>
    <t>A6SN74_BOTFB</t>
  </si>
  <si>
    <t>A6STR2_BOTFB</t>
  </si>
  <si>
    <t>A8DPS4_GLOTR</t>
  </si>
  <si>
    <t>Q1K844_NEUCR</t>
  </si>
  <si>
    <t>A4HC08_LEIBR</t>
  </si>
  <si>
    <t>A4HPI9_LEIBR</t>
  </si>
  <si>
    <t>A4IDB1_LEIIN</t>
  </si>
  <si>
    <t>A7SBJ6_NEMVE</t>
  </si>
  <si>
    <t>A7SBK1_NEMVE</t>
  </si>
  <si>
    <t>A2Q441_MEDTR</t>
  </si>
  <si>
    <t>A2X8A8_ORYSI</t>
  </si>
  <si>
    <t>A2XBT6_ORYSI</t>
  </si>
  <si>
    <t>A2XWM0_ORYSI</t>
  </si>
  <si>
    <t>A2Z0E3_ORYSI</t>
  </si>
  <si>
    <t>A2Z8H1_ORYSI</t>
  </si>
  <si>
    <t>A2Z9I1_ORYSI</t>
  </si>
  <si>
    <t>A3BE77_ORYSJ</t>
  </si>
  <si>
    <t>A5AH38_VITVI</t>
  </si>
  <si>
    <t>A5C2R4_VITVI</t>
  </si>
  <si>
    <t>A2RWD5_BURM9</t>
  </si>
  <si>
    <t>A2S6M1_BURM9</t>
  </si>
  <si>
    <t>A2S791_BURM9</t>
  </si>
  <si>
    <t>A2S843_BURM9</t>
  </si>
  <si>
    <t>A2SCM3_METPP</t>
  </si>
  <si>
    <t>A2SEB8_METPP</t>
  </si>
  <si>
    <t>A2SMG7_METPP</t>
  </si>
  <si>
    <t>A2TQN5_9FLAO</t>
  </si>
  <si>
    <t>A2U0D2_9FLAO</t>
  </si>
  <si>
    <t>A2VFH7_MYCTU</t>
  </si>
  <si>
    <t>A2VG06_MYCTU</t>
  </si>
  <si>
    <t>A2VHH4_MYCTU</t>
  </si>
  <si>
    <t>A2VTX2_9BURK</t>
  </si>
  <si>
    <t>A2VUL6_9BURK</t>
  </si>
  <si>
    <t>A2W0N4_9BURK</t>
  </si>
  <si>
    <t>A2W1Z8_9BURK</t>
  </si>
  <si>
    <t>A2W3C7_9BURK</t>
  </si>
  <si>
    <t>A2W687_9BURK</t>
  </si>
  <si>
    <t>A2W6P4_9BURK</t>
  </si>
  <si>
    <t>A2WEK5_9BURK</t>
  </si>
  <si>
    <t>A2WGA2_9BURK</t>
  </si>
  <si>
    <t>A2WIV9_9BURK</t>
  </si>
  <si>
    <t>A3D280_SHEB5</t>
  </si>
  <si>
    <t>A3D896_SHEB5</t>
  </si>
  <si>
    <t>A3HUN6_9BACT</t>
  </si>
  <si>
    <t>A3HVI7_9BACT</t>
  </si>
  <si>
    <t>A3HXL0_9BACT</t>
  </si>
  <si>
    <t>A3HYG5_9BACT</t>
  </si>
  <si>
    <t>A3HZ19_9BACT</t>
  </si>
  <si>
    <t>A3I0M6_9BACT</t>
  </si>
  <si>
    <t>A3IKY4_9CHRO</t>
  </si>
  <si>
    <t>A3JC66_9ALTE</t>
  </si>
  <si>
    <t>A3JIL6_9ALTE</t>
  </si>
  <si>
    <t>A3JLG7_9RHOB</t>
  </si>
  <si>
    <t>A3JLR3_9RHOB</t>
  </si>
  <si>
    <t>A3JMU8_9RHOB</t>
  </si>
  <si>
    <t>A3JW28_9RHOB</t>
  </si>
  <si>
    <t>A3K0N4_9RHOB</t>
  </si>
  <si>
    <t>A3K396_9RHOB</t>
  </si>
  <si>
    <t>A3K484_9RHOB</t>
  </si>
  <si>
    <t>A3K496_9RHOB</t>
  </si>
  <si>
    <t>A3K4U1_9RHOB</t>
  </si>
  <si>
    <t>A3K6U0_9RHOB</t>
  </si>
  <si>
    <t>A3K8X6_9RHOB</t>
  </si>
  <si>
    <t>A3KFF8_9ACTO</t>
  </si>
  <si>
    <t>A3KIE5_STRAM</t>
  </si>
  <si>
    <t>A3KTR2_PSEAE</t>
  </si>
  <si>
    <t>A3KU39_PSEAE</t>
  </si>
  <si>
    <t>A3KXY1_PSEAE</t>
  </si>
  <si>
    <t>A3KYZ8_PSEAE</t>
  </si>
  <si>
    <t>A3L061_PSEAE</t>
  </si>
  <si>
    <t>A3L6V5_PSEAE</t>
  </si>
  <si>
    <t>A3L8W2_PSEAE</t>
  </si>
  <si>
    <t>A3LBF6_PSEAE</t>
  </si>
  <si>
    <t>A3LEG2_PSEAE</t>
  </si>
  <si>
    <t>A3LFJ4_PSEAE</t>
  </si>
  <si>
    <t>A3LHH2_PSEAE</t>
  </si>
  <si>
    <t>A3MEC7_BURM7</t>
  </si>
  <si>
    <t>A3MGU7_BURM7</t>
  </si>
  <si>
    <t>A3MPQ6_BURM7</t>
  </si>
  <si>
    <t>A3MQH5_BURM7</t>
  </si>
  <si>
    <t>A3MRN6_BURM7</t>
  </si>
  <si>
    <t>A3N446_BURP6</t>
  </si>
  <si>
    <t>A3N4J8_BURP6</t>
  </si>
  <si>
    <t>A3N657_BURP6</t>
  </si>
  <si>
    <t>A3NF67_BURP6</t>
  </si>
  <si>
    <t>A3NKP9_BURP6</t>
  </si>
  <si>
    <t>A3NPC2_BURP6</t>
  </si>
  <si>
    <t>A3NPS5_BURP0</t>
  </si>
  <si>
    <t>A3NQ90_BURP0</t>
  </si>
  <si>
    <t>A3NRU9_BURP0</t>
  </si>
  <si>
    <t>A3P117_BURP0</t>
  </si>
  <si>
    <t>A3P6B1_BURP0</t>
  </si>
  <si>
    <t>A3P9U4_BURP0</t>
  </si>
  <si>
    <t>A3PI01_RHOS1</t>
  </si>
  <si>
    <t>A3PQC9_RHOS1</t>
  </si>
  <si>
    <t>A3PRY6_RHOS1</t>
  </si>
  <si>
    <t>A3PVB3_MYCSJ</t>
  </si>
  <si>
    <t>A3PVS3_MYCSJ</t>
  </si>
  <si>
    <t>A3PZF8_MYCSJ</t>
  </si>
  <si>
    <t>A3PZV9_MYCSJ</t>
  </si>
  <si>
    <t>A3Q7F5_MYCSJ</t>
  </si>
  <si>
    <t>A3QAG5_SHELP</t>
  </si>
  <si>
    <t>A3QHA0_SHELP</t>
  </si>
  <si>
    <t>A3RPT6_RALSO</t>
  </si>
  <si>
    <t>A3RZT3_RALSO</t>
  </si>
  <si>
    <t>A3SDD6_9RHOB</t>
  </si>
  <si>
    <t>A3SGT9_9RHOB</t>
  </si>
  <si>
    <t>A3SHW5_9RHOB</t>
  </si>
  <si>
    <t>A3SMK2_9RHOB</t>
  </si>
  <si>
    <t>A3SMZ4_9RHOB</t>
  </si>
  <si>
    <t>A3SQ16_9RHOB</t>
  </si>
  <si>
    <t>A3T0W1_9RHOB</t>
  </si>
  <si>
    <t>A3TFY3_9MICO</t>
  </si>
  <si>
    <t>A3TID3_9MICO</t>
  </si>
  <si>
    <t>A3TQ56_9MICO</t>
  </si>
  <si>
    <t>A3TUT3_9RHOB</t>
  </si>
  <si>
    <t>A3TVN4_9RHOB</t>
  </si>
  <si>
    <t>A3UF68_9RHOB</t>
  </si>
  <si>
    <t>A3UHK9_9RHOB</t>
  </si>
  <si>
    <t>A3UNL5_VIBSP</t>
  </si>
  <si>
    <t>A3V0C6_VIBSP</t>
  </si>
  <si>
    <t>A3V0W8_9RHOB</t>
  </si>
  <si>
    <t>A3V3J9_9RHOB</t>
  </si>
  <si>
    <t>A3VBQ8_9RHOB</t>
  </si>
  <si>
    <t>A3VHT5_9RHOB</t>
  </si>
  <si>
    <t>A3VK71_9RHOB</t>
  </si>
  <si>
    <t>A3VWG1_9RHOB</t>
  </si>
  <si>
    <t>A3VXQ6_9RHOB</t>
  </si>
  <si>
    <t>A3VY29_9RHOB</t>
  </si>
  <si>
    <t>A3VZP5_9RHOB</t>
  </si>
  <si>
    <t>A3W062_9RHOB</t>
  </si>
  <si>
    <t>A3W0M1_9RHOB</t>
  </si>
  <si>
    <t>A3W551_9RHOB</t>
  </si>
  <si>
    <t>A3WEV6_9SPHN</t>
  </si>
  <si>
    <t>A3WL66_9GAMM</t>
  </si>
  <si>
    <t>A3X336_9RHOB</t>
  </si>
  <si>
    <t>A3X7G9_9RHOB</t>
  </si>
  <si>
    <t>A3X9D3_9RHOB</t>
  </si>
  <si>
    <t>A3XDI7_9RHOB</t>
  </si>
  <si>
    <t>A3XF88_9RHOB</t>
  </si>
  <si>
    <t>A3XPM6_LEEBM</t>
  </si>
  <si>
    <t>A3XQG4_LEEBM</t>
  </si>
  <si>
    <t>A3XSP7_9VIBR</t>
  </si>
  <si>
    <t>A3Y4L6_9VIBR</t>
  </si>
  <si>
    <t>A3Y7A0_9GAMM</t>
  </si>
  <si>
    <t>A3Y7R5_9GAMM</t>
  </si>
  <si>
    <t>A3YC68_9GAMM</t>
  </si>
  <si>
    <t>A3YEV7_9GAMM</t>
  </si>
  <si>
    <t>A3YJ47_CAMJE</t>
  </si>
  <si>
    <t>A3YTF4_CAMJE</t>
  </si>
  <si>
    <t>A3Z044_9SYNE</t>
  </si>
  <si>
    <t>A3Z1F2_9SYNE</t>
  </si>
  <si>
    <t>A3Z593_9SYNE</t>
  </si>
  <si>
    <t>A3Z6G1_9SYNE</t>
  </si>
  <si>
    <t>A3ZEH7_CAMJE</t>
  </si>
  <si>
    <t>A3ZJ72_CAMJE</t>
  </si>
  <si>
    <t>A4AG22_9ACTN</t>
  </si>
  <si>
    <t>A4ANP1_MARSH</t>
  </si>
  <si>
    <t>A4AWH9_MARSH</t>
  </si>
  <si>
    <t>A4BG38_9GAMM</t>
  </si>
  <si>
    <t>A4BKB7_9GAMM</t>
  </si>
  <si>
    <t>A4BLA9_9GAMM</t>
  </si>
  <si>
    <t>A4CHG1_ROBBH</t>
  </si>
  <si>
    <t>A4CHG9_ROBBH</t>
  </si>
  <si>
    <t>A4CJM4_ROBBH</t>
  </si>
  <si>
    <t>A4CPJ4_ROBBH</t>
  </si>
  <si>
    <t>A4EEQ8_9RHOB</t>
  </si>
  <si>
    <t>A4EIX6_9RHOB</t>
  </si>
  <si>
    <t>A4EPA9_9RHOB</t>
  </si>
  <si>
    <t>A4ESY5_9RHOB</t>
  </si>
  <si>
    <t>A4ETM0_9RHOB</t>
  </si>
  <si>
    <t>A4EUF9_9RHOB</t>
  </si>
  <si>
    <t>A4EVH2_9RHOB</t>
  </si>
  <si>
    <t>A4FCV8_SACEN</t>
  </si>
  <si>
    <t>A4FDB6_SACEN</t>
  </si>
  <si>
    <t>A4FHE6_SACEN</t>
  </si>
  <si>
    <t>A4FHF4_SACEN</t>
  </si>
  <si>
    <t>A4FHP5_SACEN</t>
  </si>
  <si>
    <t>A4FKN6_SACEN</t>
  </si>
  <si>
    <t>A4FKV3_SACEN</t>
  </si>
  <si>
    <t>A4FP96_SACEN</t>
  </si>
  <si>
    <t>A4GAI4_HERAR</t>
  </si>
  <si>
    <t>A4GHK4_9BACT</t>
  </si>
  <si>
    <t>A4GIJ1_9BACT</t>
  </si>
  <si>
    <t>A4JA12_BURVG</t>
  </si>
  <si>
    <t>A4JIP3_BURVG</t>
  </si>
  <si>
    <t>BETA_BURVG</t>
  </si>
  <si>
    <t>A4JN98_BURVG</t>
  </si>
  <si>
    <t>A4JR67_BURVG</t>
  </si>
  <si>
    <t>A4JSB4_BURVG</t>
  </si>
  <si>
    <t>A4KF19_MYCTU</t>
  </si>
  <si>
    <t>A4LIU7_BURPS</t>
  </si>
  <si>
    <t>A4LML4_BURPS</t>
  </si>
  <si>
    <t>A4LMU1_BURPS</t>
  </si>
  <si>
    <t>A4LNY8_BURPS</t>
  </si>
  <si>
    <t>A4LQX2_BURPS</t>
  </si>
  <si>
    <t>A4LTT9_BURPS</t>
  </si>
  <si>
    <t>A4PIB0_9PROT</t>
  </si>
  <si>
    <t>A4SVQ9_POLSQ</t>
  </si>
  <si>
    <t>A4T1T6_MYCGI</t>
  </si>
  <si>
    <t>A4T656_MYCGI</t>
  </si>
  <si>
    <t>A4TAR0_MYCGI</t>
  </si>
  <si>
    <t>A4TB53_MYCGI</t>
  </si>
  <si>
    <t>A4TDC5_MYCGI</t>
  </si>
  <si>
    <t>BETA_YERPP</t>
  </si>
  <si>
    <t>A4VH67_PSEU5</t>
  </si>
  <si>
    <t>A4VKC3_PSEU5</t>
  </si>
  <si>
    <t>A4VRM3_PSEU5</t>
  </si>
  <si>
    <t>A4WUY5_RHOS5</t>
  </si>
  <si>
    <t>A4WXQ7_RHOS5</t>
  </si>
  <si>
    <t>A4WZS5_RHOS5</t>
  </si>
  <si>
    <t>A4X5F4_SALTO</t>
  </si>
  <si>
    <t>A4X8E8_SALTO</t>
  </si>
  <si>
    <t>A4XEQ3_NOVAD</t>
  </si>
  <si>
    <t>A4XES7_NOVAD</t>
  </si>
  <si>
    <t>A4XEZ9_NOVAD</t>
  </si>
  <si>
    <t>A4XF28_NOVAD</t>
  </si>
  <si>
    <t>BETA_PSEMY</t>
  </si>
  <si>
    <t>A4XXQ9_PSEMY</t>
  </si>
  <si>
    <t>A4Y020_PSEMY</t>
  </si>
  <si>
    <t>A4YA49_SHEPC</t>
  </si>
  <si>
    <t>A4YN16_BRASO</t>
  </si>
  <si>
    <t>A4YPB8_BRASO</t>
  </si>
  <si>
    <t>A4YRD3_BRASO</t>
  </si>
  <si>
    <t>A4YZV2_BRASO</t>
  </si>
  <si>
    <t>A4Z0Q3_BRASO</t>
  </si>
  <si>
    <t>A4Z1D7_BRASO</t>
  </si>
  <si>
    <t>A4Z1L7_BRASO</t>
  </si>
  <si>
    <t>A4Z2S2_BRASO</t>
  </si>
  <si>
    <t>A5CSE2_CLAM3</t>
  </si>
  <si>
    <t>A5EBB0_BRASB</t>
  </si>
  <si>
    <t>A5ECM0_BRASB</t>
  </si>
  <si>
    <t>A5EDX8_BRASB</t>
  </si>
  <si>
    <t>A5EG11_BRASB</t>
  </si>
  <si>
    <t>A5EP58_BRASB</t>
  </si>
  <si>
    <t>A5EPU7_BRASB</t>
  </si>
  <si>
    <t>A5ER07_BRASB</t>
  </si>
  <si>
    <t>A5FX76_ACICJ</t>
  </si>
  <si>
    <t>A5FXY2_ACICJ</t>
  </si>
  <si>
    <t>A5GJM3_SYNPW</t>
  </si>
  <si>
    <t>A5GJN9_SYNPW</t>
  </si>
  <si>
    <t>A5GVC5_SYNR3</t>
  </si>
  <si>
    <t>A5GVC7_SYNR3</t>
  </si>
  <si>
    <t>BETA_STAA9</t>
  </si>
  <si>
    <t>A5J2F3_BURMA</t>
  </si>
  <si>
    <t>A5J4W7_BURMA</t>
  </si>
  <si>
    <t>A5J5M2_BURMA</t>
  </si>
  <si>
    <t>A5J6K8_BURMA</t>
  </si>
  <si>
    <t>A5JBF8_BURMA</t>
  </si>
  <si>
    <t>A5KGX6_CAMJE</t>
  </si>
  <si>
    <t>A5KUJ3_9GAMM</t>
  </si>
  <si>
    <t>A5L8M4_9GAMM</t>
  </si>
  <si>
    <t>A5N954_CLOK5</t>
  </si>
  <si>
    <t>A5P9X7_9SPHN</t>
  </si>
  <si>
    <t>A5PE09_9SPHN</t>
  </si>
  <si>
    <t>A5TFX6_BURMA</t>
  </si>
  <si>
    <t>A5THW0_BURMA</t>
  </si>
  <si>
    <t>A5TI37_BURMA</t>
  </si>
  <si>
    <t>A5TPL0_BURMA</t>
  </si>
  <si>
    <t>A5TZM0_MYCTA</t>
  </si>
  <si>
    <t>A5U083_MYCTA</t>
  </si>
  <si>
    <t>A5U1X7_MYCTA</t>
  </si>
  <si>
    <t>A5V371_SPHWW</t>
  </si>
  <si>
    <t>A5V383_SPHWW</t>
  </si>
  <si>
    <t>A5V564_SPHWW</t>
  </si>
  <si>
    <t>A5V6M9_SPHWW</t>
  </si>
  <si>
    <t>A5V6S9_SPHWW</t>
  </si>
  <si>
    <t>A5V736_SPHWW</t>
  </si>
  <si>
    <t>A5V7I8_SPHWW</t>
  </si>
  <si>
    <t>A5V7Y7_SPHWW</t>
  </si>
  <si>
    <t>A5VE66_SPHWW</t>
  </si>
  <si>
    <t>A5VEA1_SPHWW</t>
  </si>
  <si>
    <t>A5VEZ0_SPHWW</t>
  </si>
  <si>
    <t>A5VFT1_SPHWW</t>
  </si>
  <si>
    <t>BETA_BRUO2</t>
  </si>
  <si>
    <t>A5VRZ9_BRUO2</t>
  </si>
  <si>
    <t>A5VVM1_BRUO2</t>
  </si>
  <si>
    <t>A5VWI7_PSEP1</t>
  </si>
  <si>
    <t>A5W305_PSEP1</t>
  </si>
  <si>
    <t>BETA_PSEP1</t>
  </si>
  <si>
    <t>A5WAF6_PSEP1</t>
  </si>
  <si>
    <t>A5WBI8_PSYWF</t>
  </si>
  <si>
    <t>A5WK65_MYCTF</t>
  </si>
  <si>
    <t>A5XJM8_BURMA</t>
  </si>
  <si>
    <t>A5XMI7_BURMA</t>
  </si>
  <si>
    <t>A5XQV9_BURMA</t>
  </si>
  <si>
    <t>A5XRL1_BURMA</t>
  </si>
  <si>
    <t>A5XSI8_BURMA</t>
  </si>
  <si>
    <t>A6AMB7_VIBHA</t>
  </si>
  <si>
    <t>A6AP90_VIBHA</t>
  </si>
  <si>
    <t>A6AZ89_VIBPA</t>
  </si>
  <si>
    <t>A6BT83_YERPE</t>
  </si>
  <si>
    <t>A6CY58_9VIBR</t>
  </si>
  <si>
    <t>A6D1A9_9VIBR</t>
  </si>
  <si>
    <t>A6DVQ1_9RHOB</t>
  </si>
  <si>
    <t>A6DWS6_9RHOB</t>
  </si>
  <si>
    <t>A6DXI8_9RHOB</t>
  </si>
  <si>
    <t>A6DZI2_9RHOB</t>
  </si>
  <si>
    <t>A6DZR3_9RHOB</t>
  </si>
  <si>
    <t>A6E4J1_9RHOB</t>
  </si>
  <si>
    <t>A6E5S7_9RHOB</t>
  </si>
  <si>
    <t>A6E8B1_9SPHI</t>
  </si>
  <si>
    <t>A6EIC8_9SPHI</t>
  </si>
  <si>
    <t>A6EQ44_9BACT</t>
  </si>
  <si>
    <t>A6EYD7_9ALTE</t>
  </si>
  <si>
    <t>A6F251_9ALTE</t>
  </si>
  <si>
    <t>A6F5S0_9ALTE</t>
  </si>
  <si>
    <t>A6F7V1_9GAMM</t>
  </si>
  <si>
    <t>A6F8C2_9GAMM</t>
  </si>
  <si>
    <t>A6FK61_9RHOB</t>
  </si>
  <si>
    <t>A6FLN4_9RHOB</t>
  </si>
  <si>
    <t>A6FQM3_9RHOB</t>
  </si>
  <si>
    <t>A6FR92_9RHOB</t>
  </si>
  <si>
    <t>A6FT24_9RHOB</t>
  </si>
  <si>
    <t>A6FVI0_9RHOB</t>
  </si>
  <si>
    <t>A6GCP3_9DELT</t>
  </si>
  <si>
    <t>A6GLB2_9BURK</t>
  </si>
  <si>
    <t>A6GQ59_9BURK</t>
  </si>
  <si>
    <t>A6GQC5_9BURK</t>
  </si>
  <si>
    <t>A6GUC9_9BURK</t>
  </si>
  <si>
    <t>A6QCT1_SULNB</t>
  </si>
  <si>
    <t>BETA_STAAE</t>
  </si>
  <si>
    <t>A6T1V4_JANMA</t>
  </si>
  <si>
    <t>A6T484_JANMA</t>
  </si>
  <si>
    <t>BETA_KLEP7</t>
  </si>
  <si>
    <t>A6TA90_KLEP7</t>
  </si>
  <si>
    <t>BETA_STAA2</t>
  </si>
  <si>
    <t>A6U6E8_SINMW</t>
  </si>
  <si>
    <t>BETA_SINMW</t>
  </si>
  <si>
    <t>A6UCA2_SINMW</t>
  </si>
  <si>
    <t>A6UDG9_SINMW</t>
  </si>
  <si>
    <t>A6UEA8_SINMW</t>
  </si>
  <si>
    <t>A6UEB0_SINMW</t>
  </si>
  <si>
    <t>A6UFJ5_SINMW</t>
  </si>
  <si>
    <t>A6UJ19_SINMW</t>
  </si>
  <si>
    <t>A6ULY1_SINMW</t>
  </si>
  <si>
    <t>A6UYG8_PSEA7</t>
  </si>
  <si>
    <t>A6UZZ7_PSEA7</t>
  </si>
  <si>
    <t>A6V175_PSEA7</t>
  </si>
  <si>
    <t>A6V5K0_PSEA7</t>
  </si>
  <si>
    <t>A6V9M8_PSEA7</t>
  </si>
  <si>
    <t>BETA_PSEA7</t>
  </si>
  <si>
    <t>A6W016_MARMS</t>
  </si>
  <si>
    <t>A6W2J7_MARMS</t>
  </si>
  <si>
    <t>A6W2P8_MARMS</t>
  </si>
  <si>
    <t>A6WBL0_KINRD</t>
  </si>
  <si>
    <t>A6WJM2_SHEB8</t>
  </si>
  <si>
    <t>A6WKX6_SHEB8</t>
  </si>
  <si>
    <t>A6WUY7_OCHA4</t>
  </si>
  <si>
    <t>A6WX93_OCHA4</t>
  </si>
  <si>
    <t>A6WX95_OCHA4</t>
  </si>
  <si>
    <t>A6WYR0_OCHA4</t>
  </si>
  <si>
    <t>BETA_OCHA4</t>
  </si>
  <si>
    <t>A6X510_OCHA4</t>
  </si>
  <si>
    <t>BETA_YERP3</t>
  </si>
  <si>
    <t>A7HRX4_PARL1</t>
  </si>
  <si>
    <t>A7HWC9_PARL1</t>
  </si>
  <si>
    <t>A7HWG9_PARL1</t>
  </si>
  <si>
    <t>A7IDI0_XANP2</t>
  </si>
  <si>
    <t>A7IFR6_XANP2</t>
  </si>
  <si>
    <t>A7IKD1_XANP2</t>
  </si>
  <si>
    <t>A7JY93_VIBSE</t>
  </si>
  <si>
    <t>A7LGL0_STRVG</t>
  </si>
  <si>
    <t>A7LLT8_ECOLX</t>
  </si>
  <si>
    <t>BETA_ENTS8</t>
  </si>
  <si>
    <t>BETA_VIBHB</t>
  </si>
  <si>
    <t>A7RA76_STRGR</t>
  </si>
  <si>
    <t>BETA_STAA1</t>
  </si>
  <si>
    <t>BETA_ECO24</t>
  </si>
  <si>
    <t>BETA_ECOHS</t>
  </si>
  <si>
    <t>BETA_CITK8</t>
  </si>
  <si>
    <t>A8E8D5_BURPS</t>
  </si>
  <si>
    <t>A8E9T4_BURPS</t>
  </si>
  <si>
    <t>A8EAP4_BURPS</t>
  </si>
  <si>
    <t>A8EGH0_BURPS</t>
  </si>
  <si>
    <t>A8EGP0_BURPS</t>
  </si>
  <si>
    <t>A8EQ64_BURPS</t>
  </si>
  <si>
    <t>A8FJV2_CAMJ8</t>
  </si>
  <si>
    <t>A8FKK2_CAMJ8</t>
  </si>
  <si>
    <t>A8FSA7_SHESH</t>
  </si>
  <si>
    <t>A8FZ73_SHESH</t>
  </si>
  <si>
    <t>A8G044_SHESH</t>
  </si>
  <si>
    <t>A8G6P8_PROM2</t>
  </si>
  <si>
    <t>A8G973_SERP5</t>
  </si>
  <si>
    <t>BETA_SERP5</t>
  </si>
  <si>
    <t>A8GDC8_SERP5</t>
  </si>
  <si>
    <t>A8GDP8_SERP5</t>
  </si>
  <si>
    <t>A8H197_SHEPA</t>
  </si>
  <si>
    <t>A8H8C9_SHEPA</t>
  </si>
  <si>
    <t>A3M3Q5_ACIBT</t>
  </si>
  <si>
    <t>A5DJL6_PICGU</t>
  </si>
  <si>
    <t>A5WJK4_MYCTF</t>
  </si>
  <si>
    <t>A5WLV9_MYCTF</t>
  </si>
  <si>
    <t>A7E605_SCLS1</t>
  </si>
  <si>
    <t>A7E6B5_SCLS1</t>
  </si>
  <si>
    <t>A7E9K4_SCLS1</t>
  </si>
  <si>
    <t>A7ECW2_SCLS1</t>
  </si>
  <si>
    <t>A7EIK8_SCLS1</t>
  </si>
  <si>
    <t>A7EK31_SCLS1</t>
  </si>
  <si>
    <t>A7ELR7_SCLS1</t>
  </si>
  <si>
    <t>A7ENA9_SCLS1</t>
  </si>
  <si>
    <t>A7EQ37_SCLS1</t>
  </si>
  <si>
    <t>A7ERA9_SCLS1</t>
  </si>
  <si>
    <t>A7ESY0_SCLS1</t>
  </si>
  <si>
    <t>A7ETF3_SCLS1</t>
  </si>
  <si>
    <t>A7F032_SCLS1</t>
  </si>
  <si>
    <t>A7F2I4_SCLS1</t>
  </si>
  <si>
    <t>A7F2Q0_SCLS1</t>
  </si>
  <si>
    <t>A7F3Z2_SCLS1</t>
  </si>
  <si>
    <t>A7F4I3_SCLS1</t>
  </si>
  <si>
    <t>A7F5R1_SCLS1</t>
  </si>
  <si>
    <t>A7F623_SCLS1</t>
  </si>
  <si>
    <t>A7F9L2_SCLS1</t>
  </si>
  <si>
    <t>A7F9W5_SCLS1</t>
  </si>
  <si>
    <t>A7KK64_9BACI</t>
  </si>
  <si>
    <t>A8HRG4_AZOC5</t>
  </si>
  <si>
    <t>A8HUM6_AZOC5</t>
  </si>
  <si>
    <t>A8I8Y2_AZOC5</t>
  </si>
  <si>
    <t>A8IHF5_AZOC5</t>
  </si>
  <si>
    <t>A8JHB7_CHLRE</t>
  </si>
  <si>
    <t>A8KFH6_BURPS</t>
  </si>
  <si>
    <t>A8KFQ2_BURPS</t>
  </si>
  <si>
    <t>A8KFW4_BURPS</t>
  </si>
  <si>
    <t>A8KGZ6_BURPS</t>
  </si>
  <si>
    <t>A8KIH2_BURPS</t>
  </si>
  <si>
    <t>A8KK33_BURPS</t>
  </si>
  <si>
    <t>A8L7Y5_FRASN</t>
  </si>
  <si>
    <t>A8LCE9_FRASN</t>
  </si>
  <si>
    <t>A8LJE8_DINSH</t>
  </si>
  <si>
    <t>A8LPV5_DINSH</t>
  </si>
  <si>
    <t>A8LR06_DINSH</t>
  </si>
  <si>
    <t>A8LVP8_SALAI</t>
  </si>
  <si>
    <t>A8LW84_SALAI</t>
  </si>
  <si>
    <t>A8M105_SALAI</t>
  </si>
  <si>
    <t>A8NHZ3_COPC7</t>
  </si>
  <si>
    <t>A8NHZ7_COPC7</t>
  </si>
  <si>
    <t>A8NIX8_COPC7</t>
  </si>
  <si>
    <t>A8NM35_COPC7</t>
  </si>
  <si>
    <t>A8NQ16_COPC7</t>
  </si>
  <si>
    <t>A8NSV9_COPC7</t>
  </si>
  <si>
    <t>A8P437_COPC7</t>
  </si>
  <si>
    <t>A8PDT1_COPC7</t>
  </si>
  <si>
    <t>A8PUG8_MALGO</t>
  </si>
  <si>
    <t>A8PUR1_MALGO</t>
  </si>
  <si>
    <t>A8PUR2_MALGO</t>
  </si>
  <si>
    <t>A8PZN1_BRUMA</t>
  </si>
  <si>
    <t>A8Q4Y9_MALGO</t>
  </si>
  <si>
    <t>A8QAY8_MALGO</t>
  </si>
  <si>
    <t>A8QB40_MALGO</t>
  </si>
  <si>
    <t>A8T3Y4_9VIBR</t>
  </si>
  <si>
    <t>A8TJY0_9PROT</t>
  </si>
  <si>
    <t>A8TM31_9PROT</t>
  </si>
  <si>
    <t>A8TMA1_9PROT</t>
  </si>
  <si>
    <t>A8TMV6_9PROT</t>
  </si>
  <si>
    <t>A8TRG3_9PROT</t>
  </si>
  <si>
    <t>A8TRT1_9PROT</t>
  </si>
  <si>
    <t>A8TRT6_9PROT</t>
  </si>
  <si>
    <t>A8TZX7_9PROT</t>
  </si>
  <si>
    <t>A8U1A4_9PROT</t>
  </si>
  <si>
    <t>A8U1F8_9PROT</t>
  </si>
  <si>
    <t>A8XCG2_CAEBR</t>
  </si>
  <si>
    <t>BETA_STAAT</t>
  </si>
  <si>
    <t>A8ZWJ6_DESOH</t>
  </si>
  <si>
    <t>A9A6P0_METM6</t>
  </si>
  <si>
    <t>A9ABT4_BURM1</t>
  </si>
  <si>
    <t>A9AJE0_BURM1</t>
  </si>
  <si>
    <t>A9AKQ7_BURM1</t>
  </si>
  <si>
    <t>A9AKY6_BURM1</t>
  </si>
  <si>
    <t>A9ALL0_BURM1</t>
  </si>
  <si>
    <t>BETA_BURM1</t>
  </si>
  <si>
    <t>A9ARK7_BURM1</t>
  </si>
  <si>
    <t>A9BA28_PROM4</t>
  </si>
  <si>
    <t>A9BPP1_DELAS</t>
  </si>
  <si>
    <t>A9BUE1_DELAS</t>
  </si>
  <si>
    <t>A9C1B2_DELAS</t>
  </si>
  <si>
    <t>A9CG43_AGRT5</t>
  </si>
  <si>
    <t>A9CGE0_AGRT5</t>
  </si>
  <si>
    <t>A9CKY8_AGRT5</t>
  </si>
  <si>
    <t>A9CXR3_9RHIZ</t>
  </si>
  <si>
    <t>A9CZE7_9RHIZ</t>
  </si>
  <si>
    <t>A9D021_9RHIZ</t>
  </si>
  <si>
    <t>A9D1I9_9GAMM</t>
  </si>
  <si>
    <t>A9D708_9RHIZ</t>
  </si>
  <si>
    <t>A9DAD5_9RHIZ</t>
  </si>
  <si>
    <t>A9DAQ5_9RHIZ</t>
  </si>
  <si>
    <t>A9DDG5_9RHIZ</t>
  </si>
  <si>
    <t>A9DXJ5_9RHOB</t>
  </si>
  <si>
    <t>A9E1W2_9RHOB</t>
  </si>
  <si>
    <t>A9E615_9RHOB</t>
  </si>
  <si>
    <t>A9EHX6_9RHOB</t>
  </si>
  <si>
    <t>A9EKZ8_9RHOB</t>
  </si>
  <si>
    <t>A9EP67_SORC5</t>
  </si>
  <si>
    <t>A9EY04_9RHOB</t>
  </si>
  <si>
    <t>A9F0P1_9RHOB</t>
  </si>
  <si>
    <t>A9FDU3_SORC5</t>
  </si>
  <si>
    <t>A9FQZ7_SORC5</t>
  </si>
  <si>
    <t>A9FY87_9RHOB</t>
  </si>
  <si>
    <t>A9G0G2_9RHOB</t>
  </si>
  <si>
    <t>A9G729_9RHOB</t>
  </si>
  <si>
    <t>A9GFC7_SORC5</t>
  </si>
  <si>
    <t>A9GHS7_9RHOB</t>
  </si>
  <si>
    <t>A9GRM7_SORC5</t>
  </si>
  <si>
    <t>A9H4Y3_GLUDA</t>
  </si>
  <si>
    <t>A9H5A5_9RHOB</t>
  </si>
  <si>
    <t>A9HAR0_9RHOB</t>
  </si>
  <si>
    <t>A9HC13_9RHOB</t>
  </si>
  <si>
    <t>A9HGB4_GLUDA</t>
  </si>
  <si>
    <t>A9HH76_9RHOB</t>
  </si>
  <si>
    <t>A9HJP2_9RHOB</t>
  </si>
  <si>
    <t>A9HL23_9RHOB</t>
  </si>
  <si>
    <t>A9HRN4_GLUDA</t>
  </si>
  <si>
    <t>A9IHE8_BORPD</t>
  </si>
  <si>
    <t>A9IS34_BORPD</t>
  </si>
  <si>
    <t>A9JZJ0_BURMA</t>
  </si>
  <si>
    <t>A9K053_BURMA</t>
  </si>
  <si>
    <t>A9K0V8_BURMA</t>
  </si>
  <si>
    <t>A9K372_BURMA</t>
  </si>
  <si>
    <t>A9K3P0_BURMA</t>
  </si>
  <si>
    <t>A9KTI5_SHEB9</t>
  </si>
  <si>
    <t>A9L2I7_SHEB9</t>
  </si>
  <si>
    <t>A9M9C7_BRUC2</t>
  </si>
  <si>
    <t>A9M9C9_BRUC2</t>
  </si>
  <si>
    <t>BETA_BRUC2</t>
  </si>
  <si>
    <t>A9MCN8_BRUC2</t>
  </si>
  <si>
    <t>A9MEE6_BRUC2</t>
  </si>
  <si>
    <t>A9NQ45_PICSI</t>
  </si>
  <si>
    <t>A9NXU5_PICSI</t>
  </si>
  <si>
    <t>A9RD44_PHYPA</t>
  </si>
  <si>
    <t>A9RG13_PHYPA</t>
  </si>
  <si>
    <t>A9S535_PHYPA</t>
  </si>
  <si>
    <t>A9S9A5_PHYPA</t>
  </si>
  <si>
    <t>A9SH25_PHYPA</t>
  </si>
  <si>
    <t>A9VAL4_MONBE</t>
  </si>
  <si>
    <t>A9WVW8_BRUSI</t>
  </si>
  <si>
    <t>A9WY86_BRUSI</t>
  </si>
  <si>
    <t>A9ZM00_9SPHN</t>
  </si>
  <si>
    <t>A9ZSY8_9ASCO</t>
  </si>
  <si>
    <t>A9ZSY9_9ASCO</t>
  </si>
  <si>
    <t>A9ZSZ0_9ASCO</t>
  </si>
  <si>
    <t>A9ZUS9_YERPE</t>
  </si>
  <si>
    <t>B0BLP6_9ACTO</t>
  </si>
  <si>
    <t>B0BLQ3_9ACTO</t>
  </si>
  <si>
    <t>B0BZ76_ACAM1</t>
  </si>
  <si>
    <t>B0CBH5_ACAM1</t>
  </si>
  <si>
    <t>B0CIB3_BRUSI</t>
  </si>
  <si>
    <t>B0CJE3_BRUSI</t>
  </si>
  <si>
    <t>B0CJE5_BRUSI</t>
  </si>
  <si>
    <t>BETA_BRUSI</t>
  </si>
  <si>
    <t>B0D5V2_LACBS</t>
  </si>
  <si>
    <t>B0D657_LACBS</t>
  </si>
  <si>
    <t>B0D9R6_LACBS</t>
  </si>
  <si>
    <t>B0DEZ0_LACBS</t>
  </si>
  <si>
    <t>B0DGX4_LACBS</t>
  </si>
  <si>
    <t>B0DKB2_LACBS</t>
  </si>
  <si>
    <t>B0DMT9_LACBS</t>
  </si>
  <si>
    <t>B0DP11_LACBS</t>
  </si>
  <si>
    <t>B0E153_LACBS</t>
  </si>
  <si>
    <t>B0G160_DICDI</t>
  </si>
  <si>
    <t>B0GGM1_YERPE</t>
  </si>
  <si>
    <t>B0H3M7_YERPE</t>
  </si>
  <si>
    <t>B0HEQ4_YERPE</t>
  </si>
  <si>
    <t>B0HZC4_YERPE</t>
  </si>
  <si>
    <t>B0KF18_PSEPG</t>
  </si>
  <si>
    <t>B0KFI9_PSEPG</t>
  </si>
  <si>
    <t>B0KGJ0_PSEPG</t>
  </si>
  <si>
    <t>BETA_PSEPG</t>
  </si>
  <si>
    <t>B0KN76_PSEPG</t>
  </si>
  <si>
    <t>B0KRU7_PSEPG</t>
  </si>
  <si>
    <t>B0R4Q6_HALS3</t>
  </si>
  <si>
    <t>BETA_XANCB</t>
  </si>
  <si>
    <t>B0S9J9_LEPBA</t>
  </si>
  <si>
    <t>B0S9L1_LEPBA</t>
  </si>
  <si>
    <t>B0SHW4_LEPBA</t>
  </si>
  <si>
    <t>B0SJR5_LEPBP</t>
  </si>
  <si>
    <t>B0SJT6_LEPBP</t>
  </si>
  <si>
    <t>B0SRI4_LEPBP</t>
  </si>
  <si>
    <t>B0SZI8_CAUSK</t>
  </si>
  <si>
    <t>B0SZZ1_CAUSK</t>
  </si>
  <si>
    <t>B0T1W5_CAUSK</t>
  </si>
  <si>
    <t>B0T3Q8_CAUSK</t>
  </si>
  <si>
    <t>B0T8V4_CAUSK</t>
  </si>
  <si>
    <t>B0TA08_CAUSK</t>
  </si>
  <si>
    <t>B0TCC0_HELMI</t>
  </si>
  <si>
    <t>B0TIT1_SHEHH</t>
  </si>
  <si>
    <t>B0TU27_SHEHH</t>
  </si>
  <si>
    <t>B0UAS8_METS4</t>
  </si>
  <si>
    <t>B0UBF2_METS4</t>
  </si>
  <si>
    <t>B0UHZ7_METS4</t>
  </si>
  <si>
    <t>B0UN00_METS4</t>
  </si>
  <si>
    <t>B0UQM3_METS4</t>
  </si>
  <si>
    <t>BETA_ACIBY</t>
  </si>
  <si>
    <t>B0VAF9_ACIBY</t>
  </si>
  <si>
    <t>BETA_ACIBS</t>
  </si>
  <si>
    <t>B0W0F6_CULQU</t>
  </si>
  <si>
    <t>B0W2B2_CULQU</t>
  </si>
  <si>
    <t>B0W3I1_CULQU</t>
  </si>
  <si>
    <t>B0W3I2_CULQU</t>
  </si>
  <si>
    <t>B0W3I3_CULQU</t>
  </si>
  <si>
    <t>B0W3I4_CULQU</t>
  </si>
  <si>
    <t>B0WDB7_CULQU</t>
  </si>
  <si>
    <t>B0WJG4_CULQU</t>
  </si>
  <si>
    <t>B0WJG5_CULQU</t>
  </si>
  <si>
    <t>B0WJG6_CULQU</t>
  </si>
  <si>
    <t>B0WJG8_CULQU</t>
  </si>
  <si>
    <t>B0WJG9_CULQU</t>
  </si>
  <si>
    <t>B0WJH0_CULQU</t>
  </si>
  <si>
    <t>B0WJH1_CULQU</t>
  </si>
  <si>
    <t>B0WR76_CULQU</t>
  </si>
  <si>
    <t>B0WYR8_CULQU</t>
  </si>
  <si>
    <t>B0WYR9_CULQU</t>
  </si>
  <si>
    <t>B0XCE5_CULQU</t>
  </si>
  <si>
    <t>B0XDF9_CULQU</t>
  </si>
  <si>
    <t>B0XDG0_CULQU</t>
  </si>
  <si>
    <t>B0XDG3_CULQU</t>
  </si>
  <si>
    <t>B0XDG4_CULQU</t>
  </si>
  <si>
    <t>B0XDG5_CULQU</t>
  </si>
  <si>
    <t>B0XDG6_CULQU</t>
  </si>
  <si>
    <t>B0XDG8_CULQU</t>
  </si>
  <si>
    <t>B0XP90_ASPFC</t>
  </si>
  <si>
    <t>B0XQQ6_ASPFC</t>
  </si>
  <si>
    <t>B0XT73_ASPFC</t>
  </si>
  <si>
    <t>B0XTJ9_ASPFC</t>
  </si>
  <si>
    <t>B0XU83_ASPFC</t>
  </si>
  <si>
    <t>B0XVQ8_ASPFC</t>
  </si>
  <si>
    <t>B0XWP4_ASPFC</t>
  </si>
  <si>
    <t>B0XYI5_ASPFC</t>
  </si>
  <si>
    <t>B0Y191_ASPFC</t>
  </si>
  <si>
    <t>B0YA55_ASPFC</t>
  </si>
  <si>
    <t>B0YF08_ASPFC</t>
  </si>
  <si>
    <t>B1A0L8_9BACT</t>
  </si>
  <si>
    <t>B1F7M8_9BURK</t>
  </si>
  <si>
    <t>B1FDM7_9BURK</t>
  </si>
  <si>
    <t>B1FFX9_9BURK</t>
  </si>
  <si>
    <t>B1FHM5_9BURK</t>
  </si>
  <si>
    <t>B1FIJ9_9BURK</t>
  </si>
  <si>
    <t>B1FK23_9BURK</t>
  </si>
  <si>
    <t>B1FZB7_9BURK</t>
  </si>
  <si>
    <t>B1FZU1_9BURK</t>
  </si>
  <si>
    <t>B1G1T9_9BURK</t>
  </si>
  <si>
    <t>B1G4L1_9BURK</t>
  </si>
  <si>
    <t>B1G8E8_9BURK</t>
  </si>
  <si>
    <t>B1G8R3_9BURK</t>
  </si>
  <si>
    <t>B1G9E0_9BURK</t>
  </si>
  <si>
    <t>B1H482_BURPS</t>
  </si>
  <si>
    <t>B1H8Q1_BURPS</t>
  </si>
  <si>
    <t>B1HA36_BURPS</t>
  </si>
  <si>
    <t>B1HAG7_BURPS</t>
  </si>
  <si>
    <t>B1HFH6_BURPS</t>
  </si>
  <si>
    <t>B1HGY5_BURPS</t>
  </si>
  <si>
    <t>B1HXK3_LYSSC</t>
  </si>
  <si>
    <t>BETA_ECOLC</t>
  </si>
  <si>
    <t>B1J2F0_PSEPW</t>
  </si>
  <si>
    <t>B1J2K8_PSEPW</t>
  </si>
  <si>
    <t>B1J421_PSEPW</t>
  </si>
  <si>
    <t>B1J8B4_PSEPW</t>
  </si>
  <si>
    <t>BETA_YERPY</t>
  </si>
  <si>
    <t>B1K0E2_BURCC</t>
  </si>
  <si>
    <t>B1K1J2_BURCC</t>
  </si>
  <si>
    <t>B1K236_BURCC</t>
  </si>
  <si>
    <t>B1K2Z6_BURCC</t>
  </si>
  <si>
    <t>B1K607_BURCC</t>
  </si>
  <si>
    <t>BETA_BURCC</t>
  </si>
  <si>
    <t>B1K8V2_BURCC</t>
  </si>
  <si>
    <t>B1K9W8_BURCC</t>
  </si>
  <si>
    <t>B1K9Y1_BURCC</t>
  </si>
  <si>
    <t>B1KCP6_BURCC</t>
  </si>
  <si>
    <t>B1KDG7_SHEWM</t>
  </si>
  <si>
    <t>B1KI11_SHEWM</t>
  </si>
  <si>
    <t>B1KK16_SHEWM</t>
  </si>
  <si>
    <t>B1KKQ3_SHEWM</t>
  </si>
  <si>
    <t>B1KP97_SHEWM</t>
  </si>
  <si>
    <t>BETA_ECOSM</t>
  </si>
  <si>
    <t>B1LT41_METRJ</t>
  </si>
  <si>
    <t>B1LT50_METRJ</t>
  </si>
  <si>
    <t>B1LWH3_METRJ</t>
  </si>
  <si>
    <t>B1LYW8_METRJ</t>
  </si>
  <si>
    <t>B1M735_METRJ</t>
  </si>
  <si>
    <t>B1MFF0_MYCA9</t>
  </si>
  <si>
    <t>B1MG48_MYCA9</t>
  </si>
  <si>
    <t>B1MGG0_MYCA9</t>
  </si>
  <si>
    <t>B1MI88_MYCA9</t>
  </si>
  <si>
    <t>B1MKM8_MYCA9</t>
  </si>
  <si>
    <t>B1SXL4_9BURK</t>
  </si>
  <si>
    <t>B1SY18_9BURK</t>
  </si>
  <si>
    <t>B1SYK2_9BURK</t>
  </si>
  <si>
    <t>B1T5B2_9BURK</t>
  </si>
  <si>
    <t>B1T7W1_9BURK</t>
  </si>
  <si>
    <t>B1TFA7_9BURK</t>
  </si>
  <si>
    <t>B1VG75_CORU7</t>
  </si>
  <si>
    <t>B1VGH1_CORU7</t>
  </si>
  <si>
    <t>B1VJ19_CORU7</t>
  </si>
  <si>
    <t>B1VRL1_STRGG</t>
  </si>
  <si>
    <t>B1VU68_STRGG</t>
  </si>
  <si>
    <t>B1VWN8_STRGG</t>
  </si>
  <si>
    <t>B1W3S1_STRGG</t>
  </si>
  <si>
    <t>B1WRL9_CYAA5</t>
  </si>
  <si>
    <t>B1X1Z9_CYAA5</t>
  </si>
  <si>
    <t>B1X5L2_PAUCH</t>
  </si>
  <si>
    <t>BETA_ECODH</t>
  </si>
  <si>
    <t>B1Y132_LEPCP</t>
  </si>
  <si>
    <t>B1Y198_LEPCP</t>
  </si>
  <si>
    <t>B1Y6Y5_LEPCP</t>
  </si>
  <si>
    <t>B1YPP3_BURA4</t>
  </si>
  <si>
    <t>B1YQ72_BURA4</t>
  </si>
  <si>
    <t>B1YXR2_BURA4</t>
  </si>
  <si>
    <t>B1YXX7_BURA4</t>
  </si>
  <si>
    <t>B1YYN4_BURA4</t>
  </si>
  <si>
    <t>B1YZV4_BURA4</t>
  </si>
  <si>
    <t>BETA_BURA4</t>
  </si>
  <si>
    <t>B1Z305_BURA4</t>
  </si>
  <si>
    <t>B1Z497_BURA4</t>
  </si>
  <si>
    <t>B1Z4P9_BURA4</t>
  </si>
  <si>
    <t>B1ZCP5_METPB</t>
  </si>
  <si>
    <t>B1ZCR7_METPB</t>
  </si>
  <si>
    <t>B2A9F9_PODAN</t>
  </si>
  <si>
    <t>B2ACI0_PODAN</t>
  </si>
  <si>
    <t>B2ADE5_PODAN</t>
  </si>
  <si>
    <t>B2ADW8_PODAN</t>
  </si>
  <si>
    <t>B2ADX7_PODAN</t>
  </si>
  <si>
    <t>B2ADY6_PODAN</t>
  </si>
  <si>
    <t>B2AEW8_PODAN</t>
  </si>
  <si>
    <t>B2AFD8_PODAN</t>
  </si>
  <si>
    <t>B2AFP5_PODAN</t>
  </si>
  <si>
    <t>B2AFV4_PODAN</t>
  </si>
  <si>
    <t>B2AGF1_CUPTR</t>
  </si>
  <si>
    <t>B2AL72_PODAN</t>
  </si>
  <si>
    <t>B2ALN3_PODAN</t>
  </si>
  <si>
    <t>B2AQ72_PODAN</t>
  </si>
  <si>
    <t>B2AQF5_PODAN</t>
  </si>
  <si>
    <t>B2AS12_PODAN</t>
  </si>
  <si>
    <t>B2ASC5_PODAN</t>
  </si>
  <si>
    <t>B2ASS2_PODAN</t>
  </si>
  <si>
    <t>B2ASV7_PODAN</t>
  </si>
  <si>
    <t>B2ASX2_PODAN</t>
  </si>
  <si>
    <t>B2ATH9_PODAN</t>
  </si>
  <si>
    <t>B2AUX5_PODAN</t>
  </si>
  <si>
    <t>B2B348_PODAN</t>
  </si>
  <si>
    <t>B2B3J8_PODAN</t>
  </si>
  <si>
    <t>B2B6B4_PODAN</t>
  </si>
  <si>
    <t>B2CNX8_ASPNG</t>
  </si>
  <si>
    <t>B2CNX9_ASPNG</t>
  </si>
  <si>
    <t>BETA_STRMK</t>
  </si>
  <si>
    <t>B2FSL3_STRMK</t>
  </si>
  <si>
    <t>B2GIF6_KOCRD</t>
  </si>
  <si>
    <t>B2GM41_KOCRD</t>
  </si>
  <si>
    <t>B2H2L9_BURPS</t>
  </si>
  <si>
    <t>B2H464_BURPS</t>
  </si>
  <si>
    <t>B2H4T0_BURPS</t>
  </si>
  <si>
    <t>B2H8D1_BURPS</t>
  </si>
  <si>
    <t>B2H988_BURPS</t>
  </si>
  <si>
    <t>B2H9H1_BURPS</t>
  </si>
  <si>
    <t>B2HDF0_MYCMM</t>
  </si>
  <si>
    <t>B2HEX5_MYCMM</t>
  </si>
  <si>
    <t>B2HHC1_MYCMM</t>
  </si>
  <si>
    <t>B2HNI1_MYCMM</t>
  </si>
  <si>
    <t>B2HRB7_MYCMM</t>
  </si>
  <si>
    <t>B2HSM4_MYCMM</t>
  </si>
  <si>
    <t>BETA_ACIBC</t>
  </si>
  <si>
    <t>B2ICZ7_BEII9</t>
  </si>
  <si>
    <t>B2J023_NOSP7</t>
  </si>
  <si>
    <t>B2J230_NOSP7</t>
  </si>
  <si>
    <t>B2J513_NOSP7</t>
  </si>
  <si>
    <t>B2J697_NOSP7</t>
  </si>
  <si>
    <t>B2J7D3_NOSP7</t>
  </si>
  <si>
    <t>B2JFS9_BURP8</t>
  </si>
  <si>
    <t>B2JJM1_BURP8</t>
  </si>
  <si>
    <t>B2JQQ3_BURP8</t>
  </si>
  <si>
    <t>B2JRN0_BURP8</t>
  </si>
  <si>
    <t>BETA_BURP8</t>
  </si>
  <si>
    <t>B2JSF2_BURP8</t>
  </si>
  <si>
    <t>B2JSQ1_BURP8</t>
  </si>
  <si>
    <t>B2JSZ0_BURP8</t>
  </si>
  <si>
    <t>B2JTD4_BURP8</t>
  </si>
  <si>
    <t>B2JUS0_BURP8</t>
  </si>
  <si>
    <t>B2JWD9_BURP8</t>
  </si>
  <si>
    <t>BETA_YERPB</t>
  </si>
  <si>
    <t>B2MW81_HELAM</t>
  </si>
  <si>
    <t>B2NT74_ECO57</t>
  </si>
  <si>
    <t>B2P5G7_ECO57</t>
  </si>
  <si>
    <t>B2PPL7_ECO57</t>
  </si>
  <si>
    <t>B2PYC1_PROST</t>
  </si>
  <si>
    <t>B2PYU8_PROST</t>
  </si>
  <si>
    <t>B2S784_BRUA1</t>
  </si>
  <si>
    <t>B2S8U1_BRUA1</t>
  </si>
  <si>
    <t>B2S8U3_BRUA1</t>
  </si>
  <si>
    <t>B2SA43_BRUA1</t>
  </si>
  <si>
    <t>B2SBL9_BRUA1</t>
  </si>
  <si>
    <t>B2SD71_BRUA1</t>
  </si>
  <si>
    <t>B2SY37_BURPP</t>
  </si>
  <si>
    <t>B2T0T7_BURPP</t>
  </si>
  <si>
    <t>B2T489_BURPP</t>
  </si>
  <si>
    <t>B2T4R9_BURPP</t>
  </si>
  <si>
    <t>B2T769_BURPP</t>
  </si>
  <si>
    <t>B2T7M2_BURPP</t>
  </si>
  <si>
    <t>B2T8C0_BURPP</t>
  </si>
  <si>
    <t>B2T8H3_BURPP</t>
  </si>
  <si>
    <t>B2T8P2_BURPP</t>
  </si>
  <si>
    <t>B2T9K9_BURPP</t>
  </si>
  <si>
    <t>BETA_BURPP</t>
  </si>
  <si>
    <t>B2TDG9_BURPP</t>
  </si>
  <si>
    <t>B2TEP4_BURPP</t>
  </si>
  <si>
    <t>B2TF83_BURPP</t>
  </si>
  <si>
    <t>B2U756_RALPJ</t>
  </si>
  <si>
    <t>B2U9M6_RALPJ</t>
  </si>
  <si>
    <t>B2UGX6_RALPJ</t>
  </si>
  <si>
    <t>B2VEQ8_ERWT9</t>
  </si>
  <si>
    <t>B2VIK8_ERWT9</t>
  </si>
  <si>
    <t>B2VKG1_ERWT9</t>
  </si>
  <si>
    <t>B2VSA4_PYRTR</t>
  </si>
  <si>
    <t>B2VTZ5_PYRTR</t>
  </si>
  <si>
    <t>B2VUY3_PYRTR</t>
  </si>
  <si>
    <t>B2W2N4_PYRTR</t>
  </si>
  <si>
    <t>B2W347_PYRTR</t>
  </si>
  <si>
    <t>B2W3U8_PYRTR</t>
  </si>
  <si>
    <t>B2W6N9_PYRTR</t>
  </si>
  <si>
    <t>B2W9A0_PYRTR</t>
  </si>
  <si>
    <t>B2W9U1_PYRTR</t>
  </si>
  <si>
    <t>B2WBC7_PYRTR</t>
  </si>
  <si>
    <t>B2WED9_PYRTR</t>
  </si>
  <si>
    <t>B2WET4_PYRTR</t>
  </si>
  <si>
    <t>B2WGD6_PYRTR</t>
  </si>
  <si>
    <t>B2WGM5_PYRTR</t>
  </si>
  <si>
    <t>B2WIE1_PYRTR</t>
  </si>
  <si>
    <t>B2WJE3_PYRTR</t>
  </si>
  <si>
    <t>B2WJW5_PYRTR</t>
  </si>
  <si>
    <t>B2WJX3_PYRTR</t>
  </si>
  <si>
    <t>B2WK83_PYRTR</t>
  </si>
  <si>
    <t>B2WM44_PYRTR</t>
  </si>
  <si>
    <t>B2WML9_PYRTR</t>
  </si>
  <si>
    <t>B2WNP6_PYRTR</t>
  </si>
  <si>
    <t>B3A7X2_ECO57</t>
  </si>
  <si>
    <t>B3AQM8_ECO57</t>
  </si>
  <si>
    <t>B3B2M9_ECO57</t>
  </si>
  <si>
    <t>B3BKU9_ECO57</t>
  </si>
  <si>
    <t>B3BXD0_ECO57</t>
  </si>
  <si>
    <t>B3CWL1_BURM1</t>
  </si>
  <si>
    <t>B3DB42_BURM1</t>
  </si>
  <si>
    <t>B3DWE6_METI4</t>
  </si>
  <si>
    <t>B3GS70_9BACI</t>
  </si>
  <si>
    <t>B3H9S8_ECOLX</t>
  </si>
  <si>
    <t>B3HWB2_ECOLX</t>
  </si>
  <si>
    <t>B3I712_ECOLX</t>
  </si>
  <si>
    <t>B3IJ48_ECOLX</t>
  </si>
  <si>
    <t>B3LXC2_DROAN</t>
  </si>
  <si>
    <t>B3LYF6_DROAN</t>
  </si>
  <si>
    <t>B3LYN5_DROAN</t>
  </si>
  <si>
    <t>B3MXK0_DROAN</t>
  </si>
  <si>
    <t>B3MXK1_DROAN</t>
  </si>
  <si>
    <t>B3MXK2_DROAN</t>
  </si>
  <si>
    <t>B3MXK4_DROAN</t>
  </si>
  <si>
    <t>B3MXK6_DROAN</t>
  </si>
  <si>
    <t>B3MXK8_DROAN</t>
  </si>
  <si>
    <t>B3MXK9_DROAN</t>
  </si>
  <si>
    <t>B3MXL1_DROAN</t>
  </si>
  <si>
    <t>B3MXL2_DROAN</t>
  </si>
  <si>
    <t>B3MXL3_DROAN</t>
  </si>
  <si>
    <t>B3NUW9_DROER</t>
  </si>
  <si>
    <t>B3NUX0_DROER</t>
  </si>
  <si>
    <t>B3NUX1_DROER</t>
  </si>
  <si>
    <t>B3NUX3_DROER</t>
  </si>
  <si>
    <t>B3NUX4_DROER</t>
  </si>
  <si>
    <t>B3NUX5_DROER</t>
  </si>
  <si>
    <t>B3NUX6_DROER</t>
  </si>
  <si>
    <t>B3NUX7_DROER</t>
  </si>
  <si>
    <t>B3NUX8_DROER</t>
  </si>
  <si>
    <t>B3NUX9_DROER</t>
  </si>
  <si>
    <t>B3NUY0_DROER</t>
  </si>
  <si>
    <t>B3NUY1_DROER</t>
  </si>
  <si>
    <t>B3P2V7_DROER</t>
  </si>
  <si>
    <t>B3P694_DROER</t>
  </si>
  <si>
    <t>B3PDE3_CELJU</t>
  </si>
  <si>
    <t>B3PQ75_RHIE6</t>
  </si>
  <si>
    <t>BETA_RHIE6</t>
  </si>
  <si>
    <t>B3PWX5_RHIE6</t>
  </si>
  <si>
    <t>B3Q1L4_RHIE6</t>
  </si>
  <si>
    <t>B3Q465_RHIE6</t>
  </si>
  <si>
    <t>B3Q466_RHIE6</t>
  </si>
  <si>
    <t>B3Q8K8_RHOPT</t>
  </si>
  <si>
    <t>B3QH04_RHOPT</t>
  </si>
  <si>
    <t>B3QHB3_RHOPT</t>
  </si>
  <si>
    <t>B3QIP5_RHOPT</t>
  </si>
  <si>
    <t>B3R7P1_CUPTR</t>
  </si>
  <si>
    <t>B3R862_CUPTR</t>
  </si>
  <si>
    <t>B3RAK7_CUPTR</t>
  </si>
  <si>
    <t>B3RB61_CUPTR</t>
  </si>
  <si>
    <t>B3RBZ1_CUPTR</t>
  </si>
  <si>
    <t>B3RNL5_TRIAD</t>
  </si>
  <si>
    <t>B3RNL7_TRIAD</t>
  </si>
  <si>
    <t>B3RNL9_TRIAD</t>
  </si>
  <si>
    <t>B3T1A7_9ZZZZ</t>
  </si>
  <si>
    <t>B3T361_9ZZZZ</t>
  </si>
  <si>
    <t>B3WL43_ECOLX</t>
  </si>
  <si>
    <t>B3XFA2_ECOLX</t>
  </si>
  <si>
    <t>B4D6T2_9BACT</t>
  </si>
  <si>
    <t>B4D9A4_9BACT</t>
  </si>
  <si>
    <t>B4DMQ4_HUMAN</t>
  </si>
  <si>
    <t>B4E571_BURCJ</t>
  </si>
  <si>
    <t>B4E810_BURCJ</t>
  </si>
  <si>
    <t>B4EDR6_BURCJ</t>
  </si>
  <si>
    <t>B4EG25_BURCJ</t>
  </si>
  <si>
    <t>B4EGS5_BURCJ</t>
  </si>
  <si>
    <t>BETA_BURCJ</t>
  </si>
  <si>
    <t>B4EID3_BURCJ</t>
  </si>
  <si>
    <t>B4EL51_BURCJ</t>
  </si>
  <si>
    <t>B4ELV1_BURCJ</t>
  </si>
  <si>
    <t>B4ENM7_BURCJ</t>
  </si>
  <si>
    <t>BETA_PROMH</t>
  </si>
  <si>
    <t>B4F334_9CUCU</t>
  </si>
  <si>
    <t>B4F335_CHRPP</t>
  </si>
  <si>
    <t>B4F336_9CUCU</t>
  </si>
  <si>
    <t>B4FB03_MAIZE</t>
  </si>
  <si>
    <t>B4FI71_MAIZE</t>
  </si>
  <si>
    <t>B4G0N6_MAIZE</t>
  </si>
  <si>
    <t>B4G214_MAIZE</t>
  </si>
  <si>
    <t>B4GEE8_DROPE</t>
  </si>
  <si>
    <t>B4GLN5_DROPE</t>
  </si>
  <si>
    <t>B4GMR4_DROPE</t>
  </si>
  <si>
    <t>B4HAK8_DROPE</t>
  </si>
  <si>
    <t>B4HAL1_DROPE</t>
  </si>
  <si>
    <t>B4HAL4_DROPE</t>
  </si>
  <si>
    <t>B4HAL5_DROPE</t>
  </si>
  <si>
    <t>B4HAL6_DROPE</t>
  </si>
  <si>
    <t>B4HAL7_DROPE</t>
  </si>
  <si>
    <t>B4HAM0_DROPE</t>
  </si>
  <si>
    <t>B4HAM1_DROPE</t>
  </si>
  <si>
    <t>B4HAM2_DROPE</t>
  </si>
  <si>
    <t>B4I4R7_DROSE</t>
  </si>
  <si>
    <t>B4IJ67_DROSE</t>
  </si>
  <si>
    <t>B4IJ68_DROSE</t>
  </si>
  <si>
    <t>B4IJ69_DROSE</t>
  </si>
  <si>
    <t>B4IJ71_DROSE</t>
  </si>
  <si>
    <t>B4IJ73_DROSE</t>
  </si>
  <si>
    <t>B4IJ75_DROSE</t>
  </si>
  <si>
    <t>B4IJ77_DROSE</t>
  </si>
  <si>
    <t>B4IJ78_DROSE</t>
  </si>
  <si>
    <t>B4IJ80_DROSE</t>
  </si>
  <si>
    <t>B4IJ81_DROSE</t>
  </si>
  <si>
    <t>B4IJ82_DROSE</t>
  </si>
  <si>
    <t>B4JFA8_DROGR</t>
  </si>
  <si>
    <t>B4JGK5_DROGR</t>
  </si>
  <si>
    <t>B4JKZ0_DROGR</t>
  </si>
  <si>
    <t>B4JKZ1_DROGR</t>
  </si>
  <si>
    <t>B4JKZ2_DROGR</t>
  </si>
  <si>
    <t>B4JKZ3_DROGR</t>
  </si>
  <si>
    <t>B4JKZ4_DROGR</t>
  </si>
  <si>
    <t>B4JKZ5_DROGR</t>
  </si>
  <si>
    <t>B4JKZ7_DROGR</t>
  </si>
  <si>
    <t>B4JKZ8_DROGR</t>
  </si>
  <si>
    <t>B4JL00_DROGR</t>
  </si>
  <si>
    <t>B4JL01_DROGR</t>
  </si>
  <si>
    <t>B4JL02_DROGR</t>
  </si>
  <si>
    <t>B4JTK0_DROGR</t>
  </si>
  <si>
    <t>B4K6E6_DROMO</t>
  </si>
  <si>
    <t>B4K6N7_DROMO</t>
  </si>
  <si>
    <t>B4K9T7_DROMO</t>
  </si>
  <si>
    <t>B4L259_DROMO</t>
  </si>
  <si>
    <t>B4L260_DROMO</t>
  </si>
  <si>
    <t>B4L261_DROMO</t>
  </si>
  <si>
    <t>B4L263_DROMO</t>
  </si>
  <si>
    <t>B4L264_DROMO</t>
  </si>
  <si>
    <t>B4L265_DROMO</t>
  </si>
  <si>
    <t>B4L267_DROMO</t>
  </si>
  <si>
    <t>B4L268_DROMO</t>
  </si>
  <si>
    <t>B4L270_DROMO</t>
  </si>
  <si>
    <t>B4L271_DROMO</t>
  </si>
  <si>
    <t>B4L272_DROMO</t>
  </si>
  <si>
    <t>B4L273_DROMO</t>
  </si>
  <si>
    <t>B4LYT9_DROVI</t>
  </si>
  <si>
    <t>B4M4G1_DROVI</t>
  </si>
  <si>
    <t>B4M6M0_DROVI</t>
  </si>
  <si>
    <t>B4M6M1_DROVI</t>
  </si>
  <si>
    <t>B4M8E8_DROVI</t>
  </si>
  <si>
    <t>B4M8E9_DROVI</t>
  </si>
  <si>
    <t>B4M8F0_DROVI</t>
  </si>
  <si>
    <t>B4M8F2_DROVI</t>
  </si>
  <si>
    <t>B4M8F3_DROVI</t>
  </si>
  <si>
    <t>B4M8F4_DROVI</t>
  </si>
  <si>
    <t>B4M8F5_DROVI</t>
  </si>
  <si>
    <t>B4M8F7_DROVI</t>
  </si>
  <si>
    <t>B4M8F9_DROVI</t>
  </si>
  <si>
    <t>B4M8G0_DROVI</t>
  </si>
  <si>
    <t>B4MT95_DROWI</t>
  </si>
  <si>
    <t>B4MT96_DROWI</t>
  </si>
  <si>
    <t>B4MT97_DROWI</t>
  </si>
  <si>
    <t>B4MT98_DROWI</t>
  </si>
  <si>
    <t>B4MT99_DROWI</t>
  </si>
  <si>
    <t>B4MTA0_DROWI</t>
  </si>
  <si>
    <t>B4MTA1_DROWI</t>
  </si>
  <si>
    <t>B4MTA2_DROWI</t>
  </si>
  <si>
    <t>B4MTA3_DROWI</t>
  </si>
  <si>
    <t>B4MTA5_DROWI</t>
  </si>
  <si>
    <t>B4MTA6_DROWI</t>
  </si>
  <si>
    <t>B4MTA7_DROWI</t>
  </si>
  <si>
    <t>B4N874_DROWI</t>
  </si>
  <si>
    <t>B4NAX5_DROWI</t>
  </si>
  <si>
    <t>B4NK50_DROWI</t>
  </si>
  <si>
    <t>B4NUG2_DROSI</t>
  </si>
  <si>
    <t>B4PM53_DROYA</t>
  </si>
  <si>
    <t>B4PRY5_DROYA</t>
  </si>
  <si>
    <t>B4PSV9_DROYA</t>
  </si>
  <si>
    <t>B4PW77_DROYA</t>
  </si>
  <si>
    <t>B4PW78_DROYA</t>
  </si>
  <si>
    <t>B4PW79_DROYA</t>
  </si>
  <si>
    <t>B4PW80_DROYA</t>
  </si>
  <si>
    <t>B4PW81_DROYA</t>
  </si>
  <si>
    <t>B4PW82_DROYA</t>
  </si>
  <si>
    <t>B4PW84_DROYA</t>
  </si>
  <si>
    <t>B4PW85_DROYA</t>
  </si>
  <si>
    <t>B4PW87_DROYA</t>
  </si>
  <si>
    <t>B4PW88_DROYA</t>
  </si>
  <si>
    <t>B4PW89_DROYA</t>
  </si>
  <si>
    <t>B4Q9B4_DROSI</t>
  </si>
  <si>
    <t>B4QW34_DROSI</t>
  </si>
  <si>
    <t>B4QZL2_DROSI</t>
  </si>
  <si>
    <t>B4R3D2_DROSI</t>
  </si>
  <si>
    <t>B4R3D3_DROSI</t>
  </si>
  <si>
    <t>B4R3D4_DROSI</t>
  </si>
  <si>
    <t>B4R4W5_DROSI</t>
  </si>
  <si>
    <t>B4R4W6_DROSI</t>
  </si>
  <si>
    <t>B4R4W9_DROSI</t>
  </si>
  <si>
    <t>B4R7Z1_PHEZH</t>
  </si>
  <si>
    <t>B4REP6_PHEZH</t>
  </si>
  <si>
    <t>BETA_STRM5</t>
  </si>
  <si>
    <t>B4SNA2_STRM5</t>
  </si>
  <si>
    <t>B4ULW6_ANASK</t>
  </si>
  <si>
    <t>B4V4S5_9ACTO</t>
  </si>
  <si>
    <t>B4V619_9ACTO</t>
  </si>
  <si>
    <t>B4V894_9ACTO</t>
  </si>
  <si>
    <t>B4VAS1_9ACTO</t>
  </si>
  <si>
    <t>B4VB50_9ACTO</t>
  </si>
  <si>
    <t>B4VC41_9ACTO</t>
  </si>
  <si>
    <t>B4VFH7_9ACTO</t>
  </si>
  <si>
    <t>B4WKC8_9SYNE</t>
  </si>
  <si>
    <t>B4WPA5_9SYNE</t>
  </si>
  <si>
    <t>B4WYT5_9GAMM</t>
  </si>
  <si>
    <t>B4WZR5_9GAMM</t>
  </si>
  <si>
    <t>B4X0H5_9GAMM</t>
  </si>
  <si>
    <t>B4X0P3_9GAMM</t>
  </si>
  <si>
    <t>B4X0P5_9GAMM</t>
  </si>
  <si>
    <t>B4X0U6_9GAMM</t>
  </si>
  <si>
    <t>B4X156_9GAMM</t>
  </si>
  <si>
    <t>B4X264_9GAMM</t>
  </si>
  <si>
    <t>B5DCJ6_9EURO</t>
  </si>
  <si>
    <t>B5DLA1_DROPS</t>
  </si>
  <si>
    <t>B5EQ63_ACIF5</t>
  </si>
  <si>
    <t>B5GA15_9ACTO</t>
  </si>
  <si>
    <t>B5GVJ4_STRCL</t>
  </si>
  <si>
    <t>B5GZB7_STRCL</t>
  </si>
  <si>
    <t>B5H1E8_STRCL</t>
  </si>
  <si>
    <t>B5H5A7_STRPR</t>
  </si>
  <si>
    <t>B5HKZ7_9ACTO</t>
  </si>
  <si>
    <t>B5HQJ9_9ACTO</t>
  </si>
  <si>
    <t>B5HSN4_9ACTO</t>
  </si>
  <si>
    <t>B5HVD1_9ACTO</t>
  </si>
  <si>
    <t>B5I1S7_9ACTO</t>
  </si>
  <si>
    <t>B5I2A1_9ACTO</t>
  </si>
  <si>
    <t>B5IMS4_9CHRO</t>
  </si>
  <si>
    <t>B5IYD6_9RHOB</t>
  </si>
  <si>
    <t>B5J2M0_9RHOB</t>
  </si>
  <si>
    <t>B5J3Z4_9RHOB</t>
  </si>
  <si>
    <t>B5J4J5_9RHOB</t>
  </si>
  <si>
    <t>B5J9U1_9RHOB</t>
  </si>
  <si>
    <t>B5JBF0_9RHOB</t>
  </si>
  <si>
    <t>B5JFM5_9BACT</t>
  </si>
  <si>
    <t>B5JPJ9_9BACT</t>
  </si>
  <si>
    <t>B5JQG7_9BACT</t>
  </si>
  <si>
    <t>B5JRT0_9GAMM</t>
  </si>
  <si>
    <t>B5JVR0_9GAMM</t>
  </si>
  <si>
    <t>B5JYP7_9RHOB</t>
  </si>
  <si>
    <t>B5JYQ6_9RHOB</t>
  </si>
  <si>
    <t>B5K0M6_9RHOB</t>
  </si>
  <si>
    <t>B5K2K6_9RHOB</t>
  </si>
  <si>
    <t>B5K4X5_9RHOB</t>
  </si>
  <si>
    <t>B5KBF4_9RHOB</t>
  </si>
  <si>
    <t>B5KEM9_9RHOB</t>
  </si>
  <si>
    <t>B5QGF7_CAMJE</t>
  </si>
  <si>
    <t>B5RWB9_RALSO</t>
  </si>
  <si>
    <t>B5S7J9_RALSO</t>
  </si>
  <si>
    <t>B5SE77_RALSO</t>
  </si>
  <si>
    <t>B5SL97_RALSO</t>
  </si>
  <si>
    <t>B5SP79_9ACTO</t>
  </si>
  <si>
    <t>B5SP87_9ACTO</t>
  </si>
  <si>
    <t>B5W9M6_SPIMA</t>
  </si>
  <si>
    <t>B5WCD5_9BURK</t>
  </si>
  <si>
    <t>B5WCY7_9BURK</t>
  </si>
  <si>
    <t>B5WDY2_9BURK</t>
  </si>
  <si>
    <t>B5WDZ4_9BURK</t>
  </si>
  <si>
    <t>B5WG89_9BURK</t>
  </si>
  <si>
    <t>B5WH82_9BURK</t>
  </si>
  <si>
    <t>FAO1_LOTJA</t>
  </si>
  <si>
    <t>FAO2_LOTJA</t>
  </si>
  <si>
    <t>B5XPQ6_KLEP3</t>
  </si>
  <si>
    <t>B5XWC2_KLEP3</t>
  </si>
  <si>
    <t>BETA_KLEP3</t>
  </si>
  <si>
    <t>BETA_ECO5E</t>
  </si>
  <si>
    <t>B5ZF85_GLUDA</t>
  </si>
  <si>
    <t>BETA_RHILW</t>
  </si>
  <si>
    <t>B5ZZ84_RHILW</t>
  </si>
  <si>
    <t>B5ZZS9_RHILW</t>
  </si>
  <si>
    <t>B6A0T6_RHILW</t>
  </si>
  <si>
    <t>B6A2N9_RHILW</t>
  </si>
  <si>
    <t>B6A3K8_RHILW</t>
  </si>
  <si>
    <t>B6A5L0_RHILW</t>
  </si>
  <si>
    <t>B6AA46_CRYMR</t>
  </si>
  <si>
    <t>B6AWQ5_9RHOB</t>
  </si>
  <si>
    <t>B6AY50_9RHOB</t>
  </si>
  <si>
    <t>B6AY79_9RHOB</t>
  </si>
  <si>
    <t>B6B2A4_9RHOB</t>
  </si>
  <si>
    <t>B6B351_9RHOB</t>
  </si>
  <si>
    <t>B6B899_9RHOB</t>
  </si>
  <si>
    <t>B6BFH7_9RHOB</t>
  </si>
  <si>
    <t>B6BI38_9PROT</t>
  </si>
  <si>
    <t>B6BQ07_9RICK</t>
  </si>
  <si>
    <t>B6BQK0_9RICK</t>
  </si>
  <si>
    <t>B6BXK9_9GAMM</t>
  </si>
  <si>
    <t>B6C3S3_9GAMM</t>
  </si>
  <si>
    <t>B6D1P2_CERSU</t>
  </si>
  <si>
    <t>B6GWD0_PENCW</t>
  </si>
  <si>
    <t>B6H004_PENCW</t>
  </si>
  <si>
    <t>B6H0A5_PENCW</t>
  </si>
  <si>
    <t>B6H4F1_PENCW</t>
  </si>
  <si>
    <t>B6H529_PENCW</t>
  </si>
  <si>
    <t>B6H5S7_PENCW</t>
  </si>
  <si>
    <t>B6H7V1_PENCW</t>
  </si>
  <si>
    <t>B6H8Q3_PENCW</t>
  </si>
  <si>
    <t>B6HEC3_PENCW</t>
  </si>
  <si>
    <t>B6HFB4_PENCW</t>
  </si>
  <si>
    <t>B6HJ58_PENCW</t>
  </si>
  <si>
    <t>B6HLG2_PENCW</t>
  </si>
  <si>
    <t>B6HLV7_PENCW</t>
  </si>
  <si>
    <t>B6HTM0_PENCW</t>
  </si>
  <si>
    <t>B6HU34_PENCW</t>
  </si>
  <si>
    <t>B6HUF3_PENCW</t>
  </si>
  <si>
    <t>B6HUH3_PENCW</t>
  </si>
  <si>
    <t>B6HV83_PENCW</t>
  </si>
  <si>
    <t>BETA_ECOSE</t>
  </si>
  <si>
    <t>B6IN94_RHOCS</t>
  </si>
  <si>
    <t>B6JG60_OLICO</t>
  </si>
  <si>
    <t>B6JGQ9_OLICO</t>
  </si>
  <si>
    <t>B6KFY4_TOXGO</t>
  </si>
  <si>
    <t>B6KNF9_TOXGO</t>
  </si>
  <si>
    <t>B6Q7X2_PENMQ</t>
  </si>
  <si>
    <t>B6QBY3_PENMQ</t>
  </si>
  <si>
    <t>B6QCU6_PENMQ</t>
  </si>
  <si>
    <t>B6QD05_PENMQ</t>
  </si>
  <si>
    <t>B6QDC4_PENMQ</t>
  </si>
  <si>
    <t>B6QFP5_PENMQ</t>
  </si>
  <si>
    <t>B6QJA2_PENMQ</t>
  </si>
  <si>
    <t>B6QJI1_PENMQ</t>
  </si>
  <si>
    <t>B6QK88_PENMQ</t>
  </si>
  <si>
    <t>B6QQJ8_PENMQ</t>
  </si>
  <si>
    <t>B6R5P3_9RHOB</t>
  </si>
  <si>
    <t>B6R5Q9_9RHOB</t>
  </si>
  <si>
    <t>B6R5V4_9RHOB</t>
  </si>
  <si>
    <t>B6R6I2_9RHOB</t>
  </si>
  <si>
    <t>B6SW64_MAIZE</t>
  </si>
  <si>
    <t>B6SWA6_MAIZE</t>
  </si>
  <si>
    <t>B6SXM3_MAIZE</t>
  </si>
  <si>
    <t>B6THN3_MAIZE</t>
  </si>
  <si>
    <t>B6XB30_9ENTR</t>
  </si>
  <si>
    <t>B6XGH5_9ENTR</t>
  </si>
  <si>
    <t>B6ZQZ8_ECO57</t>
  </si>
  <si>
    <t>B7BFQ1_9PORP</t>
  </si>
  <si>
    <t>B7CIV9_BURPS</t>
  </si>
  <si>
    <t>B7CVK0_BURPS</t>
  </si>
  <si>
    <t>B7CVS5_BURPS</t>
  </si>
  <si>
    <t>B7CWG5_BURPS</t>
  </si>
  <si>
    <t>B7CYC6_BURPS</t>
  </si>
  <si>
    <t>B7CZA4_BURPS</t>
  </si>
  <si>
    <t>B7FSU1_PHATC</t>
  </si>
  <si>
    <t>B7FSU6_PHATC</t>
  </si>
  <si>
    <t>B7FVZ1_PHATC</t>
  </si>
  <si>
    <t>B7G1F0_PHATC</t>
  </si>
  <si>
    <t>B7G6C1_PHATC</t>
  </si>
  <si>
    <t>B7GWZ6_ACIB3</t>
  </si>
  <si>
    <t>BETA_ACIB3</t>
  </si>
  <si>
    <t>BETA_ACIB5</t>
  </si>
  <si>
    <t>B7I9L8_ACIB5</t>
  </si>
  <si>
    <t>B7J7C6_ACIF2</t>
  </si>
  <si>
    <t>B7KBU0_CYAP7</t>
  </si>
  <si>
    <t>B7KBU1_CYAP7</t>
  </si>
  <si>
    <t>B7KCJ3_CYAP7</t>
  </si>
  <si>
    <t>B7KWU9_METC4</t>
  </si>
  <si>
    <t>B7L182_METC4</t>
  </si>
  <si>
    <t>BETA_ECO55</t>
  </si>
  <si>
    <t>BETA_ECO8A</t>
  </si>
  <si>
    <t>BETA_ECO45</t>
  </si>
  <si>
    <t>BETA_ECOLU</t>
  </si>
  <si>
    <t>B7NK51_ECO7I</t>
  </si>
  <si>
    <t>B7P129_IXOSC</t>
  </si>
  <si>
    <t>B7PYU5_IXOSC</t>
  </si>
  <si>
    <t>B7QAW0_IXOSC</t>
  </si>
  <si>
    <t>B7QMD1_IXOSC</t>
  </si>
  <si>
    <t>B7QP46_9RHOB</t>
  </si>
  <si>
    <t>B7QU06_9RHOB</t>
  </si>
  <si>
    <t>B7QXT5_9RHOB</t>
  </si>
  <si>
    <t>B7QY20_9RHOB</t>
  </si>
  <si>
    <t>B7QZF8_9RHOB</t>
  </si>
  <si>
    <t>B7RGT1_9RHOB</t>
  </si>
  <si>
    <t>B7RIV9_9RHOB</t>
  </si>
  <si>
    <t>B7RKE1_9RHOB</t>
  </si>
  <si>
    <t>B7RLU7_9RHOB</t>
  </si>
  <si>
    <t>B7RWH3_9GAMM</t>
  </si>
  <si>
    <t>B7RXN5_9GAMM</t>
  </si>
  <si>
    <t>B7S300_9GAMM</t>
  </si>
  <si>
    <t>B7TVN5_GLOTR</t>
  </si>
  <si>
    <t>BETA_ECO27</t>
  </si>
  <si>
    <t>B7V0Y3_PSEA8</t>
  </si>
  <si>
    <t>B7V2S7_PSEA8</t>
  </si>
  <si>
    <t>BETA_PSEA8</t>
  </si>
  <si>
    <t>B7V6Q2_PSEA8</t>
  </si>
  <si>
    <t>B7V958_PSEA8</t>
  </si>
  <si>
    <t>B7V9Y5_PSEA8</t>
  </si>
  <si>
    <t>B7VQ29_VIBSL</t>
  </si>
  <si>
    <t>B7VRV5_VIBSL</t>
  </si>
  <si>
    <t>B7WS79_COMTE</t>
  </si>
  <si>
    <t>B7WZ62_COMTE</t>
  </si>
  <si>
    <t>B7X4X6_COMTE</t>
  </si>
  <si>
    <t>B7X5J4_COMTE</t>
  </si>
  <si>
    <t>B8A2Z8_MAIZE</t>
  </si>
  <si>
    <t>B8AFT8_ORYSI</t>
  </si>
  <si>
    <t>B8BAJ4_ORYSI</t>
  </si>
  <si>
    <t>B8BHG1_ORYSI</t>
  </si>
  <si>
    <t>B8C4W9_THAPS</t>
  </si>
  <si>
    <t>B8C7K7_THAPS</t>
  </si>
  <si>
    <t>B8CIU9_SHEPW</t>
  </si>
  <si>
    <t>B8CQM4_SHEPW</t>
  </si>
  <si>
    <t>B8CUL6_SHEPW</t>
  </si>
  <si>
    <t>B8EAX8_SHEB2</t>
  </si>
  <si>
    <t>B8EDY6_SHEB2</t>
  </si>
  <si>
    <t>B8EK49_METSB</t>
  </si>
  <si>
    <t>B8FDD6_DESAA</t>
  </si>
  <si>
    <t>B8FEY9_DESAA</t>
  </si>
  <si>
    <t>B8FFA3_DESAA</t>
  </si>
  <si>
    <t>B8FJY2_DESAA</t>
  </si>
  <si>
    <t>B8FMD7_DESAA</t>
  </si>
  <si>
    <t>B8FN73_DESAA</t>
  </si>
  <si>
    <t>B8GHK8_METPE</t>
  </si>
  <si>
    <t>B8H0W2_CAUCN</t>
  </si>
  <si>
    <t>B8H2Q5_CAUCN</t>
  </si>
  <si>
    <t>B8H4G5_CAUCN</t>
  </si>
  <si>
    <t>B8H740_ARTCA</t>
  </si>
  <si>
    <t>B8HHF9_ARTCA</t>
  </si>
  <si>
    <t>B8HJZ5_CYAP4</t>
  </si>
  <si>
    <t>B8IC72_METNO</t>
  </si>
  <si>
    <t>B8IFU1_METNO</t>
  </si>
  <si>
    <t>B8ILB2_METNO</t>
  </si>
  <si>
    <t>B8IRC0_METNO</t>
  </si>
  <si>
    <t>B8IVT3_METNO</t>
  </si>
  <si>
    <t>B8JGX1_ANAD2</t>
  </si>
  <si>
    <t>B8K4B6_VIBPA</t>
  </si>
  <si>
    <t>B8KTB3_9GAMM</t>
  </si>
  <si>
    <t>B8KZE5_9GAMM</t>
  </si>
  <si>
    <t>B8LAP0_9GAMM</t>
  </si>
  <si>
    <t>B8LQ84_PICSI</t>
  </si>
  <si>
    <t>B8LTH7_TALSN</t>
  </si>
  <si>
    <t>B8LTH8_TALSN</t>
  </si>
  <si>
    <t>B8LUA1_TALSN</t>
  </si>
  <si>
    <t>B8LZP5_TALSN</t>
  </si>
  <si>
    <t>B8LZP7_TALSN</t>
  </si>
  <si>
    <t>B8MBF8_TALSN</t>
  </si>
  <si>
    <t>B8MC31_TALSN</t>
  </si>
  <si>
    <t>B8MC84_TALSN</t>
  </si>
  <si>
    <t>B8MDF9_TALSN</t>
  </si>
  <si>
    <t>B8MDS4_TALSN</t>
  </si>
  <si>
    <t>B8MH82_TALSN</t>
  </si>
  <si>
    <t>B8MHF8_TALSN</t>
  </si>
  <si>
    <t>B8MJ57_TALSN</t>
  </si>
  <si>
    <t>B8MLS2_TALSN</t>
  </si>
  <si>
    <t>B8MNB6_TALSN</t>
  </si>
  <si>
    <t>B8MSB1_TALSN</t>
  </si>
  <si>
    <t>B8MX95_ASPFN</t>
  </si>
  <si>
    <t>B8MXJ6_ASPFN</t>
  </si>
  <si>
    <t>B8MXY5_ASPFN</t>
  </si>
  <si>
    <t>B8MYT6_ASPFN</t>
  </si>
  <si>
    <t>B8N066_ASPFN</t>
  </si>
  <si>
    <t>B8N0H4_ASPFN</t>
  </si>
  <si>
    <t>B8N0I4_ASPFN</t>
  </si>
  <si>
    <t>B8N2J4_ASPFN</t>
  </si>
  <si>
    <t>B8N495_ASPFN</t>
  </si>
  <si>
    <t>B8N4U5_ASPFN</t>
  </si>
  <si>
    <t>B8N627_ASPFN</t>
  </si>
  <si>
    <t>B8N6T3_ASPFN</t>
  </si>
  <si>
    <t>B8N8E7_ASPFN</t>
  </si>
  <si>
    <t>B8N941_ASPFN</t>
  </si>
  <si>
    <t>B8NC85_ASPFN</t>
  </si>
  <si>
    <t>B8NDP4_ASPFN</t>
  </si>
  <si>
    <t>B8NHT7_ASPFN</t>
  </si>
  <si>
    <t>B8NHY3_ASPFN</t>
  </si>
  <si>
    <t>B8NLS6_ASPFN</t>
  </si>
  <si>
    <t>B8NM53_ASPFN</t>
  </si>
  <si>
    <t>B8NMA2_ASPFN</t>
  </si>
  <si>
    <t>B8NNE1_ASPFN</t>
  </si>
  <si>
    <t>B8NNM4_ASPFN</t>
  </si>
  <si>
    <t>B8NQP5_ASPFN</t>
  </si>
  <si>
    <t>B8NTU3_ASPFN</t>
  </si>
  <si>
    <t>B8NY41_ASPFN</t>
  </si>
  <si>
    <t>B8NYC9_ASPFN</t>
  </si>
  <si>
    <t>B8NYF2_ASPFN</t>
  </si>
  <si>
    <t>B8NYH6_ASPFN</t>
  </si>
  <si>
    <t>B8NYN6_ASPFN</t>
  </si>
  <si>
    <t>B8P224_POSPM</t>
  </si>
  <si>
    <t>B8P236_POSPM</t>
  </si>
  <si>
    <t>B8P315_POSPM</t>
  </si>
  <si>
    <t>B8P6N3_POSPM</t>
  </si>
  <si>
    <t>B8P782_POSPM</t>
  </si>
  <si>
    <t>B8P860_POSPM</t>
  </si>
  <si>
    <t>B8P8I9_POSPM</t>
  </si>
  <si>
    <t>B8PAU9_POSPM</t>
  </si>
  <si>
    <t>B8PCC8_POSPM</t>
  </si>
  <si>
    <t>B8PF23_POSPM</t>
  </si>
  <si>
    <t>B8PF25_POSPM</t>
  </si>
  <si>
    <t>B8PH27_POSPM</t>
  </si>
  <si>
    <t>B8PHI5_POSPM</t>
  </si>
  <si>
    <t>B8PIL0_POSPM</t>
  </si>
  <si>
    <t>B8PIL2_POSPM</t>
  </si>
  <si>
    <t>B8PM14_POSPM</t>
  </si>
  <si>
    <t>B8PMK5_POSPM</t>
  </si>
  <si>
    <t>B8PXL7_9EURO</t>
  </si>
  <si>
    <t>B8Q9B7_9ENTR</t>
  </si>
  <si>
    <t>B8R949_9BACT</t>
  </si>
  <si>
    <t>B8XZY7_HELZE</t>
  </si>
  <si>
    <t>B8Y866_HELZE</t>
  </si>
  <si>
    <t>B9AYC6_9BURK</t>
  </si>
  <si>
    <t>B9B1C2_9BURK</t>
  </si>
  <si>
    <t>B9B5L9_9BURK</t>
  </si>
  <si>
    <t>B9B6Q9_9BURK</t>
  </si>
  <si>
    <t>B9BCH0_9BURK</t>
  </si>
  <si>
    <t>B9BF08_9BURK</t>
  </si>
  <si>
    <t>B9BGM9_9BURK</t>
  </si>
  <si>
    <t>B9BIT2_9BURK</t>
  </si>
  <si>
    <t>B9BJC4_9BURK</t>
  </si>
  <si>
    <t>B9BNM2_9BURK</t>
  </si>
  <si>
    <t>B9BRM9_9BURK</t>
  </si>
  <si>
    <t>B9BW28_9BURK</t>
  </si>
  <si>
    <t>B9BZE5_9BURK</t>
  </si>
  <si>
    <t>B9C2U0_9BURK</t>
  </si>
  <si>
    <t>B9C3D2_9BURK</t>
  </si>
  <si>
    <t>B9C8W0_9BURK</t>
  </si>
  <si>
    <t>B9CDH7_9BURK</t>
  </si>
  <si>
    <t>B9CI29_9BURK</t>
  </si>
  <si>
    <t>B9CIU7_9BURK</t>
  </si>
  <si>
    <t>B9CPD8_STACP</t>
  </si>
  <si>
    <t>B9DJU4_STACT</t>
  </si>
  <si>
    <t>B9E2J1_CLOK1</t>
  </si>
  <si>
    <t>B9F1S9_ORYSJ</t>
  </si>
  <si>
    <t>B9G683_ORYSJ</t>
  </si>
  <si>
    <t>B9G684_ORYSJ</t>
  </si>
  <si>
    <t>B9GKQ2_POPTR</t>
  </si>
  <si>
    <t>B9HI77_POPTR</t>
  </si>
  <si>
    <t>B9HK70_POPTR</t>
  </si>
  <si>
    <t>B9HKS3_POPTR</t>
  </si>
  <si>
    <t>B9HSG9_POPTR</t>
  </si>
  <si>
    <t>B9HXZ7_POPTR</t>
  </si>
  <si>
    <t>B9J933_AGRRK</t>
  </si>
  <si>
    <t>BETA_AGRRK</t>
  </si>
  <si>
    <t>B9JCS4_AGRRK</t>
  </si>
  <si>
    <t>B9JI69_AGRRK</t>
  </si>
  <si>
    <t>B9JIU8_AGRRK</t>
  </si>
  <si>
    <t>B9JJL9_AGRRK</t>
  </si>
  <si>
    <t>B9JLD4_AGRRK</t>
  </si>
  <si>
    <t>B9JPJ8_AGRRK</t>
  </si>
  <si>
    <t>B9JPX9_AGRRK</t>
  </si>
  <si>
    <t>B9JQ26_AGRRK</t>
  </si>
  <si>
    <t>B9JTA2_AGRVS</t>
  </si>
  <si>
    <t>B9K2L1_AGRVS</t>
  </si>
  <si>
    <t>B9KNS7_RHOSK</t>
  </si>
  <si>
    <t>B9KTF0_RHOSK</t>
  </si>
  <si>
    <t>B9KUT4_RHOSK</t>
  </si>
  <si>
    <t>B9LRE7_HALLT</t>
  </si>
  <si>
    <t>B9MB43_ACIET</t>
  </si>
  <si>
    <t>B9MCG0_ACIET</t>
  </si>
  <si>
    <t>B9N0P3_POPTR</t>
  </si>
  <si>
    <t>B9N187_POPTR</t>
  </si>
  <si>
    <t>B9NFF8_POPTR</t>
  </si>
  <si>
    <t>B9NMU3_9RHOB</t>
  </si>
  <si>
    <t>B9NUH1_9RHOB</t>
  </si>
  <si>
    <t>B9NUY2_9RHOB</t>
  </si>
  <si>
    <t>B9NYB0_PROMA</t>
  </si>
  <si>
    <t>B9P677_POPTR</t>
  </si>
  <si>
    <t>B9PP42_TOXGO</t>
  </si>
  <si>
    <t>B9PWL4_TOXGO</t>
  </si>
  <si>
    <t>B9QJJ8_TOXGO</t>
  </si>
  <si>
    <t>B9QVS8_9RHOB</t>
  </si>
  <si>
    <t>B9QYL2_9RHOB</t>
  </si>
  <si>
    <t>B9R2C4_9RHOB</t>
  </si>
  <si>
    <t>B9R419_9RHOB</t>
  </si>
  <si>
    <t>B9R9I5_RICCO</t>
  </si>
  <si>
    <t>B9RC10_RICCO</t>
  </si>
  <si>
    <t>B9S1S3_RICCO</t>
  </si>
  <si>
    <t>B9S8X9_RICCO</t>
  </si>
  <si>
    <t>B9SS54_RICCO</t>
  </si>
  <si>
    <t>B9SV13_RICCO</t>
  </si>
  <si>
    <t>B9SWH6_RICCO</t>
  </si>
  <si>
    <t>B9V8M9_GLOTR</t>
  </si>
  <si>
    <t>B9WMC7_CANDC</t>
  </si>
  <si>
    <t>B9X0I1_PRUMU</t>
  </si>
  <si>
    <t>B9X0I2_PRUMU</t>
  </si>
  <si>
    <t>B9Z005_9NEIS</t>
  </si>
  <si>
    <t>B9Z0H2_9NEIS</t>
  </si>
  <si>
    <t>B9Z809_9NEIS</t>
  </si>
  <si>
    <t>C0B2K8_9ENTR</t>
  </si>
  <si>
    <t>C0BHF4_9BACT</t>
  </si>
  <si>
    <t>C0BHR8_9BACT</t>
  </si>
  <si>
    <t>C0BIP8_9BACT</t>
  </si>
  <si>
    <t>C0BMY1_9BACT</t>
  </si>
  <si>
    <t>C0G363_9RHIZ</t>
  </si>
  <si>
    <t>C0G365_9RHIZ</t>
  </si>
  <si>
    <t>C0G4U4_9RHIZ</t>
  </si>
  <si>
    <t>C0G7P7_9RHIZ</t>
  </si>
  <si>
    <t>C0G9X4_9RHIZ</t>
  </si>
  <si>
    <t>C0GAT9_9RHIZ</t>
  </si>
  <si>
    <t>C0HFU4_MAIZE</t>
  </si>
  <si>
    <t>C0LE03_PSEFL</t>
  </si>
  <si>
    <t>C0NEB8_AJECG</t>
  </si>
  <si>
    <t>C0NG09_AJECG</t>
  </si>
  <si>
    <t>C0NKN3_AJECG</t>
  </si>
  <si>
    <t>C0NML5_AJECG</t>
  </si>
  <si>
    <t>C0NUZ8_AJECG</t>
  </si>
  <si>
    <t>C0NX50_AJECG</t>
  </si>
  <si>
    <t>C0NXU9_AJECG</t>
  </si>
  <si>
    <t>C0P033_AJECG</t>
  </si>
  <si>
    <t>C0P3J6_MAIZE</t>
  </si>
  <si>
    <t>C0P7A7_MAIZE</t>
  </si>
  <si>
    <t>C0PBN7_MAIZE</t>
  </si>
  <si>
    <t>C0PBY9_MAIZE</t>
  </si>
  <si>
    <t>C0QBH1_DESAH</t>
  </si>
  <si>
    <t>C0RER0_BRUMB</t>
  </si>
  <si>
    <t>C0RFT2_BRUMB</t>
  </si>
  <si>
    <t>C0RKU5_BRUMB</t>
  </si>
  <si>
    <t>C0RMA3_BRUMB</t>
  </si>
  <si>
    <t>C0RXF8_PARBP</t>
  </si>
  <si>
    <t>C0S2U8_PARBP</t>
  </si>
  <si>
    <t>C0S3I0_PARBP</t>
  </si>
  <si>
    <t>C0SGY2_PARBP</t>
  </si>
  <si>
    <t>C0SJD4_PARBP</t>
  </si>
  <si>
    <t>C0WHI8_9CORY</t>
  </si>
  <si>
    <t>C0XWD6_BURPS</t>
  </si>
  <si>
    <t>C0XWL5_BURPS</t>
  </si>
  <si>
    <t>C0YCX2_BURPS</t>
  </si>
  <si>
    <t>C0YDI1_BURPS</t>
  </si>
  <si>
    <t>C0YDY4_BURPS</t>
  </si>
  <si>
    <t>C0YF65_BURPS</t>
  </si>
  <si>
    <t>C0Z7N4_BREBN</t>
  </si>
  <si>
    <t>C0Z893_BREBN</t>
  </si>
  <si>
    <t>C0ZK15_BREBN</t>
  </si>
  <si>
    <t>C0ZN89_RHOE4</t>
  </si>
  <si>
    <t>C0ZVY1_RHOE4</t>
  </si>
  <si>
    <t>C0ZWA8_RHOE4</t>
  </si>
  <si>
    <t>C1A7A9_GEMAT</t>
  </si>
  <si>
    <t>C1ACE6_GEMAT</t>
  </si>
  <si>
    <t>C1AKH0_MYCBT</t>
  </si>
  <si>
    <t>C1AL30_MYCBT</t>
  </si>
  <si>
    <t>C1AMS2_MYCBT</t>
  </si>
  <si>
    <t>C1AXG9_RHOOB</t>
  </si>
  <si>
    <t>C1AXM6_RHOOB</t>
  </si>
  <si>
    <t>C1AXU8_RHOOB</t>
  </si>
  <si>
    <t>C1AZW3_RHOOB</t>
  </si>
  <si>
    <t>C1B113_RHOOB</t>
  </si>
  <si>
    <t>C1B1U3_RHOOB</t>
  </si>
  <si>
    <t>C1B824_RHOOB</t>
  </si>
  <si>
    <t>C1B9V8_RHOOB</t>
  </si>
  <si>
    <t>C1BAL3_RHOOB</t>
  </si>
  <si>
    <t>C1DAH0_LARHH</t>
  </si>
  <si>
    <t>C1DG30_AZOVD</t>
  </si>
  <si>
    <t>C1DPU4_AZOVD</t>
  </si>
  <si>
    <t>C1F508_ACIC5</t>
  </si>
  <si>
    <t>C1G0L5_PARBD</t>
  </si>
  <si>
    <t>C1G1A9_PARBD</t>
  </si>
  <si>
    <t>C1G5P9_PARBD</t>
  </si>
  <si>
    <t>C1GH16_PARBD</t>
  </si>
  <si>
    <t>C1GS70_PARBA</t>
  </si>
  <si>
    <t>C1GTY4_PARBA</t>
  </si>
  <si>
    <t>C1GXE2_PARBA</t>
  </si>
  <si>
    <t>C1H2D2_PARBA</t>
  </si>
  <si>
    <t>C1H5F4_PARBA</t>
  </si>
  <si>
    <t>C1HAQ5_PARBA</t>
  </si>
  <si>
    <t>C1HEC6_PARBA</t>
  </si>
  <si>
    <t>C1HH56_9ESCH</t>
  </si>
  <si>
    <t>C1KFX7_ECOLX</t>
  </si>
  <si>
    <t>C2CSH3_CORST</t>
  </si>
  <si>
    <t>C2DM08_ECOLX</t>
  </si>
  <si>
    <t>C2FTM8_9SPHI</t>
  </si>
  <si>
    <t>C2FVD2_9SPHI</t>
  </si>
  <si>
    <t>C2G3W4_9SPHI</t>
  </si>
  <si>
    <t>C2G513_9SPHI</t>
  </si>
  <si>
    <t>C2I038_VIBCH</t>
  </si>
  <si>
    <t>C2LGP4_PROMI</t>
  </si>
  <si>
    <t>C2LZ46_STAHO</t>
  </si>
  <si>
    <t>C2MN88_BACCE</t>
  </si>
  <si>
    <t>C2Q879_BACCE</t>
  </si>
  <si>
    <t>C3AUT1_BACMY</t>
  </si>
  <si>
    <t>C3H9V5_BACTU</t>
  </si>
  <si>
    <t>C3JGU5_RHOER</t>
  </si>
  <si>
    <t>C3JJI5_RHOER</t>
  </si>
  <si>
    <t>C3JP06_RHOER</t>
  </si>
  <si>
    <t>C3K2A3_PSEFS</t>
  </si>
  <si>
    <t>BETA_PSEFS</t>
  </si>
  <si>
    <t>C3K3N3_PSEFS</t>
  </si>
  <si>
    <t>C3K5T2_PSEFS</t>
  </si>
  <si>
    <t>C3K793_PSEFS</t>
  </si>
  <si>
    <t>C3KD43_PSEFS</t>
  </si>
  <si>
    <t>C3KKE8_RHISN</t>
  </si>
  <si>
    <t>C3KKW6_RHISN</t>
  </si>
  <si>
    <t>C3KKW7_RHISN</t>
  </si>
  <si>
    <t>C3KN04_RHISN</t>
  </si>
  <si>
    <t>C3KN07_RHISN</t>
  </si>
  <si>
    <t>C3KQ56_RHISN</t>
  </si>
  <si>
    <t>C3MAP8_RHISN</t>
  </si>
  <si>
    <t>C3MAQ0_RHISN</t>
  </si>
  <si>
    <t>BETA_RHISN</t>
  </si>
  <si>
    <t>C3PJ30_CORA7</t>
  </si>
  <si>
    <t>C3TNE2_ECOLX</t>
  </si>
  <si>
    <t>C3U0R6_9BACT</t>
  </si>
  <si>
    <t>C3YKB5_BRAFL</t>
  </si>
  <si>
    <t>C3ZAU3_BRAFL</t>
  </si>
  <si>
    <t>C3ZP92_BRAFL</t>
  </si>
  <si>
    <t>C3ZRF4_BRAFL</t>
  </si>
  <si>
    <t>C4AQR7_BURMA</t>
  </si>
  <si>
    <t>C4AV07_BURMA</t>
  </si>
  <si>
    <t>C4B0B1_BURMA</t>
  </si>
  <si>
    <t>C4B2Y5_BURMA</t>
  </si>
  <si>
    <t>C4B382_BURMA</t>
  </si>
  <si>
    <t>C4H344_YERPE</t>
  </si>
  <si>
    <t>C4HCF0_YERPE</t>
  </si>
  <si>
    <t>C4HSP1_YERPE</t>
  </si>
  <si>
    <t>C4I3Y5_BURPS</t>
  </si>
  <si>
    <t>C4I4V4_BURPS</t>
  </si>
  <si>
    <t>C4IRD4_BRUAB</t>
  </si>
  <si>
    <t>C4ITN1_BRUAB</t>
  </si>
  <si>
    <t>C4ITN3_BRUAB</t>
  </si>
  <si>
    <t>C4IUR4_BRUAB</t>
  </si>
  <si>
    <t>C4IW36_BRUAB</t>
  </si>
  <si>
    <t>C4J4H6_MAIZE</t>
  </si>
  <si>
    <t>C4J691_MAIZE</t>
  </si>
  <si>
    <t>C4JET4_UNCRE</t>
  </si>
  <si>
    <t>C4JIT5_UNCRE</t>
  </si>
  <si>
    <t>C4JJ11_UNCRE</t>
  </si>
  <si>
    <t>C4JJ36_UNCRE</t>
  </si>
  <si>
    <t>C4KLY4_BURPS</t>
  </si>
  <si>
    <t>C4KMD9_BURPS</t>
  </si>
  <si>
    <t>C4KQY3_BURPS</t>
  </si>
  <si>
    <t>C4KYC1_BURPS</t>
  </si>
  <si>
    <t>C4LGR4_CORK4</t>
  </si>
  <si>
    <t>C4R702_PICPG</t>
  </si>
  <si>
    <t>C4R917_PICPG</t>
  </si>
  <si>
    <t>C4RAM4_9ACTO</t>
  </si>
  <si>
    <t>C4RCN6_9ACTO</t>
  </si>
  <si>
    <t>C4RKL1_9ACTO</t>
  </si>
  <si>
    <t>C4ULC6_YERRU</t>
  </si>
  <si>
    <t>C4WCZ0_STAWA</t>
  </si>
  <si>
    <t>C4WEU8_9RHIZ</t>
  </si>
  <si>
    <t>C4WGD7_9RHIZ</t>
  </si>
  <si>
    <t>C4WK15_9RHIZ</t>
  </si>
  <si>
    <t>C4WKI5_9RHIZ</t>
  </si>
  <si>
    <t>C4WL03_9RHIZ</t>
  </si>
  <si>
    <t>C4X573_KLEPN</t>
  </si>
  <si>
    <t>C4X9H9_KLEPN</t>
  </si>
  <si>
    <t>C4XC88_KLEPN</t>
  </si>
  <si>
    <t>C4XVL4_DROME</t>
  </si>
  <si>
    <t>C4XZX3_CLAL4</t>
  </si>
  <si>
    <t>C4YME4_CANAW</t>
  </si>
  <si>
    <t>C4YVL6_9RICK</t>
  </si>
  <si>
    <t>C5A853_BURGB</t>
  </si>
  <si>
    <t>C5AEL4_BURGB</t>
  </si>
  <si>
    <t>C5AMF4_BURGB</t>
  </si>
  <si>
    <t>C5ANE0_BURGB</t>
  </si>
  <si>
    <t>C5C9G1_MICLC</t>
  </si>
  <si>
    <t>C5CV14_VARPS</t>
  </si>
  <si>
    <t>C5CY60_VARPS</t>
  </si>
  <si>
    <t>C5CZL8_VARPS</t>
  </si>
  <si>
    <t>C5D0S0_VARPS</t>
  </si>
  <si>
    <t>C5DZ68_ZYGRC</t>
  </si>
  <si>
    <t>C5E503_ZYGRC</t>
  </si>
  <si>
    <t>C5FJ01_ARTOC</t>
  </si>
  <si>
    <t>C5FL35_ARTOC</t>
  </si>
  <si>
    <t>C5FNS5_ARTOC</t>
  </si>
  <si>
    <t>C5G0J4_ARTOC</t>
  </si>
  <si>
    <t>C5G1B0_ARTOC</t>
  </si>
  <si>
    <t>C5G7F0_AJEDR</t>
  </si>
  <si>
    <t>C5GDH0_AJEDR</t>
  </si>
  <si>
    <t>C5GLS5_AJEDR</t>
  </si>
  <si>
    <t>C5GP99_AJEDR</t>
  </si>
  <si>
    <t>C5GSF7_AJEDR</t>
  </si>
  <si>
    <t>C5GUV7_AJEDR</t>
  </si>
  <si>
    <t>C5GVB3_AJEDR</t>
  </si>
  <si>
    <t>C5GWE2_AJEDR</t>
  </si>
  <si>
    <t>C5J0H1_ASPNG</t>
  </si>
  <si>
    <t>C5JIV5_AJEDS</t>
  </si>
  <si>
    <t>C5JNW1_AJEDS</t>
  </si>
  <si>
    <t>C5JUD4_AJEDS</t>
  </si>
  <si>
    <t>C5JVH5_AJEDS</t>
  </si>
  <si>
    <t>C5JWS9_AJEDS</t>
  </si>
  <si>
    <t>C5JXA4_AJEDS</t>
  </si>
  <si>
    <t>C5JYI9_AJEDS</t>
  </si>
  <si>
    <t>C5L0Z1_9ALVE</t>
  </si>
  <si>
    <t>C5MAH1_CANTT</t>
  </si>
  <si>
    <t>DHGL_DROPS</t>
  </si>
  <si>
    <t>DHGL_DROME</t>
  </si>
  <si>
    <t>Q0F928_9RHOB</t>
  </si>
  <si>
    <t>Q0FCC8_9RHOB</t>
  </si>
  <si>
    <t>Q0FDI3_9RHOB</t>
  </si>
  <si>
    <t>Q0FFD3_9RHOB</t>
  </si>
  <si>
    <t>Q0FFT1_9RHOB</t>
  </si>
  <si>
    <t>Q0U022_PHANO</t>
  </si>
  <si>
    <t>Q0U0S7_PHANO</t>
  </si>
  <si>
    <t>Q0U3G3_PHANO</t>
  </si>
  <si>
    <t>Q0U5I4_PHANO</t>
  </si>
  <si>
    <t>Q0UCZ9_PHANO</t>
  </si>
  <si>
    <t>Q0UDH6_PHANO</t>
  </si>
  <si>
    <t>Q0UEJ7_PHANO</t>
  </si>
  <si>
    <t>Q0UI63_PHANO</t>
  </si>
  <si>
    <t>Q0UII3_PHANO</t>
  </si>
  <si>
    <t>Q0UIY3_PHANO</t>
  </si>
  <si>
    <t>Q0URK9_PHANO</t>
  </si>
  <si>
    <t>Q0UXV3_PHANO</t>
  </si>
  <si>
    <t>Q0V4T3_PHANO</t>
  </si>
  <si>
    <t>Q0V647_PHANO</t>
  </si>
  <si>
    <t>Q157H4_9NOCA</t>
  </si>
  <si>
    <t>Q1YDF5_MOBAS</t>
  </si>
  <si>
    <t>Q1YLT6_MOBAS</t>
  </si>
  <si>
    <t>Q293T2_DROPS</t>
  </si>
  <si>
    <t>Q297A4_DROPS</t>
  </si>
  <si>
    <t>Q29IS2_DROPS</t>
  </si>
  <si>
    <t>Q29IS5_DROPS</t>
  </si>
  <si>
    <t>Q29IS7_DROPS</t>
  </si>
  <si>
    <t>Q29IS8_DROPS</t>
  </si>
  <si>
    <t>Q29IS9_DROPS</t>
  </si>
  <si>
    <t>Q29IT0_DROPS</t>
  </si>
  <si>
    <t>Q29IT1_DROPS</t>
  </si>
  <si>
    <t>Q29IT2_DROPS</t>
  </si>
  <si>
    <t>Q6BQL4_DEBHA</t>
  </si>
  <si>
    <t>CHDH_HUMAN</t>
  </si>
  <si>
    <t>Q92XY0_RHIME</t>
  </si>
  <si>
    <t>A2RZL4_BURM9</t>
  </si>
  <si>
    <t>B7VF77_9ROSA</t>
  </si>
  <si>
    <t>C5N0H7_STAA3</t>
  </si>
  <si>
    <t>C5NA17_BURMA</t>
  </si>
  <si>
    <t>C5NBC9_BURMA</t>
  </si>
  <si>
    <t>C5NEB5_BURMA</t>
  </si>
  <si>
    <t>C5NGK9_BURMA</t>
  </si>
  <si>
    <t>C5NJF6_BURMA</t>
  </si>
  <si>
    <t>C5NZU9_COCP7</t>
  </si>
  <si>
    <t>C5P005_COCP7</t>
  </si>
  <si>
    <t>C5P1U5_COCP7</t>
  </si>
  <si>
    <t>C5P6H0_COCP7</t>
  </si>
  <si>
    <t>C5PJ27_COCP7</t>
  </si>
  <si>
    <t>C5Q1U4_STAAU</t>
  </si>
  <si>
    <t>C5QBM4_STAEP</t>
  </si>
  <si>
    <t>C5QNB3_STAEP</t>
  </si>
  <si>
    <t>C5QZR2_STAEP</t>
  </si>
  <si>
    <t>C5SZF8_ACIDE</t>
  </si>
  <si>
    <t>C5SZG3_ACIDE</t>
  </si>
  <si>
    <t>C5T798_ACIDE</t>
  </si>
  <si>
    <t>C5TBD9_ACIDE</t>
  </si>
  <si>
    <t>C5TEC1_ZYMMO</t>
  </si>
  <si>
    <t>C5W2H4_ECOBB</t>
  </si>
  <si>
    <t>C5WUK9_SORBI</t>
  </si>
  <si>
    <t>C5WYH5_SORBI</t>
  </si>
  <si>
    <t>C5WYH6_SORBI</t>
  </si>
  <si>
    <t>C5WYH7_SORBI</t>
  </si>
  <si>
    <t>C5X0Z1_SORBI</t>
  </si>
  <si>
    <t>C5XAP7_SORBI</t>
  </si>
  <si>
    <t>C5XXS1_SORBI</t>
  </si>
  <si>
    <t>C5XXS4_SORBI</t>
  </si>
  <si>
    <t>C5Y0Z5_SORBI</t>
  </si>
  <si>
    <t>C5YE55_SORBI</t>
  </si>
  <si>
    <t>C5YKR5_SORBI</t>
  </si>
  <si>
    <t>C5Z781_SORBI</t>
  </si>
  <si>
    <t>C5Z9J6_BURPS</t>
  </si>
  <si>
    <t>C5ZG17_BURPS</t>
  </si>
  <si>
    <t>C5ZG94_BURPS</t>
  </si>
  <si>
    <t>C5ZHI0_BURPS</t>
  </si>
  <si>
    <t>C5ZP03_BURPS</t>
  </si>
  <si>
    <t>C5ZPT4_BURPS</t>
  </si>
  <si>
    <t>C6AS11_RHILS</t>
  </si>
  <si>
    <t>C6AVG7_RHILS</t>
  </si>
  <si>
    <t>C6AVG8_RHILS</t>
  </si>
  <si>
    <t>C6B5L3_RHILS</t>
  </si>
  <si>
    <t>C6B6Q5_RHILS</t>
  </si>
  <si>
    <t>C6B9X8_RHILS</t>
  </si>
  <si>
    <t>C6BAJ5_RHILS</t>
  </si>
  <si>
    <t>C6BHA7_RALP1</t>
  </si>
  <si>
    <t>C6BHY1_RALP1</t>
  </si>
  <si>
    <t>C6BKS6_RALP1</t>
  </si>
  <si>
    <t>C6BNP3_RALP1</t>
  </si>
  <si>
    <t>C6BQ95_RALP1</t>
  </si>
  <si>
    <t>C6CXA4_PAESJ</t>
  </si>
  <si>
    <t>C6D040_PAESJ</t>
  </si>
  <si>
    <t>BETA_PECCP</t>
  </si>
  <si>
    <t>C6DT75_MYCTK</t>
  </si>
  <si>
    <t>C6DU92_MYCTK</t>
  </si>
  <si>
    <t>C6DUL1_MYCTK</t>
  </si>
  <si>
    <t>C6ELS0_ECOBD</t>
  </si>
  <si>
    <t>C6F118_SOYBN</t>
  </si>
  <si>
    <t>C6H0J6_9NOCA</t>
  </si>
  <si>
    <t>C6HHM1_AJECH</t>
  </si>
  <si>
    <t>C6HI31_AJECH</t>
  </si>
  <si>
    <t>C6HL85_AJECH</t>
  </si>
  <si>
    <t>C6HN77_AJECH</t>
  </si>
  <si>
    <t>C6HQI5_AJECH</t>
  </si>
  <si>
    <t>C6HRM1_AJECH</t>
  </si>
  <si>
    <t>C6N2S1_9GAMM</t>
  </si>
  <si>
    <t>C6RC48_9CORY</t>
  </si>
  <si>
    <t>C6RQ88_ACIRA</t>
  </si>
  <si>
    <t>C6SV17_DROME</t>
  </si>
  <si>
    <t>C6TPH8_BURPS</t>
  </si>
  <si>
    <t>C6TPQ3_BURPS</t>
  </si>
  <si>
    <t>C6TQX9_BURPS</t>
  </si>
  <si>
    <t>C6TU38_BURPS</t>
  </si>
  <si>
    <t>C6U4H7_BURPS</t>
  </si>
  <si>
    <t>C6U4Y7_BURPS</t>
  </si>
  <si>
    <t>C6UAZ7_ECOBR</t>
  </si>
  <si>
    <t>C6UY26_ECO5T</t>
  </si>
  <si>
    <t>C6VYC1_DYAFD</t>
  </si>
  <si>
    <t>C6W4U1_DYAFD</t>
  </si>
  <si>
    <t>C6WD10_ACTMD</t>
  </si>
  <si>
    <t>C6WFZ6_ACTMD</t>
  </si>
  <si>
    <t>C6WG20_ACTMD</t>
  </si>
  <si>
    <t>C6WLU7_ACTMD</t>
  </si>
  <si>
    <t>C6X890_METSD</t>
  </si>
  <si>
    <t>C6XW96_PEDHD</t>
  </si>
  <si>
    <t>C6XZI2_PEDHD</t>
  </si>
  <si>
    <t>C6Y0A1_PEDHD</t>
  </si>
  <si>
    <t>C7CBP6_METED</t>
  </si>
  <si>
    <t>C7D9I7_9RHOB</t>
  </si>
  <si>
    <t>C7DAN5_9RHOB</t>
  </si>
  <si>
    <t>C7DBT9_9RHOB</t>
  </si>
  <si>
    <t>C7DD72_9RHOB</t>
  </si>
  <si>
    <t>C7J7R1_ORYSJ</t>
  </si>
  <si>
    <t>C7JDT8_ACEP3</t>
  </si>
  <si>
    <t>C7JIQ7_ACEP3</t>
  </si>
  <si>
    <t>C7JL06_ACEPA</t>
  </si>
  <si>
    <t>C7JSF5_ACEPA</t>
  </si>
  <si>
    <t>C7JV74_ACEPA</t>
  </si>
  <si>
    <t>C7K152_ACEPA</t>
  </si>
  <si>
    <t>C7K5G6_ACEPA</t>
  </si>
  <si>
    <t>C7K9V0_ACEPA</t>
  </si>
  <si>
    <t>C7KEN5_ACEPA</t>
  </si>
  <si>
    <t>C7KIJ8_ACEPA</t>
  </si>
  <si>
    <t>C7KP01_ACEPA</t>
  </si>
  <si>
    <t>C7KS94_ACEPA</t>
  </si>
  <si>
    <t>C7KYB6_ACEPA</t>
  </si>
  <si>
    <t>C7L0S8_ACEPA</t>
  </si>
  <si>
    <t>C7L840_ACEPA</t>
  </si>
  <si>
    <t>C7L9H4_ACEPA</t>
  </si>
  <si>
    <t>C7LAL7_BRUMC</t>
  </si>
  <si>
    <t>C7LDM8_BRUMC</t>
  </si>
  <si>
    <t>C7LER7_BRUMC</t>
  </si>
  <si>
    <t>C7LER9_BRUMC</t>
  </si>
  <si>
    <t>C7LHP1_BRUMC</t>
  </si>
  <si>
    <t>C7LJ78_BRUMC</t>
  </si>
  <si>
    <t>C7LU99_DESBD</t>
  </si>
  <si>
    <t>C7LZ66_ACIFD</t>
  </si>
  <si>
    <t>C7MEQ3_BRAFD</t>
  </si>
  <si>
    <t>C7MQ98_SACVD</t>
  </si>
  <si>
    <t>C7MU23_SACVD</t>
  </si>
  <si>
    <t>C7MYQ3_SACVD</t>
  </si>
  <si>
    <t>C7NSF4_HALUD</t>
  </si>
  <si>
    <t>C7NY30_HALMD</t>
  </si>
  <si>
    <t>C7PJX6_CHIPD</t>
  </si>
  <si>
    <t>C7PPG2_CHIPD</t>
  </si>
  <si>
    <t>C7PQH1_CHIPD</t>
  </si>
  <si>
    <t>C7PQV8_CHIPD</t>
  </si>
  <si>
    <t>C7PTT7_CHIPD</t>
  </si>
  <si>
    <t>C7PTT8_CHIPD</t>
  </si>
  <si>
    <t>C7PW74_CATAD</t>
  </si>
  <si>
    <t>C7PWF2_CATAD</t>
  </si>
  <si>
    <t>C7QCU2_CATAD</t>
  </si>
  <si>
    <t>C7R7V9_KANKD</t>
  </si>
  <si>
    <t>C7RD06_KANKD</t>
  </si>
  <si>
    <t>C7RP45_ACCPU</t>
  </si>
  <si>
    <t>C7YM73_NECH7</t>
  </si>
  <si>
    <t>C7YPP6_NECH7</t>
  </si>
  <si>
    <t>C7YQL1_NECH7</t>
  </si>
  <si>
    <t>C7YSQ0_NECH7</t>
  </si>
  <si>
    <t>C7YST6_NECH7</t>
  </si>
  <si>
    <t>C7YX72_NECH7</t>
  </si>
  <si>
    <t>C7YXV8_NECH7</t>
  </si>
  <si>
    <t>C7Z322_NECH7</t>
  </si>
  <si>
    <t>C7Z331_NECH7</t>
  </si>
  <si>
    <t>C7Z333_NECH7</t>
  </si>
  <si>
    <t>C7Z458_NECH7</t>
  </si>
  <si>
    <t>C7Z5L1_NECH7</t>
  </si>
  <si>
    <t>C7Z885_NECH7</t>
  </si>
  <si>
    <t>C7Z8V2_NECH7</t>
  </si>
  <si>
    <t>C7Z9E4_NECH7</t>
  </si>
  <si>
    <t>C7ZB16_NECH7</t>
  </si>
  <si>
    <t>C7ZBV1_NECH7</t>
  </si>
  <si>
    <t>C7ZC47_NECH7</t>
  </si>
  <si>
    <t>C7ZD82_NECH7</t>
  </si>
  <si>
    <t>C7ZEL0_NECH7</t>
  </si>
  <si>
    <t>C7ZEX5_NECH7</t>
  </si>
  <si>
    <t>C7ZFB7_NECH7</t>
  </si>
  <si>
    <t>C7ZFC9_NECH7</t>
  </si>
  <si>
    <t>C7ZHV7_NECH7</t>
  </si>
  <si>
    <t>C7ZI73_NECH7</t>
  </si>
  <si>
    <t>C7ZIC7_NECH7</t>
  </si>
  <si>
    <t>C7ZIY2_NECH7</t>
  </si>
  <si>
    <t>C7ZJ64_NECH7</t>
  </si>
  <si>
    <t>C7ZJI0_NECH7</t>
  </si>
  <si>
    <t>C7ZLQ8_NECH7</t>
  </si>
  <si>
    <t>C7ZSV3_STAAU</t>
  </si>
  <si>
    <t>C8A0I8_STAAU</t>
  </si>
  <si>
    <t>C8A6W9_STAAU</t>
  </si>
  <si>
    <t>C8AFF1_STAAU</t>
  </si>
  <si>
    <t>C8ANS0_STAAU</t>
  </si>
  <si>
    <t>C8L170_STAAU</t>
  </si>
  <si>
    <t>C8LAK5_STAAU</t>
  </si>
  <si>
    <t>C8LJ96_STAAU</t>
  </si>
  <si>
    <t>C8LPS3_STAAU</t>
  </si>
  <si>
    <t>C8LYV3_STAAU</t>
  </si>
  <si>
    <t>C8M3P2_STAAU</t>
  </si>
  <si>
    <t>C8MEZ7_STAAU</t>
  </si>
  <si>
    <t>C8MJC8_STAAU</t>
  </si>
  <si>
    <t>C8MS81_STAAU</t>
  </si>
  <si>
    <t>C8N264_STAAU</t>
  </si>
  <si>
    <t>C8Q0D6_9GAMM</t>
  </si>
  <si>
    <t>C8RRR5_CORJE</t>
  </si>
  <si>
    <t>C8RTU6_CORJE</t>
  </si>
  <si>
    <t>C8RW81_9RHOB</t>
  </si>
  <si>
    <t>C8RYB4_9RHOB</t>
  </si>
  <si>
    <t>C8S1H0_9RHOB</t>
  </si>
  <si>
    <t>C8SE91_9RHIZ</t>
  </si>
  <si>
    <t>C8SG35_9RHIZ</t>
  </si>
  <si>
    <t>C8SHH9_9RHIZ</t>
  </si>
  <si>
    <t>C8SHI1_9RHIZ</t>
  </si>
  <si>
    <t>C8SMM5_9RHIZ</t>
  </si>
  <si>
    <t>C8STD5_9RHIZ</t>
  </si>
  <si>
    <t>C8SW84_9RHIZ</t>
  </si>
  <si>
    <t>C8T1T2_KLEPR</t>
  </si>
  <si>
    <t>C8T9N9_KLEPR</t>
  </si>
  <si>
    <t>C8TI06_ECO26</t>
  </si>
  <si>
    <t>C8U201_ECO10</t>
  </si>
  <si>
    <t>C8UIA2_ECO1A</t>
  </si>
  <si>
    <t>C8V0D9_EMENI</t>
  </si>
  <si>
    <t>C8V4C0_EMENI</t>
  </si>
  <si>
    <t>C8V4S9_EMENI</t>
  </si>
  <si>
    <t>C8V5L9_EMENI</t>
  </si>
  <si>
    <t>C8V5R1_EMENI</t>
  </si>
  <si>
    <t>C8VCD5_EMENI</t>
  </si>
  <si>
    <t>C8VCI0_EMENI</t>
  </si>
  <si>
    <t>C8VCU3_EMENI</t>
  </si>
  <si>
    <t>C8VCY2_EMENI</t>
  </si>
  <si>
    <t>C8VDT4_EMENI</t>
  </si>
  <si>
    <t>C8VDV7_EMENI</t>
  </si>
  <si>
    <t>C8VE20_EMENI</t>
  </si>
  <si>
    <t>C8VER6_EMENI</t>
  </si>
  <si>
    <t>C8VH04_EMENI</t>
  </si>
  <si>
    <t>C8VI77_EMENI</t>
  </si>
  <si>
    <t>C8VIA4_EMENI</t>
  </si>
  <si>
    <t>C8VKB4_EMENI</t>
  </si>
  <si>
    <t>C8VKZ0_EMENI</t>
  </si>
  <si>
    <t>C8VM43_EMENI</t>
  </si>
  <si>
    <t>C8VMB0_EMENI</t>
  </si>
  <si>
    <t>C8VR52_EMENI</t>
  </si>
  <si>
    <t>C8VS32_EMENI</t>
  </si>
  <si>
    <t>C8VSJ9_EMENI</t>
  </si>
  <si>
    <t>C8VXU9_DESAS</t>
  </si>
  <si>
    <t>C8WZF7_DESRD</t>
  </si>
  <si>
    <t>C8X8A4_NAKMY</t>
  </si>
  <si>
    <t>C8XB99_NAKMY</t>
  </si>
  <si>
    <t>C8XFL7_NAKMY</t>
  </si>
  <si>
    <t>C8XGP7_NAKMY</t>
  </si>
  <si>
    <t>C8XGW1_NAKMY</t>
  </si>
  <si>
    <t>C8YX89_9GAMM</t>
  </si>
  <si>
    <t>C9CTD6_9RHOB</t>
  </si>
  <si>
    <t>C9CWK1_9RHOB</t>
  </si>
  <si>
    <t>C9D2Z5_9RHOB</t>
  </si>
  <si>
    <t>C9NVA1_9VIBR</t>
  </si>
  <si>
    <t>C9NYS1_9VIBR</t>
  </si>
  <si>
    <t>C9P0M1_VIBME</t>
  </si>
  <si>
    <t>C9PAC8_VIBFU</t>
  </si>
  <si>
    <t>C9QFE5_VIBOR</t>
  </si>
  <si>
    <t>C9QQW7_ECOD1</t>
  </si>
  <si>
    <t>C9S5T8_VERA1</t>
  </si>
  <si>
    <t>C9S850_VERA1</t>
  </si>
  <si>
    <t>C9S8H1_VERA1</t>
  </si>
  <si>
    <t>C9S9Q9_VERA1</t>
  </si>
  <si>
    <t>C9SA76_VERA1</t>
  </si>
  <si>
    <t>C9SCR2_VERA1</t>
  </si>
  <si>
    <t>C9SCX1_VERA1</t>
  </si>
  <si>
    <t>C9SEL8_VERA1</t>
  </si>
  <si>
    <t>C9SIV2_VERA1</t>
  </si>
  <si>
    <t>C9SIY3_VERA1</t>
  </si>
  <si>
    <t>C9SNM7_VERA1</t>
  </si>
  <si>
    <t>C9SQN4_VERA1</t>
  </si>
  <si>
    <t>C9SRY4_VERA1</t>
  </si>
  <si>
    <t>C9SS38_VERA1</t>
  </si>
  <si>
    <t>C9SS49_VERA1</t>
  </si>
  <si>
    <t>C9SSP0_VERA1</t>
  </si>
  <si>
    <t>C9SU17_VERA1</t>
  </si>
  <si>
    <t>C9SU55_VERA1</t>
  </si>
  <si>
    <t>C9SVW5_VERA1</t>
  </si>
  <si>
    <t>C9SW43_VERA1</t>
  </si>
  <si>
    <t>C9SWQ2_VERA1</t>
  </si>
  <si>
    <t>C9SY67_VERA1</t>
  </si>
  <si>
    <t>C9SYX2_VERA1</t>
  </si>
  <si>
    <t>C9T0N4_9RHIZ</t>
  </si>
  <si>
    <t>C9T263_9RHIZ</t>
  </si>
  <si>
    <t>C9T3H8_9RHIZ</t>
  </si>
  <si>
    <t>C9T428_9RHIZ</t>
  </si>
  <si>
    <t>C9T8I1_9RHIZ</t>
  </si>
  <si>
    <t>C9T9X8_9RHIZ</t>
  </si>
  <si>
    <t>C9TBF2_9RHIZ</t>
  </si>
  <si>
    <t>C9TCS5_9RHIZ</t>
  </si>
  <si>
    <t>C9TDC2_9RHIZ</t>
  </si>
  <si>
    <t>C9THQ5_9RHIZ</t>
  </si>
  <si>
    <t>C9TIZ4_9RHIZ</t>
  </si>
  <si>
    <t>C9TKI9_9RHIZ</t>
  </si>
  <si>
    <t>C9TNS2_9RHIZ</t>
  </si>
  <si>
    <t>C9TNS4_9RHIZ</t>
  </si>
  <si>
    <t>C9TPM2_9RHIZ</t>
  </si>
  <si>
    <t>C9TR90_9RHIZ</t>
  </si>
  <si>
    <t>C9TU37_9RHIZ</t>
  </si>
  <si>
    <t>C9TWJ2_9RHIZ</t>
  </si>
  <si>
    <t>C9TWJ4_9RHIZ</t>
  </si>
  <si>
    <t>C9TY85_9RHIZ</t>
  </si>
  <si>
    <t>C9TYG8_9RHIZ</t>
  </si>
  <si>
    <t>C9U133_9RHIZ</t>
  </si>
  <si>
    <t>C9U2F1_BRUAB</t>
  </si>
  <si>
    <t>C9U589_BRUAB</t>
  </si>
  <si>
    <t>C9U6E4_BRUAB</t>
  </si>
  <si>
    <t>C9U6E6_BRUAB</t>
  </si>
  <si>
    <t>C9U8T7_BRUAB</t>
  </si>
  <si>
    <t>C9UAA1_BRUAB</t>
  </si>
  <si>
    <t>C9UBM0_BRUAB</t>
  </si>
  <si>
    <t>C9UE96_BRUAB</t>
  </si>
  <si>
    <t>C9UFL9_BRUAB</t>
  </si>
  <si>
    <t>C9UFM1_BRUAB</t>
  </si>
  <si>
    <t>C9UIE5_BRUAB</t>
  </si>
  <si>
    <t>C9UJW3_BRUAB</t>
  </si>
  <si>
    <t>C9UKP2_BRUAB</t>
  </si>
  <si>
    <t>C9UNT0_BRUAB</t>
  </si>
  <si>
    <t>C9UPW0_BRUAB</t>
  </si>
  <si>
    <t>C9UPW2_BRUAB</t>
  </si>
  <si>
    <t>C9URN7_BRUAB</t>
  </si>
  <si>
    <t>C9UTD9_BRUAB</t>
  </si>
  <si>
    <t>C9UUU7_BRUAB</t>
  </si>
  <si>
    <t>C9UUU9_BRUAB</t>
  </si>
  <si>
    <t>C9UWV1_BRUAB</t>
  </si>
  <si>
    <t>C9UZS4_BRUAB</t>
  </si>
  <si>
    <t>C9V1D7_BRUAB</t>
  </si>
  <si>
    <t>C9V2V3_BRUAB</t>
  </si>
  <si>
    <t>C9V4Q0_BRUNE</t>
  </si>
  <si>
    <t>C9V991_BRUNE</t>
  </si>
  <si>
    <t>C9VCI9_BRUNE</t>
  </si>
  <si>
    <t>C9VCM5_BRUNE</t>
  </si>
  <si>
    <t>C9VCM7_BRUNE</t>
  </si>
  <si>
    <t>C9VES2_9RHIZ</t>
  </si>
  <si>
    <t>C9VGA5_9RHIZ</t>
  </si>
  <si>
    <t>C9VH36_9RHIZ</t>
  </si>
  <si>
    <t>C9VHM1_9RHIZ</t>
  </si>
  <si>
    <t>C9VJ46_9RHIZ</t>
  </si>
  <si>
    <t>C9VJ48_9RHIZ</t>
  </si>
  <si>
    <t>C9VNG7_BRUAB</t>
  </si>
  <si>
    <t>C9VQD5_BRUAB</t>
  </si>
  <si>
    <t>C9VRH7_BRUAB</t>
  </si>
  <si>
    <t>C9VTG2_BRUAB</t>
  </si>
  <si>
    <t>C9VWJ6_BRUAB</t>
  </si>
  <si>
    <t>C9VWK7_BRUAB</t>
  </si>
  <si>
    <t>C9W8C0_HALHO</t>
  </si>
  <si>
    <t>C9Y2W9_CROTZ</t>
  </si>
  <si>
    <t>C9Y6X3_9BURK</t>
  </si>
  <si>
    <t>C9YCG2_9BURK</t>
  </si>
  <si>
    <t>C9YDG8_9BURK</t>
  </si>
  <si>
    <t>C9YXB4_STRSW</t>
  </si>
  <si>
    <t>C9Z7T1_STRSW</t>
  </si>
  <si>
    <t>C9Z7T3_STRSW</t>
  </si>
  <si>
    <t>C9Z7T4_STRSW</t>
  </si>
  <si>
    <t>C9Z7W2_STRSW</t>
  </si>
  <si>
    <t>D0A8F3_TRYB9</t>
  </si>
  <si>
    <t>D0ABA6_9NEOP</t>
  </si>
  <si>
    <t>D0AUC0_BRUAB</t>
  </si>
  <si>
    <t>D0AVX9_BRUAB</t>
  </si>
  <si>
    <t>D0AXA7_BRUAB</t>
  </si>
  <si>
    <t>D0AYI0_BRUAB</t>
  </si>
  <si>
    <t>D0AYI2_BRUAB</t>
  </si>
  <si>
    <t>D0B122_BRUAB</t>
  </si>
  <si>
    <t>D0B201_BRUME</t>
  </si>
  <si>
    <t>D0B3T0_BRUME</t>
  </si>
  <si>
    <t>D0B3T2_BRUME</t>
  </si>
  <si>
    <t>D0B6J5_BRUME</t>
  </si>
  <si>
    <t>D0B802_BRUME</t>
  </si>
  <si>
    <t>D0B9G3_BRUME</t>
  </si>
  <si>
    <t>D0BCI4_BRUSU</t>
  </si>
  <si>
    <t>D0BEB1_BRUSU</t>
  </si>
  <si>
    <t>D0BEB3_BRUSU</t>
  </si>
  <si>
    <t>D0BES2_BRUSU</t>
  </si>
  <si>
    <t>D0BFW7_BRUSU</t>
  </si>
  <si>
    <t>D0BHC6_BRUSU</t>
  </si>
  <si>
    <t>D0C1V8_9GAMM</t>
  </si>
  <si>
    <t>D0C9Z7_ACIBA</t>
  </si>
  <si>
    <t>D0CE75_ACIBA</t>
  </si>
  <si>
    <t>D0CKS4_9SYNE</t>
  </si>
  <si>
    <t>D0CP39_9RHOB</t>
  </si>
  <si>
    <t>D0CPE1_9RHOB</t>
  </si>
  <si>
    <t>D0CSD9_9RHOB</t>
  </si>
  <si>
    <t>D0CWP8_9RHOB</t>
  </si>
  <si>
    <t>D0D2Y0_9RHOB</t>
  </si>
  <si>
    <t>D0D2Z6_9RHOB</t>
  </si>
  <si>
    <t>D0D398_9RHOB</t>
  </si>
  <si>
    <t>D0D716_9RHOB</t>
  </si>
  <si>
    <t>D0D9V2_9RHOB</t>
  </si>
  <si>
    <t>D0DD37_9RHOB</t>
  </si>
  <si>
    <t>D0DDQ2_9RHOB</t>
  </si>
  <si>
    <t>D0FSN2_ERWPY</t>
  </si>
  <si>
    <t>D0FWJ9_ERWPY</t>
  </si>
  <si>
    <t>D0G9Z0_BRUME</t>
  </si>
  <si>
    <t>D0GBG8_BRUME</t>
  </si>
  <si>
    <t>D0GCL2_BRUME</t>
  </si>
  <si>
    <t>D0GCL4_BRUME</t>
  </si>
  <si>
    <t>D0GDP1_BRUME</t>
  </si>
  <si>
    <t>D0GGK0_BRUME</t>
  </si>
  <si>
    <t>D0I780_VIBHO</t>
  </si>
  <si>
    <t>D0I8D8_VIBHO</t>
  </si>
  <si>
    <t>D0IA61_VIBHO</t>
  </si>
  <si>
    <t>D0IB94_VIBHO</t>
  </si>
  <si>
    <t>D0II92_9VIBR</t>
  </si>
  <si>
    <t>D0IWL3_COMT2</t>
  </si>
  <si>
    <t>D0IZL2_COMT2</t>
  </si>
  <si>
    <t>D0J364_COMT2</t>
  </si>
  <si>
    <t>D0J6W6_COMT2</t>
  </si>
  <si>
    <t>D0J8E9_COMT2</t>
  </si>
  <si>
    <t>D0JHR9_YERPD</t>
  </si>
  <si>
    <t>D0JSI2_YERP1</t>
  </si>
  <si>
    <t>D0K9V3_STAAD</t>
  </si>
  <si>
    <t>D0L321_GORB4</t>
  </si>
  <si>
    <t>D0L5H6_GORB4</t>
  </si>
  <si>
    <t>D0L7X7_GORB4</t>
  </si>
  <si>
    <t>D0LTK8_HALO1</t>
  </si>
  <si>
    <t>D0LVG4_HALO1</t>
  </si>
  <si>
    <t>D0MJG3_RHOM4</t>
  </si>
  <si>
    <t>D0MJG4_RHOM4</t>
  </si>
  <si>
    <t>D0MXK8_PHYIT</t>
  </si>
  <si>
    <t>D0MXL4_PHYIT</t>
  </si>
  <si>
    <t>D0MXL8_PHYIT</t>
  </si>
  <si>
    <t>D0N944_PHYIT</t>
  </si>
  <si>
    <t>D0NRH6_PHYIT</t>
  </si>
  <si>
    <t>D0P693_BRUSU</t>
  </si>
  <si>
    <t>D0P7S6_BRUSU</t>
  </si>
  <si>
    <t>D0P9N8_BRUSU</t>
  </si>
  <si>
    <t>D0P9P0_BRUSU</t>
  </si>
  <si>
    <t>D0PBP0_BRUSU</t>
  </si>
  <si>
    <t>D0PE89_BRUSU</t>
  </si>
  <si>
    <t>D0PFB0_BRUSU</t>
  </si>
  <si>
    <t>D0PH32_BRUSU</t>
  </si>
  <si>
    <t>D0PI93_BRUSU</t>
  </si>
  <si>
    <t>D0PKF1_BRUSU</t>
  </si>
  <si>
    <t>D0PMC1_BRUSU</t>
  </si>
  <si>
    <t>D0PMC3_BRUSU</t>
  </si>
  <si>
    <t>D0QWK8_DROMI</t>
  </si>
  <si>
    <t>D0RDP0_9RHIZ</t>
  </si>
  <si>
    <t>D0RFD1_9RHIZ</t>
  </si>
  <si>
    <t>D0RIE3_9RHIZ</t>
  </si>
  <si>
    <t>D0RK34_9RHIZ</t>
  </si>
  <si>
    <t>D0RKK7_9RHIZ</t>
  </si>
  <si>
    <t>D0RKK9_9RHIZ</t>
  </si>
  <si>
    <t>D0RPN9_9RICK</t>
  </si>
  <si>
    <t>D0RR68_9RICK</t>
  </si>
  <si>
    <t>D0RZS4_ACICA</t>
  </si>
  <si>
    <t>D0S0H4_ACICA</t>
  </si>
  <si>
    <t>D0S8B2_ACIJO</t>
  </si>
  <si>
    <t>D0SDY8_ACIJO</t>
  </si>
  <si>
    <t>D0SWE2_ACILW</t>
  </si>
  <si>
    <t>D0T4I4_ACIRA</t>
  </si>
  <si>
    <t>D0V8C4_CANTR</t>
  </si>
  <si>
    <t>D0WS96_VIBAL</t>
  </si>
  <si>
    <t>D0X6N7_VIBHA</t>
  </si>
  <si>
    <t>D0XFH6_VIBHA</t>
  </si>
  <si>
    <t>D0YYA1_LISDA</t>
  </si>
  <si>
    <t>D0Z9J6_EDWTE</t>
  </si>
  <si>
    <t>D1A2Y2_THECD</t>
  </si>
  <si>
    <t>D1AE13_THECD</t>
  </si>
  <si>
    <t>D1BTS1_XYLCX</t>
  </si>
  <si>
    <t>D1CUE8_9RHIZ</t>
  </si>
  <si>
    <t>D1CUF0_9RHIZ</t>
  </si>
  <si>
    <t>D1CWS0_9RHIZ</t>
  </si>
  <si>
    <t>D1CWS9_9RHIZ</t>
  </si>
  <si>
    <t>D1D0J9_9RHIZ</t>
  </si>
  <si>
    <t>D1EIR9_9RHIZ</t>
  </si>
  <si>
    <t>D1EKF1_9RHIZ</t>
  </si>
  <si>
    <t>D1ENS0_9RHIZ</t>
  </si>
  <si>
    <t>D1EP89_9RHIZ</t>
  </si>
  <si>
    <t>D1EP91_9RHIZ</t>
  </si>
  <si>
    <t>D1ER53_9RHIZ</t>
  </si>
  <si>
    <t>D1ETT7_BRUME</t>
  </si>
  <si>
    <t>D1EVC2_BRUME</t>
  </si>
  <si>
    <t>D1EX58_BRUME</t>
  </si>
  <si>
    <t>D1EXX8_BRUME</t>
  </si>
  <si>
    <t>D1F0I5_BRUME</t>
  </si>
  <si>
    <t>D1F0I8_BRUME</t>
  </si>
  <si>
    <t>D1F2T4_BRUME</t>
  </si>
  <si>
    <t>D1F4B8_BRUME</t>
  </si>
  <si>
    <t>D1F5H2_BRUME</t>
  </si>
  <si>
    <t>D1F5H4_BRUME</t>
  </si>
  <si>
    <t>D1F7H5_BRUME</t>
  </si>
  <si>
    <t>D1FAD7_BRUME</t>
  </si>
  <si>
    <t>D1FBE4_9RHIZ</t>
  </si>
  <si>
    <t>D1FCY7_9RHIZ</t>
  </si>
  <si>
    <t>D1FGP3_9RHIZ</t>
  </si>
  <si>
    <t>D1FGP5_9RHIZ</t>
  </si>
  <si>
    <t>D1FIL6_9RHIZ</t>
  </si>
  <si>
    <t>D1FJJ8_9RHIZ</t>
  </si>
  <si>
    <t>D1FK55_PARDE</t>
  </si>
  <si>
    <t>D1GTU5_STAA0</t>
  </si>
  <si>
    <t>D1MAD1_9ROSA</t>
  </si>
  <si>
    <t>D1MAD2_9ROSA</t>
  </si>
  <si>
    <t>D1NZF9_9ENTR</t>
  </si>
  <si>
    <t>D1P4M0_9ENTR</t>
  </si>
  <si>
    <t>D1Q9Z9_STAAU</t>
  </si>
  <si>
    <t>D1QGE1_STAAU</t>
  </si>
  <si>
    <t>D1R2U6_STAAU</t>
  </si>
  <si>
    <t>D1RAB5_9CHLA</t>
  </si>
  <si>
    <t>D1RNM4_SEROD</t>
  </si>
  <si>
    <t>D1RQ66_SEROD</t>
  </si>
  <si>
    <t>D1S0C9_SEROD</t>
  </si>
  <si>
    <t>D1WQ98_STAEP</t>
  </si>
  <si>
    <t>D1XNQ9_9ACTO</t>
  </si>
  <si>
    <t>D1Z6Z5_SORMK</t>
  </si>
  <si>
    <t>D1ZET9_SORMK</t>
  </si>
  <si>
    <t>D1ZG37_SORMK</t>
  </si>
  <si>
    <t>D1ZGE7_SORMK</t>
  </si>
  <si>
    <t>D1ZIZ5_SORMK</t>
  </si>
  <si>
    <t>D1ZNL0_SORMK</t>
  </si>
  <si>
    <t>D1ZP90_SORMK</t>
  </si>
  <si>
    <t>D1ZR93_SORMK</t>
  </si>
  <si>
    <t>D1ZSC5_SORMK</t>
  </si>
  <si>
    <t>D1ZT37_SORMK</t>
  </si>
  <si>
    <t>D1ZUG5_SORMK</t>
  </si>
  <si>
    <t>D1ZUG6_SORMK</t>
  </si>
  <si>
    <t>D1ZUY9_SORMK</t>
  </si>
  <si>
    <t>D2A0Q5_TRICA</t>
  </si>
  <si>
    <t>D2A0Q6_TRICA</t>
  </si>
  <si>
    <t>D2A183_TRICA</t>
  </si>
  <si>
    <t>D2A2X7_TRICA</t>
  </si>
  <si>
    <t>D2A3M3_TRICA</t>
  </si>
  <si>
    <t>D2A3M4_TRICA</t>
  </si>
  <si>
    <t>D2A3M5_TRICA</t>
  </si>
  <si>
    <t>D2A3M7_TRICA</t>
  </si>
  <si>
    <t>D2A3N0_TRICA</t>
  </si>
  <si>
    <t>D2A3N1_TRICA</t>
  </si>
  <si>
    <t>D2A3N2_TRICA</t>
  </si>
  <si>
    <t>D2A3N4_TRICA</t>
  </si>
  <si>
    <t>D2A3N5_TRICA</t>
  </si>
  <si>
    <t>D2A3N6_TRICA</t>
  </si>
  <si>
    <t>D2A3N7_TRICA</t>
  </si>
  <si>
    <t>D2A3N8_TRICA</t>
  </si>
  <si>
    <t>D2A4H5_TRICA</t>
  </si>
  <si>
    <t>D2A6H9_TRICA</t>
  </si>
  <si>
    <t>D2ATQ2_STRRD</t>
  </si>
  <si>
    <t>D2B8T6_STRRD</t>
  </si>
  <si>
    <t>D2BAL1_STRRD</t>
  </si>
  <si>
    <t>D2BBF1_STRRD</t>
  </si>
  <si>
    <t>D2F2W6_STAAU</t>
  </si>
  <si>
    <t>D2FGV7_STAAU</t>
  </si>
  <si>
    <t>D2FQH8_STAAU</t>
  </si>
  <si>
    <t>D2FRA5_STAAU</t>
  </si>
  <si>
    <t>D2G4J0_STAAU</t>
  </si>
  <si>
    <t>D2GD06_STAAU</t>
  </si>
  <si>
    <t>D2GKL9_STAAU</t>
  </si>
  <si>
    <t>D2GM97_STAAU</t>
  </si>
  <si>
    <t>D2I1E1_AILME</t>
  </si>
  <si>
    <t>D2JNX9_9GAMM</t>
  </si>
  <si>
    <t>D2KUY3_FUSOX</t>
  </si>
  <si>
    <t>D2MRR3_CAMJE</t>
  </si>
  <si>
    <t>D2NAJ1_STAA5</t>
  </si>
  <si>
    <t>D2NCX3_ECOS5</t>
  </si>
  <si>
    <t>D2PR11_KRIFD</t>
  </si>
  <si>
    <t>D2PSX1_KRIFD</t>
  </si>
  <si>
    <t>D2PYB3_KRIFD</t>
  </si>
  <si>
    <t>D2QBQ7_SPILD</t>
  </si>
  <si>
    <t>D2QCQ7_SPILD</t>
  </si>
  <si>
    <t>D2QEG3_SPILD</t>
  </si>
  <si>
    <t>D2QGM5_SPILD</t>
  </si>
  <si>
    <t>D2QJ62_SPILD</t>
  </si>
  <si>
    <t>D2QM65_SPILD</t>
  </si>
  <si>
    <t>D2QPK9_SPILD</t>
  </si>
  <si>
    <t>D2QRM2_SPILD</t>
  </si>
  <si>
    <t>D2QS03_SPILD</t>
  </si>
  <si>
    <t>D2QS33_SPILD</t>
  </si>
  <si>
    <t>D2RPH0_HALTV</t>
  </si>
  <si>
    <t>D2S2V0_HALTV</t>
  </si>
  <si>
    <t>D2S5N1_GEOOG</t>
  </si>
  <si>
    <t>D2SD64_GEOOG</t>
  </si>
  <si>
    <t>D2SDH1_GEOOG</t>
  </si>
  <si>
    <t>D2T8F3_ERWP6</t>
  </si>
  <si>
    <t>D2TBG8_ERWP6</t>
  </si>
  <si>
    <t>D2UET6_XANAP</t>
  </si>
  <si>
    <t>D2UI80_STAAU</t>
  </si>
  <si>
    <t>D2UVH6_STAAU</t>
  </si>
  <si>
    <t>D2V9N7_NAEGR</t>
  </si>
  <si>
    <t>D2Y4N5_9ACTO</t>
  </si>
  <si>
    <t>D2Y4N6_9ACTO</t>
  </si>
  <si>
    <t>D2ZEU5_9ENTR</t>
  </si>
  <si>
    <t>D2ZGH3_9ENTR</t>
  </si>
  <si>
    <t>D3BB43_POLPA</t>
  </si>
  <si>
    <t>D3BB55_POLPA</t>
  </si>
  <si>
    <t>D3BH57_POLPA</t>
  </si>
  <si>
    <t>D3BJD4_POLPA</t>
  </si>
  <si>
    <t>D3BJH4_POLPA</t>
  </si>
  <si>
    <t>D3BJZ1_POLPA</t>
  </si>
  <si>
    <t>D3CT44_9ACTO</t>
  </si>
  <si>
    <t>D3D239_9ACTO</t>
  </si>
  <si>
    <t>D3DZ23_METRM</t>
  </si>
  <si>
    <t>D3E5J1_GEOS4</t>
  </si>
  <si>
    <t>D3EDA8_GEOS4</t>
  </si>
  <si>
    <t>D3ETG1_STAA4</t>
  </si>
  <si>
    <t>D3F2N6_CONWI</t>
  </si>
  <si>
    <t>D3F5J0_CONWI</t>
  </si>
  <si>
    <t>D3F5U1_CONWI</t>
  </si>
  <si>
    <t>D3FDQ3_CONWI</t>
  </si>
  <si>
    <t>D3FKN1_CAMJI</t>
  </si>
  <si>
    <t>D3GT99_ECO44</t>
  </si>
  <si>
    <t>D3JLG5_9MYCO</t>
  </si>
  <si>
    <t>D3M074_9ACTO</t>
  </si>
  <si>
    <t>D3NVL6_AZOS1</t>
  </si>
  <si>
    <t>D3P1Z7_AZOS1</t>
  </si>
  <si>
    <t>D3P3B1_AZOS1</t>
  </si>
  <si>
    <t>D3P4K7_AZOS1</t>
  </si>
  <si>
    <t>D3P570_AZOS1</t>
  </si>
  <si>
    <t>D3PLY4_MEIRD</t>
  </si>
  <si>
    <t>D3PV36_STANL</t>
  </si>
  <si>
    <t>D3Q4Q0_STANL</t>
  </si>
  <si>
    <t>D3QGM1_STALH</t>
  </si>
  <si>
    <t>D3QXU0_ECOCB</t>
  </si>
  <si>
    <t>D3R8J3_KLEVT</t>
  </si>
  <si>
    <t>D3RC67_KLEVT</t>
  </si>
  <si>
    <t>D3RK21_KLEVT</t>
  </si>
  <si>
    <t>D3TP65_GLOMM</t>
  </si>
  <si>
    <t>D3V447_XENBS</t>
  </si>
  <si>
    <t>D3V9S7_XENNA</t>
  </si>
  <si>
    <t>D3YBH4_PLEER</t>
  </si>
  <si>
    <t>D4AKQ2_ARTBC</t>
  </si>
  <si>
    <t>D4ALA8_ARTBC</t>
  </si>
  <si>
    <t>D4ATE7_ARTBC</t>
  </si>
  <si>
    <t>D4B1C1_ARTBC</t>
  </si>
  <si>
    <t>D4BUV4_PRORE</t>
  </si>
  <si>
    <t>D4C3A7_PRORE</t>
  </si>
  <si>
    <t>D4DEL5_TRIVH</t>
  </si>
  <si>
    <t>D4DIT7_TRIVH</t>
  </si>
  <si>
    <t>D4DKY9_TRIVH</t>
  </si>
  <si>
    <t>D4DL86_TRIVH</t>
  </si>
  <si>
    <t>D4E8Y0_SEROD</t>
  </si>
  <si>
    <t>D4FKZ8_STAEP</t>
  </si>
  <si>
    <t>D4GG84_PANAM</t>
  </si>
  <si>
    <t>D4GHF3_PANAM</t>
  </si>
  <si>
    <t>D4GXD4_HALVD</t>
  </si>
  <si>
    <t>D4I273_ERWAC</t>
  </si>
  <si>
    <t>D4I2F9_ERWAC</t>
  </si>
  <si>
    <t>D4IC58_ERWAE</t>
  </si>
  <si>
    <t>D4IDY9_ERWAE</t>
  </si>
  <si>
    <t>Q0IX12_ORYSJ</t>
  </si>
  <si>
    <t>A4HZM3_LEIIN</t>
  </si>
  <si>
    <t>A8N894_COPC7</t>
  </si>
  <si>
    <t>A8NAQ6_COPC7</t>
  </si>
  <si>
    <t>A8NHZ1_COPC7</t>
  </si>
  <si>
    <t>A8NHZ6_COPC7</t>
  </si>
  <si>
    <t>A8NHZ9_COPC7</t>
  </si>
  <si>
    <t>A8NI01_COPC7</t>
  </si>
  <si>
    <t>A8NIE4_COPC7</t>
  </si>
  <si>
    <t>A8NM48_COPC7</t>
  </si>
  <si>
    <t>A8NM83_COPC7</t>
  </si>
  <si>
    <t>A8NM84_COPC7</t>
  </si>
  <si>
    <t>A8NN13_COPC7</t>
  </si>
  <si>
    <t>A8NN58_COPC7</t>
  </si>
  <si>
    <t>A8NN89_COPC7</t>
  </si>
  <si>
    <t>A8NSV8_COPC7</t>
  </si>
  <si>
    <t>A8P219_COPC7</t>
  </si>
  <si>
    <t>A8PE37_COPC7</t>
  </si>
  <si>
    <t>A8PII0_COPC7</t>
  </si>
  <si>
    <t>C7EPE2_BOMMO</t>
  </si>
  <si>
    <t>D4SRA0_9XANT</t>
  </si>
  <si>
    <t>D4T066_9XANT</t>
  </si>
  <si>
    <t>D4T9R5_9XANT</t>
  </si>
  <si>
    <t>D4U776_STAAU</t>
  </si>
  <si>
    <t>D4UBY5_STAAU</t>
  </si>
  <si>
    <t>D4XDD7_9BURK</t>
  </si>
  <si>
    <t>D4XE60_9BURK</t>
  </si>
  <si>
    <t>D4XEG1_9BURK</t>
  </si>
  <si>
    <t>D4XES3_9BURK</t>
  </si>
  <si>
    <t>D4XHA2_9BURK</t>
  </si>
  <si>
    <t>D4XJ76_9BURK</t>
  </si>
  <si>
    <t>D4Z3M6_SPHJU</t>
  </si>
  <si>
    <t>D4ZFN3_SHEVD</t>
  </si>
  <si>
    <t>D4ZIX6_SHEVD</t>
  </si>
  <si>
    <t>D4ZM95_SHEVD</t>
  </si>
  <si>
    <t>D4ZQD2_SPIPL</t>
  </si>
  <si>
    <t>D5AQ76_RHOCB</t>
  </si>
  <si>
    <t>D5AR69_RHOCB</t>
  </si>
  <si>
    <t>D5B3X0_YERPZ</t>
  </si>
  <si>
    <t>D5BD86_ZUNPS</t>
  </si>
  <si>
    <t>D5BI94_ZUNPS</t>
  </si>
  <si>
    <t>D5BJV5_ZUNPS</t>
  </si>
  <si>
    <t>D5BN57_PUNMI</t>
  </si>
  <si>
    <t>D5BN61_PUNMI</t>
  </si>
  <si>
    <t>D5BNU3_PUNMI</t>
  </si>
  <si>
    <t>D5C0G3_NITHN</t>
  </si>
  <si>
    <t>D5CHR4_ENTCC</t>
  </si>
  <si>
    <t>D5CK51_ENTCC</t>
  </si>
  <si>
    <t>D5CK52_ENTCC</t>
  </si>
  <si>
    <t>D5CSQ7_SIDLE</t>
  </si>
  <si>
    <t>D5CVM5_ECOKI</t>
  </si>
  <si>
    <t>D5G4J8_TUBMM</t>
  </si>
  <si>
    <t>D5G4K9_TUBMM</t>
  </si>
  <si>
    <t>D5GEB7_TUBMM</t>
  </si>
  <si>
    <t>D5GGA7_TUBMM</t>
  </si>
  <si>
    <t>D5GLS0_TUBMM</t>
  </si>
  <si>
    <t>D5HCB4_SALRM</t>
  </si>
  <si>
    <t>D5KB61_9BURK</t>
  </si>
  <si>
    <t>D5N7E0_9BURK</t>
  </si>
  <si>
    <t>D5N7P1_9BURK</t>
  </si>
  <si>
    <t>D5NAZ4_9BURK</t>
  </si>
  <si>
    <t>D5NBD5_9BURK</t>
  </si>
  <si>
    <t>D5NDW3_9BURK</t>
  </si>
  <si>
    <t>D5NEH5_9BURK</t>
  </si>
  <si>
    <t>D5NEI4_9BURK</t>
  </si>
  <si>
    <t>D5NP40_9BURK</t>
  </si>
  <si>
    <t>D5NWR6_CORAM</t>
  </si>
  <si>
    <t>D5P0N7_CORAM</t>
  </si>
  <si>
    <t>D5P337_9MYCO</t>
  </si>
  <si>
    <t>D5P490_9MYCO</t>
  </si>
  <si>
    <t>D5PBR4_9MYCO</t>
  </si>
  <si>
    <t>D5PCA2_9MYCO</t>
  </si>
  <si>
    <t>D5PHY1_9MYCO</t>
  </si>
  <si>
    <t>D5QJX4_METTR</t>
  </si>
  <si>
    <t>D5RGV0_9PROT</t>
  </si>
  <si>
    <t>D5RN03_9PROT</t>
  </si>
  <si>
    <t>D5RSZ6_9PROT</t>
  </si>
  <si>
    <t>D5UDG2_CELFN</t>
  </si>
  <si>
    <t>D5URV5_TSUPD</t>
  </si>
  <si>
    <t>D5UTA7_TSUPD</t>
  </si>
  <si>
    <t>D5UUS8_TSUPD</t>
  </si>
  <si>
    <t>D5UYT3_TSUPD</t>
  </si>
  <si>
    <t>D5V2N0_ARCNC</t>
  </si>
  <si>
    <t>D5VIJ1_CAUST</t>
  </si>
  <si>
    <t>D5VJP3_CAUST</t>
  </si>
  <si>
    <t>D5VMR0_CAUST</t>
  </si>
  <si>
    <t>D5W6A4_BURSC</t>
  </si>
  <si>
    <t>D5W722_BURSC</t>
  </si>
  <si>
    <t>D5WB70_BURSC</t>
  </si>
  <si>
    <t>D5WK90_BURSC</t>
  </si>
  <si>
    <t>D5X0P0_THIK1</t>
  </si>
  <si>
    <t>D5X1F0_THIK1</t>
  </si>
  <si>
    <t>D5X6K0_THIK1</t>
  </si>
  <si>
    <t>D5XQA9_MYCTU</t>
  </si>
  <si>
    <t>D5XSQ7_MYCTU</t>
  </si>
  <si>
    <t>D5Y0F9_MYCTU</t>
  </si>
  <si>
    <t>D5Y127_MYCTU</t>
  </si>
  <si>
    <t>D5Y2S0_MYCTU</t>
  </si>
  <si>
    <t>D5YBH1_MYCTU</t>
  </si>
  <si>
    <t>D5YCH3_MYCTU</t>
  </si>
  <si>
    <t>D5YEC6_MYCTU</t>
  </si>
  <si>
    <t>D5YNZ2_MYCTU</t>
  </si>
  <si>
    <t>D5Z068_MYCTU</t>
  </si>
  <si>
    <t>D5Z0T0_MYCTU</t>
  </si>
  <si>
    <t>D5Z2I9_MYCTU</t>
  </si>
  <si>
    <t>D5ZCL7_MYCTU</t>
  </si>
  <si>
    <t>D5ZF41_MYCTU</t>
  </si>
  <si>
    <t>D6A205_9ACTO</t>
  </si>
  <si>
    <t>D6AAD6_9ACTO</t>
  </si>
  <si>
    <t>D6AE58_STRFL</t>
  </si>
  <si>
    <t>D6AGI2_STRFL</t>
  </si>
  <si>
    <t>D6AUF4_STRFL</t>
  </si>
  <si>
    <t>D6AXQ9_9ACTO</t>
  </si>
  <si>
    <t>D6B431_9ACTO</t>
  </si>
  <si>
    <t>D6CSD8_THIS3</t>
  </si>
  <si>
    <t>D6CSN1_THIS3</t>
  </si>
  <si>
    <t>D6ECP4_STRLI</t>
  </si>
  <si>
    <t>D6F1W5_MYCTU</t>
  </si>
  <si>
    <t>D6F3N5_MYCTU</t>
  </si>
  <si>
    <t>D6FML4_MYCTU</t>
  </si>
  <si>
    <t>D6FRC2_MYCTU</t>
  </si>
  <si>
    <t>D6FYA0_MYCTU</t>
  </si>
  <si>
    <t>D6GC57_9ENTR</t>
  </si>
  <si>
    <t>D6GG42_9ENTR</t>
  </si>
  <si>
    <t>D6H283_STAAU</t>
  </si>
  <si>
    <t>D6HCU8_STAAU</t>
  </si>
  <si>
    <t>D6HSJ2_ECOLX</t>
  </si>
  <si>
    <t>D6I6B8_ECOLX</t>
  </si>
  <si>
    <t>D6IKR0_ECOLX</t>
  </si>
  <si>
    <t>D6J4Q2_STAAU</t>
  </si>
  <si>
    <t>D6JRD9_ACIG3</t>
  </si>
  <si>
    <t>D6KBR4_9ACTO</t>
  </si>
  <si>
    <t>D6KF43_9ACTO</t>
  </si>
  <si>
    <t>D6KFQ0_9ACTO</t>
  </si>
  <si>
    <t>D6LNT5_9RHIZ</t>
  </si>
  <si>
    <t>D6LQQ4_9RHIZ</t>
  </si>
  <si>
    <t>D6LSV5_9RHIZ</t>
  </si>
  <si>
    <t>D6LTM6_9RHIZ</t>
  </si>
  <si>
    <t>D6M1B0_STAAU</t>
  </si>
  <si>
    <t>D6RKD9_COPC7</t>
  </si>
  <si>
    <t>D6RKE0_COPC7</t>
  </si>
  <si>
    <t>D6RP98_COPC7</t>
  </si>
  <si>
    <t>D6RQM8_COPC7</t>
  </si>
  <si>
    <t>D6RQM9_COPC7</t>
  </si>
  <si>
    <t>D6RQR6_COPC7</t>
  </si>
  <si>
    <t>D6SBW1_STAAU</t>
  </si>
  <si>
    <t>D6T3F1_STAAU</t>
  </si>
  <si>
    <t>D6TK76_9CHLR</t>
  </si>
  <si>
    <t>D6TXF5_9CHLR</t>
  </si>
  <si>
    <t>D6U329_9CHLR</t>
  </si>
  <si>
    <t>D6UF49_STAAU</t>
  </si>
  <si>
    <t>D6UZL2_9BACT</t>
  </si>
  <si>
    <t>D6V5A1_9BRAD</t>
  </si>
  <si>
    <t>D6V7X4_9BRAD</t>
  </si>
  <si>
    <t>D6V8L4_9BRAD</t>
  </si>
  <si>
    <t>D6WF65_TRICA</t>
  </si>
  <si>
    <t>D6WF66_TRICA</t>
  </si>
  <si>
    <t>D6WF67_TRICA</t>
  </si>
  <si>
    <t>D6WF68_TRICA</t>
  </si>
  <si>
    <t>D6WN48_TRICA</t>
  </si>
  <si>
    <t>D6WPB8_TRICA</t>
  </si>
  <si>
    <t>D6WVM6_TRICA</t>
  </si>
  <si>
    <t>D6WXF7_TRICA</t>
  </si>
  <si>
    <t>D6XVU1_BACIE</t>
  </si>
  <si>
    <t>D6Y5K8_THEBD</t>
  </si>
  <si>
    <t>D6Y5M6_THEBD</t>
  </si>
  <si>
    <t>D6ZBG6_SEGRD</t>
  </si>
  <si>
    <t>D6ZZD0_STAND</t>
  </si>
  <si>
    <t>D7A086_STAND</t>
  </si>
  <si>
    <t>D7A1B2_STAND</t>
  </si>
  <si>
    <t>D7A2C8_STAND</t>
  </si>
  <si>
    <t>D7A2Q8_STAND</t>
  </si>
  <si>
    <t>D7A435_STAND</t>
  </si>
  <si>
    <t>D7A5R9_STAND</t>
  </si>
  <si>
    <t>D7A773_STAND</t>
  </si>
  <si>
    <t>D7B9C7_NOCDD</t>
  </si>
  <si>
    <t>D7BPS9_STRBB</t>
  </si>
  <si>
    <t>D7BZC9_STRBB</t>
  </si>
  <si>
    <t>D7CD08_STRBB</t>
  </si>
  <si>
    <t>D7DI04_METS0</t>
  </si>
  <si>
    <t>D7ENH5_MYCTU</t>
  </si>
  <si>
    <t>D7EQ68_MYCTU</t>
  </si>
  <si>
    <t>D7FW40_ECTSI</t>
  </si>
  <si>
    <t>D7G2G8_ECTSI</t>
  </si>
  <si>
    <t>D7G5T1_ECTSI</t>
  </si>
  <si>
    <t>D7G8F7_ECTSI</t>
  </si>
  <si>
    <t>D7GZY1_BRUAB</t>
  </si>
  <si>
    <t>D7H0E4_BRUAB</t>
  </si>
  <si>
    <t>D7H0E6_BRUAB</t>
  </si>
  <si>
    <t>D7H2A7_BRUAB</t>
  </si>
  <si>
    <t>D7H4N4_BRUAB</t>
  </si>
  <si>
    <t>D7H689_BRUAB</t>
  </si>
  <si>
    <t>D7HC76_VIBCH</t>
  </si>
  <si>
    <t>D7HV24_PSESS</t>
  </si>
  <si>
    <t>D7JJS1_ECOLX</t>
  </si>
  <si>
    <t>D7KBH7_ARALL</t>
  </si>
  <si>
    <t>D7KDA3_ARALL</t>
  </si>
  <si>
    <t>D7KNE0_ARALL</t>
  </si>
  <si>
    <t>D7KR58_ARALL</t>
  </si>
  <si>
    <t>D7KR66_ARALL</t>
  </si>
  <si>
    <t>D7L3B6_ARALL</t>
  </si>
  <si>
    <t>D7LVB4_ARALL</t>
  </si>
  <si>
    <t>D7MDA9_ARALL</t>
  </si>
  <si>
    <t>D7MGS9_ARALL</t>
  </si>
  <si>
    <t>D7MRK5_ARALL</t>
  </si>
  <si>
    <t>D7MRK8_ARALL</t>
  </si>
  <si>
    <t>D7MXI0_ARALL</t>
  </si>
  <si>
    <t>D7SZJ9_VITVI</t>
  </si>
  <si>
    <t>D7TMY9_VITVI</t>
  </si>
  <si>
    <t>D7TTU4_VITVI</t>
  </si>
  <si>
    <t>D7TW84_VITVI</t>
  </si>
  <si>
    <t>D7U005_VITVI</t>
  </si>
  <si>
    <t>D7U329_VITVI</t>
  </si>
  <si>
    <t>D7VKA3_9SPHI</t>
  </si>
  <si>
    <t>D7VKX5_9SPHI</t>
  </si>
  <si>
    <t>D7VQ15_9SPHI</t>
  </si>
  <si>
    <t>D7VQR7_9SPHI</t>
  </si>
  <si>
    <t>D7VYA1_9FLAO</t>
  </si>
  <si>
    <t>D7WAG5_9CORY</t>
  </si>
  <si>
    <t>D7X017_9BACI</t>
  </si>
  <si>
    <t>D7X200_ECOLX</t>
  </si>
  <si>
    <t>D7XKM3_ECOLX</t>
  </si>
  <si>
    <t>D7XYP3_ECOLX</t>
  </si>
  <si>
    <t>D7YHG2_ECOLX</t>
  </si>
  <si>
    <t>D7YW56_ECOLX</t>
  </si>
  <si>
    <t>D7ZB20_ECOLX</t>
  </si>
  <si>
    <t>D7ZMR7_ECOLX</t>
  </si>
  <si>
    <t>D8ADP4_ECOLX</t>
  </si>
  <si>
    <t>D8AH83_ECOLX</t>
  </si>
  <si>
    <t>D8B0H9_ECOLX</t>
  </si>
  <si>
    <t>D8BDE2_ECOLX</t>
  </si>
  <si>
    <t>D8BR45_ECOLX</t>
  </si>
  <si>
    <t>D8C728_ECOLX</t>
  </si>
  <si>
    <t>D8DAQ3_COMTE</t>
  </si>
  <si>
    <t>D8DCS3_COMTE</t>
  </si>
  <si>
    <t>D8DDZ7_COMTE</t>
  </si>
  <si>
    <t>D8E1F5_ECOLX</t>
  </si>
  <si>
    <t>D8EM47_ECOLX</t>
  </si>
  <si>
    <t>D8HG49_STAAF</t>
  </si>
  <si>
    <t>D8HKW4_AMYMU</t>
  </si>
  <si>
    <t>D8HP59_AMYMU</t>
  </si>
  <si>
    <t>D8HQY4_AMYMU</t>
  </si>
  <si>
    <t>D8I0U4_AMYMU</t>
  </si>
  <si>
    <t>D8I376_AMYMU</t>
  </si>
  <si>
    <t>D8I380_AMYMU</t>
  </si>
  <si>
    <t>D8I3A4_AMYMU</t>
  </si>
  <si>
    <t>D8I4H8_AMYMU</t>
  </si>
  <si>
    <t>D8IRB0_HERSS</t>
  </si>
  <si>
    <t>D8IWQ8_HERSS</t>
  </si>
  <si>
    <t>D8IWZ3_HERSS</t>
  </si>
  <si>
    <t>D8IZ25_HERSS</t>
  </si>
  <si>
    <t>D8IZ54_HERSS</t>
  </si>
  <si>
    <t>D8J240_HERSS</t>
  </si>
  <si>
    <t>D8J3K1_HALJB</t>
  </si>
  <si>
    <t>D8JE16_ACISD</t>
  </si>
  <si>
    <t>D8JIZ2_ACISD</t>
  </si>
  <si>
    <t>D8JJJ1_ACISD</t>
  </si>
  <si>
    <t>D8JP50_ACISD</t>
  </si>
  <si>
    <t>D8KAI5_NITWC</t>
  </si>
  <si>
    <t>D8KAJ1_NITWC</t>
  </si>
  <si>
    <t>D8KPQ9_CORPF</t>
  </si>
  <si>
    <t>D8MLE1_ERWBE</t>
  </si>
  <si>
    <t>D8MM22_ERWBE</t>
  </si>
  <si>
    <t>D8MPH3_ERWBE</t>
  </si>
  <si>
    <t>D8MRL6_ERWBE</t>
  </si>
  <si>
    <t>D8MSG9_ERWBE</t>
  </si>
  <si>
    <t>D8MUB0_ERWBE</t>
  </si>
  <si>
    <t>D8MWW7_ERWBE</t>
  </si>
  <si>
    <t>D8N3Q0_RALSO</t>
  </si>
  <si>
    <t>D8NKQ2_RALSO</t>
  </si>
  <si>
    <t>D8NRF8_RALSO</t>
  </si>
  <si>
    <t>D8NUZ1_RALSO</t>
  </si>
  <si>
    <t>D8PLU5_SCHCM</t>
  </si>
  <si>
    <t>D8PM47_SCHCM</t>
  </si>
  <si>
    <t>D8PRF3_SCHCM</t>
  </si>
  <si>
    <t>D8PVA3_SCHCM</t>
  </si>
  <si>
    <t>D8PVH1_SCHCM</t>
  </si>
  <si>
    <t>D8PZ77_SCHCM</t>
  </si>
  <si>
    <t>D8PZB6_SCHCM</t>
  </si>
  <si>
    <t>D8PZB8_SCHCM</t>
  </si>
  <si>
    <t>D8Q275_SCHCM</t>
  </si>
  <si>
    <t>D8Q9L5_SCHCM</t>
  </si>
  <si>
    <t>D8Q9M2_SCHCM</t>
  </si>
  <si>
    <t>D8QBF8_SCHCM</t>
  </si>
  <si>
    <t>D8QFM1_SCHCM</t>
  </si>
  <si>
    <t>D8QI38_SCHCM</t>
  </si>
  <si>
    <t>D8QIH8_SCHCM</t>
  </si>
  <si>
    <t>D8QII1_SCHCM</t>
  </si>
  <si>
    <t>D8QII9_SCHCM</t>
  </si>
  <si>
    <t>D8QIJ4_SCHCM</t>
  </si>
  <si>
    <t>D8QJE7_SCHCM</t>
  </si>
  <si>
    <t>D8QLR8_SCHCM</t>
  </si>
  <si>
    <t>D8QN81_SELML</t>
  </si>
  <si>
    <t>D8QN82_SELML</t>
  </si>
  <si>
    <t>D8QWB9_SELML</t>
  </si>
  <si>
    <t>D8R077_SELML</t>
  </si>
  <si>
    <t>D8R0I7_SELML</t>
  </si>
  <si>
    <t>D8R6N4_SELML</t>
  </si>
  <si>
    <t>D8R6Z5_SELML</t>
  </si>
  <si>
    <t>D8R6Z6_SELML</t>
  </si>
  <si>
    <t>D8RD51_SELML</t>
  </si>
  <si>
    <t>D8RG04_SELML</t>
  </si>
  <si>
    <t>D8RSK4_SELML</t>
  </si>
  <si>
    <t>D8S4A8_SELML</t>
  </si>
  <si>
    <t>D8S8X7_SELML</t>
  </si>
  <si>
    <t>D8SAJ9_SELML</t>
  </si>
  <si>
    <t>D8SD30_SELML</t>
  </si>
  <si>
    <t>D8SH84_SELML</t>
  </si>
  <si>
    <t>D8SHM0_SELML</t>
  </si>
  <si>
    <t>D8SPF9_SELML</t>
  </si>
  <si>
    <t>D8SYE5_SELML</t>
  </si>
  <si>
    <t>D8SZQ5_SELML</t>
  </si>
  <si>
    <t>D8T1Q7_SELML</t>
  </si>
  <si>
    <t>D8T5X4_SELML</t>
  </si>
  <si>
    <t>D8T6G3_SELML</t>
  </si>
  <si>
    <t>D8T6M4_SELML</t>
  </si>
  <si>
    <t>D8T8L2_SELML</t>
  </si>
  <si>
    <t>D8TGC3_SELML</t>
  </si>
  <si>
    <t>D8TNQ4_VOLCA</t>
  </si>
  <si>
    <t>D9PLW6_9ZZZZ</t>
  </si>
  <si>
    <t>D9Q4J8_CORP1</t>
  </si>
  <si>
    <t>D9QCF5_CORP2</t>
  </si>
  <si>
    <t>D9RE34_STAAJ</t>
  </si>
  <si>
    <t>D9RK55_STAAK</t>
  </si>
  <si>
    <t>D9T613_MICAI</t>
  </si>
  <si>
    <t>D9UPU0_9ACTO</t>
  </si>
  <si>
    <t>D9UWG1_9ACTO</t>
  </si>
  <si>
    <t>D9UXV7_9ACTO</t>
  </si>
  <si>
    <t>D9V3S7_9ACTO</t>
  </si>
  <si>
    <t>D9V7A8_9ACTO</t>
  </si>
  <si>
    <t>D9V7K2_9ACTO</t>
  </si>
  <si>
    <t>D9V870_9ACTO</t>
  </si>
  <si>
    <t>D9VEP7_9ACTO</t>
  </si>
  <si>
    <t>D9VK16_9ACTO</t>
  </si>
  <si>
    <t>D9VSY9_9ACTO</t>
  </si>
  <si>
    <t>D9VUM1_9ACTO</t>
  </si>
  <si>
    <t>D9W498_9ACTO</t>
  </si>
  <si>
    <t>D9WAZ5_9ACTO</t>
  </si>
  <si>
    <t>D9WEQ0_9ACTO</t>
  </si>
  <si>
    <t>D9WGE2_9ACTO</t>
  </si>
  <si>
    <t>D9WKX0_9ACTO</t>
  </si>
  <si>
    <t>D9WL19_9ACTO</t>
  </si>
  <si>
    <t>D9WMU5_9ACTO</t>
  </si>
  <si>
    <t>D9WSF7_9ACTO</t>
  </si>
  <si>
    <t>D9WTD9_9ACTO</t>
  </si>
  <si>
    <t>D9WW33_9ACTO</t>
  </si>
  <si>
    <t>D9X1G0_STRVR</t>
  </si>
  <si>
    <t>D9XB41_STRVR</t>
  </si>
  <si>
    <t>D9XBP4_STRVR</t>
  </si>
  <si>
    <t>D9XHY5_STRVR</t>
  </si>
  <si>
    <t>D9XUD9_9ACTO</t>
  </si>
  <si>
    <t>D9XV94_9ACTO</t>
  </si>
  <si>
    <t>D9YE86_9DELT</t>
  </si>
  <si>
    <t>D9ZFI1_SPOEX</t>
  </si>
  <si>
    <t>E0DP71_9RHIZ</t>
  </si>
  <si>
    <t>E0DPW0_9RHIZ</t>
  </si>
  <si>
    <t>E0DS08_9RHIZ</t>
  </si>
  <si>
    <t>E0DTZ3_9RHIZ</t>
  </si>
  <si>
    <t>E0DU28_9RHIZ</t>
  </si>
  <si>
    <t>E0DWM1_9RHIZ</t>
  </si>
  <si>
    <t>E0DZH1_9RHIZ</t>
  </si>
  <si>
    <t>E0DZH3_9RHIZ</t>
  </si>
  <si>
    <t>E0HL27_9GAMM</t>
  </si>
  <si>
    <t>E0HQF2_9GAMM</t>
  </si>
  <si>
    <t>E0I645_9BACL</t>
  </si>
  <si>
    <t>E0I8B3_9BACL</t>
  </si>
  <si>
    <t>E0ID09_9BACL</t>
  </si>
  <si>
    <t>E0IHY6_9GAMM</t>
  </si>
  <si>
    <t>E0IKX9_9GAMM</t>
  </si>
  <si>
    <t>E0J7I2_ECOLW</t>
  </si>
  <si>
    <t>E0J883_RHIME</t>
  </si>
  <si>
    <t>E0JDH4_RHIME</t>
  </si>
  <si>
    <t>E0JDH6_RHIME</t>
  </si>
  <si>
    <t>E0JER5_RHIME</t>
  </si>
  <si>
    <t>E0JF93_RHIME</t>
  </si>
  <si>
    <t>E0JLD9_RHIME</t>
  </si>
  <si>
    <t>E0JPL5_RHIME</t>
  </si>
  <si>
    <t>E0JR24_RHIME</t>
  </si>
  <si>
    <t>E0JRJ2_RHIME</t>
  </si>
  <si>
    <t>E0JSL3_RHIME</t>
  </si>
  <si>
    <t>E0JTY5_RHIME</t>
  </si>
  <si>
    <t>E0JY07_RHIME</t>
  </si>
  <si>
    <t>E0K9A1_RHIME</t>
  </si>
  <si>
    <t>E0KAC6_RHIME</t>
  </si>
  <si>
    <t>E0KCJ4_STRVO</t>
  </si>
  <si>
    <t>E0KD72_STRVO</t>
  </si>
  <si>
    <t>E0KHU3_STRVO</t>
  </si>
  <si>
    <t>E0KXX8_STRVO</t>
  </si>
  <si>
    <t>E0LH82_SPHCR</t>
  </si>
  <si>
    <t>E0LMV5_SPHCR</t>
  </si>
  <si>
    <t>E0LP54_SPHCR</t>
  </si>
  <si>
    <t>E0LRE5_SPHCR</t>
  </si>
  <si>
    <t>E0LRI8_SPHCR</t>
  </si>
  <si>
    <t>E0LVZ2_9ENTR</t>
  </si>
  <si>
    <t>E0LWH9_9ENTR</t>
  </si>
  <si>
    <t>E0M2K1_9ENTR</t>
  </si>
  <si>
    <t>E0MLP5_9RHOB</t>
  </si>
  <si>
    <t>E0MNV2_9RHOB</t>
  </si>
  <si>
    <t>E0MQR8_9RHOB</t>
  </si>
  <si>
    <t>E0MUL8_9CORY</t>
  </si>
  <si>
    <t>E0P597_STAAU</t>
  </si>
  <si>
    <t>E0QWQ5_ECOLX</t>
  </si>
  <si>
    <t>E0SHT5_DICD3</t>
  </si>
  <si>
    <t>E0SLR1_DICD3</t>
  </si>
  <si>
    <t>E0T1W8_EDWTF</t>
  </si>
  <si>
    <t>E0TCW2_PARBH</t>
  </si>
  <si>
    <t>E0UB50_CYAP2</t>
  </si>
  <si>
    <t>E0ULW3_CYAP2</t>
  </si>
  <si>
    <t>E0URU4_SULAO</t>
  </si>
  <si>
    <t>E0VFX6_PEDHC</t>
  </si>
  <si>
    <t>E0VG36_PEDHC</t>
  </si>
  <si>
    <t>E0VK19_PEDHC</t>
  </si>
  <si>
    <t>E0VUA4_PEDHC</t>
  </si>
  <si>
    <t>E0VUA5_PEDHC</t>
  </si>
  <si>
    <t>E0VUA7_PEDHC</t>
  </si>
  <si>
    <t>E0VUA8_PEDHC</t>
  </si>
  <si>
    <t>E0VUA9_PEDHC</t>
  </si>
  <si>
    <t>E0VUB0_PEDHC</t>
  </si>
  <si>
    <t>E0VUB1_PEDHC</t>
  </si>
  <si>
    <t>E0VUB2_PEDHC</t>
  </si>
  <si>
    <t>E0VUB3_PEDHC</t>
  </si>
  <si>
    <t>E0VUB4_PEDHC</t>
  </si>
  <si>
    <t>E0VXG8_PEDHC</t>
  </si>
  <si>
    <t>E0XS53_9PROT</t>
  </si>
  <si>
    <t>E0XUZ6_9GAMM</t>
  </si>
  <si>
    <t>E0XVM0_9GAMM</t>
  </si>
  <si>
    <t>E0Y255_9PROT</t>
  </si>
  <si>
    <t>E1BES2_BOVIN</t>
  </si>
  <si>
    <t>E1C003_CHICK</t>
  </si>
  <si>
    <t>E1CQK5_VIBPA</t>
  </si>
  <si>
    <t>E1DEW1_VIBPA</t>
  </si>
  <si>
    <t>E1DSL9_VIBPA</t>
  </si>
  <si>
    <t>E1E2C2_STAAU</t>
  </si>
  <si>
    <t>E1ELW5_VIBPA</t>
  </si>
  <si>
    <t>E1FRM0_LOALO</t>
  </si>
  <si>
    <t>E1H656_MYCTU</t>
  </si>
  <si>
    <t>E1H6R3_MYCTU</t>
  </si>
  <si>
    <t>E1H8D7_MYCTU</t>
  </si>
  <si>
    <t>E1I3E2_ECOLX</t>
  </si>
  <si>
    <t>E1IUM8_ECOLX</t>
  </si>
  <si>
    <t>E1IZI4_ECOLX</t>
  </si>
  <si>
    <t>E1JV85_DESFR</t>
  </si>
  <si>
    <t>E1K6W6_9EURY</t>
  </si>
  <si>
    <t>E1P944_ECOAB</t>
  </si>
  <si>
    <t>E1PP73_CAMJM</t>
  </si>
  <si>
    <t>E1PQL8_CAMJM</t>
  </si>
  <si>
    <t>E1S2F8_ECOUM</t>
  </si>
  <si>
    <t>E1SBG2_PANVC</t>
  </si>
  <si>
    <t>E1SD24_PANVC</t>
  </si>
  <si>
    <t>E1SFH3_PANVC</t>
  </si>
  <si>
    <t>E1SM84_FERBD</t>
  </si>
  <si>
    <t>E1T3U2_BURSG</t>
  </si>
  <si>
    <t>E1T8J1_BURSG</t>
  </si>
  <si>
    <t>E1T904_BURSG</t>
  </si>
  <si>
    <t>E1T921_BURSG</t>
  </si>
  <si>
    <t>E1T9R0_BURSG</t>
  </si>
  <si>
    <t>E1TCH2_BURSG</t>
  </si>
  <si>
    <t>E1TD36_BURSG</t>
  </si>
  <si>
    <t>E1TE76_BURSG</t>
  </si>
  <si>
    <t>E1THC5_BURSG</t>
  </si>
  <si>
    <t>E1TJN1_BURSG</t>
  </si>
  <si>
    <t>E1V5H0_HALED</t>
  </si>
  <si>
    <t>E1V5Z1_HALED</t>
  </si>
  <si>
    <t>E1V8W8_HALED</t>
  </si>
  <si>
    <t>E1VIP9_9GAMM</t>
  </si>
  <si>
    <t>E1VKI4_9GAMM</t>
  </si>
  <si>
    <t>E1VMI8_9GAMM</t>
  </si>
  <si>
    <t>E1VN41_9GAMM</t>
  </si>
  <si>
    <t>E1VPA3_9GAMM</t>
  </si>
  <si>
    <t>E1VPR2_9GAMM</t>
  </si>
  <si>
    <t>E1VQV3_9GAMM</t>
  </si>
  <si>
    <t>E1VTJ7_ARTAR</t>
  </si>
  <si>
    <t>E1X2I0_BACMS</t>
  </si>
  <si>
    <t>E1ZM45_9CHLO</t>
  </si>
  <si>
    <t>E1ZTE9_9CHLO</t>
  </si>
  <si>
    <t>E1ZVM3_9HYME</t>
  </si>
  <si>
    <t>E2A0V6_9HYME</t>
  </si>
  <si>
    <t>E2A392_9HYME</t>
  </si>
  <si>
    <t>E2A5J4_9HYME</t>
  </si>
  <si>
    <t>E2A5J5_9HYME</t>
  </si>
  <si>
    <t>E2AAW0_9HYME</t>
  </si>
  <si>
    <t>E2AAW1_9HYME</t>
  </si>
  <si>
    <t>E2ABB7_9HYME</t>
  </si>
  <si>
    <t>E2AC27_9HYME</t>
  </si>
  <si>
    <t>E2AC28_9HYME</t>
  </si>
  <si>
    <t>E2ACY0_9HYME</t>
  </si>
  <si>
    <t>E2ALY5_9HYME</t>
  </si>
  <si>
    <t>E2AQ26_9HYME</t>
  </si>
  <si>
    <t>E2AQ44_9HYME</t>
  </si>
  <si>
    <t>E2ASE7_9HYME</t>
  </si>
  <si>
    <t>E2ASE8_9HYME</t>
  </si>
  <si>
    <t>E2ASE9_9HYME</t>
  </si>
  <si>
    <t>E2AXY6_9HYME</t>
  </si>
  <si>
    <t>E2BJ27_9HYME</t>
  </si>
  <si>
    <t>E2BJJ0_9HYME</t>
  </si>
  <si>
    <t>E2BJJ7_9HYME</t>
  </si>
  <si>
    <t>E2BJJ9_9HYME</t>
  </si>
  <si>
    <t>E2BJK0_9HYME</t>
  </si>
  <si>
    <t>E2BJK1_9HYME</t>
  </si>
  <si>
    <t>E2BJK2_9HYME</t>
  </si>
  <si>
    <t>E2BJK3_9HYME</t>
  </si>
  <si>
    <t>E2BJK5_9HYME</t>
  </si>
  <si>
    <t>E2BJK6_9HYME</t>
  </si>
  <si>
    <t>E2BJK7_9HYME</t>
  </si>
  <si>
    <t>E2BKW7_9HYME</t>
  </si>
  <si>
    <t>E2BNF4_9HYME</t>
  </si>
  <si>
    <t>E2BSK4_9HYME</t>
  </si>
  <si>
    <t>E2BSK5_9HYME</t>
  </si>
  <si>
    <t>E2CH69_9RHOB</t>
  </si>
  <si>
    <t>E2CHL4_9RHOB</t>
  </si>
  <si>
    <t>E2CHL6_9RHOB</t>
  </si>
  <si>
    <t>E2CHQ8_9RHOB</t>
  </si>
  <si>
    <t>E2CK81_9RHOB</t>
  </si>
  <si>
    <t>E2CL13_9RHOB</t>
  </si>
  <si>
    <t>E2CMU2_9RHOB</t>
  </si>
  <si>
    <t>E2CST2_9RHOB</t>
  </si>
  <si>
    <t>E2EAH6_9PEZI</t>
  </si>
  <si>
    <t>E2JVQ0_ECO57</t>
  </si>
  <si>
    <t>E2KFV6_ECO57</t>
  </si>
  <si>
    <t>E2KZB3_ECO57</t>
  </si>
  <si>
    <t>E2LGS0_MONPE</t>
  </si>
  <si>
    <t>E2LST6_MONPE</t>
  </si>
  <si>
    <t>E2LTW7_MONPE</t>
  </si>
  <si>
    <t>E2LUC2_MONPE</t>
  </si>
  <si>
    <t>E2LUE7_MONPE</t>
  </si>
  <si>
    <t>E2LV61_MONPE</t>
  </si>
  <si>
    <t>E2LWJ5_MONPE</t>
  </si>
  <si>
    <t>E2LY49_MONPE</t>
  </si>
  <si>
    <t>E2LYL6_MONPE</t>
  </si>
  <si>
    <t>E2LZ65_MONPE</t>
  </si>
  <si>
    <t>E2MAI2_PSESM</t>
  </si>
  <si>
    <t>E2MUI8_9CORY</t>
  </si>
  <si>
    <t>E2MVZ6_9CORY</t>
  </si>
  <si>
    <t>E2PLV8_9RHIZ</t>
  </si>
  <si>
    <t>E2PM09_9RHIZ</t>
  </si>
  <si>
    <t>E2PPD1_9RHIZ</t>
  </si>
  <si>
    <t>E2PSU8_ASPNG</t>
  </si>
  <si>
    <t>E2PT11_ASPNG</t>
  </si>
  <si>
    <t>E2PT17_ASPNG</t>
  </si>
  <si>
    <t>E2Q2N4_STRCL</t>
  </si>
  <si>
    <t>E2QG79_ECOLX</t>
  </si>
  <si>
    <t>E2R4L5_CANFA</t>
  </si>
  <si>
    <t>E2S5H4_9CORY</t>
  </si>
  <si>
    <t>E2S868_9ACTO</t>
  </si>
  <si>
    <t>E2SCG6_9ACTO</t>
  </si>
  <si>
    <t>E2SEM5_9ACTO</t>
  </si>
  <si>
    <t>E2SF24_9ACTO</t>
  </si>
  <si>
    <t>E2SG08_9ACTO</t>
  </si>
  <si>
    <t>E2SWV7_9RALS</t>
  </si>
  <si>
    <t>E2SXA8_9RALS</t>
  </si>
  <si>
    <t>E2T0Q6_9RALS</t>
  </si>
  <si>
    <t>E2T8K1_MYCTU</t>
  </si>
  <si>
    <t>E2TE34_MYCTU</t>
  </si>
  <si>
    <t>E2TEK2_MYCTU</t>
  </si>
  <si>
    <t>E2TID1_MYCTU</t>
  </si>
  <si>
    <t>E2TJ19_MYCTU</t>
  </si>
  <si>
    <t>E2TKK8_MYCTU</t>
  </si>
  <si>
    <t>E2TV14_MYCTU</t>
  </si>
  <si>
    <t>E2TVM0_MYCTU</t>
  </si>
  <si>
    <t>E2TX96_MYCTU</t>
  </si>
  <si>
    <t>E2U6Y7_MYCTU</t>
  </si>
  <si>
    <t>E2U8L4_MYCTU</t>
  </si>
  <si>
    <t>E2UDB7_MYCTU</t>
  </si>
  <si>
    <t>E2UHZ5_MYCTU</t>
  </si>
  <si>
    <t>E2UIJ7_MYCTU</t>
  </si>
  <si>
    <t>E2UK79_MYCTU</t>
  </si>
  <si>
    <t>E2UU52_MYCTU</t>
  </si>
  <si>
    <t>E2UUP5_MYCTU</t>
  </si>
  <si>
    <t>E2UWD5_MYCTU</t>
  </si>
  <si>
    <t>E2V5B3_MYCTU</t>
  </si>
  <si>
    <t>E2V5T0_MYCTU</t>
  </si>
  <si>
    <t>E2V7N0_MYCTU</t>
  </si>
  <si>
    <t>E2VEM5_MYCTU</t>
  </si>
  <si>
    <t>E2VFB0_MYCTU</t>
  </si>
  <si>
    <t>E2VGX4_MYCTU</t>
  </si>
  <si>
    <t>E2VQN4_MYCTU</t>
  </si>
  <si>
    <t>E2VRH8_MYCTU</t>
  </si>
  <si>
    <t>E2VT89_MYCTU</t>
  </si>
  <si>
    <t>E2W276_MYCTU</t>
  </si>
  <si>
    <t>E2W2T2_MYCTU</t>
  </si>
  <si>
    <t>E2W4F4_MYCTU</t>
  </si>
  <si>
    <t>E2WE54_MYCTU</t>
  </si>
  <si>
    <t>E2WER7_MYCTU</t>
  </si>
  <si>
    <t>E2WGE4_MYCTU</t>
  </si>
  <si>
    <t>E2WRX8_ECOLX</t>
  </si>
  <si>
    <t>E2XJ90_PSEFL</t>
  </si>
  <si>
    <t>E2XPS1_PSEFL</t>
  </si>
  <si>
    <t>E2XZI1_PSEFL</t>
  </si>
  <si>
    <t>E2XZU4_PSEFL</t>
  </si>
  <si>
    <t>E2ZYF3_PSEAE</t>
  </si>
  <si>
    <t>E2ZZL5_PSEAE</t>
  </si>
  <si>
    <t>E3A306_PSEAE</t>
  </si>
  <si>
    <t>E3A3K2_PSEAE</t>
  </si>
  <si>
    <t>E3A5B0_PSEAE</t>
  </si>
  <si>
    <t>E3B945_9MICO</t>
  </si>
  <si>
    <t>E3B9W4_9MICO</t>
  </si>
  <si>
    <t>E3BF64_9VIBR</t>
  </si>
  <si>
    <t>E3BHE4_9VIBR</t>
  </si>
  <si>
    <t>E3DF97_ERWSE</t>
  </si>
  <si>
    <t>E3DHD9_ERWSE</t>
  </si>
  <si>
    <t>E3F0I8_KETVY</t>
  </si>
  <si>
    <t>E3F8Z3_CORP9</t>
  </si>
  <si>
    <t>E3FYC8_STIAD</t>
  </si>
  <si>
    <t>E3HKJ4_ACHXA</t>
  </si>
  <si>
    <t>E3HL44_ACHXA</t>
  </si>
  <si>
    <t>E3HLG2_ACHXA</t>
  </si>
  <si>
    <t>E3HMD0_ACHXA</t>
  </si>
  <si>
    <t>E3HQ15_ACHXA</t>
  </si>
  <si>
    <t>E3HV34_ACHXA</t>
  </si>
  <si>
    <t>E3HVX6_ACHXA</t>
  </si>
  <si>
    <t>E3HYV8_RHOVT</t>
  </si>
  <si>
    <t>E3J2H3_FRASU</t>
  </si>
  <si>
    <t>E3J8I3_FRASU</t>
  </si>
  <si>
    <t>E3K2W7_PUCGT</t>
  </si>
  <si>
    <t>E3K2W8_PUCGT</t>
  </si>
  <si>
    <t>E3K365_PUCGT</t>
  </si>
  <si>
    <t>E3KIL8_PUCGT</t>
  </si>
  <si>
    <t>E3L5C3_PUCGT</t>
  </si>
  <si>
    <t>E3LB87_PUCGT</t>
  </si>
  <si>
    <t>E3LG96_CAERE</t>
  </si>
  <si>
    <t>E3PEN8_ECOH1</t>
  </si>
  <si>
    <t>E3Q2A8_COLGM</t>
  </si>
  <si>
    <t>E3Q586_COLGM</t>
  </si>
  <si>
    <t>E3Q5F0_COLGM</t>
  </si>
  <si>
    <t>E3Q5F1_COLGM</t>
  </si>
  <si>
    <t>E3Q7R6_COLGM</t>
  </si>
  <si>
    <t>E3Q8S8_COLGM</t>
  </si>
  <si>
    <t>E3Q9F2_COLGM</t>
  </si>
  <si>
    <t>E3QBX9_COLGM</t>
  </si>
  <si>
    <t>E3QDL7_COLGM</t>
  </si>
  <si>
    <t>E3QF78_COLGM</t>
  </si>
  <si>
    <t>E3QHG0_COLGM</t>
  </si>
  <si>
    <t>E3QI81_COLGM</t>
  </si>
  <si>
    <t>E3QJL3_COLGM</t>
  </si>
  <si>
    <t>E3QKV6_COLGM</t>
  </si>
  <si>
    <t>E3QL41_COLGM</t>
  </si>
  <si>
    <t>E3QP59_COLGM</t>
  </si>
  <si>
    <t>E3QQ82_COLGM</t>
  </si>
  <si>
    <t>E3QQA4_COLGM</t>
  </si>
  <si>
    <t>E3QR67_COLGM</t>
  </si>
  <si>
    <t>E3QSD2_COLGM</t>
  </si>
  <si>
    <t>E3QTG1_COLGM</t>
  </si>
  <si>
    <t>E3QUS7_COLGM</t>
  </si>
  <si>
    <t>E3QUV7_COLGM</t>
  </si>
  <si>
    <t>E3QV58_COLGM</t>
  </si>
  <si>
    <t>E3QV85_COLGM</t>
  </si>
  <si>
    <t>E3QVJ9_COLGM</t>
  </si>
  <si>
    <t>E3QW50_COLGM</t>
  </si>
  <si>
    <t>E3QX12_COLGM</t>
  </si>
  <si>
    <t>E3QYA4_COLGM</t>
  </si>
  <si>
    <t>E3QYK3_COLGM</t>
  </si>
  <si>
    <t>E3QZI5_COLGM</t>
  </si>
  <si>
    <t>E3RDM4_PYRTT</t>
  </si>
  <si>
    <t>E3REM0_PYRTT</t>
  </si>
  <si>
    <t>E3RH60_PYRTT</t>
  </si>
  <si>
    <t>E3RJQ3_PYRTT</t>
  </si>
  <si>
    <t>E3RLY7_PYRTT</t>
  </si>
  <si>
    <t>E3RLZ3_PYRTT</t>
  </si>
  <si>
    <t>E3RP66_PYRTT</t>
  </si>
  <si>
    <t>E3RSS6_PYRTT</t>
  </si>
  <si>
    <t>E3RUX3_PYRTT</t>
  </si>
  <si>
    <t>E3RV10_PYRTT</t>
  </si>
  <si>
    <t>E3RWZ1_PYRTT</t>
  </si>
  <si>
    <t>E3RY35_PYRTT</t>
  </si>
  <si>
    <t>E3RY39_PYRTT</t>
  </si>
  <si>
    <t>E3RYA5_PYRTT</t>
  </si>
  <si>
    <t>E3RZ36_PYRTT</t>
  </si>
  <si>
    <t>E3S0F5_PYRTT</t>
  </si>
  <si>
    <t>E3S1S8_PYRTT</t>
  </si>
  <si>
    <t>E3S3L9_PYRTT</t>
  </si>
  <si>
    <t>E3S8S3_PYRTT</t>
  </si>
  <si>
    <t>E3S8T9_PYRTT</t>
  </si>
  <si>
    <t>E3SA72_PYRTT</t>
  </si>
  <si>
    <t>E3VW38_ASPNG</t>
  </si>
  <si>
    <t>E3VY27_MIMIV</t>
  </si>
  <si>
    <t>E3VYL8_MIMIV</t>
  </si>
  <si>
    <t>E3WKS9_ANODA</t>
  </si>
  <si>
    <t>E3WPT8_ANODA</t>
  </si>
  <si>
    <t>E3WUV2_ANODA</t>
  </si>
  <si>
    <t>E3X3E0_ANODA</t>
  </si>
  <si>
    <t>E3X4T9_ANODA</t>
  </si>
  <si>
    <t>E3X4U0_ANODA</t>
  </si>
  <si>
    <t>E3X4U1_ANODA</t>
  </si>
  <si>
    <t>E3X4U2_ANODA</t>
  </si>
  <si>
    <t>E3X607_ANODA</t>
  </si>
  <si>
    <t>E3XE02_ANODA</t>
  </si>
  <si>
    <t>E3XE06_ANODA</t>
  </si>
  <si>
    <t>E3XE08_ANODA</t>
  </si>
  <si>
    <t>E3XE11_ANODA</t>
  </si>
  <si>
    <t>E3XG78_ANODA</t>
  </si>
  <si>
    <t>E3XHM2_ECOLX</t>
  </si>
  <si>
    <t>E4N7K8_KITSK</t>
  </si>
  <si>
    <t>E4NNN5_HALBP</t>
  </si>
  <si>
    <t>E4P5V4_ECO8N</t>
  </si>
  <si>
    <t>E4PGT0_MARAH</t>
  </si>
  <si>
    <t>E4PJQ6_MARAH</t>
  </si>
  <si>
    <t>E4PLH3_MARAH</t>
  </si>
  <si>
    <t>E4PMK4_MARAH</t>
  </si>
  <si>
    <t>E4PRJ8_MARAH</t>
  </si>
  <si>
    <t>E4PS95_MARAH</t>
  </si>
  <si>
    <t>E4QP00_METS6</t>
  </si>
  <si>
    <t>E4R7X5_PSEPB</t>
  </si>
  <si>
    <t>E4R9M6_PSEPB</t>
  </si>
  <si>
    <t>E4RAI9_PSEPB</t>
  </si>
  <si>
    <t>E4RAP7_PSEPB</t>
  </si>
  <si>
    <t>E4RBC9_PSEPB</t>
  </si>
  <si>
    <t>E4RQG0_LEAB4</t>
  </si>
  <si>
    <t>E4RWM4_LEAB4</t>
  </si>
  <si>
    <t>E4RZ49_LEAB4</t>
  </si>
  <si>
    <t>E4TQ34_MARTH</t>
  </si>
  <si>
    <t>E4TSZ7_MARTH</t>
  </si>
  <si>
    <t>E4UP68_ARTGP</t>
  </si>
  <si>
    <t>E4V2J0_ARTGP</t>
  </si>
  <si>
    <t>E4V590_ARTGP</t>
  </si>
  <si>
    <t>E4V650_ARTGP</t>
  </si>
  <si>
    <t>E4W832_RHOE1</t>
  </si>
  <si>
    <t>E4WA79_RHOE1</t>
  </si>
  <si>
    <t>E4WET9_RHOE1</t>
  </si>
  <si>
    <t>E4WKM2_RHOE1</t>
  </si>
  <si>
    <t>E4XQ74_OIKDI</t>
  </si>
  <si>
    <t>E4YXE4_OIKDI</t>
  </si>
  <si>
    <t>E4ZGZ9_LEPMC</t>
  </si>
  <si>
    <t>E4ZHP2_LEPMC</t>
  </si>
  <si>
    <t>E4ZI25_LEPMC</t>
  </si>
  <si>
    <t>E4ZIN7_LEPMC</t>
  </si>
  <si>
    <t>E4ZIY9_LEPMC</t>
  </si>
  <si>
    <t>E4ZJW7_LEPMC</t>
  </si>
  <si>
    <t>E4ZRE5_LEPMC</t>
  </si>
  <si>
    <t>E4ZS07_LEPMC</t>
  </si>
  <si>
    <t>E4ZS94_LEPMC</t>
  </si>
  <si>
    <t>E4ZYD7_LEPMC</t>
  </si>
  <si>
    <t>E4ZYJ3_LEPMC</t>
  </si>
  <si>
    <t>E5A277_LEPMC</t>
  </si>
  <si>
    <t>E5A296_LEPMC</t>
  </si>
  <si>
    <t>E5A2F8_LEPMC</t>
  </si>
  <si>
    <t>E5A953_LEPMC</t>
  </si>
  <si>
    <t>E5A9Q6_LEPMC</t>
  </si>
  <si>
    <t>E5ABG7_LEPMC</t>
  </si>
  <si>
    <t>E5AE28_LEPMC</t>
  </si>
  <si>
    <t>E5B532_ERWAM</t>
  </si>
  <si>
    <t>E5B9F1_ERWAM</t>
  </si>
  <si>
    <t>E5CJ92_STAHO</t>
  </si>
  <si>
    <t>E5CUC6_9STAP</t>
  </si>
  <si>
    <t>E5QW04_STAAH</t>
  </si>
  <si>
    <t>E5QZH3_ARTGP</t>
  </si>
  <si>
    <t>E5RC36_STAAG</t>
  </si>
  <si>
    <t>E5S0X1_TRISP</t>
  </si>
  <si>
    <t>E5TBG5_STAAU</t>
  </si>
  <si>
    <t>E5TMW5_STAAU</t>
  </si>
  <si>
    <t>E5TS72_STAAU</t>
  </si>
  <si>
    <t>E5U1I0_ALCXX</t>
  </si>
  <si>
    <t>E5U370_ALCXX</t>
  </si>
  <si>
    <t>E5U3A6_ALCXX</t>
  </si>
  <si>
    <t>E5U7C6_ALCXX</t>
  </si>
  <si>
    <t>E5U8Z5_ALCXX</t>
  </si>
  <si>
    <t>E5WNS9_9BACI</t>
  </si>
  <si>
    <t>E5XNK6_9ACTO</t>
  </si>
  <si>
    <t>E5YBM8_BILWA</t>
  </si>
  <si>
    <t>E5YCW1_9ENTR</t>
  </si>
  <si>
    <t>E5YDN5_9ENTR</t>
  </si>
  <si>
    <t>E5YEI9_9ENTR</t>
  </si>
  <si>
    <t>E5Z9Y4_CAMJE</t>
  </si>
  <si>
    <t>E5ZEM7_CAMJE</t>
  </si>
  <si>
    <t>E5ZGP9_CAMJE</t>
  </si>
  <si>
    <t>E5ZIG1_CAMJE</t>
  </si>
  <si>
    <t>E5ZSZ7_ECOLX</t>
  </si>
  <si>
    <t>E6A2Z7_ECOLX</t>
  </si>
  <si>
    <t>E6AJ76_ECOLX</t>
  </si>
  <si>
    <t>E6B680_ECOLX</t>
  </si>
  <si>
    <t>E6BHD6_ECOLX</t>
  </si>
  <si>
    <t>E6JAH4_9ACTO</t>
  </si>
  <si>
    <t>E6JC44_9ACTO</t>
  </si>
  <si>
    <t>E6JPM4_STAEP</t>
  </si>
  <si>
    <t>E6MB25_STALU</t>
  </si>
  <si>
    <t>E6PEU3_9ZZZZ</t>
  </si>
  <si>
    <t>E6PMU4_9ZZZZ</t>
  </si>
  <si>
    <t>E6PTT0_9ZZZZ</t>
  </si>
  <si>
    <t>E6Q2W6_9ZZZZ</t>
  </si>
  <si>
    <t>E6QAL8_9ZZZZ</t>
  </si>
  <si>
    <t>E6RCN6_CRYGW</t>
  </si>
  <si>
    <t>E6RF45_CRYGW</t>
  </si>
  <si>
    <t>E6RR06_PSEU9</t>
  </si>
  <si>
    <t>E6RRH6_PSEU9</t>
  </si>
  <si>
    <t>E6RV07_CAMJS</t>
  </si>
  <si>
    <t>E6S0X3_CAMJC</t>
  </si>
  <si>
    <t>E6SDC4_INTC7</t>
  </si>
  <si>
    <t>E6T0I9_SHEB6</t>
  </si>
  <si>
    <t>E6T8A5_SHEB6</t>
  </si>
  <si>
    <t>E6TEY3_MYCSR</t>
  </si>
  <si>
    <t>E6TI39_MYCSR</t>
  </si>
  <si>
    <t>E6TKJ5_MYCSR</t>
  </si>
  <si>
    <t>E6TMB2_MYCSR</t>
  </si>
  <si>
    <t>E6UUZ4_VARPD</t>
  </si>
  <si>
    <t>E6V1Y7_VARPD</t>
  </si>
  <si>
    <t>E6V2A5_VARPD</t>
  </si>
  <si>
    <t>E6VAB6_VARPD</t>
  </si>
  <si>
    <t>E6VHU7_RHOPX</t>
  </si>
  <si>
    <t>E6VJ95_RHOPX</t>
  </si>
  <si>
    <t>E6VLH0_RHOPX</t>
  </si>
  <si>
    <t>E6W7H1_PANSA</t>
  </si>
  <si>
    <t>E6WDM0_PANSA</t>
  </si>
  <si>
    <t>E6WHT8_PANSA</t>
  </si>
  <si>
    <t>E6WIR7_PANSA</t>
  </si>
  <si>
    <t>E6WJ80_PANSA</t>
  </si>
  <si>
    <t>E6WJC7_PANSA</t>
  </si>
  <si>
    <t>E6WJK3_PANSA</t>
  </si>
  <si>
    <t>E6WJZ1_PANSA</t>
  </si>
  <si>
    <t>E6WKR9_PANSA</t>
  </si>
  <si>
    <t>E6WLY9_PANSA</t>
  </si>
  <si>
    <t>E6WMD2_PANSA</t>
  </si>
  <si>
    <t>E6WNH1_PANSA</t>
  </si>
  <si>
    <t>E6WQD2_PSEUU</t>
  </si>
  <si>
    <t>E6X425_CELAD</t>
  </si>
  <si>
    <t>E6XCQ2_CELAD</t>
  </si>
  <si>
    <t>E6XCQ8_CELAD</t>
  </si>
  <si>
    <t>E6XM74_SHEP2</t>
  </si>
  <si>
    <t>E6ZKH9_9BASI</t>
  </si>
  <si>
    <t>E6ZN61_9BASI</t>
  </si>
  <si>
    <t>E6ZQ66_9BASI</t>
  </si>
  <si>
    <t>E6ZXH2_9BASI</t>
  </si>
  <si>
    <t>E6ZXZ4_9BASI</t>
  </si>
  <si>
    <t>E7A2E0_9BASI</t>
  </si>
  <si>
    <t>E7A333_9BASI</t>
  </si>
  <si>
    <t>E7A356_9BASI</t>
  </si>
  <si>
    <t>E7C425_9GAMM</t>
  </si>
  <si>
    <t>E7C4B3_9ACTN</t>
  </si>
  <si>
    <t>E7C4U3_9GAMM</t>
  </si>
  <si>
    <t>E7C512_9GAMM</t>
  </si>
  <si>
    <t>E7C7K0_9GAMM</t>
  </si>
  <si>
    <t>E7C846_9GAMM</t>
  </si>
  <si>
    <t>E7C8P1_9GAMM</t>
  </si>
  <si>
    <t>E7D6B9_9PEZI</t>
  </si>
  <si>
    <t>E7D6C3_9PEZI</t>
  </si>
  <si>
    <t>E7DDH7_ALCFA</t>
  </si>
  <si>
    <t>E7EY13_DANRE</t>
  </si>
  <si>
    <t>E7H6R2_ECOLX</t>
  </si>
  <si>
    <t>E7HXQ6_ECOLX</t>
  </si>
  <si>
    <t>E7IRN2_ECOLX</t>
  </si>
  <si>
    <t>E7J4V9_ECOLX</t>
  </si>
  <si>
    <t>E7JEY8_ECOLX</t>
  </si>
  <si>
    <t>E7K7Q3_SHISO</t>
  </si>
  <si>
    <t>E7L061_TRYCR</t>
  </si>
  <si>
    <t>E7MAU1_9BACL</t>
  </si>
  <si>
    <t>E7MCK4_STAAU</t>
  </si>
  <si>
    <t>E7MZ40_STAAU</t>
  </si>
  <si>
    <t>E7NZV5_PSESG</t>
  </si>
  <si>
    <t>E7PF50_PSESG</t>
  </si>
  <si>
    <t>E7QSU0_9EURY</t>
  </si>
  <si>
    <t>E7RCX4_9BACL</t>
  </si>
  <si>
    <t>E7RYJ2_9BURK</t>
  </si>
  <si>
    <t>E7RZH8_9BURK</t>
  </si>
  <si>
    <t>E7TME5_ECO57</t>
  </si>
  <si>
    <t>E7U1K1_ECOLX</t>
  </si>
  <si>
    <t>E7UHC2_ECOLX</t>
  </si>
  <si>
    <t>E8HB37_ECO57</t>
  </si>
  <si>
    <t>E8HPN9_ECOLX</t>
  </si>
  <si>
    <t>E8I3Q2_ECOLX</t>
  </si>
  <si>
    <t>E8IBT7_ECOLX</t>
  </si>
  <si>
    <t>E8IPY3_ECOLX</t>
  </si>
  <si>
    <t>E8JAH7_ECO57</t>
  </si>
  <si>
    <t>E8LYE1_9VIBR</t>
  </si>
  <si>
    <t>E8M2L7_9VIBR</t>
  </si>
  <si>
    <t>E8NB39_MICTS</t>
  </si>
  <si>
    <t>E8NB68_MICTS</t>
  </si>
  <si>
    <t>E8NER3_MICTS</t>
  </si>
  <si>
    <t>E8PEN4_ACIB1</t>
  </si>
  <si>
    <t>E8S707_MICSL</t>
  </si>
  <si>
    <t>E8SGE1_STAPH</t>
  </si>
  <si>
    <t>E8T7M3_MESCW</t>
  </si>
  <si>
    <t>E8T7P1_MESCW</t>
  </si>
  <si>
    <t>E8T882_MESCW</t>
  </si>
  <si>
    <t>E8TB33_MESCW</t>
  </si>
  <si>
    <t>E8TBJ4_MESCW</t>
  </si>
  <si>
    <t>E8TCN4_MESCW</t>
  </si>
  <si>
    <t>E8TDW2_MESCW</t>
  </si>
  <si>
    <t>E8TDW4_MESCW</t>
  </si>
  <si>
    <t>E8TGW8_MESCW</t>
  </si>
  <si>
    <t>E8TGX0_MESCW</t>
  </si>
  <si>
    <t>E8TJ50_MESCW</t>
  </si>
  <si>
    <t>E8TNN3_MESCW</t>
  </si>
  <si>
    <t>E8TPT1_MESCW</t>
  </si>
  <si>
    <t>E8TSR3_ALIDB</t>
  </si>
  <si>
    <t>E8TSR8_ALIDB</t>
  </si>
  <si>
    <t>E8TUT3_ALIDB</t>
  </si>
  <si>
    <t>E8TW09_ALIDB</t>
  </si>
  <si>
    <t>E8TX64_ALIDB</t>
  </si>
  <si>
    <t>E8U1T1_ALIDB</t>
  </si>
  <si>
    <t>E8U860_DEIML</t>
  </si>
  <si>
    <t>E8UYE2_TERSS</t>
  </si>
  <si>
    <t>E8V2G3_TERSS</t>
  </si>
  <si>
    <t>E8V3I5_TERSS</t>
  </si>
  <si>
    <t>E8VNY5_VIBVU</t>
  </si>
  <si>
    <t>E8VXZ3_VIBVU</t>
  </si>
  <si>
    <t>E8W084_STRFA</t>
  </si>
  <si>
    <t>E8W956_STRFA</t>
  </si>
  <si>
    <t>E8WBH9_STRFA</t>
  </si>
  <si>
    <t>E8WVU4_ACISM</t>
  </si>
  <si>
    <t>E8X1J4_ACISM</t>
  </si>
  <si>
    <t>E8XNY4_RAHSY</t>
  </si>
  <si>
    <t>E8XTL5_RAHSY</t>
  </si>
  <si>
    <t>E8Y170_RAHSY</t>
  </si>
  <si>
    <t>E8YA58_ECOKO</t>
  </si>
  <si>
    <t>E8YHX7_9BURK</t>
  </si>
  <si>
    <t>E8YIK5_9BURK</t>
  </si>
  <si>
    <t>E8YJT4_9BURK</t>
  </si>
  <si>
    <t>E8YNC0_9BURK</t>
  </si>
  <si>
    <t>E8YRA4_9BURK</t>
  </si>
  <si>
    <t>E8YSI6_9BURK</t>
  </si>
  <si>
    <t>E8YT27_9BURK</t>
  </si>
  <si>
    <t>E8YWD5_9BURK</t>
  </si>
  <si>
    <t>E9ATA1_LEIME</t>
  </si>
  <si>
    <t>E9AVE5_LEIME</t>
  </si>
  <si>
    <t>E9BFH2_LEIDO</t>
  </si>
  <si>
    <t>E9BU47_LEIDO</t>
  </si>
  <si>
    <t>E9C570_9EUKA</t>
  </si>
  <si>
    <t>E9CYR5_COCPS</t>
  </si>
  <si>
    <t>E9D392_COCPS</t>
  </si>
  <si>
    <t>E9D8U5_COCPS</t>
  </si>
  <si>
    <t>E9DCL7_COCPS</t>
  </si>
  <si>
    <t>E9DH75_COCPS</t>
  </si>
  <si>
    <t>E9DR06_METAQ</t>
  </si>
  <si>
    <t>E9DU95_METAQ</t>
  </si>
  <si>
    <t>E9DUC2_METAQ</t>
  </si>
  <si>
    <t>E9DWK4_METAQ</t>
  </si>
  <si>
    <t>E9DZ29_METAQ</t>
  </si>
  <si>
    <t>E9DZ86_METAQ</t>
  </si>
  <si>
    <t>E9DZA5_METAQ</t>
  </si>
  <si>
    <t>E9DZR7_METAQ</t>
  </si>
  <si>
    <t>E9E7I1_METAQ</t>
  </si>
  <si>
    <t>E9E9Q8_METAQ</t>
  </si>
  <si>
    <t>E9EA02_METAQ</t>
  </si>
  <si>
    <t>E9EAM1_METAQ</t>
  </si>
  <si>
    <t>E9EDM7_METAQ</t>
  </si>
  <si>
    <t>E9EJB0_METAR</t>
  </si>
  <si>
    <t>E9EJI7_METAR</t>
  </si>
  <si>
    <t>E9ENL6_METAR</t>
  </si>
  <si>
    <t>E9EQ00_METAR</t>
  </si>
  <si>
    <t>E9EXK9_METAR</t>
  </si>
  <si>
    <t>E9EZU5_METAR</t>
  </si>
  <si>
    <t>E9F0I4_METAR</t>
  </si>
  <si>
    <t>E9F268_METAR</t>
  </si>
  <si>
    <t>E9F2R8_METAR</t>
  </si>
  <si>
    <t>E9F4D8_METAR</t>
  </si>
  <si>
    <t>E9F626_METAR</t>
  </si>
  <si>
    <t>E9F645_METAR</t>
  </si>
  <si>
    <t>E9F6T0_METAR</t>
  </si>
  <si>
    <t>E9F704_METAR</t>
  </si>
  <si>
    <t>E9F8G0_METAR</t>
  </si>
  <si>
    <t>E9F929_METAR</t>
  </si>
  <si>
    <t>E9F9M9_METAR</t>
  </si>
  <si>
    <t>E9FAD0_METAR</t>
  </si>
  <si>
    <t>E9G8E7_DAPPU</t>
  </si>
  <si>
    <t>E9G8F7_DAPPU</t>
  </si>
  <si>
    <t>E9G8N9_DAPPU</t>
  </si>
  <si>
    <t>E9G970_DAPPU</t>
  </si>
  <si>
    <t>E9G971_DAPPU</t>
  </si>
  <si>
    <t>E9G974_DAPPU</t>
  </si>
  <si>
    <t>E9G975_DAPPU</t>
  </si>
  <si>
    <t>E9GAA2_DAPPU</t>
  </si>
  <si>
    <t>E9GAA3_DAPPU</t>
  </si>
  <si>
    <t>E9GAA4_DAPPU</t>
  </si>
  <si>
    <t>E9GAA5_DAPPU</t>
  </si>
  <si>
    <t>E9GAA7_DAPPU</t>
  </si>
  <si>
    <t>E9GSB8_DAPPU</t>
  </si>
  <si>
    <t>E9GSB9_DAPPU</t>
  </si>
  <si>
    <t>E9GUC7_DAPPU</t>
  </si>
  <si>
    <t>E9HAW2_DAPPU</t>
  </si>
  <si>
    <t>E9IJ07_SOLIN</t>
  </si>
  <si>
    <t>E9IKF8_SOLIN</t>
  </si>
  <si>
    <t>E9IKG2_SOLIN</t>
  </si>
  <si>
    <t>E9IKG3_SOLIN</t>
  </si>
  <si>
    <t>E9IKG4_SOLIN</t>
  </si>
  <si>
    <t>E9IKG5_SOLIN</t>
  </si>
  <si>
    <t>E9IKG6_SOLIN</t>
  </si>
  <si>
    <t>E9IKG7_SOLIN</t>
  </si>
  <si>
    <t>E9IPH5_SOLIN</t>
  </si>
  <si>
    <t>E9IPY7_SOLIN</t>
  </si>
  <si>
    <t>E9IVZ8_SOLIN</t>
  </si>
  <si>
    <t>E9IXG3_SOLIN</t>
  </si>
  <si>
    <t>E9IZ44_SOLIN</t>
  </si>
  <si>
    <t>E9IZ45_SOLIN</t>
  </si>
  <si>
    <t>E9J7B9_SOLIN</t>
  </si>
  <si>
    <t>E9J8D3_SOLIN</t>
  </si>
  <si>
    <t>E9JDH0_SOLIN</t>
  </si>
  <si>
    <t>E9Q792_MOUSE</t>
  </si>
  <si>
    <t>E9SWL9_COREQ</t>
  </si>
  <si>
    <t>E9T2X6_COREQ</t>
  </si>
  <si>
    <t>E9T495_COREQ</t>
  </si>
  <si>
    <t>E9TAS5_ECOLX</t>
  </si>
  <si>
    <t>E9U2X8_ECOLX</t>
  </si>
  <si>
    <t>E9U528_ECOLX</t>
  </si>
  <si>
    <t>E9UW98_9ACTO</t>
  </si>
  <si>
    <t>E9UWQ3_9ACTO</t>
  </si>
  <si>
    <t>E9UWS3_9ACTO</t>
  </si>
  <si>
    <t>E9UZG9_9ACTO</t>
  </si>
  <si>
    <t>E9V0Z5_9ACTO</t>
  </si>
  <si>
    <t>E9V5M7_ECOLX</t>
  </si>
  <si>
    <t>E9VIG8_ECOLX</t>
  </si>
  <si>
    <t>E9W663_ECOLX</t>
  </si>
  <si>
    <t>E9WB31_ECOLX</t>
  </si>
  <si>
    <t>E9WPE3_ECOLX</t>
  </si>
  <si>
    <t>E9XAL3_ECOLX</t>
  </si>
  <si>
    <t>E9XPZ6_ECOLX</t>
  </si>
  <si>
    <t>E9XVM2_ECOLX</t>
  </si>
  <si>
    <t>E9YD79_ECOLX</t>
  </si>
  <si>
    <t>E9YXX1_ECOLX</t>
  </si>
  <si>
    <t>E9ZFT5_MYCTU</t>
  </si>
  <si>
    <t>E9ZGE9_MYCTU</t>
  </si>
  <si>
    <t>E9ZI61_MYCTU</t>
  </si>
  <si>
    <t>F0BEE1_9XANT</t>
  </si>
  <si>
    <t>F0BKD1_9XANT</t>
  </si>
  <si>
    <t>F0BUR1_9XANT</t>
  </si>
  <si>
    <t>F0BUS9_9XANT</t>
  </si>
  <si>
    <t>F0BWD4_9XANT</t>
  </si>
  <si>
    <t>F0C0S5_9XANT</t>
  </si>
  <si>
    <t>F0C8M3_9XANT</t>
  </si>
  <si>
    <t>F0C8T9_9XANT</t>
  </si>
  <si>
    <t>F0D314_STAAU</t>
  </si>
  <si>
    <t>F0DAU7_STAAU</t>
  </si>
  <si>
    <t>F0DYV4_9PSED</t>
  </si>
  <si>
    <t>F0E120_9PSED</t>
  </si>
  <si>
    <t>F0E470_9PSED</t>
  </si>
  <si>
    <t>F0E840_9PSED</t>
  </si>
  <si>
    <t>F0E8S1_9PSED</t>
  </si>
  <si>
    <t>F0E8Z9_9PSED</t>
  </si>
  <si>
    <t>F0FVQ5_9BURK</t>
  </si>
  <si>
    <t>F0FYC3_9BURK</t>
  </si>
  <si>
    <t>F0FYE9_9BURK</t>
  </si>
  <si>
    <t>F0FZZ5_9BURK</t>
  </si>
  <si>
    <t>F0G0F3_9BURK</t>
  </si>
  <si>
    <t>F0G0J9_9BURK</t>
  </si>
  <si>
    <t>F0G4P2_9BURK</t>
  </si>
  <si>
    <t>F0GA65_9BURK</t>
  </si>
  <si>
    <t>F0GAK2_9BURK</t>
  </si>
  <si>
    <t>F0GF50_9BURK</t>
  </si>
  <si>
    <t>F0IXY0_ACIMA</t>
  </si>
  <si>
    <t>F0J5J4_ACIMA</t>
  </si>
  <si>
    <t>F0KF50_ACICP</t>
  </si>
  <si>
    <t>F0KG76_ACICP</t>
  </si>
  <si>
    <t>F0KHP1_ACICP</t>
  </si>
  <si>
    <t>F0L7R1_9RHIZ</t>
  </si>
  <si>
    <t>F0LEF4_9RHIZ</t>
  </si>
  <si>
    <t>F0LF64_9RHIZ</t>
  </si>
  <si>
    <t>F0LQK5_VIBFU</t>
  </si>
  <si>
    <t>F0M559_ARTPP</t>
  </si>
  <si>
    <t>F0M5J4_ARTPP</t>
  </si>
  <si>
    <t>F0M6B7_ARTPP</t>
  </si>
  <si>
    <t>F0M6Z3_ARTPP</t>
  </si>
  <si>
    <t>F0M707_ARTPP</t>
  </si>
  <si>
    <t>F0P237_WEEVC</t>
  </si>
  <si>
    <t>F0P397_STAPE</t>
  </si>
  <si>
    <t>F0Q3P6_ACIAP</t>
  </si>
  <si>
    <t>F0Q5N0_ACIAP</t>
  </si>
  <si>
    <t>F0QGG3_ACIBD</t>
  </si>
  <si>
    <t>F0RAT5_CELLC</t>
  </si>
  <si>
    <t>F0RIR1_CELLC</t>
  </si>
  <si>
    <t>F0S8I0_PEDSD</t>
  </si>
  <si>
    <t>F0T6D7_METSL</t>
  </si>
  <si>
    <t>F0T864_METSL</t>
  </si>
  <si>
    <t>F0TAP1_METSL</t>
  </si>
  <si>
    <t>F0U4J2_AJECA</t>
  </si>
  <si>
    <t>F0U820_AJECA</t>
  </si>
  <si>
    <t>F0UD32_AJECA</t>
  </si>
  <si>
    <t>F0UEC5_AJECA</t>
  </si>
  <si>
    <t>F0UH66_AJECA</t>
  </si>
  <si>
    <t>F0UQF1_AJECA</t>
  </si>
  <si>
    <t>F0URE9_AJECA</t>
  </si>
  <si>
    <t>F0V967_NEOCA</t>
  </si>
  <si>
    <t>F0V970_NEOCA</t>
  </si>
  <si>
    <t>F0VEA2_NEOCA</t>
  </si>
  <si>
    <t>F0WG42_9STRA</t>
  </si>
  <si>
    <t>F0WX54_9STRA</t>
  </si>
  <si>
    <t>F0X6W6_9PEZI</t>
  </si>
  <si>
    <t>F0X7T2_9PEZI</t>
  </si>
  <si>
    <t>F0X8G2_9PEZI</t>
  </si>
  <si>
    <t>F0XA89_9PEZI</t>
  </si>
  <si>
    <t>F0XAY5_9PEZI</t>
  </si>
  <si>
    <t>F0XBE3_9PEZI</t>
  </si>
  <si>
    <t>F0XC64_9PEZI</t>
  </si>
  <si>
    <t>F0XG53_9PEZI</t>
  </si>
  <si>
    <t>F0XIN8_9PEZI</t>
  </si>
  <si>
    <t>F0XKH2_9PEZI</t>
  </si>
  <si>
    <t>F0XL65_9PEZI</t>
  </si>
  <si>
    <t>F0XV34_9PEZI</t>
  </si>
  <si>
    <t>F0YAB1_9STRA</t>
  </si>
  <si>
    <t>F0YN16_9STRA</t>
  </si>
  <si>
    <t>F0ZFF5_DICPU</t>
  </si>
  <si>
    <t>F1A4J2_DICPU</t>
  </si>
  <si>
    <t>F1CLB4_9ACTO</t>
  </si>
  <si>
    <t>F1DFN2_PYCCI</t>
  </si>
  <si>
    <t>F1L235_ASCSU</t>
  </si>
  <si>
    <t>F1LB13_ASCSU</t>
  </si>
  <si>
    <t>F1SH89_PIG</t>
  </si>
  <si>
    <t>F1TJR8_COREQ</t>
  </si>
  <si>
    <t>F1VXP0_9BURK</t>
  </si>
  <si>
    <t>F1VYV3_9BURK</t>
  </si>
  <si>
    <t>F1W3W2_9BURK</t>
  </si>
  <si>
    <t>F1W4Y3_9BURK</t>
  </si>
  <si>
    <t>F1XPK8_ECO57</t>
  </si>
  <si>
    <t>F1XYB7_ECO57</t>
  </si>
  <si>
    <t>F1YFR8_9ACTO</t>
  </si>
  <si>
    <t>F1YKQ6_9ACTO</t>
  </si>
  <si>
    <t>F1YNX9_9ACTO</t>
  </si>
  <si>
    <t>F1YWJ0_9PROT</t>
  </si>
  <si>
    <t>F1Z4A4_9SPHN</t>
  </si>
  <si>
    <t>F1ZF33_ECOLX</t>
  </si>
  <si>
    <t>F2A2Z2_RHIET</t>
  </si>
  <si>
    <t>F2A3L3_RHIET</t>
  </si>
  <si>
    <t>F2A4H5_RHIET</t>
  </si>
  <si>
    <t>F2AFS9_RHIET</t>
  </si>
  <si>
    <t>F2AHH2_RHIET</t>
  </si>
  <si>
    <t>F2AHW8_RHIET</t>
  </si>
  <si>
    <t>F2AUD8_RHOBA</t>
  </si>
  <si>
    <t>F2CUY4_HORVD</t>
  </si>
  <si>
    <t>F2CX24_HORVD</t>
  </si>
  <si>
    <t>F2D4J0_HORVD</t>
  </si>
  <si>
    <t>F2DQ82_HORVD</t>
  </si>
  <si>
    <t>F2DZG1_HORVD</t>
  </si>
  <si>
    <t>F2E063_HORVD</t>
  </si>
  <si>
    <t>F2E4R4_HORVD</t>
  </si>
  <si>
    <t>F2EAT0_HORVD</t>
  </si>
  <si>
    <t>F2EB85_HORVD</t>
  </si>
  <si>
    <t>F2EJI8_HORVD</t>
  </si>
  <si>
    <t>F2ELS8_HORVD</t>
  </si>
  <si>
    <t>F2ESA7_PANAN</t>
  </si>
  <si>
    <t>F2EW19_PANAN</t>
  </si>
  <si>
    <t>F2G5L7_ALTMD</t>
  </si>
  <si>
    <t>F2G641_ALTMD</t>
  </si>
  <si>
    <t>F2GFN3_MYCTU</t>
  </si>
  <si>
    <t>F2GNA4_MYCTU</t>
  </si>
  <si>
    <t>F2GNN8_MYCTU</t>
  </si>
  <si>
    <t>F2GRK9_BRUME</t>
  </si>
  <si>
    <t>F2GSK5_BRUME</t>
  </si>
  <si>
    <t>F2GU31_BRUME</t>
  </si>
  <si>
    <t>F2GU34_BRUME</t>
  </si>
  <si>
    <t>F2GXD1_BRUME</t>
  </si>
  <si>
    <t>F2GZ71_BRUME</t>
  </si>
  <si>
    <t>F2HT25_BRUME</t>
  </si>
  <si>
    <t>F2HT40_BRUME</t>
  </si>
  <si>
    <t>F2HTI2_BRUME</t>
  </si>
  <si>
    <t>F2HWD1_BRUME</t>
  </si>
  <si>
    <t>F2HY30_BRUME</t>
  </si>
  <si>
    <t>F2HZT6_BRUME</t>
  </si>
  <si>
    <t>F2I321_9RICK</t>
  </si>
  <si>
    <t>F2I327_9RICK</t>
  </si>
  <si>
    <t>F2IVT2_9PROT</t>
  </si>
  <si>
    <t>F2J1T1_9PROT</t>
  </si>
  <si>
    <t>F2J387_9PROT</t>
  </si>
  <si>
    <t>F2JZI0_9GAMM</t>
  </si>
  <si>
    <t>F2K5X5_PSEBR</t>
  </si>
  <si>
    <t>F2K609_PSEBR</t>
  </si>
  <si>
    <t>F2K6C2_PSEBR</t>
  </si>
  <si>
    <t>F2K7X4_PSEBR</t>
  </si>
  <si>
    <t>F2K9T4_PSEBR</t>
  </si>
  <si>
    <t>F2KA32_PSEBR</t>
  </si>
  <si>
    <t>F2LFT8_BURGA</t>
  </si>
  <si>
    <t>F2LGE9_BURGA</t>
  </si>
  <si>
    <t>F2LH45_BURGA</t>
  </si>
  <si>
    <t>F2LKI6_BURGA</t>
  </si>
  <si>
    <t>F2LKK9_BURGA</t>
  </si>
  <si>
    <t>F2LKW9_BURGA</t>
  </si>
  <si>
    <t>F2LMK6_BURGA</t>
  </si>
  <si>
    <t>F2LRU3_BURGA</t>
  </si>
  <si>
    <t>F2N1Y1_PSEST</t>
  </si>
  <si>
    <t>F2N2R8_PSEST</t>
  </si>
  <si>
    <t>F2N6M4_PSEST</t>
  </si>
  <si>
    <t>F2PEC0_PHOMO</t>
  </si>
  <si>
    <t>F2PLX0_TRIEQ</t>
  </si>
  <si>
    <t>F2PYY5_TRIEQ</t>
  </si>
  <si>
    <t>F2QY27_PICPA</t>
  </si>
  <si>
    <t>F2R038_PICPA</t>
  </si>
  <si>
    <t>F2R4D7_9ACTO</t>
  </si>
  <si>
    <t>F2RQ47_TRITO</t>
  </si>
  <si>
    <t>F2RQK6_TRITO</t>
  </si>
  <si>
    <t>F2S8I2_TRITO</t>
  </si>
  <si>
    <t>F2SFA9_TRIRU</t>
  </si>
  <si>
    <t>F2SJL7_TRIRU</t>
  </si>
  <si>
    <t>F2SK97_TRIRU</t>
  </si>
  <si>
    <t>F2T096_TRIRU</t>
  </si>
  <si>
    <t>F2T5B3_AJEDE</t>
  </si>
  <si>
    <t>F2T5X4_AJEDE</t>
  </si>
  <si>
    <t>F2T6W6_AJEDE</t>
  </si>
  <si>
    <t>F2T8N5_AJEDE</t>
  </si>
  <si>
    <t>F2TJJ3_AJEDE</t>
  </si>
  <si>
    <t>F2TJU5_AJEDE</t>
  </si>
  <si>
    <t>F2TT72_AJEDE</t>
  </si>
  <si>
    <t>F2TUC0_AJEDE</t>
  </si>
  <si>
    <t>F2V3A0_MYCTU</t>
  </si>
  <si>
    <t>F2V4X4_MYCTU</t>
  </si>
  <si>
    <t>F2VAQ0_MYCTU</t>
  </si>
  <si>
    <t>FAO4A_ARATH</t>
  </si>
  <si>
    <t>Q2PGZ4_ASPOZ</t>
  </si>
  <si>
    <t>Q4W984_ASPFU</t>
  </si>
  <si>
    <t>Q4WCK6_ASPFU</t>
  </si>
  <si>
    <t>Q4WDT9_ASPFU</t>
  </si>
  <si>
    <t>Q4WFN7_ASPFU</t>
  </si>
  <si>
    <t>Q4WII1_ASPFU</t>
  </si>
  <si>
    <t>Q4WIN9_ASPFU</t>
  </si>
  <si>
    <t>Q4WR91_ASPFU</t>
  </si>
  <si>
    <t>Q4WSW8_ASPFU</t>
  </si>
  <si>
    <t>Q4WX34_ASPFU</t>
  </si>
  <si>
    <t>Q4WZA6_ASPFU</t>
  </si>
  <si>
    <t>Q4X018_ASPFU</t>
  </si>
  <si>
    <t>Q6MYZ6_ASPFM</t>
  </si>
  <si>
    <t>FAO4B_ARATH</t>
  </si>
  <si>
    <t>Q9RH54_ENTAG</t>
  </si>
  <si>
    <t>CHOD_MYCTU</t>
  </si>
  <si>
    <t>Q7TWJ4_MYCBO</t>
  </si>
  <si>
    <t>Q741Y1_MYCPA</t>
  </si>
  <si>
    <t>Q5YRJ2_NOCFA</t>
  </si>
  <si>
    <t>Q5YWI1_NOCFA</t>
  </si>
  <si>
    <t>Q28KB4_JANSC</t>
  </si>
  <si>
    <t>Q28JC8_JANSC</t>
  </si>
  <si>
    <t>Q1NHN1_9SPHN</t>
  </si>
  <si>
    <t>Q2KWN8_BORA1</t>
  </si>
  <si>
    <t>Q11KP3_MESSB</t>
  </si>
  <si>
    <t>Q1IAR8_PSEE4</t>
  </si>
  <si>
    <t>Q144U8_BURXL</t>
  </si>
  <si>
    <t>A1KPA0_MYCBP</t>
  </si>
  <si>
    <t>A2SJE3_METPP</t>
  </si>
  <si>
    <t>A2VPJ7_MYCTU</t>
  </si>
  <si>
    <t>A3Y7A5_9GAMM</t>
  </si>
  <si>
    <t>A4KLU3_MYCTU</t>
  </si>
  <si>
    <t>A4XBG5_SALTO</t>
  </si>
  <si>
    <t>A5U884_MYCTA</t>
  </si>
  <si>
    <t>A5V8Y3_SPHWW</t>
  </si>
  <si>
    <t>A7HU92_PARL1</t>
  </si>
  <si>
    <t>A5WSX9_MYCTF</t>
  </si>
  <si>
    <t>A8LTQ6_DINSH</t>
  </si>
  <si>
    <t>A8M490_SALAI</t>
  </si>
  <si>
    <t>B1FW05_9BURK</t>
  </si>
  <si>
    <t>B1J9H8_PSEPW</t>
  </si>
  <si>
    <t>B2ILE2_BEII9</t>
  </si>
  <si>
    <t>B2JGB0_BURP8</t>
  </si>
  <si>
    <t>B2T0E4_BURPP</t>
  </si>
  <si>
    <t>B3YF85_SALET</t>
  </si>
  <si>
    <t>B4VKX8_9CYAN</t>
  </si>
  <si>
    <t>B5ES85_ACIF5</t>
  </si>
  <si>
    <t>B5NNF9_SALET</t>
  </si>
  <si>
    <t>B5WV28_9BURK</t>
  </si>
  <si>
    <t>B6A2D7_RHILW</t>
  </si>
  <si>
    <t>B7JBV9_ACIF2</t>
  </si>
  <si>
    <t>B7KLK3_CYAP7</t>
  </si>
  <si>
    <t>B8EN50_METSB</t>
  </si>
  <si>
    <t>B9XSC9_9BACT</t>
  </si>
  <si>
    <t>C1AHM2_MYCBT</t>
  </si>
  <si>
    <t>C1IC16_STRCI</t>
  </si>
  <si>
    <t>C6DLT2_MYCTK</t>
  </si>
  <si>
    <t>C7JEG9_ACEP3</t>
  </si>
  <si>
    <t>C7JQM7_ACEPA</t>
  </si>
  <si>
    <t>C7JZU2_ACEPA</t>
  </si>
  <si>
    <t>C7K2L0_ACEPA</t>
  </si>
  <si>
    <t>C7KBS9_ACEPA</t>
  </si>
  <si>
    <t>C7KL45_ACEPA</t>
  </si>
  <si>
    <t>C7KVF8_ACEPA</t>
  </si>
  <si>
    <t>C7L584_ACEPA</t>
  </si>
  <si>
    <t>C7QHU3_CATAD</t>
  </si>
  <si>
    <t>C8X9V2_NAKMY</t>
  </si>
  <si>
    <t>D0MHT6_RHOM4</t>
  </si>
  <si>
    <t>D1BXR5_XYLCX</t>
  </si>
  <si>
    <t>D3M6Z3_9ACTO</t>
  </si>
  <si>
    <t>D5NIW4_9BURK</t>
  </si>
  <si>
    <t>D5PFG2_9MYCO</t>
  </si>
  <si>
    <t>D5QEK6_GLUHA</t>
  </si>
  <si>
    <t>D5UUH1_TSUPD</t>
  </si>
  <si>
    <t>D5XZA3_MYCTU</t>
  </si>
  <si>
    <t>D5Y911_MYCTU</t>
  </si>
  <si>
    <t>D5YK34_MYCTU</t>
  </si>
  <si>
    <t>D5YX22_MYCTU</t>
  </si>
  <si>
    <t>D5Z8P9_MYCTU</t>
  </si>
  <si>
    <t>D5ZM50_MYCTU</t>
  </si>
  <si>
    <t>D6A429_9ACTO</t>
  </si>
  <si>
    <t>D6FA02_MYCTU</t>
  </si>
  <si>
    <t>D6FLX6_MYCTU</t>
  </si>
  <si>
    <t>D6FSA4_MYCTU</t>
  </si>
  <si>
    <t>D6ZDW4_SEGRD</t>
  </si>
  <si>
    <t>D7DLF3_METS0</t>
  </si>
  <si>
    <t>D7EW78_MYCTU</t>
  </si>
  <si>
    <t>D8MX91_ERWBE</t>
  </si>
  <si>
    <t>D9TE42_MICAI</t>
  </si>
  <si>
    <t>E1HEG7_MYCTU</t>
  </si>
  <si>
    <t>E1IFK0_9CHLR</t>
  </si>
  <si>
    <t>E1T8G8_BURSG</t>
  </si>
  <si>
    <t>E2S9C5_9ACTO</t>
  </si>
  <si>
    <t>E2SA78_9ACTO</t>
  </si>
  <si>
    <t>E2TGM6_MYCTU</t>
  </si>
  <si>
    <t>E2TRW3_MYCTU</t>
  </si>
  <si>
    <t>E2U3B2_MYCTU</t>
  </si>
  <si>
    <t>E2UF73_MYCTU</t>
  </si>
  <si>
    <t>E2UR80_MYCTU</t>
  </si>
  <si>
    <t>E2V2H9_MYCTU</t>
  </si>
  <si>
    <t>E2VDP1_MYCTU</t>
  </si>
  <si>
    <t>E2VMQ8_MYCTU</t>
  </si>
  <si>
    <t>E2VZA1_MYCTU</t>
  </si>
  <si>
    <t>E2WAH7_MYCTU</t>
  </si>
  <si>
    <t>E3J3F9_FRASU</t>
  </si>
  <si>
    <t>E7S0P5_9BURK</t>
  </si>
  <si>
    <t>E8S9L2_MICSL</t>
  </si>
  <si>
    <t>E8TPA9_MESCW</t>
  </si>
  <si>
    <t>E8YNU4_9BURK</t>
  </si>
  <si>
    <t>E9ZPH8_MYCTU</t>
  </si>
  <si>
    <t>F1YWC5_9PROT</t>
  </si>
  <si>
    <t>F2ADV3_RHIET</t>
  </si>
  <si>
    <t>F2GEF4_MYCTU</t>
  </si>
  <si>
    <t>F2V4N3_MYCTU</t>
  </si>
  <si>
    <t>Q2MFI8_STRSD</t>
  </si>
  <si>
    <t>Bacteria</t>
  </si>
  <si>
    <t xml:space="preserve"> Proteobacteria</t>
  </si>
  <si>
    <t xml:space="preserve"> Gammaproteobacteria</t>
  </si>
  <si>
    <t xml:space="preserve"> Pseudomonadales</t>
  </si>
  <si>
    <t>Pseudomonadaceae</t>
  </si>
  <si>
    <t xml:space="preserve"> Pseudomonas.</t>
  </si>
  <si>
    <t>Eukaryota</t>
  </si>
  <si>
    <t xml:space="preserve"> Fungi</t>
  </si>
  <si>
    <t xml:space="preserve"> Dikarya</t>
  </si>
  <si>
    <t xml:space="preserve"> Ascomycota</t>
  </si>
  <si>
    <t xml:space="preserve"> Saccharomycotina</t>
  </si>
  <si>
    <t>Saccharomycetes</t>
  </si>
  <si>
    <t xml:space="preserve"> Saccharomycetales</t>
  </si>
  <si>
    <t xml:space="preserve"> Viridiplantae</t>
  </si>
  <si>
    <t xml:space="preserve"> Streptophyta</t>
  </si>
  <si>
    <t xml:space="preserve"> Embryophyta</t>
  </si>
  <si>
    <t xml:space="preserve"> Tracheophyta</t>
  </si>
  <si>
    <t>Spermatophyta</t>
  </si>
  <si>
    <t xml:space="preserve"> Magnoliophyta</t>
  </si>
  <si>
    <t xml:space="preserve"> Basidiomycota</t>
  </si>
  <si>
    <t xml:space="preserve"> Agaricomycotina</t>
  </si>
  <si>
    <t>Homobasidiomycetes</t>
  </si>
  <si>
    <t xml:space="preserve"> Aphyllophorales</t>
  </si>
  <si>
    <t xml:space="preserve"> Pezizomycotina</t>
  </si>
  <si>
    <t>Dothideomycetes</t>
  </si>
  <si>
    <t xml:space="preserve"> Pleosporomycetidae</t>
  </si>
  <si>
    <t xml:space="preserve"> Agaricomycetidae</t>
  </si>
  <si>
    <t xml:space="preserve"> Metazoa</t>
  </si>
  <si>
    <t xml:space="preserve"> Arthropoda</t>
  </si>
  <si>
    <t xml:space="preserve"> Hexapoda</t>
  </si>
  <si>
    <t xml:space="preserve"> Insecta</t>
  </si>
  <si>
    <t xml:space="preserve"> Pterygota</t>
  </si>
  <si>
    <t>Neoptera</t>
  </si>
  <si>
    <t xml:space="preserve"> Nematoda</t>
  </si>
  <si>
    <t xml:space="preserve"> Chromadorea</t>
  </si>
  <si>
    <t xml:space="preserve"> Rhabditida</t>
  </si>
  <si>
    <t xml:space="preserve"> Rhabditoidea</t>
  </si>
  <si>
    <t>Rhabditidae</t>
  </si>
  <si>
    <t xml:space="preserve"> Actinobacteria</t>
  </si>
  <si>
    <t xml:space="preserve"> Actinobacteridae</t>
  </si>
  <si>
    <t xml:space="preserve"> Actinomycetales</t>
  </si>
  <si>
    <t>Corynebacterineae</t>
  </si>
  <si>
    <t xml:space="preserve"> Nocardiaceae</t>
  </si>
  <si>
    <t xml:space="preserve"> Rhodococcus.</t>
  </si>
  <si>
    <t xml:space="preserve"> Firmicutes</t>
  </si>
  <si>
    <t xml:space="preserve"> Bacillales</t>
  </si>
  <si>
    <t xml:space="preserve"> Staphylococcus.</t>
  </si>
  <si>
    <t xml:space="preserve"> Chordata</t>
  </si>
  <si>
    <t xml:space="preserve"> Craniata</t>
  </si>
  <si>
    <t xml:space="preserve"> Vertebrata</t>
  </si>
  <si>
    <t xml:space="preserve"> Euteleostomi</t>
  </si>
  <si>
    <t>Mammalia</t>
  </si>
  <si>
    <t xml:space="preserve"> Cyanobacteria</t>
  </si>
  <si>
    <t xml:space="preserve"> Prochlorophytes</t>
  </si>
  <si>
    <t xml:space="preserve"> Prochlorococcaceae</t>
  </si>
  <si>
    <t>Prochlorococcus.</t>
  </si>
  <si>
    <t>Archaea</t>
  </si>
  <si>
    <t xml:space="preserve"> Euryarchaeota</t>
  </si>
  <si>
    <t xml:space="preserve"> Methanococci</t>
  </si>
  <si>
    <t xml:space="preserve"> Methanococcales</t>
  </si>
  <si>
    <t>Methanococcaceae</t>
  </si>
  <si>
    <t xml:space="preserve"> Methanococcus.</t>
  </si>
  <si>
    <t xml:space="preserve"> Oscillatoriales</t>
  </si>
  <si>
    <t xml:space="preserve"> Trichodesmium.</t>
  </si>
  <si>
    <t xml:space="preserve"> Halobacteria</t>
  </si>
  <si>
    <t xml:space="preserve"> Halobacteriales</t>
  </si>
  <si>
    <t>Halobacteriaceae</t>
  </si>
  <si>
    <t xml:space="preserve"> Haloferax.</t>
  </si>
  <si>
    <t xml:space="preserve"> Betaproteobacteria</t>
  </si>
  <si>
    <t xml:space="preserve"> Gallionellales</t>
  </si>
  <si>
    <t>Gallionellaceae</t>
  </si>
  <si>
    <t xml:space="preserve"> Sideroxydans.</t>
  </si>
  <si>
    <t xml:space="preserve"> Bacteroidetes</t>
  </si>
  <si>
    <t xml:space="preserve"> Cytophagia</t>
  </si>
  <si>
    <t xml:space="preserve"> Cytophagales</t>
  </si>
  <si>
    <t xml:space="preserve"> Cytophagaceae</t>
  </si>
  <si>
    <t>Leadbetterella.</t>
  </si>
  <si>
    <t xml:space="preserve"> Urochordata</t>
  </si>
  <si>
    <t xml:space="preserve"> Appendicularia</t>
  </si>
  <si>
    <t>Oikopleuridae</t>
  </si>
  <si>
    <t xml:space="preserve"> Oikopleura.</t>
  </si>
  <si>
    <t xml:space="preserve"> Crustacea</t>
  </si>
  <si>
    <t xml:space="preserve"> Branchiopoda</t>
  </si>
  <si>
    <t xml:space="preserve"> Diplostraca</t>
  </si>
  <si>
    <t>Cladocera</t>
  </si>
  <si>
    <t xml:space="preserve"> Methanobacteria</t>
  </si>
  <si>
    <t xml:space="preserve"> Methanobacteriales</t>
  </si>
  <si>
    <t>Methanobacteriaceae</t>
  </si>
  <si>
    <t xml:space="preserve"> Methanobacterium.</t>
  </si>
  <si>
    <t xml:space="preserve"> Ascaridida</t>
  </si>
  <si>
    <t xml:space="preserve"> Ascaridoidea</t>
  </si>
  <si>
    <t>Ascarididae</t>
  </si>
  <si>
    <t xml:space="preserve"> Enterobacteriales</t>
  </si>
  <si>
    <t>Enterobacteriaceae</t>
  </si>
  <si>
    <t xml:space="preserve"> Pantoea.</t>
  </si>
  <si>
    <t xml:space="preserve"> Mycobacteriaceae</t>
  </si>
  <si>
    <t xml:space="preserve"> Mycobacterium</t>
  </si>
  <si>
    <t xml:space="preserve"> Alphaproteobacteria</t>
  </si>
  <si>
    <t xml:space="preserve"> Rhodobacterales</t>
  </si>
  <si>
    <t>Rhodobacteraceae</t>
  </si>
  <si>
    <t xml:space="preserve"> Jannaschia.</t>
  </si>
  <si>
    <t>Micromonosporineae</t>
  </si>
  <si>
    <t xml:space="preserve"> Micromonosporaceae</t>
  </si>
  <si>
    <t xml:space="preserve"> Salinispora.</t>
  </si>
  <si>
    <t xml:space="preserve"> Sphingomonadales</t>
  </si>
  <si>
    <t>Sphingomonadaceae</t>
  </si>
  <si>
    <t xml:space="preserve"> Sphingomonas.</t>
  </si>
  <si>
    <t xml:space="preserve"> Rhizobiales</t>
  </si>
  <si>
    <t>Phyllobacteriaceae</t>
  </si>
  <si>
    <t xml:space="preserve"> Parvibaculum.</t>
  </si>
  <si>
    <t xml:space="preserve"> Microcoleus.</t>
  </si>
  <si>
    <t xml:space="preserve"> Chroococcales</t>
  </si>
  <si>
    <t xml:space="preserve"> Cyanothece.</t>
  </si>
  <si>
    <t xml:space="preserve"> Verrucomicrobia</t>
  </si>
  <si>
    <t xml:space="preserve"> Verrucomicrobiae</t>
  </si>
  <si>
    <t xml:space="preserve"> Verrucomicrobiales</t>
  </si>
  <si>
    <t>Verrucomicrobia subdivision 3</t>
  </si>
  <si>
    <t xml:space="preserve"> Pedosphaera.</t>
  </si>
  <si>
    <t xml:space="preserve"> Rhodospirillales</t>
  </si>
  <si>
    <t>Acetobacteraceae</t>
  </si>
  <si>
    <t xml:space="preserve"> Acetobacter.</t>
  </si>
  <si>
    <t>Catenulisporineae</t>
  </si>
  <si>
    <t xml:space="preserve"> Catenulisporaceae</t>
  </si>
  <si>
    <t xml:space="preserve"> Catenulispora.</t>
  </si>
  <si>
    <t xml:space="preserve"> Micromonospora.</t>
  </si>
  <si>
    <t xml:space="preserve"> Chloroflexi</t>
  </si>
  <si>
    <t xml:space="preserve"> Chloroflexales</t>
  </si>
  <si>
    <t xml:space="preserve"> Oscillochloridaceae</t>
  </si>
  <si>
    <t>Oscillochloris.</t>
  </si>
  <si>
    <t xml:space="preserve"> Burkholderiales</t>
  </si>
  <si>
    <t>Burkholderiaceae</t>
  </si>
  <si>
    <t xml:space="preserve"> Lautropia.</t>
  </si>
  <si>
    <t xml:space="preserve"> Mesorhizobium.</t>
  </si>
  <si>
    <t xml:space="preserve"> Burkholderia.</t>
  </si>
  <si>
    <t>Rhizobiaceae</t>
  </si>
  <si>
    <t xml:space="preserve"> Rhizobium/Agrobacterium group</t>
  </si>
  <si>
    <t xml:space="preserve"> Rhizobium.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</si>
</sst>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_set_ta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_set_ta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_set_tax"/>
    </sheetNames>
    <sheetDataSet>
      <sheetData sheetId="0">
        <row r="1">
          <cell r="A1" t="str">
            <v>ID</v>
          </cell>
          <cell r="B1" t="str">
            <v>primary_AC</v>
          </cell>
          <cell r="C1" t="str">
            <v>OS</v>
          </cell>
          <cell r="D1" t="str">
            <v>OG</v>
          </cell>
          <cell r="E1" t="str">
            <v>OX</v>
          </cell>
          <cell r="F1" t="str">
            <v>OH</v>
          </cell>
          <cell r="G1" t="str">
            <v>Taxonomy</v>
          </cell>
        </row>
        <row r="2">
          <cell r="A2" t="str">
            <v>ALKJ_PSEOL</v>
          </cell>
          <cell r="B2" t="str">
            <v>Q00593</v>
          </cell>
          <cell r="C2" t="str">
            <v xml:space="preserve"> Pseudomonas oleovorans.</v>
          </cell>
          <cell r="D2" t="str">
            <v xml:space="preserve"> Plasmid OCT.</v>
          </cell>
          <cell r="E2" t="str">
            <v xml:space="preserve"> NCBI_TaxID=301;</v>
          </cell>
          <cell r="G2" t="str">
            <v>Bacteria</v>
          </cell>
          <cell r="H2" t="str">
            <v xml:space="preserve"> Proteobacteria</v>
          </cell>
          <cell r="I2" t="str">
            <v xml:space="preserve"> Gammaproteobacteria</v>
          </cell>
          <cell r="J2" t="str">
            <v xml:space="preserve"> Pseudomonadales</v>
          </cell>
          <cell r="K2" t="str">
            <v>Pseudomonadaceae</v>
          </cell>
          <cell r="L2" t="str">
            <v xml:space="preserve"> Pseudomonas.</v>
          </cell>
        </row>
        <row r="3">
          <cell r="A3" t="str">
            <v>ALOX_CANBO</v>
          </cell>
          <cell r="B3" t="str">
            <v>Q00922</v>
          </cell>
          <cell r="C3" t="str">
            <v xml:space="preserve"> Candida boidinii (Yeast).</v>
          </cell>
          <cell r="E3" t="str">
            <v xml:space="preserve"> NCBI_TaxID=5477;</v>
          </cell>
          <cell r="G3" t="str">
            <v>Eukaryota</v>
          </cell>
          <cell r="H3" t="str">
            <v xml:space="preserve"> Fungi</v>
          </cell>
          <cell r="I3" t="str">
            <v xml:space="preserve"> Dikarya</v>
          </cell>
          <cell r="J3" t="str">
            <v xml:space="preserve"> Ascomycota</v>
          </cell>
          <cell r="K3" t="str">
            <v xml:space="preserve"> Saccharomycotina</v>
          </cell>
          <cell r="L3" t="str">
            <v>Saccharomycetes</v>
          </cell>
          <cell r="M3" t="str">
            <v xml:space="preserve"> Saccharomycetales</v>
          </cell>
          <cell r="N3" t="str">
            <v xml:space="preserve"> mitosporic Saccharomycetales</v>
          </cell>
          <cell r="O3" t="str">
            <v>Candida.</v>
          </cell>
        </row>
        <row r="4">
          <cell r="A4" t="str">
            <v>ALOX_PICAN</v>
          </cell>
          <cell r="B4" t="str">
            <v>P04841</v>
          </cell>
          <cell r="C4" t="str">
            <v xml:space="preserve"> Pichia angusta (Yeast) (Hansenula polymorpha).</v>
          </cell>
          <cell r="E4" t="str">
            <v xml:space="preserve"> NCBI_TaxID=870730;</v>
          </cell>
          <cell r="G4" t="str">
            <v>Eukaryota</v>
          </cell>
          <cell r="H4" t="str">
            <v xml:space="preserve"> Fungi</v>
          </cell>
          <cell r="I4" t="str">
            <v xml:space="preserve"> Dikarya</v>
          </cell>
          <cell r="J4" t="str">
            <v xml:space="preserve"> Ascomycota</v>
          </cell>
          <cell r="K4" t="str">
            <v xml:space="preserve"> Saccharomycotina</v>
          </cell>
          <cell r="L4" t="str">
            <v>Saccharomycetes</v>
          </cell>
          <cell r="M4" t="str">
            <v xml:space="preserve"> Saccharomycetales</v>
          </cell>
          <cell r="N4" t="str">
            <v xml:space="preserve"> Saccharomycetales incertae sedis</v>
          </cell>
          <cell r="O4" t="str">
            <v>Ogataea.</v>
          </cell>
        </row>
        <row r="5">
          <cell r="A5" t="str">
            <v>BETA_ECOLI</v>
          </cell>
          <cell r="B5" t="str">
            <v>P17444</v>
          </cell>
          <cell r="C5" t="str">
            <v xml:space="preserve"> Escherichia coli (strain K12).</v>
          </cell>
          <cell r="E5" t="str">
            <v xml:space="preserve"> NCBI_TaxID=83333;</v>
          </cell>
          <cell r="G5" t="str">
            <v>Bacteria</v>
          </cell>
          <cell r="H5" t="str">
            <v xml:space="preserve"> Proteobacteria</v>
          </cell>
          <cell r="I5" t="str">
            <v xml:space="preserve"> Gammaproteobacteria</v>
          </cell>
          <cell r="J5" t="str">
            <v xml:space="preserve"> Enterobacteriales</v>
          </cell>
          <cell r="K5" t="str">
            <v>Enterobacteriaceae</v>
          </cell>
          <cell r="L5" t="str">
            <v xml:space="preserve"> Escherichia.</v>
          </cell>
        </row>
        <row r="6">
          <cell r="A6" t="str">
            <v>BETA_RHIME</v>
          </cell>
          <cell r="B6" t="str">
            <v>P54223</v>
          </cell>
          <cell r="C6" t="str">
            <v xml:space="preserve"> Rhizobium meliloti (strain 1021) (Ensifer meliloti) (Sinorhizobium meliloti).</v>
          </cell>
          <cell r="E6" t="str">
            <v xml:space="preserve"> NCBI_TaxID=266834;</v>
          </cell>
          <cell r="G6" t="str">
            <v>Bacteria</v>
          </cell>
          <cell r="H6" t="str">
            <v xml:space="preserve"> Proteobacteria</v>
          </cell>
          <cell r="I6" t="str">
            <v xml:space="preserve"> Alphaproteobacteria</v>
          </cell>
          <cell r="J6" t="str">
            <v xml:space="preserve"> Rhizobiales</v>
          </cell>
          <cell r="K6" t="str">
            <v>Rhizobiaceae</v>
          </cell>
          <cell r="L6" t="str">
            <v xml:space="preserve"> Sinorhizobium/Ensifer group</v>
          </cell>
          <cell r="M6" t="str">
            <v xml:space="preserve"> Sinorhizobium.</v>
          </cell>
        </row>
        <row r="7">
          <cell r="A7" t="str">
            <v>CDH_PHACH</v>
          </cell>
          <cell r="B7" t="str">
            <v>Q01738</v>
          </cell>
          <cell r="C7" t="str">
            <v xml:space="preserve"> Phanerochaete chrysosporium (White-rot fungus) (Sporotrichum pruinosum).</v>
          </cell>
          <cell r="E7" t="str">
            <v xml:space="preserve"> NCBI_TaxID=5306;</v>
          </cell>
          <cell r="G7" t="str">
            <v>Eukaryota</v>
          </cell>
          <cell r="H7" t="str">
            <v xml:space="preserve"> Fungi</v>
          </cell>
          <cell r="I7" t="str">
            <v xml:space="preserve"> Dikarya</v>
          </cell>
          <cell r="J7" t="str">
            <v xml:space="preserve"> Basidiomycota</v>
          </cell>
          <cell r="K7" t="str">
            <v xml:space="preserve"> Agaricomycotina</v>
          </cell>
          <cell r="L7" t="str">
            <v>Homobasidiomycetes</v>
          </cell>
          <cell r="M7" t="str">
            <v xml:space="preserve"> Corticiales</v>
          </cell>
          <cell r="N7" t="str">
            <v xml:space="preserve"> Corticiaceae</v>
          </cell>
          <cell r="O7" t="str">
            <v xml:space="preserve"> Phanerochaete.</v>
          </cell>
        </row>
        <row r="8">
          <cell r="A8" t="str">
            <v>CHOD_BREST</v>
          </cell>
          <cell r="B8" t="str">
            <v>P22637</v>
          </cell>
          <cell r="C8" t="str">
            <v xml:space="preserve"> Brevibacterium sterolicum.</v>
          </cell>
          <cell r="E8" t="str">
            <v xml:space="preserve"> NCBI_TaxID=1702;</v>
          </cell>
          <cell r="G8" t="str">
            <v>Bacteria</v>
          </cell>
          <cell r="H8" t="str">
            <v xml:space="preserve"> Actinobacteria</v>
          </cell>
          <cell r="I8" t="str">
            <v xml:space="preserve"> Actinobacteridae</v>
          </cell>
          <cell r="J8" t="str">
            <v xml:space="preserve"> Actinomycetales</v>
          </cell>
          <cell r="K8" t="str">
            <v>Micrococcineae</v>
          </cell>
          <cell r="L8" t="str">
            <v xml:space="preserve"> Brevibacteriaceae</v>
          </cell>
          <cell r="M8" t="str">
            <v xml:space="preserve"> Brevibacterium.</v>
          </cell>
        </row>
        <row r="9">
          <cell r="A9" t="str">
            <v>CHOD_STRS0</v>
          </cell>
          <cell r="B9" t="str">
            <v>P12676</v>
          </cell>
          <cell r="C9" t="str">
            <v xml:space="preserve"> Streptomyces sp. (strain SA-COO).</v>
          </cell>
          <cell r="E9" t="str">
            <v xml:space="preserve"> NCBI_TaxID=74576;</v>
          </cell>
          <cell r="G9" t="str">
            <v>Bacteria</v>
          </cell>
          <cell r="H9" t="str">
            <v xml:space="preserve"> Actinobacteria</v>
          </cell>
          <cell r="I9" t="str">
            <v xml:space="preserve"> Actinobacteridae</v>
          </cell>
          <cell r="J9" t="str">
            <v xml:space="preserve"> Actinomycetales</v>
          </cell>
          <cell r="K9" t="str">
            <v>Streptomycineae</v>
          </cell>
          <cell r="L9" t="str">
            <v xml:space="preserve"> Streptomycetaceae</v>
          </cell>
          <cell r="M9" t="str">
            <v xml:space="preserve"> Streptomyces.</v>
          </cell>
        </row>
        <row r="10">
          <cell r="A10" t="str">
            <v>GOX_ASPNG</v>
          </cell>
          <cell r="B10" t="str">
            <v>P13006</v>
          </cell>
          <cell r="C10" t="str">
            <v xml:space="preserve"> Aspergillus niger.</v>
          </cell>
          <cell r="E10" t="str">
            <v xml:space="preserve"> NCBI_TaxID=5061;</v>
          </cell>
          <cell r="G10" t="str">
            <v>Eukaryota</v>
          </cell>
          <cell r="H10" t="str">
            <v xml:space="preserve"> Fungi</v>
          </cell>
          <cell r="I10" t="str">
            <v xml:space="preserve"> Dikarya</v>
          </cell>
          <cell r="J10" t="str">
            <v xml:space="preserve"> Ascomycota</v>
          </cell>
          <cell r="K10" t="str">
            <v xml:space="preserve"> Pezizomycotina</v>
          </cell>
          <cell r="L10" t="str">
            <v xml:space="preserve"> Eurotiomycetes</v>
          </cell>
          <cell r="M10" t="str">
            <v>Eurotiomycetidae</v>
          </cell>
          <cell r="N10" t="str">
            <v xml:space="preserve"> Eurotiales</v>
          </cell>
          <cell r="O10" t="str">
            <v xml:space="preserve"> Trichocomaceae</v>
          </cell>
          <cell r="P10" t="str">
            <v>mitosporic Trichocomaceae</v>
          </cell>
          <cell r="Q10" t="str">
            <v xml:space="preserve"> Aspergillus.</v>
          </cell>
        </row>
        <row r="11">
          <cell r="A11" t="str">
            <v>GOX_PENAG</v>
          </cell>
          <cell r="B11" t="str">
            <v>P81156</v>
          </cell>
          <cell r="C11" t="str">
            <v xml:space="preserve"> Penicillium amagasakiense.</v>
          </cell>
          <cell r="E11" t="str">
            <v xml:space="preserve"> NCBI_TaxID=63559;</v>
          </cell>
          <cell r="G11" t="str">
            <v>Eukaryota</v>
          </cell>
          <cell r="H11" t="str">
            <v xml:space="preserve"> Fungi</v>
          </cell>
          <cell r="I11" t="str">
            <v xml:space="preserve"> Dikarya</v>
          </cell>
          <cell r="J11" t="str">
            <v xml:space="preserve"> Ascomycota</v>
          </cell>
          <cell r="K11" t="str">
            <v xml:space="preserve"> Pezizomycotina</v>
          </cell>
          <cell r="L11" t="str">
            <v xml:space="preserve"> Eurotiomycetes</v>
          </cell>
          <cell r="M11" t="str">
            <v>Eurotiomycetidae</v>
          </cell>
          <cell r="N11" t="str">
            <v xml:space="preserve"> Eurotiales</v>
          </cell>
          <cell r="O11" t="str">
            <v xml:space="preserve"> Trichocomaceae</v>
          </cell>
          <cell r="P11" t="str">
            <v>mitosporic Trichocomaceae</v>
          </cell>
          <cell r="Q11" t="str">
            <v xml:space="preserve"> Penicillium.</v>
          </cell>
        </row>
        <row r="12">
          <cell r="A12" t="str">
            <v>GOX_TALFL</v>
          </cell>
          <cell r="B12" t="str">
            <v>Q92452</v>
          </cell>
          <cell r="C12" t="str">
            <v xml:space="preserve"> Talaromyces flavus.</v>
          </cell>
          <cell r="E12" t="str">
            <v xml:space="preserve"> NCBI_TaxID=5095;</v>
          </cell>
          <cell r="G12" t="str">
            <v>Eukaryota</v>
          </cell>
          <cell r="H12" t="str">
            <v xml:space="preserve"> Fungi</v>
          </cell>
          <cell r="I12" t="str">
            <v xml:space="preserve"> Dikarya</v>
          </cell>
          <cell r="J12" t="str">
            <v xml:space="preserve"> Ascomycota</v>
          </cell>
          <cell r="K12" t="str">
            <v xml:space="preserve"> Pezizomycotina</v>
          </cell>
          <cell r="L12" t="str">
            <v xml:space="preserve"> Eurotiomycetes</v>
          </cell>
          <cell r="M12" t="str">
            <v>Eurotiomycetidae</v>
          </cell>
          <cell r="N12" t="str">
            <v xml:space="preserve"> Eurotiales</v>
          </cell>
          <cell r="O12" t="str">
            <v xml:space="preserve"> Trichocomaceae</v>
          </cell>
          <cell r="P12" t="str">
            <v xml:space="preserve"> Talaromyces.</v>
          </cell>
        </row>
        <row r="13">
          <cell r="A13" t="str">
            <v>MDL1_PRUDU</v>
          </cell>
          <cell r="B13" t="str">
            <v>O24243</v>
          </cell>
          <cell r="C13" t="str">
            <v xml:space="preserve"> Prunus dulcis (Almond) (Prunus amygdalus).</v>
          </cell>
          <cell r="E13" t="str">
            <v xml:space="preserve"> NCBI_TaxID=3755;</v>
          </cell>
          <cell r="G13" t="str">
            <v>Eukaryota</v>
          </cell>
          <cell r="H13" t="str">
            <v xml:space="preserve"> Viridiplantae</v>
          </cell>
          <cell r="I13" t="str">
            <v xml:space="preserve"> Streptophyta</v>
          </cell>
          <cell r="J13" t="str">
            <v xml:space="preserve"> Embryophyta</v>
          </cell>
          <cell r="K13" t="str">
            <v xml:space="preserve"> Tracheophyta</v>
          </cell>
          <cell r="L13" t="str">
            <v>Spermatophyta</v>
          </cell>
          <cell r="M13" t="str">
            <v xml:space="preserve"> Magnoliophyta</v>
          </cell>
          <cell r="N13" t="str">
            <v xml:space="preserve"> eudicotyledons</v>
          </cell>
          <cell r="O13" t="str">
            <v xml:space="preserve"> core eudicotyledons</v>
          </cell>
          <cell r="P13" t="str">
            <v>rosids</v>
          </cell>
          <cell r="Q13" t="str">
            <v xml:space="preserve"> fabids</v>
          </cell>
          <cell r="R13" t="str">
            <v xml:space="preserve"> Rosales</v>
          </cell>
          <cell r="S13" t="str">
            <v xml:space="preserve"> Rosaceae</v>
          </cell>
          <cell r="T13" t="str">
            <v xml:space="preserve"> Maloideae</v>
          </cell>
          <cell r="U13" t="str">
            <v xml:space="preserve"> Amygdaleae</v>
          </cell>
          <cell r="V13" t="str">
            <v xml:space="preserve"> Prunus.</v>
          </cell>
        </row>
        <row r="14">
          <cell r="A14" t="str">
            <v>MDL1_PRUSE</v>
          </cell>
          <cell r="B14" t="str">
            <v>P52706</v>
          </cell>
          <cell r="C14" t="str">
            <v xml:space="preserve"> Prunus serotina (Black cherry).</v>
          </cell>
          <cell r="E14" t="str">
            <v xml:space="preserve"> NCBI_TaxID=23207;</v>
          </cell>
          <cell r="G14" t="str">
            <v>Eukaryota</v>
          </cell>
          <cell r="H14" t="str">
            <v xml:space="preserve"> Viridiplantae</v>
          </cell>
          <cell r="I14" t="str">
            <v xml:space="preserve"> Streptophyta</v>
          </cell>
          <cell r="J14" t="str">
            <v xml:space="preserve"> Embryophyta</v>
          </cell>
          <cell r="K14" t="str">
            <v xml:space="preserve"> Tracheophyta</v>
          </cell>
          <cell r="L14" t="str">
            <v>Spermatophyta</v>
          </cell>
          <cell r="M14" t="str">
            <v xml:space="preserve"> Magnoliophyta</v>
          </cell>
          <cell r="N14" t="str">
            <v xml:space="preserve"> eudicotyledons</v>
          </cell>
          <cell r="O14" t="str">
            <v xml:space="preserve"> core eudicotyledons</v>
          </cell>
          <cell r="P14" t="str">
            <v>rosids</v>
          </cell>
          <cell r="Q14" t="str">
            <v xml:space="preserve"> fabids</v>
          </cell>
          <cell r="R14" t="str">
            <v xml:space="preserve"> Rosales</v>
          </cell>
          <cell r="S14" t="str">
            <v xml:space="preserve"> Rosaceae</v>
          </cell>
          <cell r="T14" t="str">
            <v xml:space="preserve"> Maloideae</v>
          </cell>
          <cell r="U14" t="str">
            <v xml:space="preserve"> Amygdaleae</v>
          </cell>
          <cell r="V14" t="str">
            <v xml:space="preserve"> Prunus.</v>
          </cell>
        </row>
        <row r="15">
          <cell r="A15" t="str">
            <v>MDL2_PRUSE</v>
          </cell>
          <cell r="B15" t="str">
            <v>O50048</v>
          </cell>
          <cell r="C15" t="str">
            <v xml:space="preserve"> Prunus serotina (Black cherry).</v>
          </cell>
          <cell r="E15" t="str">
            <v xml:space="preserve"> NCBI_TaxID=23207;</v>
          </cell>
          <cell r="G15" t="str">
            <v>Eukaryota</v>
          </cell>
          <cell r="H15" t="str">
            <v xml:space="preserve"> Viridiplantae</v>
          </cell>
          <cell r="I15" t="str">
            <v xml:space="preserve"> Streptophyta</v>
          </cell>
          <cell r="J15" t="str">
            <v xml:space="preserve"> Embryophyta</v>
          </cell>
          <cell r="K15" t="str">
            <v xml:space="preserve"> Tracheophyta</v>
          </cell>
          <cell r="L15" t="str">
            <v>Spermatophyta</v>
          </cell>
          <cell r="M15" t="str">
            <v xml:space="preserve"> Magnoliophyta</v>
          </cell>
          <cell r="N15" t="str">
            <v xml:space="preserve"> eudicotyledons</v>
          </cell>
          <cell r="O15" t="str">
            <v xml:space="preserve"> core eudicotyledons</v>
          </cell>
          <cell r="P15" t="str">
            <v>rosids</v>
          </cell>
          <cell r="Q15" t="str">
            <v xml:space="preserve"> fabids</v>
          </cell>
          <cell r="R15" t="str">
            <v xml:space="preserve"> Rosales</v>
          </cell>
          <cell r="S15" t="str">
            <v xml:space="preserve"> Rosaceae</v>
          </cell>
          <cell r="T15" t="str">
            <v xml:space="preserve"> Maloideae</v>
          </cell>
          <cell r="U15" t="str">
            <v xml:space="preserve"> Amygdaleae</v>
          </cell>
          <cell r="V15" t="str">
            <v xml:space="preserve"> Prunus.</v>
          </cell>
        </row>
        <row r="16">
          <cell r="A16" t="str">
            <v>MDL3_PRUSE</v>
          </cell>
          <cell r="B16" t="str">
            <v>P52707</v>
          </cell>
          <cell r="C16" t="str">
            <v xml:space="preserve"> Prunus serotina (Black cherry).</v>
          </cell>
          <cell r="E16" t="str">
            <v xml:space="preserve"> NCBI_TaxID=23207;</v>
          </cell>
          <cell r="G16" t="str">
            <v>Eukaryota</v>
          </cell>
          <cell r="H16" t="str">
            <v xml:space="preserve"> Viridiplantae</v>
          </cell>
          <cell r="I16" t="str">
            <v xml:space="preserve"> Streptophyta</v>
          </cell>
          <cell r="J16" t="str">
            <v xml:space="preserve"> Embryophyta</v>
          </cell>
          <cell r="K16" t="str">
            <v xml:space="preserve"> Tracheophyta</v>
          </cell>
          <cell r="L16" t="str">
            <v>Spermatophyta</v>
          </cell>
          <cell r="M16" t="str">
            <v xml:space="preserve"> Magnoliophyta</v>
          </cell>
          <cell r="N16" t="str">
            <v xml:space="preserve"> eudicotyledons</v>
          </cell>
          <cell r="O16" t="str">
            <v xml:space="preserve"> core eudicotyledons</v>
          </cell>
          <cell r="P16" t="str">
            <v>rosids</v>
          </cell>
          <cell r="Q16" t="str">
            <v xml:space="preserve"> fabids</v>
          </cell>
          <cell r="R16" t="str">
            <v xml:space="preserve"> Rosales</v>
          </cell>
          <cell r="S16" t="str">
            <v xml:space="preserve"> Rosaceae</v>
          </cell>
          <cell r="T16" t="str">
            <v xml:space="preserve"> Maloideae</v>
          </cell>
          <cell r="U16" t="str">
            <v xml:space="preserve"> Amygdaleae</v>
          </cell>
          <cell r="V16" t="str">
            <v xml:space="preserve"> Prunus.</v>
          </cell>
        </row>
        <row r="17">
          <cell r="A17" t="str">
            <v>Y492_MYCTU</v>
          </cell>
          <cell r="B17" t="str">
            <v>Q11157</v>
          </cell>
          <cell r="C17" t="str">
            <v xml:space="preserve"> Mycobacterium tuberculosis.</v>
          </cell>
          <cell r="E17" t="str">
            <v xml:space="preserve"> NCBI_TaxID=1773;</v>
          </cell>
          <cell r="G17" t="str">
            <v>Bacteria</v>
          </cell>
          <cell r="H17" t="str">
            <v xml:space="preserve"> Actinobacteria</v>
          </cell>
          <cell r="I17" t="str">
            <v xml:space="preserve"> Actinobacteridae</v>
          </cell>
          <cell r="J17" t="str">
            <v xml:space="preserve"> Actinomycetales</v>
          </cell>
          <cell r="K17" t="str">
            <v>Corynebacterineae</v>
          </cell>
          <cell r="L17" t="str">
            <v xml:space="preserve"> Mycobacteriaceae</v>
          </cell>
          <cell r="M17" t="str">
            <v xml:space="preserve"> Mycobacterium</v>
          </cell>
          <cell r="N17" t="str">
            <v>Mycobacterium tuberculosis complex.</v>
          </cell>
        </row>
        <row r="18">
          <cell r="A18" t="str">
            <v>Y4NJ_RHISN</v>
          </cell>
          <cell r="B18" t="str">
            <v>P55582</v>
          </cell>
          <cell r="C18" t="str">
            <v xml:space="preserve"> Rhizobium sp. (strain NGR234).</v>
          </cell>
          <cell r="D18" t="str">
            <v xml:space="preserve"> Plasmid sym pNGR234a.</v>
          </cell>
          <cell r="E18" t="str">
            <v xml:space="preserve"> NCBI_TaxID=394;</v>
          </cell>
          <cell r="G18" t="str">
            <v>Bacteria</v>
          </cell>
          <cell r="H18" t="str">
            <v xml:space="preserve"> Proteobacteria</v>
          </cell>
          <cell r="I18" t="str">
            <v xml:space="preserve"> Alphaproteobacteria</v>
          </cell>
          <cell r="J18" t="str">
            <v xml:space="preserve"> Rhizobiales</v>
          </cell>
          <cell r="K18" t="str">
            <v>Rhizobiaceae</v>
          </cell>
          <cell r="L18" t="str">
            <v xml:space="preserve"> Sinorhizobium/Ensifer group</v>
          </cell>
          <cell r="M18" t="str">
            <v xml:space="preserve"> Sinorhizobium.</v>
          </cell>
        </row>
        <row r="19">
          <cell r="A19" t="str">
            <v>YTH2_RHOER</v>
          </cell>
          <cell r="B19" t="str">
            <v>P46371</v>
          </cell>
          <cell r="C19" t="str">
            <v xml:space="preserve"> Rhodococcus erythropolis (Arthrobacter picolinophilus).</v>
          </cell>
          <cell r="E19" t="str">
            <v xml:space="preserve"> NCBI_TaxID=1833;</v>
          </cell>
          <cell r="G19" t="str">
            <v>Bacteria</v>
          </cell>
          <cell r="H19" t="str">
            <v xml:space="preserve"> Actinobacteria</v>
          </cell>
          <cell r="I19" t="str">
            <v xml:space="preserve"> Actinobacteridae</v>
          </cell>
          <cell r="J19" t="str">
            <v xml:space="preserve"> Actinomycetales</v>
          </cell>
          <cell r="K19" t="str">
            <v>Corynebacterineae</v>
          </cell>
          <cell r="L19" t="str">
            <v xml:space="preserve"> Nocardiaceae</v>
          </cell>
          <cell r="M19" t="str">
            <v xml:space="preserve"> Rhodococcus.</v>
          </cell>
        </row>
        <row r="20">
          <cell r="A20" t="str">
            <v>Q9HQR8_HALSA</v>
          </cell>
          <cell r="B20" t="str">
            <v>Q9HQR8</v>
          </cell>
          <cell r="C20" t="str">
            <v xml:space="preserve"> Halobacterium salinarium (strain ATCC 700922 / JCM 11081 / NRC-1) (Halobacterium halobium).</v>
          </cell>
          <cell r="E20" t="str">
            <v xml:space="preserve"> NCBI_TaxID=64091;</v>
          </cell>
          <cell r="G20" t="str">
            <v>Archaea</v>
          </cell>
          <cell r="H20" t="str">
            <v xml:space="preserve"> Euryarchaeota</v>
          </cell>
          <cell r="I20" t="str">
            <v xml:space="preserve"> Halobacteria</v>
          </cell>
          <cell r="J20" t="str">
            <v xml:space="preserve"> Halobacteriales</v>
          </cell>
          <cell r="K20" t="str">
            <v>Halobacteriaceae</v>
          </cell>
          <cell r="L20" t="str">
            <v xml:space="preserve"> Halobacterium.</v>
          </cell>
        </row>
        <row r="21">
          <cell r="A21" t="str">
            <v>Q8X0N8_NEUCS</v>
          </cell>
          <cell r="B21" t="str">
            <v>Q8X0N8</v>
          </cell>
          <cell r="C21" t="str">
            <v xml:space="preserve"> Neurospora crassa.</v>
          </cell>
          <cell r="E21" t="str">
            <v xml:space="preserve"> NCBI_TaxID=5141;</v>
          </cell>
          <cell r="G21" t="str">
            <v>Eukaryota</v>
          </cell>
          <cell r="H21" t="str">
            <v xml:space="preserve"> Fungi</v>
          </cell>
          <cell r="I21" t="str">
            <v xml:space="preserve"> Dikarya</v>
          </cell>
          <cell r="J21" t="str">
            <v xml:space="preserve"> Ascomycota</v>
          </cell>
          <cell r="K21" t="str">
            <v xml:space="preserve"> Pezizomycotina</v>
          </cell>
          <cell r="L21" t="str">
            <v>Sordariomycetes</v>
          </cell>
          <cell r="M21" t="str">
            <v xml:space="preserve"> Sordariomycetidae</v>
          </cell>
          <cell r="N21" t="str">
            <v xml:space="preserve"> Sordariales</v>
          </cell>
          <cell r="O21" t="str">
            <v xml:space="preserve"> Sordariaceae</v>
          </cell>
          <cell r="P21" t="str">
            <v>Neurospora.</v>
          </cell>
        </row>
        <row r="22">
          <cell r="A22" t="str">
            <v>Q9P928_PLEPU</v>
          </cell>
          <cell r="B22" t="str">
            <v>Q9P928</v>
          </cell>
          <cell r="C22" t="str">
            <v xml:space="preserve"> Pleurotus pulmonarius (Indian oyster mushroom).</v>
          </cell>
          <cell r="E22" t="str">
            <v xml:space="preserve"> NCBI_TaxID=28995;</v>
          </cell>
          <cell r="G22" t="str">
            <v>Eukaryota</v>
          </cell>
          <cell r="H22" t="str">
            <v xml:space="preserve"> Fungi</v>
          </cell>
          <cell r="I22" t="str">
            <v xml:space="preserve"> Dikarya</v>
          </cell>
          <cell r="J22" t="str">
            <v xml:space="preserve"> Basidiomycota</v>
          </cell>
          <cell r="K22" t="str">
            <v xml:space="preserve"> Agaricomycotina</v>
          </cell>
          <cell r="L22" t="str">
            <v>Homobasidiomycetes</v>
          </cell>
          <cell r="M22" t="str">
            <v xml:space="preserve"> Agaricomycetidae</v>
          </cell>
          <cell r="N22" t="str">
            <v xml:space="preserve"> Agaricales</v>
          </cell>
          <cell r="O22" t="str">
            <v xml:space="preserve"> Pleurotaceae</v>
          </cell>
          <cell r="P22" t="str">
            <v>Pleurotus.</v>
          </cell>
        </row>
        <row r="23">
          <cell r="A23" t="str">
            <v>Q9URI8_PICPA</v>
          </cell>
          <cell r="B23" t="str">
            <v>Q9URI8</v>
          </cell>
          <cell r="C23" t="str">
            <v xml:space="preserve"> Pichia pastoris (Yeast).</v>
          </cell>
          <cell r="E23" t="str">
            <v xml:space="preserve"> NCBI_TaxID=4922;</v>
          </cell>
          <cell r="G23" t="str">
            <v>Eukaryota</v>
          </cell>
          <cell r="H23" t="str">
            <v xml:space="preserve"> Fungi</v>
          </cell>
          <cell r="I23" t="str">
            <v xml:space="preserve"> Dikarya</v>
          </cell>
          <cell r="J23" t="str">
            <v xml:space="preserve"> Ascomycota</v>
          </cell>
          <cell r="K23" t="str">
            <v xml:space="preserve"> Saccharomycotina</v>
          </cell>
          <cell r="L23" t="str">
            <v>Saccharomycetes</v>
          </cell>
          <cell r="M23" t="str">
            <v xml:space="preserve"> Saccharomycetales</v>
          </cell>
          <cell r="N23" t="str">
            <v xml:space="preserve"> Saccharomycetaceae</v>
          </cell>
          <cell r="O23" t="str">
            <v xml:space="preserve"> Komagataella.</v>
          </cell>
        </row>
        <row r="24">
          <cell r="A24" t="str">
            <v>Q9UVU1_PICME</v>
          </cell>
          <cell r="B24" t="str">
            <v>Q9UVU1</v>
          </cell>
          <cell r="C24" t="str">
            <v xml:space="preserve"> Pichia methanolica (Yeast).</v>
          </cell>
          <cell r="E24" t="str">
            <v xml:space="preserve"> NCBI_TaxID=33166;</v>
          </cell>
          <cell r="G24" t="str">
            <v>Eukaryota</v>
          </cell>
          <cell r="H24" t="str">
            <v xml:space="preserve"> Fungi</v>
          </cell>
          <cell r="I24" t="str">
            <v xml:space="preserve"> Dikarya</v>
          </cell>
          <cell r="J24" t="str">
            <v xml:space="preserve"> Ascomycota</v>
          </cell>
          <cell r="K24" t="str">
            <v xml:space="preserve"> Saccharomycotina</v>
          </cell>
          <cell r="L24" t="str">
            <v>Saccharomycetes</v>
          </cell>
          <cell r="M24" t="str">
            <v xml:space="preserve"> Saccharomycetales</v>
          </cell>
          <cell r="N24" t="str">
            <v xml:space="preserve"> Saccharomycetaceae</v>
          </cell>
          <cell r="O24" t="str">
            <v xml:space="preserve"> Pichia.</v>
          </cell>
        </row>
        <row r="25">
          <cell r="A25" t="str">
            <v>Q12062_ASPPA</v>
          </cell>
          <cell r="B25" t="str">
            <v>Q12062</v>
          </cell>
          <cell r="C25" t="str">
            <v xml:space="preserve"> Aspergillus parasiticus.</v>
          </cell>
          <cell r="E25" t="str">
            <v xml:space="preserve"> NCBI_TaxID=5067;</v>
          </cell>
          <cell r="G25" t="str">
            <v>Eukaryota</v>
          </cell>
          <cell r="H25" t="str">
            <v xml:space="preserve"> Fungi</v>
          </cell>
          <cell r="I25" t="str">
            <v xml:space="preserve"> Dikarya</v>
          </cell>
          <cell r="J25" t="str">
            <v xml:space="preserve"> Ascomycota</v>
          </cell>
          <cell r="K25" t="str">
            <v xml:space="preserve"> Pezizomycotina</v>
          </cell>
          <cell r="L25" t="str">
            <v xml:space="preserve"> Eurotiomycetes</v>
          </cell>
          <cell r="M25" t="str">
            <v>Eurotiomycetidae</v>
          </cell>
          <cell r="N25" t="str">
            <v xml:space="preserve"> Eurotiales</v>
          </cell>
          <cell r="O25" t="str">
            <v xml:space="preserve"> Trichocomaceae</v>
          </cell>
          <cell r="P25" t="str">
            <v>mitosporic Trichocomaceae</v>
          </cell>
          <cell r="Q25" t="str">
            <v xml:space="preserve"> Aspergillus.</v>
          </cell>
        </row>
        <row r="26">
          <cell r="A26" t="str">
            <v>Q9P8D9_CANTR</v>
          </cell>
          <cell r="B26" t="str">
            <v>Q9P8D9</v>
          </cell>
          <cell r="C26" t="str">
            <v xml:space="preserve"> Candida tropicalis (Yeast).</v>
          </cell>
          <cell r="E26" t="str">
            <v xml:space="preserve"> NCBI_TaxID=5482;</v>
          </cell>
          <cell r="G26" t="str">
            <v>Eukaryota</v>
          </cell>
          <cell r="H26" t="str">
            <v xml:space="preserve"> Fungi</v>
          </cell>
          <cell r="I26" t="str">
            <v xml:space="preserve"> Dikarya</v>
          </cell>
          <cell r="J26" t="str">
            <v xml:space="preserve"> Ascomycota</v>
          </cell>
          <cell r="K26" t="str">
            <v xml:space="preserve"> Saccharomycotina</v>
          </cell>
          <cell r="L26" t="str">
            <v>Saccharomycetes</v>
          </cell>
          <cell r="M26" t="str">
            <v xml:space="preserve"> Saccharomycetales</v>
          </cell>
          <cell r="N26" t="str">
            <v xml:space="preserve"> mitosporic Saccharomycetales</v>
          </cell>
          <cell r="O26" t="str">
            <v>Candida.</v>
          </cell>
        </row>
        <row r="27">
          <cell r="A27" t="str">
            <v>Q9P8M8_ASPNG</v>
          </cell>
          <cell r="B27" t="str">
            <v>Q9P8M8</v>
          </cell>
          <cell r="C27" t="str">
            <v xml:space="preserve"> Aspergillus niger.</v>
          </cell>
          <cell r="E27" t="str">
            <v xml:space="preserve"> NCBI_TaxID=5061;</v>
          </cell>
          <cell r="G27" t="str">
            <v>Eukaryota</v>
          </cell>
          <cell r="H27" t="str">
            <v xml:space="preserve"> Fungi</v>
          </cell>
          <cell r="I27" t="str">
            <v xml:space="preserve"> Dikarya</v>
          </cell>
          <cell r="J27" t="str">
            <v xml:space="preserve"> Ascomycota</v>
          </cell>
          <cell r="K27" t="str">
            <v xml:space="preserve"> Pezizomycotina</v>
          </cell>
          <cell r="L27" t="str">
            <v xml:space="preserve"> Eurotiomycetes</v>
          </cell>
          <cell r="M27" t="str">
            <v>Eurotiomycetidae</v>
          </cell>
          <cell r="N27" t="str">
            <v xml:space="preserve"> Eurotiales</v>
          </cell>
          <cell r="O27" t="str">
            <v xml:space="preserve"> Trichocomaceae</v>
          </cell>
          <cell r="P27" t="str">
            <v>mitosporic Trichocomaceae</v>
          </cell>
          <cell r="Q27" t="str">
            <v xml:space="preserve"> Aspergillus.</v>
          </cell>
        </row>
        <row r="28">
          <cell r="A28" t="str">
            <v>Q9URI7_PICPA</v>
          </cell>
          <cell r="B28" t="str">
            <v>Q9URI7</v>
          </cell>
          <cell r="C28" t="str">
            <v xml:space="preserve"> Pichia pastoris (Yeast).</v>
          </cell>
          <cell r="E28" t="str">
            <v xml:space="preserve"> NCBI_TaxID=4922;</v>
          </cell>
          <cell r="G28" t="str">
            <v>Eukaryota</v>
          </cell>
          <cell r="H28" t="str">
            <v xml:space="preserve"> Fungi</v>
          </cell>
          <cell r="I28" t="str">
            <v xml:space="preserve"> Dikarya</v>
          </cell>
          <cell r="J28" t="str">
            <v xml:space="preserve"> Ascomycota</v>
          </cell>
          <cell r="K28" t="str">
            <v xml:space="preserve"> Saccharomycotina</v>
          </cell>
          <cell r="L28" t="str">
            <v>Saccharomycetes</v>
          </cell>
          <cell r="M28" t="str">
            <v xml:space="preserve"> Saccharomycetales</v>
          </cell>
          <cell r="N28" t="str">
            <v xml:space="preserve"> Saccharomycetaceae</v>
          </cell>
          <cell r="O28" t="str">
            <v xml:space="preserve"> Komagataella.</v>
          </cell>
        </row>
        <row r="29">
          <cell r="A29" t="str">
            <v>Q9URJ8_PENAG</v>
          </cell>
          <cell r="B29" t="str">
            <v>Q9URJ8</v>
          </cell>
          <cell r="C29" t="str">
            <v xml:space="preserve"> Penicillium amagasakiense.</v>
          </cell>
          <cell r="E29" t="str">
            <v xml:space="preserve"> NCBI_TaxID=63559;</v>
          </cell>
          <cell r="G29" t="str">
            <v>Eukaryota</v>
          </cell>
          <cell r="H29" t="str">
            <v xml:space="preserve"> Fungi</v>
          </cell>
          <cell r="I29" t="str">
            <v xml:space="preserve"> Dikarya</v>
          </cell>
          <cell r="J29" t="str">
            <v xml:space="preserve"> Ascomycota</v>
          </cell>
          <cell r="K29" t="str">
            <v xml:space="preserve"> Pezizomycotina</v>
          </cell>
          <cell r="L29" t="str">
            <v xml:space="preserve"> Eurotiomycetes</v>
          </cell>
          <cell r="M29" t="str">
            <v>Eurotiomycetidae</v>
          </cell>
          <cell r="N29" t="str">
            <v xml:space="preserve"> Eurotiales</v>
          </cell>
          <cell r="O29" t="str">
            <v xml:space="preserve"> Trichocomaceae</v>
          </cell>
          <cell r="P29" t="str">
            <v>mitosporic Trichocomaceae</v>
          </cell>
          <cell r="Q29" t="str">
            <v xml:space="preserve"> Penicillium.</v>
          </cell>
        </row>
        <row r="30">
          <cell r="A30" t="str">
            <v>Q12661_PHACH</v>
          </cell>
          <cell r="B30" t="str">
            <v>Q12661</v>
          </cell>
          <cell r="C30" t="str">
            <v xml:space="preserve"> Phanerochaete chrysosporium (White-rot fungus) (Sporotrichum pruinosum).</v>
          </cell>
          <cell r="E30" t="str">
            <v xml:space="preserve"> NCBI_TaxID=5306;</v>
          </cell>
          <cell r="G30" t="str">
            <v>Eukaryota</v>
          </cell>
          <cell r="H30" t="str">
            <v xml:space="preserve"> Fungi</v>
          </cell>
          <cell r="I30" t="str">
            <v xml:space="preserve"> Dikarya</v>
          </cell>
          <cell r="J30" t="str">
            <v xml:space="preserve"> Basidiomycota</v>
          </cell>
          <cell r="K30" t="str">
            <v xml:space="preserve"> Agaricomycotina</v>
          </cell>
          <cell r="L30" t="str">
            <v>Homobasidiomycetes</v>
          </cell>
          <cell r="M30" t="str">
            <v xml:space="preserve"> Corticiales</v>
          </cell>
          <cell r="N30" t="str">
            <v xml:space="preserve"> Corticiaceae</v>
          </cell>
          <cell r="O30" t="str">
            <v xml:space="preserve"> Phanerochaete.</v>
          </cell>
        </row>
        <row r="31">
          <cell r="A31" t="str">
            <v>O42729_TRAVE</v>
          </cell>
          <cell r="B31" t="str">
            <v>O42729</v>
          </cell>
          <cell r="C31" t="str">
            <v xml:space="preserve"> Trametes versicolor (White-rot fungus) (Coriolus versicolor).</v>
          </cell>
          <cell r="E31" t="str">
            <v xml:space="preserve"> NCBI_TaxID=5325;</v>
          </cell>
          <cell r="G31" t="str">
            <v>Eukaryota</v>
          </cell>
          <cell r="H31" t="str">
            <v xml:space="preserve"> Fungi</v>
          </cell>
          <cell r="I31" t="str">
            <v xml:space="preserve"> Dikarya</v>
          </cell>
          <cell r="J31" t="str">
            <v xml:space="preserve"> Basidiomycota</v>
          </cell>
          <cell r="K31" t="str">
            <v xml:space="preserve"> Agaricomycotina</v>
          </cell>
          <cell r="L31" t="str">
            <v>Homobasidiomycetes</v>
          </cell>
          <cell r="M31" t="str">
            <v xml:space="preserve"> Aphyllophorales</v>
          </cell>
          <cell r="N31" t="str">
            <v xml:space="preserve"> Trametes.</v>
          </cell>
        </row>
        <row r="32">
          <cell r="A32" t="str">
            <v>Q9P8H5_HUMIN</v>
          </cell>
          <cell r="B32" t="str">
            <v>Q9P8H5</v>
          </cell>
          <cell r="C32" t="str">
            <v xml:space="preserve"> Humicola insolens (Soft-rot fungus).</v>
          </cell>
          <cell r="E32" t="str">
            <v xml:space="preserve"> NCBI_TaxID=34413;</v>
          </cell>
          <cell r="G32" t="str">
            <v>Eukaryota</v>
          </cell>
          <cell r="H32" t="str">
            <v xml:space="preserve"> Fungi</v>
          </cell>
          <cell r="I32" t="str">
            <v xml:space="preserve"> Dikarya</v>
          </cell>
          <cell r="J32" t="str">
            <v xml:space="preserve"> Ascomycota</v>
          </cell>
          <cell r="K32" t="str">
            <v xml:space="preserve"> mitosporic Ascomycota</v>
          </cell>
          <cell r="L32" t="str">
            <v>Humicola.</v>
          </cell>
        </row>
        <row r="33">
          <cell r="A33" t="str">
            <v>Q9P8D8_9ASCO</v>
          </cell>
          <cell r="B33" t="str">
            <v>Q9P8D8</v>
          </cell>
          <cell r="C33" t="str">
            <v xml:space="preserve"> Candida cloacae.</v>
          </cell>
          <cell r="E33" t="str">
            <v xml:space="preserve"> NCBI_TaxID=94006;</v>
          </cell>
          <cell r="G33" t="str">
            <v>Eukaryota</v>
          </cell>
          <cell r="H33" t="str">
            <v xml:space="preserve"> Fungi</v>
          </cell>
          <cell r="I33" t="str">
            <v xml:space="preserve"> Dikarya</v>
          </cell>
          <cell r="J33" t="str">
            <v xml:space="preserve"> Ascomycota</v>
          </cell>
          <cell r="K33" t="str">
            <v xml:space="preserve"> Saccharomycotina</v>
          </cell>
          <cell r="L33" t="str">
            <v>Saccharomycetes</v>
          </cell>
          <cell r="M33" t="str">
            <v xml:space="preserve"> Saccharomycetales</v>
          </cell>
          <cell r="N33" t="str">
            <v xml:space="preserve"> mitosporic Saccharomycetales</v>
          </cell>
          <cell r="O33" t="str">
            <v>Candida.</v>
          </cell>
        </row>
        <row r="34">
          <cell r="A34" t="str">
            <v>O74253_PYCCI</v>
          </cell>
          <cell r="B34" t="str">
            <v>O74253</v>
          </cell>
          <cell r="C34" t="str">
            <v xml:space="preserve"> Pycnoporus cinnabarinus (Cinnabar-red polypore).</v>
          </cell>
          <cell r="E34" t="str">
            <v xml:space="preserve"> NCBI_TaxID=5643;</v>
          </cell>
          <cell r="G34" t="str">
            <v>Eukaryota</v>
          </cell>
          <cell r="H34" t="str">
            <v xml:space="preserve"> Fungi</v>
          </cell>
          <cell r="I34" t="str">
            <v xml:space="preserve"> Dikarya</v>
          </cell>
          <cell r="J34" t="str">
            <v xml:space="preserve"> Basidiomycota</v>
          </cell>
          <cell r="K34" t="str">
            <v xml:space="preserve"> Agaricomycotina</v>
          </cell>
          <cell r="L34" t="str">
            <v>Homobasidiomycetes</v>
          </cell>
          <cell r="M34" t="str">
            <v xml:space="preserve"> Aphyllophorales</v>
          </cell>
          <cell r="N34" t="str">
            <v xml:space="preserve"> Trametes.</v>
          </cell>
        </row>
        <row r="35">
          <cell r="A35" t="str">
            <v>Q9P8D7_9ASCO</v>
          </cell>
          <cell r="B35" t="str">
            <v>Q9P8D7</v>
          </cell>
          <cell r="C35" t="str">
            <v xml:space="preserve"> Candida cloacae.</v>
          </cell>
          <cell r="E35" t="str">
            <v xml:space="preserve"> NCBI_TaxID=94006;</v>
          </cell>
          <cell r="G35" t="str">
            <v>Eukaryota</v>
          </cell>
          <cell r="H35" t="str">
            <v xml:space="preserve"> Fungi</v>
          </cell>
          <cell r="I35" t="str">
            <v xml:space="preserve"> Dikarya</v>
          </cell>
          <cell r="J35" t="str">
            <v xml:space="preserve"> Ascomycota</v>
          </cell>
          <cell r="K35" t="str">
            <v xml:space="preserve"> Saccharomycotina</v>
          </cell>
          <cell r="L35" t="str">
            <v>Saccharomycetes</v>
          </cell>
          <cell r="M35" t="str">
            <v xml:space="preserve"> Saccharomycetales</v>
          </cell>
          <cell r="N35" t="str">
            <v xml:space="preserve"> mitosporic Saccharomycetales</v>
          </cell>
          <cell r="O35" t="str">
            <v>Candida.</v>
          </cell>
        </row>
        <row r="36">
          <cell r="A36" t="str">
            <v>Q9C1S3_COCVI</v>
          </cell>
          <cell r="B36" t="str">
            <v>Q9C1S3</v>
          </cell>
          <cell r="C36" t="str">
            <v xml:space="preserve"> Cochliobolus victoriae (Victoria blight of oats agent) (Drechslera victoriae).</v>
          </cell>
          <cell r="E36" t="str">
            <v xml:space="preserve"> NCBI_TaxID=40125;</v>
          </cell>
          <cell r="G36" t="str">
            <v>Eukaryota</v>
          </cell>
          <cell r="H36" t="str">
            <v xml:space="preserve"> Fungi</v>
          </cell>
          <cell r="I36" t="str">
            <v xml:space="preserve"> Dikarya</v>
          </cell>
          <cell r="J36" t="str">
            <v xml:space="preserve"> Ascomycota</v>
          </cell>
          <cell r="K36" t="str">
            <v xml:space="preserve"> Pezizomycotina</v>
          </cell>
          <cell r="L36" t="str">
            <v>Dothideomycetes</v>
          </cell>
          <cell r="M36" t="str">
            <v xml:space="preserve"> Pleosporomycetidae</v>
          </cell>
          <cell r="N36" t="str">
            <v xml:space="preserve"> Pleosporales</v>
          </cell>
          <cell r="O36" t="str">
            <v xml:space="preserve"> Pleosporineae</v>
          </cell>
          <cell r="P36" t="str">
            <v>Pleosporaceae</v>
          </cell>
          <cell r="Q36" t="str">
            <v xml:space="preserve"> Cochliobolus.</v>
          </cell>
        </row>
        <row r="37">
          <cell r="A37" t="str">
            <v>Q9UVU2_PICME</v>
          </cell>
          <cell r="B37" t="str">
            <v>Q9UVU2</v>
          </cell>
          <cell r="C37" t="str">
            <v xml:space="preserve"> Pichia methanolica (Yeast).</v>
          </cell>
          <cell r="E37" t="str">
            <v xml:space="preserve"> NCBI_TaxID=33166;</v>
          </cell>
          <cell r="G37" t="str">
            <v>Eukaryota</v>
          </cell>
          <cell r="H37" t="str">
            <v xml:space="preserve"> Fungi</v>
          </cell>
          <cell r="I37" t="str">
            <v xml:space="preserve"> Dikarya</v>
          </cell>
          <cell r="J37" t="str">
            <v xml:space="preserve"> Ascomycota</v>
          </cell>
          <cell r="K37" t="str">
            <v xml:space="preserve"> Saccharomycotina</v>
          </cell>
          <cell r="L37" t="str">
            <v>Saccharomycetes</v>
          </cell>
          <cell r="M37" t="str">
            <v xml:space="preserve"> Saccharomycetales</v>
          </cell>
          <cell r="N37" t="str">
            <v xml:space="preserve"> Saccharomycetaceae</v>
          </cell>
          <cell r="O37" t="str">
            <v xml:space="preserve"> Pichia.</v>
          </cell>
        </row>
        <row r="38">
          <cell r="A38" t="str">
            <v>Q9HFQ1_ASPNG</v>
          </cell>
          <cell r="B38" t="str">
            <v>Q9HFQ1</v>
          </cell>
          <cell r="C38" t="str">
            <v xml:space="preserve"> Aspergillus niger.</v>
          </cell>
          <cell r="E38" t="str">
            <v xml:space="preserve"> NCBI_TaxID=5061;</v>
          </cell>
          <cell r="G38" t="str">
            <v>Eukaryota</v>
          </cell>
          <cell r="H38" t="str">
            <v xml:space="preserve"> Fungi</v>
          </cell>
          <cell r="I38" t="str">
            <v xml:space="preserve"> Dikarya</v>
          </cell>
          <cell r="J38" t="str">
            <v xml:space="preserve"> Ascomycota</v>
          </cell>
          <cell r="K38" t="str">
            <v xml:space="preserve"> Pezizomycotina</v>
          </cell>
          <cell r="L38" t="str">
            <v xml:space="preserve"> Eurotiomycetes</v>
          </cell>
          <cell r="M38" t="str">
            <v>Eurotiomycetidae</v>
          </cell>
          <cell r="N38" t="str">
            <v xml:space="preserve"> Eurotiales</v>
          </cell>
          <cell r="O38" t="str">
            <v xml:space="preserve"> Trichocomaceae</v>
          </cell>
          <cell r="P38" t="str">
            <v>mitosporic Trichocomaceae</v>
          </cell>
          <cell r="Q38" t="str">
            <v xml:space="preserve"> Aspergillus.</v>
          </cell>
        </row>
        <row r="39">
          <cell r="A39" t="str">
            <v>Q8X1N1_PENCH</v>
          </cell>
          <cell r="B39" t="str">
            <v>Q8X1N1</v>
          </cell>
          <cell r="C39" t="str">
            <v xml:space="preserve"> Penicillium chrysogenum (Penicillium notatum).</v>
          </cell>
          <cell r="E39" t="str">
            <v xml:space="preserve"> NCBI_TaxID=5076;</v>
          </cell>
          <cell r="G39" t="str">
            <v>Eukaryota</v>
          </cell>
          <cell r="H39" t="str">
            <v xml:space="preserve"> Fungi</v>
          </cell>
          <cell r="I39" t="str">
            <v xml:space="preserve"> Dikarya</v>
          </cell>
          <cell r="J39" t="str">
            <v xml:space="preserve"> Ascomycota</v>
          </cell>
          <cell r="K39" t="str">
            <v xml:space="preserve"> Pezizomycotina</v>
          </cell>
          <cell r="L39" t="str">
            <v xml:space="preserve"> Eurotiomycetes</v>
          </cell>
          <cell r="M39" t="str">
            <v>Eurotiomycetidae</v>
          </cell>
          <cell r="N39" t="str">
            <v xml:space="preserve"> Eurotiales</v>
          </cell>
          <cell r="O39" t="str">
            <v xml:space="preserve"> Trichocomaceae</v>
          </cell>
          <cell r="P39" t="str">
            <v>mitosporic Trichocomaceae</v>
          </cell>
          <cell r="Q39" t="str">
            <v xml:space="preserve"> Penicillium</v>
          </cell>
          <cell r="R39" t="str">
            <v>Penicillium chrysogenum complex.</v>
          </cell>
        </row>
        <row r="40">
          <cell r="A40" t="str">
            <v>O94219_PLEER</v>
          </cell>
          <cell r="B40" t="str">
            <v>O94219</v>
          </cell>
          <cell r="C40" t="str">
            <v xml:space="preserve"> Pleurotus eryngii (Boletus of the steppes).</v>
          </cell>
          <cell r="E40" t="str">
            <v xml:space="preserve"> NCBI_TaxID=5323;</v>
          </cell>
          <cell r="G40" t="str">
            <v>Eukaryota</v>
          </cell>
          <cell r="H40" t="str">
            <v xml:space="preserve"> Fungi</v>
          </cell>
          <cell r="I40" t="str">
            <v xml:space="preserve"> Dikarya</v>
          </cell>
          <cell r="J40" t="str">
            <v xml:space="preserve"> Basidiomycota</v>
          </cell>
          <cell r="K40" t="str">
            <v xml:space="preserve"> Agaricomycotina</v>
          </cell>
          <cell r="L40" t="str">
            <v>Homobasidiomycetes</v>
          </cell>
          <cell r="M40" t="str">
            <v xml:space="preserve"> Agaricomycetidae</v>
          </cell>
          <cell r="N40" t="str">
            <v xml:space="preserve"> Agaricales</v>
          </cell>
          <cell r="O40" t="str">
            <v xml:space="preserve"> Pleurotaceae</v>
          </cell>
          <cell r="P40" t="str">
            <v>Pleurotus.</v>
          </cell>
        </row>
        <row r="41">
          <cell r="A41" t="str">
            <v>Q9P304_CLAFU</v>
          </cell>
          <cell r="B41" t="str">
            <v>Q9P304</v>
          </cell>
          <cell r="C41" t="str">
            <v xml:space="preserve"> Cladosporium fulvum (Fulvia fulva).</v>
          </cell>
          <cell r="E41" t="str">
            <v xml:space="preserve"> NCBI_TaxID=5499;</v>
          </cell>
          <cell r="G41" t="str">
            <v>Eukaryota</v>
          </cell>
          <cell r="H41" t="str">
            <v xml:space="preserve"> Fungi</v>
          </cell>
          <cell r="I41" t="str">
            <v xml:space="preserve"> Dikarya</v>
          </cell>
          <cell r="J41" t="str">
            <v xml:space="preserve"> Ascomycota</v>
          </cell>
          <cell r="K41" t="str">
            <v xml:space="preserve"> Pezizomycotina</v>
          </cell>
          <cell r="L41" t="str">
            <v>Dothideomycetes</v>
          </cell>
          <cell r="M41" t="str">
            <v xml:space="preserve"> Dothideomycetidae</v>
          </cell>
          <cell r="N41" t="str">
            <v xml:space="preserve"> Capnodiales</v>
          </cell>
          <cell r="O41" t="str">
            <v xml:space="preserve"> Mycosphaerellaceae</v>
          </cell>
          <cell r="P41" t="str">
            <v>mitosporic Mycosphaerellaceae</v>
          </cell>
          <cell r="Q41" t="str">
            <v xml:space="preserve"> Passalora.</v>
          </cell>
        </row>
        <row r="42">
          <cell r="A42" t="str">
            <v>Q8NK56_CRYNE</v>
          </cell>
          <cell r="B42" t="str">
            <v>Q8NK56</v>
          </cell>
          <cell r="C42" t="str">
            <v xml:space="preserve"> Cryptococcus neoformans (Filobasidiella neoformans).</v>
          </cell>
          <cell r="E42" t="str">
            <v xml:space="preserve"> NCBI_TaxID=5207;</v>
          </cell>
          <cell r="G42" t="str">
            <v>Eukaryota</v>
          </cell>
          <cell r="H42" t="str">
            <v xml:space="preserve"> Fungi</v>
          </cell>
          <cell r="I42" t="str">
            <v xml:space="preserve"> Dikarya</v>
          </cell>
          <cell r="J42" t="str">
            <v xml:space="preserve"> Basidiomycota</v>
          </cell>
          <cell r="K42" t="str">
            <v xml:space="preserve"> Agaricomycotina</v>
          </cell>
          <cell r="L42" t="str">
            <v>Tremellomycetes</v>
          </cell>
          <cell r="M42" t="str">
            <v xml:space="preserve"> Tremellales</v>
          </cell>
          <cell r="N42" t="str">
            <v xml:space="preserve"> Tremellaceae</v>
          </cell>
          <cell r="O42" t="str">
            <v xml:space="preserve"> Filobasidiella</v>
          </cell>
          <cell r="P42" t="str">
            <v>Filobasidiella/Cryptococcus neoformans species complex.</v>
          </cell>
        </row>
        <row r="43">
          <cell r="A43" t="str">
            <v>Q9VY10_DROME</v>
          </cell>
          <cell r="B43" t="str">
            <v>Q9VY10</v>
          </cell>
          <cell r="C43" t="str">
            <v xml:space="preserve"> Drosophila melanogaster (Fruit fly).</v>
          </cell>
          <cell r="E43" t="str">
            <v xml:space="preserve"> NCBI_TaxID=7227;</v>
          </cell>
          <cell r="G43" t="str">
            <v>Eukaryota</v>
          </cell>
          <cell r="H43" t="str">
            <v xml:space="preserve"> Metazoa</v>
          </cell>
          <cell r="I43" t="str">
            <v xml:space="preserve"> Arthropoda</v>
          </cell>
          <cell r="J43" t="str">
            <v xml:space="preserve"> Hexapoda</v>
          </cell>
          <cell r="K43" t="str">
            <v xml:space="preserve"> Insecta</v>
          </cell>
          <cell r="L43" t="str">
            <v xml:space="preserve"> Pterygota</v>
          </cell>
          <cell r="M43" t="str">
            <v>Neoptera</v>
          </cell>
          <cell r="N43" t="str">
            <v xml:space="preserve"> Endopterygota</v>
          </cell>
          <cell r="O43" t="str">
            <v xml:space="preserve"> Diptera</v>
          </cell>
          <cell r="P43" t="str">
            <v xml:space="preserve"> Brachycera</v>
          </cell>
          <cell r="Q43" t="str">
            <v xml:space="preserve"> Muscomorpha</v>
          </cell>
          <cell r="R43" t="str">
            <v>Ephydroidea</v>
          </cell>
          <cell r="S43" t="str">
            <v xml:space="preserve"> Drosophilidae</v>
          </cell>
          <cell r="T43" t="str">
            <v xml:space="preserve"> Drosophila</v>
          </cell>
          <cell r="U43" t="str">
            <v xml:space="preserve"> Sophophora.</v>
          </cell>
        </row>
        <row r="44">
          <cell r="A44" t="str">
            <v>Q18429_CAEEL</v>
          </cell>
          <cell r="B44" t="str">
            <v>Q18429</v>
          </cell>
          <cell r="C44" t="str">
            <v xml:space="preserve"> Caenorhabditis elegans.</v>
          </cell>
          <cell r="E44" t="str">
            <v xml:space="preserve"> NCBI_TaxID=6239;</v>
          </cell>
          <cell r="G44" t="str">
            <v>Eukaryota</v>
          </cell>
          <cell r="H44" t="str">
            <v xml:space="preserve"> Metazoa</v>
          </cell>
          <cell r="I44" t="str">
            <v xml:space="preserve"> Nematoda</v>
          </cell>
          <cell r="J44" t="str">
            <v xml:space="preserve"> Chromadorea</v>
          </cell>
          <cell r="K44" t="str">
            <v xml:space="preserve"> Rhabditida</v>
          </cell>
          <cell r="L44" t="str">
            <v xml:space="preserve"> Rhabditoidea</v>
          </cell>
          <cell r="M44" t="str">
            <v>Rhabditidae</v>
          </cell>
          <cell r="N44" t="str">
            <v xml:space="preserve"> Peloderinae</v>
          </cell>
          <cell r="O44" t="str">
            <v xml:space="preserve"> Caenorhabditis.</v>
          </cell>
        </row>
        <row r="45">
          <cell r="A45" t="str">
            <v>Q9U8X6_APIME</v>
          </cell>
          <cell r="B45" t="str">
            <v>Q9U8X6</v>
          </cell>
          <cell r="C45" t="str">
            <v xml:space="preserve"> Apis mellifera (Honeybee).</v>
          </cell>
          <cell r="E45" t="str">
            <v xml:space="preserve"> NCBI_TaxID=7460;</v>
          </cell>
          <cell r="G45" t="str">
            <v>Eukaryota</v>
          </cell>
          <cell r="H45" t="str">
            <v xml:space="preserve"> Metazoa</v>
          </cell>
          <cell r="I45" t="str">
            <v xml:space="preserve"> Arthropoda</v>
          </cell>
          <cell r="J45" t="str">
            <v xml:space="preserve"> Hexapoda</v>
          </cell>
          <cell r="K45" t="str">
            <v xml:space="preserve"> Insecta</v>
          </cell>
          <cell r="L45" t="str">
            <v xml:space="preserve"> Pterygota</v>
          </cell>
          <cell r="M45" t="str">
            <v>Neoptera</v>
          </cell>
          <cell r="N45" t="str">
            <v xml:space="preserve"> Endopterygota</v>
          </cell>
          <cell r="O45" t="str">
            <v xml:space="preserve"> Hymenoptera</v>
          </cell>
          <cell r="P45" t="str">
            <v xml:space="preserve"> Apocrita</v>
          </cell>
          <cell r="Q45" t="str">
            <v xml:space="preserve"> Aculeata</v>
          </cell>
          <cell r="R45" t="str">
            <v xml:space="preserve"> Apoidea</v>
          </cell>
          <cell r="S45" t="str">
            <v>Apidae</v>
          </cell>
          <cell r="T45" t="str">
            <v xml:space="preserve"> Apis.</v>
          </cell>
        </row>
        <row r="46">
          <cell r="A46" t="str">
            <v>Q95NZ0_SPOLI</v>
          </cell>
          <cell r="B46" t="str">
            <v>Q95NZ0</v>
          </cell>
          <cell r="C46" t="str">
            <v xml:space="preserve"> Spodoptera littoralis (Egyptian cotton leafworm).</v>
          </cell>
          <cell r="E46" t="str">
            <v xml:space="preserve"> NCBI_TaxID=7109;</v>
          </cell>
          <cell r="G46" t="str">
            <v>Eukaryota</v>
          </cell>
          <cell r="H46" t="str">
            <v xml:space="preserve"> Metazoa</v>
          </cell>
          <cell r="I46" t="str">
            <v xml:space="preserve"> Arthropoda</v>
          </cell>
          <cell r="J46" t="str">
            <v xml:space="preserve"> Hexapoda</v>
          </cell>
          <cell r="K46" t="str">
            <v xml:space="preserve"> Insecta</v>
          </cell>
          <cell r="L46" t="str">
            <v xml:space="preserve"> Pterygota</v>
          </cell>
          <cell r="M46" t="str">
            <v>Neoptera</v>
          </cell>
          <cell r="N46" t="str">
            <v xml:space="preserve"> Endopterygota</v>
          </cell>
          <cell r="O46" t="str">
            <v xml:space="preserve"> Lepidoptera</v>
          </cell>
          <cell r="P46" t="str">
            <v xml:space="preserve"> Glossata</v>
          </cell>
          <cell r="Q46" t="str">
            <v xml:space="preserve"> Ditrysia</v>
          </cell>
          <cell r="R46" t="str">
            <v xml:space="preserve"> Noctuoidea</v>
          </cell>
          <cell r="S46" t="str">
            <v>Noctuidae</v>
          </cell>
          <cell r="T46" t="str">
            <v xml:space="preserve"> Amphipyrinae</v>
          </cell>
          <cell r="U46" t="str">
            <v xml:space="preserve"> Spodoptera.</v>
          </cell>
        </row>
        <row r="47">
          <cell r="A47" t="str">
            <v>Q9VY02_DROME</v>
          </cell>
          <cell r="B47" t="str">
            <v>Q9VY02</v>
          </cell>
          <cell r="C47" t="str">
            <v xml:space="preserve"> Drosophila melanogaster (Fruit fly).</v>
          </cell>
          <cell r="E47" t="str">
            <v xml:space="preserve"> NCBI_TaxID=7227;</v>
          </cell>
          <cell r="G47" t="str">
            <v>Eukaryota</v>
          </cell>
          <cell r="H47" t="str">
            <v xml:space="preserve"> Metazoa</v>
          </cell>
          <cell r="I47" t="str">
            <v xml:space="preserve"> Arthropoda</v>
          </cell>
          <cell r="J47" t="str">
            <v xml:space="preserve"> Hexapoda</v>
          </cell>
          <cell r="K47" t="str">
            <v xml:space="preserve"> Insecta</v>
          </cell>
          <cell r="L47" t="str">
            <v xml:space="preserve"> Pterygota</v>
          </cell>
          <cell r="M47" t="str">
            <v>Neoptera</v>
          </cell>
          <cell r="N47" t="str">
            <v xml:space="preserve"> Endopterygota</v>
          </cell>
          <cell r="O47" t="str">
            <v xml:space="preserve"> Diptera</v>
          </cell>
          <cell r="P47" t="str">
            <v xml:space="preserve"> Brachycera</v>
          </cell>
          <cell r="Q47" t="str">
            <v xml:space="preserve"> Muscomorpha</v>
          </cell>
          <cell r="R47" t="str">
            <v>Ephydroidea</v>
          </cell>
          <cell r="S47" t="str">
            <v xml:space="preserve"> Drosophilidae</v>
          </cell>
          <cell r="T47" t="str">
            <v xml:space="preserve"> Drosophila</v>
          </cell>
          <cell r="U47" t="str">
            <v xml:space="preserve"> Sophophora.</v>
          </cell>
        </row>
        <row r="48">
          <cell r="A48" t="str">
            <v>Q9VY00_DROME</v>
          </cell>
          <cell r="B48" t="str">
            <v>Q9VY00</v>
          </cell>
          <cell r="C48" t="str">
            <v xml:space="preserve"> Drosophila melanogaster (Fruit fly).</v>
          </cell>
          <cell r="E48" t="str">
            <v xml:space="preserve"> NCBI_TaxID=7227;</v>
          </cell>
          <cell r="G48" t="str">
            <v>Eukaryota</v>
          </cell>
          <cell r="H48" t="str">
            <v xml:space="preserve"> Metazoa</v>
          </cell>
          <cell r="I48" t="str">
            <v xml:space="preserve"> Arthropoda</v>
          </cell>
          <cell r="J48" t="str">
            <v xml:space="preserve"> Hexapoda</v>
          </cell>
          <cell r="K48" t="str">
            <v xml:space="preserve"> Insecta</v>
          </cell>
          <cell r="L48" t="str">
            <v xml:space="preserve"> Pterygota</v>
          </cell>
          <cell r="M48" t="str">
            <v>Neoptera</v>
          </cell>
          <cell r="N48" t="str">
            <v xml:space="preserve"> Endopterygota</v>
          </cell>
          <cell r="O48" t="str">
            <v xml:space="preserve"> Diptera</v>
          </cell>
          <cell r="P48" t="str">
            <v xml:space="preserve"> Brachycera</v>
          </cell>
          <cell r="Q48" t="str">
            <v xml:space="preserve"> Muscomorpha</v>
          </cell>
          <cell r="R48" t="str">
            <v>Ephydroidea</v>
          </cell>
          <cell r="S48" t="str">
            <v xml:space="preserve"> Drosophilidae</v>
          </cell>
          <cell r="T48" t="str">
            <v xml:space="preserve"> Drosophila</v>
          </cell>
          <cell r="U48" t="str">
            <v xml:space="preserve"> Sophophora.</v>
          </cell>
        </row>
        <row r="49">
          <cell r="A49" t="str">
            <v>Q9VY06_DROME</v>
          </cell>
          <cell r="B49" t="str">
            <v>Q9VY06</v>
          </cell>
          <cell r="C49" t="str">
            <v xml:space="preserve"> Drosophila melanogaster (Fruit fly).</v>
          </cell>
          <cell r="E49" t="str">
            <v xml:space="preserve"> NCBI_TaxID=7227;</v>
          </cell>
          <cell r="G49" t="str">
            <v>Eukaryota</v>
          </cell>
          <cell r="H49" t="str">
            <v xml:space="preserve"> Metazoa</v>
          </cell>
          <cell r="I49" t="str">
            <v xml:space="preserve"> Arthropoda</v>
          </cell>
          <cell r="J49" t="str">
            <v xml:space="preserve"> Hexapoda</v>
          </cell>
          <cell r="K49" t="str">
            <v xml:space="preserve"> Insecta</v>
          </cell>
          <cell r="L49" t="str">
            <v xml:space="preserve"> Pterygota</v>
          </cell>
          <cell r="M49" t="str">
            <v>Neoptera</v>
          </cell>
          <cell r="N49" t="str">
            <v xml:space="preserve"> Endopterygota</v>
          </cell>
          <cell r="O49" t="str">
            <v xml:space="preserve"> Diptera</v>
          </cell>
          <cell r="P49" t="str">
            <v xml:space="preserve"> Brachycera</v>
          </cell>
          <cell r="Q49" t="str">
            <v xml:space="preserve"> Muscomorpha</v>
          </cell>
          <cell r="R49" t="str">
            <v>Ephydroidea</v>
          </cell>
          <cell r="S49" t="str">
            <v xml:space="preserve"> Drosophilidae</v>
          </cell>
          <cell r="T49" t="str">
            <v xml:space="preserve"> Drosophila</v>
          </cell>
          <cell r="U49" t="str">
            <v xml:space="preserve"> Sophophora.</v>
          </cell>
        </row>
        <row r="50">
          <cell r="A50" t="str">
            <v>O44106_DROSU</v>
          </cell>
          <cell r="B50" t="str">
            <v>O44106</v>
          </cell>
          <cell r="C50" t="str">
            <v xml:space="preserve"> Drosophila subobscura (Fruit fly).</v>
          </cell>
          <cell r="E50" t="str">
            <v xml:space="preserve"> NCBI_TaxID=7241;</v>
          </cell>
          <cell r="G50" t="str">
            <v>Eukaryota</v>
          </cell>
          <cell r="H50" t="str">
            <v xml:space="preserve"> Metazoa</v>
          </cell>
          <cell r="I50" t="str">
            <v xml:space="preserve"> Arthropoda</v>
          </cell>
          <cell r="J50" t="str">
            <v xml:space="preserve"> Hexapoda</v>
          </cell>
          <cell r="K50" t="str">
            <v xml:space="preserve"> Insecta</v>
          </cell>
          <cell r="L50" t="str">
            <v xml:space="preserve"> Pterygota</v>
          </cell>
          <cell r="M50" t="str">
            <v>Neoptera</v>
          </cell>
          <cell r="N50" t="str">
            <v xml:space="preserve"> Endopterygota</v>
          </cell>
          <cell r="O50" t="str">
            <v xml:space="preserve"> Diptera</v>
          </cell>
          <cell r="P50" t="str">
            <v xml:space="preserve"> Brachycera</v>
          </cell>
          <cell r="Q50" t="str">
            <v xml:space="preserve"> Muscomorpha</v>
          </cell>
          <cell r="R50" t="str">
            <v>Ephydroidea</v>
          </cell>
          <cell r="S50" t="str">
            <v xml:space="preserve"> Drosophilidae</v>
          </cell>
          <cell r="T50" t="str">
            <v xml:space="preserve"> Drosophila</v>
          </cell>
          <cell r="U50" t="str">
            <v xml:space="preserve"> Sophophora.</v>
          </cell>
        </row>
        <row r="51">
          <cell r="A51" t="str">
            <v>Q94963_DROSI</v>
          </cell>
          <cell r="B51" t="str">
            <v>Q94963</v>
          </cell>
          <cell r="C51" t="str">
            <v xml:space="preserve"> Drosophila simulans (Fruit fly).</v>
          </cell>
          <cell r="E51" t="str">
            <v xml:space="preserve"> NCBI_TaxID=7240;</v>
          </cell>
          <cell r="G51" t="str">
            <v>Eukaryota</v>
          </cell>
          <cell r="H51" t="str">
            <v xml:space="preserve"> Metazoa</v>
          </cell>
          <cell r="I51" t="str">
            <v xml:space="preserve"> Arthropoda</v>
          </cell>
          <cell r="J51" t="str">
            <v xml:space="preserve"> Hexapoda</v>
          </cell>
          <cell r="K51" t="str">
            <v xml:space="preserve"> Insecta</v>
          </cell>
          <cell r="L51" t="str">
            <v xml:space="preserve"> Pterygota</v>
          </cell>
          <cell r="M51" t="str">
            <v>Neoptera</v>
          </cell>
          <cell r="N51" t="str">
            <v xml:space="preserve"> Endopterygota</v>
          </cell>
          <cell r="O51" t="str">
            <v xml:space="preserve"> Diptera</v>
          </cell>
          <cell r="P51" t="str">
            <v xml:space="preserve"> Brachycera</v>
          </cell>
          <cell r="Q51" t="str">
            <v xml:space="preserve"> Muscomorpha</v>
          </cell>
          <cell r="R51" t="str">
            <v>Ephydroidea</v>
          </cell>
          <cell r="S51" t="str">
            <v xml:space="preserve"> Drosophilidae</v>
          </cell>
          <cell r="T51" t="str">
            <v xml:space="preserve"> Drosophila</v>
          </cell>
          <cell r="U51" t="str">
            <v xml:space="preserve"> Sophophora.</v>
          </cell>
        </row>
        <row r="52">
          <cell r="A52" t="str">
            <v>Q9VY05_DROME</v>
          </cell>
          <cell r="B52" t="str">
            <v>Q9VY05</v>
          </cell>
          <cell r="C52" t="str">
            <v xml:space="preserve"> Drosophila melanogaster (Fruit fly).</v>
          </cell>
          <cell r="E52" t="str">
            <v xml:space="preserve"> NCBI_TaxID=7227;</v>
          </cell>
          <cell r="G52" t="str">
            <v>Eukaryota</v>
          </cell>
          <cell r="H52" t="str">
            <v xml:space="preserve"> Metazoa</v>
          </cell>
          <cell r="I52" t="str">
            <v xml:space="preserve"> Arthropoda</v>
          </cell>
          <cell r="J52" t="str">
            <v xml:space="preserve"> Hexapoda</v>
          </cell>
          <cell r="K52" t="str">
            <v xml:space="preserve"> Insecta</v>
          </cell>
          <cell r="L52" t="str">
            <v xml:space="preserve"> Pterygota</v>
          </cell>
          <cell r="M52" t="str">
            <v>Neoptera</v>
          </cell>
          <cell r="N52" t="str">
            <v xml:space="preserve"> Endopterygota</v>
          </cell>
          <cell r="O52" t="str">
            <v xml:space="preserve"> Diptera</v>
          </cell>
          <cell r="P52" t="str">
            <v xml:space="preserve"> Brachycera</v>
          </cell>
          <cell r="Q52" t="str">
            <v xml:space="preserve"> Muscomorpha</v>
          </cell>
          <cell r="R52" t="str">
            <v>Ephydroidea</v>
          </cell>
          <cell r="S52" t="str">
            <v xml:space="preserve"> Drosophilidae</v>
          </cell>
          <cell r="T52" t="str">
            <v xml:space="preserve"> Drosophila</v>
          </cell>
          <cell r="U52" t="str">
            <v xml:space="preserve"> Sophophora.</v>
          </cell>
        </row>
        <row r="53">
          <cell r="A53" t="str">
            <v>Q9VY04_DROME</v>
          </cell>
          <cell r="B53" t="str">
            <v>Q9VY04</v>
          </cell>
          <cell r="C53" t="str">
            <v xml:space="preserve"> Drosophila melanogaster (Fruit fly).</v>
          </cell>
          <cell r="E53" t="str">
            <v xml:space="preserve"> NCBI_TaxID=7227;</v>
          </cell>
          <cell r="G53" t="str">
            <v>Eukaryota</v>
          </cell>
          <cell r="H53" t="str">
            <v xml:space="preserve"> Metazoa</v>
          </cell>
          <cell r="I53" t="str">
            <v xml:space="preserve"> Arthropoda</v>
          </cell>
          <cell r="J53" t="str">
            <v xml:space="preserve"> Hexapoda</v>
          </cell>
          <cell r="K53" t="str">
            <v xml:space="preserve"> Insecta</v>
          </cell>
          <cell r="L53" t="str">
            <v xml:space="preserve"> Pterygota</v>
          </cell>
          <cell r="M53" t="str">
            <v>Neoptera</v>
          </cell>
          <cell r="N53" t="str">
            <v xml:space="preserve"> Endopterygota</v>
          </cell>
          <cell r="O53" t="str">
            <v xml:space="preserve"> Diptera</v>
          </cell>
          <cell r="P53" t="str">
            <v xml:space="preserve"> Brachycera</v>
          </cell>
          <cell r="Q53" t="str">
            <v xml:space="preserve"> Muscomorpha</v>
          </cell>
          <cell r="R53" t="str">
            <v>Ephydroidea</v>
          </cell>
          <cell r="S53" t="str">
            <v xml:space="preserve"> Drosophilidae</v>
          </cell>
          <cell r="T53" t="str">
            <v xml:space="preserve"> Drosophila</v>
          </cell>
          <cell r="U53" t="str">
            <v xml:space="preserve"> Sophophora.</v>
          </cell>
        </row>
        <row r="54">
          <cell r="A54" t="str">
            <v>Q8SXV0_DROME</v>
          </cell>
          <cell r="B54" t="str">
            <v>Q8SXV0</v>
          </cell>
          <cell r="C54" t="str">
            <v xml:space="preserve"> Drosophila melanogaster (Fruit fly).</v>
          </cell>
          <cell r="E54" t="str">
            <v xml:space="preserve"> NCBI_TaxID=7227;</v>
          </cell>
          <cell r="G54" t="str">
            <v>Eukaryota</v>
          </cell>
          <cell r="H54" t="str">
            <v xml:space="preserve"> Metazoa</v>
          </cell>
          <cell r="I54" t="str">
            <v xml:space="preserve"> Arthropoda</v>
          </cell>
          <cell r="J54" t="str">
            <v xml:space="preserve"> Hexapoda</v>
          </cell>
          <cell r="K54" t="str">
            <v xml:space="preserve"> Insecta</v>
          </cell>
          <cell r="L54" t="str">
            <v xml:space="preserve"> Pterygota</v>
          </cell>
          <cell r="M54" t="str">
            <v>Neoptera</v>
          </cell>
          <cell r="N54" t="str">
            <v xml:space="preserve"> Endopterygota</v>
          </cell>
          <cell r="O54" t="str">
            <v xml:space="preserve"> Diptera</v>
          </cell>
          <cell r="P54" t="str">
            <v xml:space="preserve"> Brachycera</v>
          </cell>
          <cell r="Q54" t="str">
            <v xml:space="preserve"> Muscomorpha</v>
          </cell>
          <cell r="R54" t="str">
            <v>Ephydroidea</v>
          </cell>
          <cell r="S54" t="str">
            <v xml:space="preserve"> Drosophilidae</v>
          </cell>
          <cell r="T54" t="str">
            <v xml:space="preserve"> Drosophila</v>
          </cell>
          <cell r="U54" t="str">
            <v xml:space="preserve"> Sophophora.</v>
          </cell>
        </row>
        <row r="55">
          <cell r="A55" t="str">
            <v>Q9VBG8_DROME</v>
          </cell>
          <cell r="B55" t="str">
            <v>Q9VBG8</v>
          </cell>
          <cell r="C55" t="str">
            <v xml:space="preserve"> Drosophila melanogaster (Fruit fly).</v>
          </cell>
          <cell r="E55" t="str">
            <v xml:space="preserve"> NCBI_TaxID=7227;</v>
          </cell>
          <cell r="G55" t="str">
            <v>Eukaryota</v>
          </cell>
          <cell r="H55" t="str">
            <v xml:space="preserve"> Metazoa</v>
          </cell>
          <cell r="I55" t="str">
            <v xml:space="preserve"> Arthropoda</v>
          </cell>
          <cell r="J55" t="str">
            <v xml:space="preserve"> Hexapoda</v>
          </cell>
          <cell r="K55" t="str">
            <v xml:space="preserve"> Insecta</v>
          </cell>
          <cell r="L55" t="str">
            <v xml:space="preserve"> Pterygota</v>
          </cell>
          <cell r="M55" t="str">
            <v>Neoptera</v>
          </cell>
          <cell r="N55" t="str">
            <v xml:space="preserve"> Endopterygota</v>
          </cell>
          <cell r="O55" t="str">
            <v xml:space="preserve"> Diptera</v>
          </cell>
          <cell r="P55" t="str">
            <v xml:space="preserve"> Brachycera</v>
          </cell>
          <cell r="Q55" t="str">
            <v xml:space="preserve"> Muscomorpha</v>
          </cell>
          <cell r="R55" t="str">
            <v>Ephydroidea</v>
          </cell>
          <cell r="S55" t="str">
            <v xml:space="preserve"> Drosophilidae</v>
          </cell>
          <cell r="T55" t="str">
            <v xml:space="preserve"> Drosophila</v>
          </cell>
          <cell r="U55" t="str">
            <v xml:space="preserve"> Sophophora.</v>
          </cell>
        </row>
        <row r="56">
          <cell r="A56" t="str">
            <v>Q9VY08_DROME</v>
          </cell>
          <cell r="B56" t="str">
            <v>Q9VY08</v>
          </cell>
          <cell r="C56" t="str">
            <v xml:space="preserve"> Drosophila melanogaster (Fruit fly).</v>
          </cell>
          <cell r="E56" t="str">
            <v xml:space="preserve"> NCBI_TaxID=7227;</v>
          </cell>
          <cell r="G56" t="str">
            <v>Eukaryota</v>
          </cell>
          <cell r="H56" t="str">
            <v xml:space="preserve"> Metazoa</v>
          </cell>
          <cell r="I56" t="str">
            <v xml:space="preserve"> Arthropoda</v>
          </cell>
          <cell r="J56" t="str">
            <v xml:space="preserve"> Hexapoda</v>
          </cell>
          <cell r="K56" t="str">
            <v xml:space="preserve"> Insecta</v>
          </cell>
          <cell r="L56" t="str">
            <v xml:space="preserve"> Pterygota</v>
          </cell>
          <cell r="M56" t="str">
            <v>Neoptera</v>
          </cell>
          <cell r="N56" t="str">
            <v xml:space="preserve"> Endopterygota</v>
          </cell>
          <cell r="O56" t="str">
            <v xml:space="preserve"> Diptera</v>
          </cell>
          <cell r="P56" t="str">
            <v xml:space="preserve"> Brachycera</v>
          </cell>
          <cell r="Q56" t="str">
            <v xml:space="preserve"> Muscomorpha</v>
          </cell>
          <cell r="R56" t="str">
            <v>Ephydroidea</v>
          </cell>
          <cell r="S56" t="str">
            <v xml:space="preserve"> Drosophilidae</v>
          </cell>
          <cell r="T56" t="str">
            <v xml:space="preserve"> Drosophila</v>
          </cell>
          <cell r="U56" t="str">
            <v xml:space="preserve"> Sophophora.</v>
          </cell>
        </row>
        <row r="57">
          <cell r="A57" t="str">
            <v>Q9VY07_DROME</v>
          </cell>
          <cell r="B57" t="str">
            <v>Q9VY07</v>
          </cell>
          <cell r="C57" t="str">
            <v xml:space="preserve"> Drosophila melanogaster (Fruit fly).</v>
          </cell>
          <cell r="E57" t="str">
            <v xml:space="preserve"> NCBI_TaxID=7227;</v>
          </cell>
          <cell r="G57" t="str">
            <v>Eukaryota</v>
          </cell>
          <cell r="H57" t="str">
            <v xml:space="preserve"> Metazoa</v>
          </cell>
          <cell r="I57" t="str">
            <v xml:space="preserve"> Arthropoda</v>
          </cell>
          <cell r="J57" t="str">
            <v xml:space="preserve"> Hexapoda</v>
          </cell>
          <cell r="K57" t="str">
            <v xml:space="preserve"> Insecta</v>
          </cell>
          <cell r="L57" t="str">
            <v xml:space="preserve"> Pterygota</v>
          </cell>
          <cell r="M57" t="str">
            <v>Neoptera</v>
          </cell>
          <cell r="N57" t="str">
            <v xml:space="preserve"> Endopterygota</v>
          </cell>
          <cell r="O57" t="str">
            <v xml:space="preserve"> Diptera</v>
          </cell>
          <cell r="P57" t="str">
            <v xml:space="preserve"> Brachycera</v>
          </cell>
          <cell r="Q57" t="str">
            <v xml:space="preserve"> Muscomorpha</v>
          </cell>
          <cell r="R57" t="str">
            <v>Ephydroidea</v>
          </cell>
          <cell r="S57" t="str">
            <v xml:space="preserve"> Drosophilidae</v>
          </cell>
          <cell r="T57" t="str">
            <v xml:space="preserve"> Drosophila</v>
          </cell>
          <cell r="U57" t="str">
            <v xml:space="preserve"> Sophophora.</v>
          </cell>
        </row>
        <row r="58">
          <cell r="A58" t="str">
            <v>Q9VY01_DROME</v>
          </cell>
          <cell r="B58" t="str">
            <v>Q9VY01</v>
          </cell>
          <cell r="C58" t="str">
            <v xml:space="preserve"> Drosophila melanogaster (Fruit fly).</v>
          </cell>
          <cell r="E58" t="str">
            <v xml:space="preserve"> NCBI_TaxID=7227;</v>
          </cell>
          <cell r="G58" t="str">
            <v>Eukaryota</v>
          </cell>
          <cell r="H58" t="str">
            <v xml:space="preserve"> Metazoa</v>
          </cell>
          <cell r="I58" t="str">
            <v xml:space="preserve"> Arthropoda</v>
          </cell>
          <cell r="J58" t="str">
            <v xml:space="preserve"> Hexapoda</v>
          </cell>
          <cell r="K58" t="str">
            <v xml:space="preserve"> Insecta</v>
          </cell>
          <cell r="L58" t="str">
            <v xml:space="preserve"> Pterygota</v>
          </cell>
          <cell r="M58" t="str">
            <v>Neoptera</v>
          </cell>
          <cell r="N58" t="str">
            <v xml:space="preserve"> Endopterygota</v>
          </cell>
          <cell r="O58" t="str">
            <v xml:space="preserve"> Diptera</v>
          </cell>
          <cell r="P58" t="str">
            <v xml:space="preserve"> Brachycera</v>
          </cell>
          <cell r="Q58" t="str">
            <v xml:space="preserve"> Muscomorpha</v>
          </cell>
          <cell r="R58" t="str">
            <v>Ephydroidea</v>
          </cell>
          <cell r="S58" t="str">
            <v xml:space="preserve"> Drosophilidae</v>
          </cell>
          <cell r="T58" t="str">
            <v xml:space="preserve"> Drosophila</v>
          </cell>
          <cell r="U58" t="str">
            <v xml:space="preserve"> Sophophora.</v>
          </cell>
        </row>
        <row r="59">
          <cell r="A59" t="str">
            <v>Q8SXY8_DROME</v>
          </cell>
          <cell r="B59" t="str">
            <v>Q8SXY8</v>
          </cell>
          <cell r="C59" t="str">
            <v xml:space="preserve"> Drosophila melanogaster (Fruit fly).</v>
          </cell>
          <cell r="E59" t="str">
            <v xml:space="preserve"> NCBI_TaxID=7227;</v>
          </cell>
          <cell r="G59" t="str">
            <v>Eukaryota</v>
          </cell>
          <cell r="H59" t="str">
            <v xml:space="preserve"> Metazoa</v>
          </cell>
          <cell r="I59" t="str">
            <v xml:space="preserve"> Arthropoda</v>
          </cell>
          <cell r="J59" t="str">
            <v xml:space="preserve"> Hexapoda</v>
          </cell>
          <cell r="K59" t="str">
            <v xml:space="preserve"> Insecta</v>
          </cell>
          <cell r="L59" t="str">
            <v xml:space="preserve"> Pterygota</v>
          </cell>
          <cell r="M59" t="str">
            <v>Neoptera</v>
          </cell>
          <cell r="N59" t="str">
            <v xml:space="preserve"> Endopterygota</v>
          </cell>
          <cell r="O59" t="str">
            <v xml:space="preserve"> Diptera</v>
          </cell>
          <cell r="P59" t="str">
            <v xml:space="preserve"> Brachycera</v>
          </cell>
          <cell r="Q59" t="str">
            <v xml:space="preserve"> Muscomorpha</v>
          </cell>
          <cell r="R59" t="str">
            <v>Ephydroidea</v>
          </cell>
          <cell r="S59" t="str">
            <v xml:space="preserve"> Drosophilidae</v>
          </cell>
          <cell r="T59" t="str">
            <v xml:space="preserve"> Drosophila</v>
          </cell>
          <cell r="U59" t="str">
            <v xml:space="preserve"> Sophophora.</v>
          </cell>
        </row>
        <row r="60">
          <cell r="A60" t="str">
            <v>Q9VY09_DROME</v>
          </cell>
          <cell r="B60" t="str">
            <v>Q9VY09</v>
          </cell>
          <cell r="C60" t="str">
            <v xml:space="preserve"> Drosophila melanogaster (Fruit fly).</v>
          </cell>
          <cell r="E60" t="str">
            <v xml:space="preserve"> NCBI_TaxID=7227;</v>
          </cell>
          <cell r="G60" t="str">
            <v>Eukaryota</v>
          </cell>
          <cell r="H60" t="str">
            <v xml:space="preserve"> Metazoa</v>
          </cell>
          <cell r="I60" t="str">
            <v xml:space="preserve"> Arthropoda</v>
          </cell>
          <cell r="J60" t="str">
            <v xml:space="preserve"> Hexapoda</v>
          </cell>
          <cell r="K60" t="str">
            <v xml:space="preserve"> Insecta</v>
          </cell>
          <cell r="L60" t="str">
            <v xml:space="preserve"> Pterygota</v>
          </cell>
          <cell r="M60" t="str">
            <v>Neoptera</v>
          </cell>
          <cell r="N60" t="str">
            <v xml:space="preserve"> Endopterygota</v>
          </cell>
          <cell r="O60" t="str">
            <v xml:space="preserve"> Diptera</v>
          </cell>
          <cell r="P60" t="str">
            <v xml:space="preserve"> Brachycera</v>
          </cell>
          <cell r="Q60" t="str">
            <v xml:space="preserve"> Muscomorpha</v>
          </cell>
          <cell r="R60" t="str">
            <v>Ephydroidea</v>
          </cell>
          <cell r="S60" t="str">
            <v xml:space="preserve"> Drosophilidae</v>
          </cell>
          <cell r="T60" t="str">
            <v xml:space="preserve"> Drosophila</v>
          </cell>
          <cell r="U60" t="str">
            <v xml:space="preserve"> Sophophora.</v>
          </cell>
        </row>
        <row r="61">
          <cell r="A61" t="str">
            <v>Q9VY11_DROME</v>
          </cell>
          <cell r="B61" t="str">
            <v>Q9VY11</v>
          </cell>
          <cell r="C61" t="str">
            <v xml:space="preserve"> Drosophila melanogaster (Fruit fly).</v>
          </cell>
          <cell r="E61" t="str">
            <v xml:space="preserve"> NCBI_TaxID=7227;</v>
          </cell>
          <cell r="G61" t="str">
            <v>Eukaryota</v>
          </cell>
          <cell r="H61" t="str">
            <v xml:space="preserve"> Metazoa</v>
          </cell>
          <cell r="I61" t="str">
            <v xml:space="preserve"> Arthropoda</v>
          </cell>
          <cell r="J61" t="str">
            <v xml:space="preserve"> Hexapoda</v>
          </cell>
          <cell r="K61" t="str">
            <v xml:space="preserve"> Insecta</v>
          </cell>
          <cell r="L61" t="str">
            <v xml:space="preserve"> Pterygota</v>
          </cell>
          <cell r="M61" t="str">
            <v>Neoptera</v>
          </cell>
          <cell r="N61" t="str">
            <v xml:space="preserve"> Endopterygota</v>
          </cell>
          <cell r="O61" t="str">
            <v xml:space="preserve"> Diptera</v>
          </cell>
          <cell r="P61" t="str">
            <v xml:space="preserve"> Brachycera</v>
          </cell>
          <cell r="Q61" t="str">
            <v xml:space="preserve"> Muscomorpha</v>
          </cell>
          <cell r="R61" t="str">
            <v>Ephydroidea</v>
          </cell>
          <cell r="S61" t="str">
            <v xml:space="preserve"> Drosophilidae</v>
          </cell>
          <cell r="T61" t="str">
            <v xml:space="preserve"> Drosophila</v>
          </cell>
          <cell r="U61" t="str">
            <v xml:space="preserve"> Sophophora.</v>
          </cell>
        </row>
        <row r="62">
          <cell r="A62" t="str">
            <v>Q8MQY9_DROME</v>
          </cell>
          <cell r="B62" t="str">
            <v>Q8MQY9</v>
          </cell>
          <cell r="C62" t="str">
            <v xml:space="preserve"> Drosophila melanogaster (Fruit fly).</v>
          </cell>
          <cell r="E62" t="str">
            <v xml:space="preserve"> NCBI_TaxID=7227;</v>
          </cell>
          <cell r="G62" t="str">
            <v>Eukaryota</v>
          </cell>
          <cell r="H62" t="str">
            <v xml:space="preserve"> Metazoa</v>
          </cell>
          <cell r="I62" t="str">
            <v xml:space="preserve"> Arthropoda</v>
          </cell>
          <cell r="J62" t="str">
            <v xml:space="preserve"> Hexapoda</v>
          </cell>
          <cell r="K62" t="str">
            <v xml:space="preserve"> Insecta</v>
          </cell>
          <cell r="L62" t="str">
            <v xml:space="preserve"> Pterygota</v>
          </cell>
          <cell r="M62" t="str">
            <v>Neoptera</v>
          </cell>
          <cell r="N62" t="str">
            <v xml:space="preserve"> Endopterygota</v>
          </cell>
          <cell r="O62" t="str">
            <v xml:space="preserve"> Diptera</v>
          </cell>
          <cell r="P62" t="str">
            <v xml:space="preserve"> Brachycera</v>
          </cell>
          <cell r="Q62" t="str">
            <v xml:space="preserve"> Muscomorpha</v>
          </cell>
          <cell r="R62" t="str">
            <v>Ephydroidea</v>
          </cell>
          <cell r="S62" t="str">
            <v xml:space="preserve"> Drosophilidae</v>
          </cell>
          <cell r="T62" t="str">
            <v xml:space="preserve"> Drosophila</v>
          </cell>
          <cell r="U62" t="str">
            <v xml:space="preserve"> Sophophora.</v>
          </cell>
        </row>
        <row r="63">
          <cell r="A63" t="str">
            <v>Q8MQN2_DROME</v>
          </cell>
          <cell r="B63" t="str">
            <v>Q8MQN2</v>
          </cell>
          <cell r="C63" t="str">
            <v xml:space="preserve"> Drosophila melanogaster (Fruit fly).</v>
          </cell>
          <cell r="E63" t="str">
            <v xml:space="preserve"> NCBI_TaxID=7227;</v>
          </cell>
          <cell r="G63" t="str">
            <v>Eukaryota</v>
          </cell>
          <cell r="H63" t="str">
            <v xml:space="preserve"> Metazoa</v>
          </cell>
          <cell r="I63" t="str">
            <v xml:space="preserve"> Arthropoda</v>
          </cell>
          <cell r="J63" t="str">
            <v xml:space="preserve"> Hexapoda</v>
          </cell>
          <cell r="K63" t="str">
            <v xml:space="preserve"> Insecta</v>
          </cell>
          <cell r="L63" t="str">
            <v xml:space="preserve"> Pterygota</v>
          </cell>
          <cell r="M63" t="str">
            <v>Neoptera</v>
          </cell>
          <cell r="N63" t="str">
            <v xml:space="preserve"> Endopterygota</v>
          </cell>
          <cell r="O63" t="str">
            <v xml:space="preserve"> Diptera</v>
          </cell>
          <cell r="P63" t="str">
            <v xml:space="preserve"> Brachycera</v>
          </cell>
          <cell r="Q63" t="str">
            <v xml:space="preserve"> Muscomorpha</v>
          </cell>
          <cell r="R63" t="str">
            <v>Ephydroidea</v>
          </cell>
          <cell r="S63" t="str">
            <v xml:space="preserve"> Drosophilidae</v>
          </cell>
          <cell r="T63" t="str">
            <v xml:space="preserve"> Drosophila</v>
          </cell>
          <cell r="U63" t="str">
            <v xml:space="preserve"> Sophophora.</v>
          </cell>
        </row>
        <row r="64">
          <cell r="A64" t="str">
            <v>Q8W5N7_ORYSJ</v>
          </cell>
          <cell r="B64" t="str">
            <v>Q8W5N7</v>
          </cell>
          <cell r="C64" t="str">
            <v xml:space="preserve"> Oryza sativa subsp. japonica (Rice).</v>
          </cell>
          <cell r="E64" t="str">
            <v xml:space="preserve"> NCBI_TaxID=39947;</v>
          </cell>
          <cell r="G64" t="str">
            <v>Eukaryota</v>
          </cell>
          <cell r="H64" t="str">
            <v xml:space="preserve"> Viridiplantae</v>
          </cell>
          <cell r="I64" t="str">
            <v xml:space="preserve"> Streptophyta</v>
          </cell>
          <cell r="J64" t="str">
            <v xml:space="preserve"> Embryophyta</v>
          </cell>
          <cell r="K64" t="str">
            <v xml:space="preserve"> Tracheophyta</v>
          </cell>
          <cell r="L64" t="str">
            <v>Spermatophyta</v>
          </cell>
          <cell r="M64" t="str">
            <v xml:space="preserve"> Magnoliophyta</v>
          </cell>
          <cell r="N64" t="str">
            <v xml:space="preserve"> Liliopsida</v>
          </cell>
          <cell r="O64" t="str">
            <v xml:space="preserve"> Poales</v>
          </cell>
          <cell r="P64" t="str">
            <v xml:space="preserve"> Poaceae</v>
          </cell>
          <cell r="Q64" t="str">
            <v xml:space="preserve"> BEP clade</v>
          </cell>
          <cell r="R64" t="str">
            <v>Ehrhartoideae</v>
          </cell>
          <cell r="S64" t="str">
            <v xml:space="preserve"> Oryzeae</v>
          </cell>
          <cell r="T64" t="str">
            <v xml:space="preserve"> Oryza.</v>
          </cell>
        </row>
        <row r="65">
          <cell r="A65" t="str">
            <v>Q9M4V5_ORYSA</v>
          </cell>
          <cell r="B65" t="str">
            <v>Q9M4V5</v>
          </cell>
          <cell r="C65" t="str">
            <v xml:space="preserve"> Oryza sativa (Rice).</v>
          </cell>
          <cell r="E65" t="str">
            <v xml:space="preserve"> NCBI_TaxID=4530;</v>
          </cell>
          <cell r="G65" t="str">
            <v>Eukaryota</v>
          </cell>
          <cell r="H65" t="str">
            <v xml:space="preserve"> Viridiplantae</v>
          </cell>
          <cell r="I65" t="str">
            <v xml:space="preserve"> Streptophyta</v>
          </cell>
          <cell r="J65" t="str">
            <v xml:space="preserve"> Embryophyta</v>
          </cell>
          <cell r="K65" t="str">
            <v xml:space="preserve"> Tracheophyta</v>
          </cell>
          <cell r="L65" t="str">
            <v>Spermatophyta</v>
          </cell>
          <cell r="M65" t="str">
            <v xml:space="preserve"> Magnoliophyta</v>
          </cell>
          <cell r="N65" t="str">
            <v xml:space="preserve"> Liliopsida</v>
          </cell>
          <cell r="O65" t="str">
            <v xml:space="preserve"> Poales</v>
          </cell>
          <cell r="P65" t="str">
            <v xml:space="preserve"> Poaceae</v>
          </cell>
          <cell r="Q65" t="str">
            <v xml:space="preserve"> BEP clade</v>
          </cell>
          <cell r="R65" t="str">
            <v>Ehrhartoideae</v>
          </cell>
          <cell r="S65" t="str">
            <v xml:space="preserve"> Oryzeae</v>
          </cell>
          <cell r="T65" t="str">
            <v xml:space="preserve"> Oryza.</v>
          </cell>
        </row>
        <row r="66">
          <cell r="A66" t="str">
            <v>Q8W5P5_ORYSJ</v>
          </cell>
          <cell r="B66" t="str">
            <v>Q8W5P5</v>
          </cell>
          <cell r="C66" t="str">
            <v xml:space="preserve"> Oryza sativa subsp. japonica (Rice).</v>
          </cell>
          <cell r="E66" t="str">
            <v xml:space="preserve"> NCBI_TaxID=39947;</v>
          </cell>
          <cell r="G66" t="str">
            <v>Eukaryota</v>
          </cell>
          <cell r="H66" t="str">
            <v xml:space="preserve"> Viridiplantae</v>
          </cell>
          <cell r="I66" t="str">
            <v xml:space="preserve"> Streptophyta</v>
          </cell>
          <cell r="J66" t="str">
            <v xml:space="preserve"> Embryophyta</v>
          </cell>
          <cell r="K66" t="str">
            <v xml:space="preserve"> Tracheophyta</v>
          </cell>
          <cell r="L66" t="str">
            <v>Spermatophyta</v>
          </cell>
          <cell r="M66" t="str">
            <v xml:space="preserve"> Magnoliophyta</v>
          </cell>
          <cell r="N66" t="str">
            <v xml:space="preserve"> Liliopsida</v>
          </cell>
          <cell r="O66" t="str">
            <v xml:space="preserve"> Poales</v>
          </cell>
          <cell r="P66" t="str">
            <v xml:space="preserve"> Poaceae</v>
          </cell>
          <cell r="Q66" t="str">
            <v xml:space="preserve"> BEP clade</v>
          </cell>
          <cell r="R66" t="str">
            <v>Ehrhartoideae</v>
          </cell>
          <cell r="S66" t="str">
            <v xml:space="preserve"> Oryzeae</v>
          </cell>
          <cell r="T66" t="str">
            <v xml:space="preserve"> Oryza.</v>
          </cell>
        </row>
        <row r="67">
          <cell r="A67" t="str">
            <v>Q9FJ97_ARATH</v>
          </cell>
          <cell r="B67" t="str">
            <v>Q9FJ97</v>
          </cell>
          <cell r="C67" t="str">
            <v xml:space="preserve"> Arabidopsis thaliana (Mouse-ear cress).</v>
          </cell>
          <cell r="E67" t="str">
            <v xml:space="preserve"> NCBI_TaxID=3702;</v>
          </cell>
          <cell r="G67" t="str">
            <v>Eukaryota</v>
          </cell>
          <cell r="H67" t="str">
            <v xml:space="preserve"> Viridiplantae</v>
          </cell>
          <cell r="I67" t="str">
            <v xml:space="preserve"> Streptophyta</v>
          </cell>
          <cell r="J67" t="str">
            <v xml:space="preserve"> Embryophyta</v>
          </cell>
          <cell r="K67" t="str">
            <v xml:space="preserve"> Tracheophyta</v>
          </cell>
          <cell r="L67" t="str">
            <v>Spermatophyta</v>
          </cell>
          <cell r="M67" t="str">
            <v xml:space="preserve"> Magnoliophyta</v>
          </cell>
          <cell r="N67" t="str">
            <v xml:space="preserve"> eudicotyledons</v>
          </cell>
          <cell r="O67" t="str">
            <v xml:space="preserve"> core eudicotyledons</v>
          </cell>
          <cell r="P67" t="str">
            <v>rosids</v>
          </cell>
          <cell r="Q67" t="str">
            <v xml:space="preserve"> malvids</v>
          </cell>
          <cell r="R67" t="str">
            <v xml:space="preserve"> Brassicales</v>
          </cell>
          <cell r="S67" t="str">
            <v xml:space="preserve"> Brassicaceae</v>
          </cell>
          <cell r="T67" t="str">
            <v xml:space="preserve"> Camelineae</v>
          </cell>
          <cell r="U67" t="str">
            <v xml:space="preserve"> Arabidopsis.</v>
          </cell>
        </row>
        <row r="68">
          <cell r="A68" t="str">
            <v>Q9LN87_ARATH</v>
          </cell>
          <cell r="B68" t="str">
            <v>Q9LN87</v>
          </cell>
          <cell r="C68" t="str">
            <v xml:space="preserve"> Arabidopsis thaliana (Mouse-ear cress).</v>
          </cell>
          <cell r="E68" t="str">
            <v xml:space="preserve"> NCBI_TaxID=3702;</v>
          </cell>
          <cell r="G68" t="str">
            <v>Eukaryota</v>
          </cell>
          <cell r="H68" t="str">
            <v xml:space="preserve"> Viridiplantae</v>
          </cell>
          <cell r="I68" t="str">
            <v xml:space="preserve"> Streptophyta</v>
          </cell>
          <cell r="J68" t="str">
            <v xml:space="preserve"> Embryophyta</v>
          </cell>
          <cell r="K68" t="str">
            <v xml:space="preserve"> Tracheophyta</v>
          </cell>
          <cell r="L68" t="str">
            <v>Spermatophyta</v>
          </cell>
          <cell r="M68" t="str">
            <v xml:space="preserve"> Magnoliophyta</v>
          </cell>
          <cell r="N68" t="str">
            <v xml:space="preserve"> eudicotyledons</v>
          </cell>
          <cell r="O68" t="str">
            <v xml:space="preserve"> core eudicotyledons</v>
          </cell>
          <cell r="P68" t="str">
            <v>rosids</v>
          </cell>
          <cell r="Q68" t="str">
            <v xml:space="preserve"> malvids</v>
          </cell>
          <cell r="R68" t="str">
            <v xml:space="preserve"> Brassicales</v>
          </cell>
          <cell r="S68" t="str">
            <v xml:space="preserve"> Brassicaceae</v>
          </cell>
          <cell r="T68" t="str">
            <v xml:space="preserve"> Camelineae</v>
          </cell>
          <cell r="U68" t="str">
            <v xml:space="preserve"> Arabidopsis.</v>
          </cell>
        </row>
        <row r="69">
          <cell r="A69" t="str">
            <v>Q93ZK1_ARATH</v>
          </cell>
          <cell r="B69" t="str">
            <v>Q93ZK1</v>
          </cell>
          <cell r="C69" t="str">
            <v xml:space="preserve"> Arabidopsis thaliana (Mouse-ear cress).</v>
          </cell>
          <cell r="E69" t="str">
            <v xml:space="preserve"> NCBI_TaxID=3702;</v>
          </cell>
          <cell r="G69" t="str">
            <v>Eukaryota</v>
          </cell>
          <cell r="H69" t="str">
            <v xml:space="preserve"> Viridiplantae</v>
          </cell>
          <cell r="I69" t="str">
            <v xml:space="preserve"> Streptophyta</v>
          </cell>
          <cell r="J69" t="str">
            <v xml:space="preserve"> Embryophyta</v>
          </cell>
          <cell r="K69" t="str">
            <v xml:space="preserve"> Tracheophyta</v>
          </cell>
          <cell r="L69" t="str">
            <v>Spermatophyta</v>
          </cell>
          <cell r="M69" t="str">
            <v xml:space="preserve"> Magnoliophyta</v>
          </cell>
          <cell r="N69" t="str">
            <v xml:space="preserve"> eudicotyledons</v>
          </cell>
          <cell r="O69" t="str">
            <v xml:space="preserve"> core eudicotyledons</v>
          </cell>
          <cell r="P69" t="str">
            <v>rosids</v>
          </cell>
          <cell r="Q69" t="str">
            <v xml:space="preserve"> malvids</v>
          </cell>
          <cell r="R69" t="str">
            <v xml:space="preserve"> Brassicales</v>
          </cell>
          <cell r="S69" t="str">
            <v xml:space="preserve"> Brassicaceae</v>
          </cell>
          <cell r="T69" t="str">
            <v xml:space="preserve"> Camelineae</v>
          </cell>
          <cell r="U69" t="str">
            <v xml:space="preserve"> Arabidopsis.</v>
          </cell>
        </row>
        <row r="70">
          <cell r="A70" t="str">
            <v>Q8W5P8_ORYSJ</v>
          </cell>
          <cell r="B70" t="str">
            <v>Q8W5P8</v>
          </cell>
          <cell r="C70" t="str">
            <v xml:space="preserve"> Oryza sativa subsp. japonica (Rice).</v>
          </cell>
          <cell r="E70" t="str">
            <v xml:space="preserve"> NCBI_TaxID=39947;</v>
          </cell>
          <cell r="G70" t="str">
            <v>Eukaryota</v>
          </cell>
          <cell r="H70" t="str">
            <v xml:space="preserve"> Viridiplantae</v>
          </cell>
          <cell r="I70" t="str">
            <v xml:space="preserve"> Streptophyta</v>
          </cell>
          <cell r="J70" t="str">
            <v xml:space="preserve"> Embryophyta</v>
          </cell>
          <cell r="K70" t="str">
            <v xml:space="preserve"> Tracheophyta</v>
          </cell>
          <cell r="L70" t="str">
            <v>Spermatophyta</v>
          </cell>
          <cell r="M70" t="str">
            <v xml:space="preserve"> Magnoliophyta</v>
          </cell>
          <cell r="N70" t="str">
            <v xml:space="preserve"> Liliopsida</v>
          </cell>
          <cell r="O70" t="str">
            <v xml:space="preserve"> Poales</v>
          </cell>
          <cell r="P70" t="str">
            <v xml:space="preserve"> Poaceae</v>
          </cell>
          <cell r="Q70" t="str">
            <v xml:space="preserve"> BEP clade</v>
          </cell>
          <cell r="R70" t="str">
            <v>Ehrhartoideae</v>
          </cell>
          <cell r="S70" t="str">
            <v xml:space="preserve"> Oryzeae</v>
          </cell>
          <cell r="T70" t="str">
            <v xml:space="preserve"> Oryza.</v>
          </cell>
        </row>
        <row r="71">
          <cell r="A71" t="str">
            <v>FAO1_ARATH</v>
          </cell>
          <cell r="B71" t="str">
            <v>Q9ZWB9</v>
          </cell>
          <cell r="C71" t="str">
            <v xml:space="preserve"> Arabidopsis thaliana (Mouse-ear cress).</v>
          </cell>
          <cell r="E71" t="str">
            <v xml:space="preserve"> NCBI_TaxID=3702;</v>
          </cell>
          <cell r="G71" t="str">
            <v>Eukaryota</v>
          </cell>
          <cell r="H71" t="str">
            <v xml:space="preserve"> Viridiplantae</v>
          </cell>
          <cell r="I71" t="str">
            <v xml:space="preserve"> Streptophyta</v>
          </cell>
          <cell r="J71" t="str">
            <v xml:space="preserve"> Embryophyta</v>
          </cell>
          <cell r="K71" t="str">
            <v xml:space="preserve"> Tracheophyta</v>
          </cell>
          <cell r="L71" t="str">
            <v>Spermatophyta</v>
          </cell>
          <cell r="M71" t="str">
            <v xml:space="preserve"> Magnoliophyta</v>
          </cell>
          <cell r="N71" t="str">
            <v xml:space="preserve"> eudicotyledons</v>
          </cell>
          <cell r="O71" t="str">
            <v xml:space="preserve"> core eudicotyledons</v>
          </cell>
          <cell r="P71" t="str">
            <v>rosids</v>
          </cell>
          <cell r="Q71" t="str">
            <v xml:space="preserve"> malvids</v>
          </cell>
          <cell r="R71" t="str">
            <v xml:space="preserve"> Brassicales</v>
          </cell>
          <cell r="S71" t="str">
            <v xml:space="preserve"> Brassicaceae</v>
          </cell>
          <cell r="T71" t="str">
            <v xml:space="preserve"> Camelineae</v>
          </cell>
          <cell r="U71" t="str">
            <v xml:space="preserve"> Arabidopsis.</v>
          </cell>
        </row>
        <row r="72">
          <cell r="A72" t="str">
            <v>Q9FJ99_ARATH</v>
          </cell>
          <cell r="B72" t="str">
            <v>Q9FJ99</v>
          </cell>
          <cell r="C72" t="str">
            <v xml:space="preserve"> Arabidopsis thaliana (Mouse-ear cress).</v>
          </cell>
          <cell r="E72" t="str">
            <v xml:space="preserve"> NCBI_TaxID=3702;</v>
          </cell>
          <cell r="G72" t="str">
            <v>Eukaryota</v>
          </cell>
          <cell r="H72" t="str">
            <v xml:space="preserve"> Viridiplantae</v>
          </cell>
          <cell r="I72" t="str">
            <v xml:space="preserve"> Streptophyta</v>
          </cell>
          <cell r="J72" t="str">
            <v xml:space="preserve"> Embryophyta</v>
          </cell>
          <cell r="K72" t="str">
            <v xml:space="preserve"> Tracheophyta</v>
          </cell>
          <cell r="L72" t="str">
            <v>Spermatophyta</v>
          </cell>
          <cell r="M72" t="str">
            <v xml:space="preserve"> Magnoliophyta</v>
          </cell>
          <cell r="N72" t="str">
            <v xml:space="preserve"> eudicotyledons</v>
          </cell>
          <cell r="O72" t="str">
            <v xml:space="preserve"> core eudicotyledons</v>
          </cell>
          <cell r="P72" t="str">
            <v>rosids</v>
          </cell>
          <cell r="Q72" t="str">
            <v xml:space="preserve"> malvids</v>
          </cell>
          <cell r="R72" t="str">
            <v xml:space="preserve"> Brassicales</v>
          </cell>
          <cell r="S72" t="str">
            <v xml:space="preserve"> Brassicaceae</v>
          </cell>
          <cell r="T72" t="str">
            <v xml:space="preserve"> Camelineae</v>
          </cell>
          <cell r="U72" t="str">
            <v xml:space="preserve"> Arabidopsis.</v>
          </cell>
        </row>
        <row r="73">
          <cell r="A73" t="str">
            <v>Q8VYV8_ARATH</v>
          </cell>
          <cell r="B73" t="str">
            <v>Q8VYV8</v>
          </cell>
          <cell r="C73" t="str">
            <v xml:space="preserve"> Arabidopsis thaliana (Mouse-ear cress).</v>
          </cell>
          <cell r="E73" t="str">
            <v xml:space="preserve"> NCBI_TaxID=3702;</v>
          </cell>
          <cell r="G73" t="str">
            <v>Eukaryota</v>
          </cell>
          <cell r="H73" t="str">
            <v xml:space="preserve"> Viridiplantae</v>
          </cell>
          <cell r="I73" t="str">
            <v xml:space="preserve"> Streptophyta</v>
          </cell>
          <cell r="J73" t="str">
            <v xml:space="preserve"> Embryophyta</v>
          </cell>
          <cell r="K73" t="str">
            <v xml:space="preserve"> Tracheophyta</v>
          </cell>
          <cell r="L73" t="str">
            <v>Spermatophyta</v>
          </cell>
          <cell r="M73" t="str">
            <v xml:space="preserve"> Magnoliophyta</v>
          </cell>
          <cell r="N73" t="str">
            <v xml:space="preserve"> eudicotyledons</v>
          </cell>
          <cell r="O73" t="str">
            <v xml:space="preserve"> core eudicotyledons</v>
          </cell>
          <cell r="P73" t="str">
            <v>rosids</v>
          </cell>
          <cell r="Q73" t="str">
            <v xml:space="preserve"> malvids</v>
          </cell>
          <cell r="R73" t="str">
            <v xml:space="preserve"> Brassicales</v>
          </cell>
          <cell r="S73" t="str">
            <v xml:space="preserve"> Brassicaceae</v>
          </cell>
          <cell r="T73" t="str">
            <v xml:space="preserve"> Camelineae</v>
          </cell>
          <cell r="U73" t="str">
            <v xml:space="preserve"> Arabidopsis.</v>
          </cell>
        </row>
        <row r="74">
          <cell r="A74" t="str">
            <v>MDLL_ARATH</v>
          </cell>
          <cell r="B74" t="str">
            <v>Q9SSM2</v>
          </cell>
          <cell r="C74" t="str">
            <v xml:space="preserve"> Arabidopsis thaliana (Mouse-ear cress).</v>
          </cell>
          <cell r="E74" t="str">
            <v xml:space="preserve"> NCBI_TaxID=3702;</v>
          </cell>
          <cell r="G74" t="str">
            <v>Eukaryota</v>
          </cell>
          <cell r="H74" t="str">
            <v xml:space="preserve"> Viridiplantae</v>
          </cell>
          <cell r="I74" t="str">
            <v xml:space="preserve"> Streptophyta</v>
          </cell>
          <cell r="J74" t="str">
            <v xml:space="preserve"> Embryophyta</v>
          </cell>
          <cell r="K74" t="str">
            <v xml:space="preserve"> Tracheophyta</v>
          </cell>
          <cell r="L74" t="str">
            <v>Spermatophyta</v>
          </cell>
          <cell r="M74" t="str">
            <v xml:space="preserve"> Magnoliophyta</v>
          </cell>
          <cell r="N74" t="str">
            <v xml:space="preserve"> eudicotyledons</v>
          </cell>
          <cell r="O74" t="str">
            <v xml:space="preserve"> core eudicotyledons</v>
          </cell>
          <cell r="P74" t="str">
            <v>rosids</v>
          </cell>
          <cell r="Q74" t="str">
            <v xml:space="preserve"> malvids</v>
          </cell>
          <cell r="R74" t="str">
            <v xml:space="preserve"> Brassicales</v>
          </cell>
          <cell r="S74" t="str">
            <v xml:space="preserve"> Brassicaceae</v>
          </cell>
          <cell r="T74" t="str">
            <v xml:space="preserve"> Camelineae</v>
          </cell>
          <cell r="U74" t="str">
            <v xml:space="preserve"> Arabidopsis.</v>
          </cell>
        </row>
        <row r="75">
          <cell r="A75" t="str">
            <v>HTH_ARATH</v>
          </cell>
          <cell r="B75" t="str">
            <v>Q9S746</v>
          </cell>
          <cell r="C75" t="str">
            <v xml:space="preserve"> Arabidopsis thaliana (Mouse-ear cress).</v>
          </cell>
          <cell r="E75" t="str">
            <v xml:space="preserve"> NCBI_TaxID=3702;</v>
          </cell>
          <cell r="G75" t="str">
            <v>Eukaryota</v>
          </cell>
          <cell r="H75" t="str">
            <v xml:space="preserve"> Viridiplantae</v>
          </cell>
          <cell r="I75" t="str">
            <v xml:space="preserve"> Streptophyta</v>
          </cell>
          <cell r="J75" t="str">
            <v xml:space="preserve"> Embryophyta</v>
          </cell>
          <cell r="K75" t="str">
            <v xml:space="preserve"> Tracheophyta</v>
          </cell>
          <cell r="L75" t="str">
            <v>Spermatophyta</v>
          </cell>
          <cell r="M75" t="str">
            <v xml:space="preserve"> Magnoliophyta</v>
          </cell>
          <cell r="N75" t="str">
            <v xml:space="preserve"> eudicotyledons</v>
          </cell>
          <cell r="O75" t="str">
            <v xml:space="preserve"> core eudicotyledons</v>
          </cell>
          <cell r="P75" t="str">
            <v>rosids</v>
          </cell>
          <cell r="Q75" t="str">
            <v xml:space="preserve"> malvids</v>
          </cell>
          <cell r="R75" t="str">
            <v xml:space="preserve"> Brassicales</v>
          </cell>
          <cell r="S75" t="str">
            <v xml:space="preserve"> Brassicaceae</v>
          </cell>
          <cell r="T75" t="str">
            <v xml:space="preserve"> Camelineae</v>
          </cell>
          <cell r="U75" t="str">
            <v xml:space="preserve"> Arabidopsis.</v>
          </cell>
        </row>
        <row r="76">
          <cell r="A76" t="str">
            <v>Q9LN93_ARATH</v>
          </cell>
          <cell r="B76" t="str">
            <v>Q9LN93</v>
          </cell>
          <cell r="C76" t="str">
            <v xml:space="preserve"> Arabidopsis thaliana (Mouse-ear cress).</v>
          </cell>
          <cell r="E76" t="str">
            <v xml:space="preserve"> NCBI_TaxID=3702;</v>
          </cell>
          <cell r="G76" t="str">
            <v>Eukaryota</v>
          </cell>
          <cell r="H76" t="str">
            <v xml:space="preserve"> Viridiplantae</v>
          </cell>
          <cell r="I76" t="str">
            <v xml:space="preserve"> Streptophyta</v>
          </cell>
          <cell r="J76" t="str">
            <v xml:space="preserve"> Embryophyta</v>
          </cell>
          <cell r="K76" t="str">
            <v xml:space="preserve"> Tracheophyta</v>
          </cell>
          <cell r="L76" t="str">
            <v>Spermatophyta</v>
          </cell>
          <cell r="M76" t="str">
            <v xml:space="preserve"> Magnoliophyta</v>
          </cell>
          <cell r="N76" t="str">
            <v xml:space="preserve"> eudicotyledons</v>
          </cell>
          <cell r="O76" t="str">
            <v xml:space="preserve"> core eudicotyledons</v>
          </cell>
          <cell r="P76" t="str">
            <v>rosids</v>
          </cell>
          <cell r="Q76" t="str">
            <v xml:space="preserve"> malvids</v>
          </cell>
          <cell r="R76" t="str">
            <v xml:space="preserve"> Brassicales</v>
          </cell>
          <cell r="S76" t="str">
            <v xml:space="preserve"> Brassicaceae</v>
          </cell>
          <cell r="T76" t="str">
            <v xml:space="preserve"> Camelineae</v>
          </cell>
          <cell r="U76" t="str">
            <v xml:space="preserve"> Arabidopsis.</v>
          </cell>
        </row>
        <row r="77">
          <cell r="A77" t="str">
            <v>MDL4_PRUSE</v>
          </cell>
          <cell r="B77" t="str">
            <v>O82784</v>
          </cell>
          <cell r="C77" t="str">
            <v xml:space="preserve"> Prunus serotina (Black cherry).</v>
          </cell>
          <cell r="E77" t="str">
            <v xml:space="preserve"> NCBI_TaxID=23207;</v>
          </cell>
          <cell r="G77" t="str">
            <v>Eukaryota</v>
          </cell>
          <cell r="H77" t="str">
            <v xml:space="preserve"> Viridiplantae</v>
          </cell>
          <cell r="I77" t="str">
            <v xml:space="preserve"> Streptophyta</v>
          </cell>
          <cell r="J77" t="str">
            <v xml:space="preserve"> Embryophyta</v>
          </cell>
          <cell r="K77" t="str">
            <v xml:space="preserve"> Tracheophyta</v>
          </cell>
          <cell r="L77" t="str">
            <v>Spermatophyta</v>
          </cell>
          <cell r="M77" t="str">
            <v xml:space="preserve"> Magnoliophyta</v>
          </cell>
          <cell r="N77" t="str">
            <v xml:space="preserve"> eudicotyledons</v>
          </cell>
          <cell r="O77" t="str">
            <v xml:space="preserve"> core eudicotyledons</v>
          </cell>
          <cell r="P77" t="str">
            <v>rosids</v>
          </cell>
          <cell r="Q77" t="str">
            <v xml:space="preserve"> fabids</v>
          </cell>
          <cell r="R77" t="str">
            <v xml:space="preserve"> Rosales</v>
          </cell>
          <cell r="S77" t="str">
            <v xml:space="preserve"> Rosaceae</v>
          </cell>
          <cell r="T77" t="str">
            <v xml:space="preserve"> Maloideae</v>
          </cell>
          <cell r="U77" t="str">
            <v xml:space="preserve"> Amygdaleae</v>
          </cell>
          <cell r="V77" t="str">
            <v xml:space="preserve"> Prunus.</v>
          </cell>
        </row>
        <row r="78">
          <cell r="A78" t="str">
            <v>FAO3_ARATH</v>
          </cell>
          <cell r="B78" t="str">
            <v>Q9LW56</v>
          </cell>
          <cell r="C78" t="str">
            <v xml:space="preserve"> Arabidopsis thaliana (Mouse-ear cress).</v>
          </cell>
          <cell r="E78" t="str">
            <v xml:space="preserve"> NCBI_TaxID=3702;</v>
          </cell>
          <cell r="G78" t="str">
            <v>Eukaryota</v>
          </cell>
          <cell r="H78" t="str">
            <v xml:space="preserve"> Viridiplantae</v>
          </cell>
          <cell r="I78" t="str">
            <v xml:space="preserve"> Streptophyta</v>
          </cell>
          <cell r="J78" t="str">
            <v xml:space="preserve"> Embryophyta</v>
          </cell>
          <cell r="K78" t="str">
            <v xml:space="preserve"> Tracheophyta</v>
          </cell>
          <cell r="L78" t="str">
            <v>Spermatophyta</v>
          </cell>
          <cell r="M78" t="str">
            <v xml:space="preserve"> Magnoliophyta</v>
          </cell>
          <cell r="N78" t="str">
            <v xml:space="preserve"> eudicotyledons</v>
          </cell>
          <cell r="O78" t="str">
            <v xml:space="preserve"> core eudicotyledons</v>
          </cell>
          <cell r="P78" t="str">
            <v>rosids</v>
          </cell>
          <cell r="Q78" t="str">
            <v xml:space="preserve"> malvids</v>
          </cell>
          <cell r="R78" t="str">
            <v xml:space="preserve"> Brassicales</v>
          </cell>
          <cell r="S78" t="str">
            <v xml:space="preserve"> Brassicaceae</v>
          </cell>
          <cell r="T78" t="str">
            <v xml:space="preserve"> Camelineae</v>
          </cell>
          <cell r="U78" t="str">
            <v xml:space="preserve"> Arabidopsis.</v>
          </cell>
        </row>
        <row r="79">
          <cell r="A79" t="str">
            <v>Q8W5P3_ORYSJ</v>
          </cell>
          <cell r="B79" t="str">
            <v>Q8W5P3</v>
          </cell>
          <cell r="C79" t="str">
            <v xml:space="preserve"> Oryza sativa subsp. japonica (Rice).</v>
          </cell>
          <cell r="E79" t="str">
            <v xml:space="preserve"> NCBI_TaxID=39947;</v>
          </cell>
          <cell r="G79" t="str">
            <v>Eukaryota</v>
          </cell>
          <cell r="H79" t="str">
            <v xml:space="preserve"> Viridiplantae</v>
          </cell>
          <cell r="I79" t="str">
            <v xml:space="preserve"> Streptophyta</v>
          </cell>
          <cell r="J79" t="str">
            <v xml:space="preserve"> Embryophyta</v>
          </cell>
          <cell r="K79" t="str">
            <v xml:space="preserve"> Tracheophyta</v>
          </cell>
          <cell r="L79" t="str">
            <v>Spermatophyta</v>
          </cell>
          <cell r="M79" t="str">
            <v xml:space="preserve"> Magnoliophyta</v>
          </cell>
          <cell r="N79" t="str">
            <v xml:space="preserve"> Liliopsida</v>
          </cell>
          <cell r="O79" t="str">
            <v xml:space="preserve"> Poales</v>
          </cell>
          <cell r="P79" t="str">
            <v xml:space="preserve"> Poaceae</v>
          </cell>
          <cell r="Q79" t="str">
            <v xml:space="preserve"> BEP clade</v>
          </cell>
          <cell r="R79" t="str">
            <v>Ehrhartoideae</v>
          </cell>
          <cell r="S79" t="str">
            <v xml:space="preserve"> Oryzeae</v>
          </cell>
          <cell r="T79" t="str">
            <v xml:space="preserve"> Oryza.</v>
          </cell>
        </row>
        <row r="80">
          <cell r="A80" t="str">
            <v>Q9LYN5_ARATH</v>
          </cell>
          <cell r="B80" t="str">
            <v>Q9LYN5</v>
          </cell>
          <cell r="C80" t="str">
            <v xml:space="preserve"> Arabidopsis thaliana (Mouse-ear cress).</v>
          </cell>
          <cell r="E80" t="str">
            <v xml:space="preserve"> NCBI_TaxID=3702;</v>
          </cell>
          <cell r="G80" t="str">
            <v>Eukaryota</v>
          </cell>
          <cell r="H80" t="str">
            <v xml:space="preserve"> Viridiplantae</v>
          </cell>
          <cell r="I80" t="str">
            <v xml:space="preserve"> Streptophyta</v>
          </cell>
          <cell r="J80" t="str">
            <v xml:space="preserve"> Embryophyta</v>
          </cell>
          <cell r="K80" t="str">
            <v xml:space="preserve"> Tracheophyta</v>
          </cell>
          <cell r="L80" t="str">
            <v>Spermatophyta</v>
          </cell>
          <cell r="M80" t="str">
            <v xml:space="preserve"> Magnoliophyta</v>
          </cell>
          <cell r="N80" t="str">
            <v xml:space="preserve"> eudicotyledons</v>
          </cell>
          <cell r="O80" t="str">
            <v xml:space="preserve"> core eudicotyledons</v>
          </cell>
          <cell r="P80" t="str">
            <v>rosids</v>
          </cell>
          <cell r="Q80" t="str">
            <v xml:space="preserve"> malvids</v>
          </cell>
          <cell r="R80" t="str">
            <v xml:space="preserve"> Brassicales</v>
          </cell>
          <cell r="S80" t="str">
            <v xml:space="preserve"> Brassicaceae</v>
          </cell>
          <cell r="T80" t="str">
            <v xml:space="preserve"> Camelineae</v>
          </cell>
          <cell r="U80" t="str">
            <v xml:space="preserve"> Arabidopsis.</v>
          </cell>
        </row>
        <row r="81">
          <cell r="A81" t="str">
            <v>O82435_PRUSE</v>
          </cell>
          <cell r="B81" t="str">
            <v>O82435</v>
          </cell>
          <cell r="C81" t="str">
            <v xml:space="preserve"> Prunus serotina (Black cherry).</v>
          </cell>
          <cell r="E81" t="str">
            <v xml:space="preserve"> NCBI_TaxID=23207;</v>
          </cell>
          <cell r="G81" t="str">
            <v>Eukaryota</v>
          </cell>
          <cell r="H81" t="str">
            <v xml:space="preserve"> Viridiplantae</v>
          </cell>
          <cell r="I81" t="str">
            <v xml:space="preserve"> Streptophyta</v>
          </cell>
          <cell r="J81" t="str">
            <v xml:space="preserve"> Embryophyta</v>
          </cell>
          <cell r="K81" t="str">
            <v xml:space="preserve"> Tracheophyta</v>
          </cell>
          <cell r="L81" t="str">
            <v>Spermatophyta</v>
          </cell>
          <cell r="M81" t="str">
            <v xml:space="preserve"> Magnoliophyta</v>
          </cell>
          <cell r="N81" t="str">
            <v xml:space="preserve"> eudicotyledons</v>
          </cell>
          <cell r="O81" t="str">
            <v xml:space="preserve"> core eudicotyledons</v>
          </cell>
          <cell r="P81" t="str">
            <v>rosids</v>
          </cell>
          <cell r="Q81" t="str">
            <v xml:space="preserve"> fabids</v>
          </cell>
          <cell r="R81" t="str">
            <v xml:space="preserve"> Rosales</v>
          </cell>
          <cell r="S81" t="str">
            <v xml:space="preserve"> Rosaceae</v>
          </cell>
          <cell r="T81" t="str">
            <v xml:space="preserve"> Maloideae</v>
          </cell>
          <cell r="U81" t="str">
            <v xml:space="preserve"> Amygdaleae</v>
          </cell>
          <cell r="V81" t="str">
            <v xml:space="preserve"> Prunus.</v>
          </cell>
        </row>
        <row r="82">
          <cell r="A82" t="str">
            <v>Q94KD2_ARATH</v>
          </cell>
          <cell r="B82" t="str">
            <v>Q94KD2</v>
          </cell>
          <cell r="C82" t="str">
            <v xml:space="preserve"> Arabidopsis thaliana (Mouse-ear cress).</v>
          </cell>
          <cell r="E82" t="str">
            <v xml:space="preserve"> NCBI_TaxID=3702;</v>
          </cell>
          <cell r="G82" t="str">
            <v>Eukaryota</v>
          </cell>
          <cell r="H82" t="str">
            <v xml:space="preserve"> Viridiplantae</v>
          </cell>
          <cell r="I82" t="str">
            <v xml:space="preserve"> Streptophyta</v>
          </cell>
          <cell r="J82" t="str">
            <v xml:space="preserve"> Embryophyta</v>
          </cell>
          <cell r="K82" t="str">
            <v xml:space="preserve"> Tracheophyta</v>
          </cell>
          <cell r="L82" t="str">
            <v>Spermatophyta</v>
          </cell>
          <cell r="M82" t="str">
            <v xml:space="preserve"> Magnoliophyta</v>
          </cell>
          <cell r="N82" t="str">
            <v xml:space="preserve"> eudicotyledons</v>
          </cell>
          <cell r="O82" t="str">
            <v xml:space="preserve"> core eudicotyledons</v>
          </cell>
          <cell r="P82" t="str">
            <v>rosids</v>
          </cell>
          <cell r="Q82" t="str">
            <v xml:space="preserve"> malvids</v>
          </cell>
          <cell r="R82" t="str">
            <v xml:space="preserve"> Brassicales</v>
          </cell>
          <cell r="S82" t="str">
            <v xml:space="preserve"> Brassicaceae</v>
          </cell>
          <cell r="T82" t="str">
            <v xml:space="preserve"> Camelineae</v>
          </cell>
          <cell r="U82" t="str">
            <v xml:space="preserve"> Arabidopsis.</v>
          </cell>
        </row>
        <row r="83">
          <cell r="A83" t="str">
            <v>Q945K2_PRUDU</v>
          </cell>
          <cell r="B83" t="str">
            <v>Q945K2</v>
          </cell>
          <cell r="C83" t="str">
            <v xml:space="preserve"> Prunus dulcis (Almond) (Prunus amygdalus).</v>
          </cell>
          <cell r="E83" t="str">
            <v xml:space="preserve"> NCBI_TaxID=3755;</v>
          </cell>
          <cell r="G83" t="str">
            <v>Eukaryota</v>
          </cell>
          <cell r="H83" t="str">
            <v xml:space="preserve"> Viridiplantae</v>
          </cell>
          <cell r="I83" t="str">
            <v xml:space="preserve"> Streptophyta</v>
          </cell>
          <cell r="J83" t="str">
            <v xml:space="preserve"> Embryophyta</v>
          </cell>
          <cell r="K83" t="str">
            <v xml:space="preserve"> Tracheophyta</v>
          </cell>
          <cell r="L83" t="str">
            <v>Spermatophyta</v>
          </cell>
          <cell r="M83" t="str">
            <v xml:space="preserve"> Magnoliophyta</v>
          </cell>
          <cell r="N83" t="str">
            <v xml:space="preserve"> eudicotyledons</v>
          </cell>
          <cell r="O83" t="str">
            <v xml:space="preserve"> core eudicotyledons</v>
          </cell>
          <cell r="P83" t="str">
            <v>rosids</v>
          </cell>
          <cell r="Q83" t="str">
            <v xml:space="preserve"> fabids</v>
          </cell>
          <cell r="R83" t="str">
            <v xml:space="preserve"> Rosales</v>
          </cell>
          <cell r="S83" t="str">
            <v xml:space="preserve"> Rosaceae</v>
          </cell>
          <cell r="T83" t="str">
            <v xml:space="preserve"> Maloideae</v>
          </cell>
          <cell r="U83" t="str">
            <v xml:space="preserve"> Amygdaleae</v>
          </cell>
          <cell r="V83" t="str">
            <v xml:space="preserve"> Prunus.</v>
          </cell>
        </row>
        <row r="84">
          <cell r="A84" t="str">
            <v>Q8LDP0_ARATH</v>
          </cell>
          <cell r="B84" t="str">
            <v>Q8LDP0</v>
          </cell>
          <cell r="C84" t="str">
            <v xml:space="preserve"> Arabidopsis thaliana (Mouse-ear cress).</v>
          </cell>
          <cell r="E84" t="str">
            <v xml:space="preserve"> NCBI_TaxID=3702;</v>
          </cell>
          <cell r="G84" t="str">
            <v>Eukaryota</v>
          </cell>
          <cell r="H84" t="str">
            <v xml:space="preserve"> Viridiplantae</v>
          </cell>
          <cell r="I84" t="str">
            <v xml:space="preserve"> Streptophyta</v>
          </cell>
          <cell r="J84" t="str">
            <v xml:space="preserve"> Embryophyta</v>
          </cell>
          <cell r="K84" t="str">
            <v xml:space="preserve"> Tracheophyta</v>
          </cell>
          <cell r="L84" t="str">
            <v>Spermatophyta</v>
          </cell>
          <cell r="M84" t="str">
            <v xml:space="preserve"> Magnoliophyta</v>
          </cell>
          <cell r="N84" t="str">
            <v xml:space="preserve"> eudicotyledons</v>
          </cell>
          <cell r="O84" t="str">
            <v xml:space="preserve"> core eudicotyledons</v>
          </cell>
          <cell r="P84" t="str">
            <v>rosids</v>
          </cell>
          <cell r="Q84" t="str">
            <v xml:space="preserve"> malvids</v>
          </cell>
          <cell r="R84" t="str">
            <v xml:space="preserve"> Brassicales</v>
          </cell>
          <cell r="S84" t="str">
            <v xml:space="preserve"> Brassicaceae</v>
          </cell>
          <cell r="T84" t="str">
            <v xml:space="preserve"> Camelineae</v>
          </cell>
          <cell r="U84" t="str">
            <v xml:space="preserve"> Arabidopsis.</v>
          </cell>
        </row>
        <row r="85">
          <cell r="A85" t="str">
            <v>Q9L398_9SPHN</v>
          </cell>
          <cell r="B85" t="str">
            <v>Q9L398</v>
          </cell>
          <cell r="C85" t="str">
            <v xml:space="preserve"> Sphingomonas sp. LB126.</v>
          </cell>
          <cell r="E85" t="str">
            <v xml:space="preserve"> NCBI_TaxID=120795;</v>
          </cell>
          <cell r="G85" t="str">
            <v>Bacteria</v>
          </cell>
          <cell r="H85" t="str">
            <v xml:space="preserve"> Proteobacteria</v>
          </cell>
          <cell r="I85" t="str">
            <v xml:space="preserve"> Alphaproteobacteria</v>
          </cell>
          <cell r="J85" t="str">
            <v xml:space="preserve"> Sphingomonadales</v>
          </cell>
          <cell r="K85" t="str">
            <v>Sphingomonadaceae</v>
          </cell>
          <cell r="L85" t="str">
            <v xml:space="preserve"> Sphingomonas.</v>
          </cell>
        </row>
        <row r="86">
          <cell r="A86" t="str">
            <v>Q93JS8_COREQ</v>
          </cell>
          <cell r="B86" t="str">
            <v>Q93JS8</v>
          </cell>
          <cell r="C86" t="str">
            <v xml:space="preserve"> Corynebacterium equii (Rhodococcus equi).</v>
          </cell>
          <cell r="E86" t="str">
            <v xml:space="preserve"> NCBI_TaxID=43767;</v>
          </cell>
          <cell r="G86" t="str">
            <v>Bacteria</v>
          </cell>
          <cell r="H86" t="str">
            <v xml:space="preserve"> Actinobacteria</v>
          </cell>
          <cell r="I86" t="str">
            <v xml:space="preserve"> Actinobacteridae</v>
          </cell>
          <cell r="J86" t="str">
            <v xml:space="preserve"> Actinomycetales</v>
          </cell>
          <cell r="K86" t="str">
            <v>Corynebacterineae</v>
          </cell>
          <cell r="L86" t="str">
            <v xml:space="preserve"> Nocardiaceae</v>
          </cell>
          <cell r="M86" t="str">
            <v xml:space="preserve"> Rhodococcus.</v>
          </cell>
        </row>
        <row r="87">
          <cell r="A87" t="str">
            <v>BETA2_CHRSD</v>
          </cell>
          <cell r="B87" t="str">
            <v>Q9L4K0</v>
          </cell>
          <cell r="C87" t="str">
            <v xml:space="preserve"> Chromohalobacter salexigens (strain DSM 3043 / ATCC BAA-138 / NCIMB 13768).</v>
          </cell>
          <cell r="E87" t="str">
            <v xml:space="preserve"> NCBI_TaxID=290398;</v>
          </cell>
          <cell r="G87" t="str">
            <v>Bacteria</v>
          </cell>
          <cell r="H87" t="str">
            <v xml:space="preserve"> Proteobacteria</v>
          </cell>
          <cell r="I87" t="str">
            <v xml:space="preserve"> Gammaproteobacteria</v>
          </cell>
          <cell r="J87" t="str">
            <v xml:space="preserve"> Oceanospirillales</v>
          </cell>
          <cell r="K87" t="str">
            <v>Halomonadaceae</v>
          </cell>
          <cell r="L87" t="str">
            <v xml:space="preserve"> Chromohalobacter.</v>
          </cell>
        </row>
        <row r="88">
          <cell r="A88" t="str">
            <v>BETA_STAXY</v>
          </cell>
          <cell r="B88" t="str">
            <v>Q9X2M2</v>
          </cell>
          <cell r="C88" t="str">
            <v xml:space="preserve"> Staphylococcus xylosus.</v>
          </cell>
          <cell r="E88" t="str">
            <v xml:space="preserve"> NCBI_TaxID=1288;</v>
          </cell>
          <cell r="G88" t="str">
            <v>Bacteria</v>
          </cell>
          <cell r="H88" t="str">
            <v xml:space="preserve"> Firmicutes</v>
          </cell>
          <cell r="I88" t="str">
            <v xml:space="preserve"> Bacillales</v>
          </cell>
          <cell r="J88" t="str">
            <v xml:space="preserve"> Staphylococcus.</v>
          </cell>
        </row>
        <row r="89">
          <cell r="A89" t="str">
            <v>O52645_9PSED</v>
          </cell>
          <cell r="B89" t="str">
            <v>O52645</v>
          </cell>
          <cell r="C89" t="str">
            <v xml:space="preserve"> Pseudomonas sp. TW3.</v>
          </cell>
          <cell r="E89" t="str">
            <v xml:space="preserve"> NCBI_TaxID=72271;</v>
          </cell>
          <cell r="G89" t="str">
            <v>Bacteria</v>
          </cell>
          <cell r="H89" t="str">
            <v xml:space="preserve"> Proteobacteria</v>
          </cell>
          <cell r="I89" t="str">
            <v xml:space="preserve"> Gammaproteobacteria</v>
          </cell>
          <cell r="J89" t="str">
            <v xml:space="preserve"> Pseudomonadales</v>
          </cell>
          <cell r="K89" t="str">
            <v>Pseudomonadaceae</v>
          </cell>
          <cell r="L89" t="str">
            <v xml:space="preserve"> Pseudomonas.</v>
          </cell>
        </row>
        <row r="90">
          <cell r="A90" t="str">
            <v>Q59117_ARTGO</v>
          </cell>
          <cell r="B90" t="str">
            <v>Q59117</v>
          </cell>
          <cell r="C90" t="str">
            <v xml:space="preserve"> Arthrobacter globiformis.</v>
          </cell>
          <cell r="E90" t="str">
            <v xml:space="preserve"> NCBI_TaxID=1665;</v>
          </cell>
          <cell r="G90" t="str">
            <v>Bacteria</v>
          </cell>
          <cell r="H90" t="str">
            <v xml:space="preserve"> Actinobacteria</v>
          </cell>
          <cell r="I90" t="str">
            <v xml:space="preserve"> Actinobacteridae</v>
          </cell>
          <cell r="J90" t="str">
            <v xml:space="preserve"> Actinomycetales</v>
          </cell>
          <cell r="K90" t="str">
            <v>Micrococcineae</v>
          </cell>
          <cell r="L90" t="str">
            <v xml:space="preserve"> Micrococcaceae</v>
          </cell>
          <cell r="M90" t="str">
            <v xml:space="preserve"> Arthrobacter.</v>
          </cell>
        </row>
        <row r="91">
          <cell r="A91" t="str">
            <v>SDH_GLUOY</v>
          </cell>
          <cell r="B91" t="str">
            <v>Q47944</v>
          </cell>
          <cell r="C91" t="str">
            <v xml:space="preserve"> Gluconobacter oxydans (Gluconobacter suboxydans).</v>
          </cell>
          <cell r="E91" t="str">
            <v xml:space="preserve"> NCBI_TaxID=442;</v>
          </cell>
          <cell r="G91" t="str">
            <v>Bacteria</v>
          </cell>
          <cell r="H91" t="str">
            <v xml:space="preserve"> Proteobacteria</v>
          </cell>
          <cell r="I91" t="str">
            <v xml:space="preserve"> Alphaproteobacteria</v>
          </cell>
          <cell r="J91" t="str">
            <v xml:space="preserve"> Rhodospirillales</v>
          </cell>
          <cell r="K91" t="str">
            <v>Acetobacteraceae</v>
          </cell>
          <cell r="L91" t="str">
            <v xml:space="preserve"> Gluconobacter.</v>
          </cell>
        </row>
        <row r="92">
          <cell r="A92" t="str">
            <v>Q93I49_9SPHN</v>
          </cell>
          <cell r="B92" t="str">
            <v>Q93I49</v>
          </cell>
          <cell r="C92" t="str">
            <v xml:space="preserve"> Sphingopyxis terrae.</v>
          </cell>
          <cell r="E92" t="str">
            <v xml:space="preserve"> NCBI_TaxID=33052;</v>
          </cell>
          <cell r="G92" t="str">
            <v>Bacteria</v>
          </cell>
          <cell r="H92" t="str">
            <v xml:space="preserve"> Proteobacteria</v>
          </cell>
          <cell r="I92" t="str">
            <v xml:space="preserve"> Alphaproteobacteria</v>
          </cell>
          <cell r="J92" t="str">
            <v xml:space="preserve"> Sphingomonadales</v>
          </cell>
          <cell r="K92" t="str">
            <v>Sphingomonadaceae</v>
          </cell>
          <cell r="L92" t="str">
            <v xml:space="preserve"> Sphingopyxis.</v>
          </cell>
        </row>
        <row r="93">
          <cell r="A93" t="str">
            <v>Q93UP8_9GAMM</v>
          </cell>
          <cell r="B93" t="str">
            <v>Q93UP8</v>
          </cell>
          <cell r="C93" t="str">
            <v xml:space="preserve"> Alcanivorax borkumensis.</v>
          </cell>
          <cell r="E93" t="str">
            <v xml:space="preserve"> NCBI_TaxID=59754;</v>
          </cell>
          <cell r="G93" t="str">
            <v>Bacteria</v>
          </cell>
          <cell r="H93" t="str">
            <v xml:space="preserve"> Proteobacteria</v>
          </cell>
          <cell r="I93" t="str">
            <v xml:space="preserve"> Gammaproteobacteria</v>
          </cell>
          <cell r="J93" t="str">
            <v xml:space="preserve"> Oceanospirillales</v>
          </cell>
          <cell r="K93" t="str">
            <v>Alcanivoracaceae</v>
          </cell>
          <cell r="L93" t="str">
            <v xml:space="preserve"> Alcanivorax.</v>
          </cell>
        </row>
        <row r="94">
          <cell r="A94" t="str">
            <v>PNO_MICLT</v>
          </cell>
          <cell r="B94" t="str">
            <v>Q9AJD6</v>
          </cell>
          <cell r="C94" t="str">
            <v xml:space="preserve"> Microbacterium luteolum (Aureobacterium luteolum).</v>
          </cell>
          <cell r="E94" t="str">
            <v xml:space="preserve"> NCBI_TaxID=69367;</v>
          </cell>
          <cell r="G94" t="str">
            <v>Bacteria</v>
          </cell>
          <cell r="H94" t="str">
            <v xml:space="preserve"> Actinobacteria</v>
          </cell>
          <cell r="I94" t="str">
            <v xml:space="preserve"> Actinobacteridae</v>
          </cell>
          <cell r="J94" t="str">
            <v xml:space="preserve"> Actinomycetales</v>
          </cell>
          <cell r="K94" t="str">
            <v>Micrococcineae</v>
          </cell>
          <cell r="L94" t="str">
            <v xml:space="preserve"> Microbacteriaceae</v>
          </cell>
          <cell r="M94" t="str">
            <v xml:space="preserve"> Microbacterium.</v>
          </cell>
        </row>
        <row r="95">
          <cell r="A95" t="str">
            <v>Q9RH64_BRAJA</v>
          </cell>
          <cell r="B95" t="str">
            <v>Q9RH64</v>
          </cell>
          <cell r="C95" t="str">
            <v xml:space="preserve"> Bradyrhizobium japonicum.</v>
          </cell>
          <cell r="E95" t="str">
            <v xml:space="preserve"> NCBI_TaxID=375;</v>
          </cell>
          <cell r="G95" t="str">
            <v>Bacteria</v>
          </cell>
          <cell r="H95" t="str">
            <v xml:space="preserve"> Proteobacteria</v>
          </cell>
          <cell r="I95" t="str">
            <v xml:space="preserve"> Alphaproteobacteria</v>
          </cell>
          <cell r="J95" t="str">
            <v xml:space="preserve"> Rhizobiales</v>
          </cell>
          <cell r="K95" t="str">
            <v>Bradyrhizobiaceae</v>
          </cell>
          <cell r="L95" t="str">
            <v xml:space="preserve"> Bradyrhizobium.</v>
          </cell>
        </row>
        <row r="96">
          <cell r="A96" t="str">
            <v>Q93H76_STRAW</v>
          </cell>
          <cell r="B96" t="str">
            <v>Q93H76</v>
          </cell>
          <cell r="C96" t="str">
            <v xml:space="preserve"> Streptomyces avermitilis.</v>
          </cell>
          <cell r="E96" t="str">
            <v xml:space="preserve"> NCBI_TaxID=33903;</v>
          </cell>
          <cell r="G96" t="str">
            <v>Bacteria</v>
          </cell>
          <cell r="H96" t="str">
            <v xml:space="preserve"> Actinobacteria</v>
          </cell>
          <cell r="I96" t="str">
            <v xml:space="preserve"> Actinobacteridae</v>
          </cell>
          <cell r="J96" t="str">
            <v xml:space="preserve"> Actinomycetales</v>
          </cell>
          <cell r="K96" t="str">
            <v>Streptomycineae</v>
          </cell>
          <cell r="L96" t="str">
            <v xml:space="preserve"> Streptomycetaceae</v>
          </cell>
          <cell r="M96" t="str">
            <v xml:space="preserve"> Streptomyces.</v>
          </cell>
        </row>
        <row r="97">
          <cell r="A97" t="str">
            <v>Q9KWN4_9SPHN</v>
          </cell>
          <cell r="B97" t="str">
            <v>Q9KWN4</v>
          </cell>
          <cell r="C97" t="str">
            <v xml:space="preserve"> Sphingopyxis macrogoltabida.</v>
          </cell>
          <cell r="E97" t="str">
            <v xml:space="preserve"> NCBI_TaxID=33050;</v>
          </cell>
          <cell r="G97" t="str">
            <v>Bacteria</v>
          </cell>
          <cell r="H97" t="str">
            <v xml:space="preserve"> Proteobacteria</v>
          </cell>
          <cell r="I97" t="str">
            <v xml:space="preserve"> Alphaproteobacteria</v>
          </cell>
          <cell r="J97" t="str">
            <v xml:space="preserve"> Sphingomonadales</v>
          </cell>
          <cell r="K97" t="str">
            <v>Sphingomonadaceae</v>
          </cell>
          <cell r="L97" t="str">
            <v xml:space="preserve"> Sphingopyxis.</v>
          </cell>
        </row>
        <row r="98">
          <cell r="A98" t="str">
            <v>Q9EW96_9ACTO</v>
          </cell>
          <cell r="B98" t="str">
            <v>Q9EW96</v>
          </cell>
          <cell r="C98" t="str">
            <v xml:space="preserve"> Streptomyces natalensis.</v>
          </cell>
          <cell r="E98" t="str">
            <v xml:space="preserve"> NCBI_TaxID=68242;</v>
          </cell>
          <cell r="G98" t="str">
            <v>Bacteria</v>
          </cell>
          <cell r="H98" t="str">
            <v xml:space="preserve"> Actinobacteria</v>
          </cell>
          <cell r="I98" t="str">
            <v xml:space="preserve"> Actinobacteridae</v>
          </cell>
          <cell r="J98" t="str">
            <v xml:space="preserve"> Actinomycetales</v>
          </cell>
          <cell r="K98" t="str">
            <v>Streptomycineae</v>
          </cell>
          <cell r="L98" t="str">
            <v xml:space="preserve"> Streptomycetaceae</v>
          </cell>
          <cell r="M98" t="str">
            <v xml:space="preserve"> Streptomyces.</v>
          </cell>
        </row>
        <row r="99">
          <cell r="A99" t="str">
            <v>ALKJ_PSEPU</v>
          </cell>
          <cell r="B99" t="str">
            <v>Q9WWW2</v>
          </cell>
          <cell r="C99" t="str">
            <v xml:space="preserve"> Pseudomonas putida (Arthrobacter siderocapsulatus).</v>
          </cell>
          <cell r="E99" t="str">
            <v xml:space="preserve"> NCBI_TaxID=303;</v>
          </cell>
          <cell r="G99" t="str">
            <v>Bacteria</v>
          </cell>
          <cell r="H99" t="str">
            <v xml:space="preserve"> Proteobacteria</v>
          </cell>
          <cell r="I99" t="str">
            <v xml:space="preserve"> Gammaproteobacteria</v>
          </cell>
          <cell r="J99" t="str">
            <v xml:space="preserve"> Pseudomonadales</v>
          </cell>
          <cell r="K99" t="str">
            <v>Pseudomonadaceae</v>
          </cell>
          <cell r="L99" t="str">
            <v xml:space="preserve"> Pseudomonas.</v>
          </cell>
        </row>
        <row r="100">
          <cell r="A100" t="str">
            <v>GADH1_PECCY</v>
          </cell>
          <cell r="B100" t="str">
            <v>O34214</v>
          </cell>
          <cell r="C100" t="str">
            <v xml:space="preserve"> Pectobacterium cypripedii (Erwinia cypripedii).</v>
          </cell>
          <cell r="E100" t="str">
            <v xml:space="preserve"> NCBI_TaxID=55209;</v>
          </cell>
          <cell r="G100" t="str">
            <v>Bacteria</v>
          </cell>
          <cell r="H100" t="str">
            <v xml:space="preserve"> Proteobacteria</v>
          </cell>
          <cell r="I100" t="str">
            <v xml:space="preserve"> Gammaproteobacteria</v>
          </cell>
          <cell r="J100" t="str">
            <v xml:space="preserve"> Enterobacteriales</v>
          </cell>
          <cell r="K100" t="str">
            <v>Enterobacteriaceae</v>
          </cell>
          <cell r="L100" t="str">
            <v xml:space="preserve"> Pantoea.</v>
          </cell>
        </row>
        <row r="101">
          <cell r="A101" t="str">
            <v>Q8KPV4_SYNE7</v>
          </cell>
          <cell r="B101" t="str">
            <v>Q8KPV4</v>
          </cell>
          <cell r="C101" t="str">
            <v xml:space="preserve"> Synechococcus elongatus (strain PCC 7942) (Anacystis nidulans R2).</v>
          </cell>
          <cell r="E101" t="str">
            <v xml:space="preserve"> NCBI_TaxID=1140;</v>
          </cell>
          <cell r="G101" t="str">
            <v>Bacteria</v>
          </cell>
          <cell r="H101" t="str">
            <v xml:space="preserve"> Cyanobacteria</v>
          </cell>
          <cell r="I101" t="str">
            <v xml:space="preserve"> Chroococcales</v>
          </cell>
          <cell r="J101" t="str">
            <v xml:space="preserve"> Synechococcus.</v>
          </cell>
        </row>
        <row r="102">
          <cell r="A102" t="str">
            <v>Q9I6D0_PSEAE</v>
          </cell>
          <cell r="B102" t="str">
            <v>Q9I6D0</v>
          </cell>
          <cell r="C102" t="str">
            <v xml:space="preserve"> Pseudomonas aeruginosa (strain ATCC 15692 / PAO1 / 1C / PRS 101 / LMG 12228).</v>
          </cell>
          <cell r="E102" t="str">
            <v xml:space="preserve"> NCBI_TaxID=208964;</v>
          </cell>
          <cell r="G102" t="str">
            <v>Bacteria</v>
          </cell>
          <cell r="H102" t="str">
            <v xml:space="preserve"> Proteobacteria</v>
          </cell>
          <cell r="I102" t="str">
            <v xml:space="preserve"> Gammaproteobacteria</v>
          </cell>
          <cell r="J102" t="str">
            <v xml:space="preserve"> Pseudomonadales</v>
          </cell>
          <cell r="K102" t="str">
            <v>Pseudomonadaceae</v>
          </cell>
          <cell r="L102" t="str">
            <v xml:space="preserve"> Pseudomonas.</v>
          </cell>
        </row>
        <row r="103">
          <cell r="A103" t="str">
            <v>Q9I1Z1_PSEAE</v>
          </cell>
          <cell r="B103" t="str">
            <v>Q9I1Z1</v>
          </cell>
          <cell r="C103" t="str">
            <v xml:space="preserve"> Pseudomonas aeruginosa (strain ATCC 15692 / PAO1 / 1C / PRS 101 / LMG 12228).</v>
          </cell>
          <cell r="E103" t="str">
            <v xml:space="preserve"> NCBI_TaxID=208964;</v>
          </cell>
          <cell r="G103" t="str">
            <v>Bacteria</v>
          </cell>
          <cell r="H103" t="str">
            <v xml:space="preserve"> Proteobacteria</v>
          </cell>
          <cell r="I103" t="str">
            <v xml:space="preserve"> Gammaproteobacteria</v>
          </cell>
          <cell r="J103" t="str">
            <v xml:space="preserve"> Pseudomonadales</v>
          </cell>
          <cell r="K103" t="str">
            <v>Pseudomonadaceae</v>
          </cell>
          <cell r="L103" t="str">
            <v xml:space="preserve"> Pseudomonas.</v>
          </cell>
        </row>
        <row r="104">
          <cell r="A104" t="str">
            <v>Q9I1K8_PSEAE</v>
          </cell>
          <cell r="B104" t="str">
            <v>Q9I1K8</v>
          </cell>
          <cell r="C104" t="str">
            <v xml:space="preserve"> Pseudomonas aeruginosa (strain ATCC 15692 / PAO1 / 1C / PRS 101 / LMG 12228).</v>
          </cell>
          <cell r="E104" t="str">
            <v xml:space="preserve"> NCBI_TaxID=208964;</v>
          </cell>
          <cell r="G104" t="str">
            <v>Bacteria</v>
          </cell>
          <cell r="H104" t="str">
            <v xml:space="preserve"> Proteobacteria</v>
          </cell>
          <cell r="I104" t="str">
            <v xml:space="preserve"> Gammaproteobacteria</v>
          </cell>
          <cell r="J104" t="str">
            <v xml:space="preserve"> Pseudomonadales</v>
          </cell>
          <cell r="K104" t="str">
            <v>Pseudomonadaceae</v>
          </cell>
          <cell r="L104" t="str">
            <v xml:space="preserve"> Pseudomonas.</v>
          </cell>
        </row>
        <row r="105">
          <cell r="A105" t="str">
            <v>Q9HXT1_PSEAE</v>
          </cell>
          <cell r="B105" t="str">
            <v>Q9HXT1</v>
          </cell>
          <cell r="C105" t="str">
            <v xml:space="preserve"> Pseudomonas aeruginosa (strain ATCC 15692 / PAO1 / 1C / PRS 101 / LMG 12228).</v>
          </cell>
          <cell r="E105" t="str">
            <v xml:space="preserve"> NCBI_TaxID=208964;</v>
          </cell>
          <cell r="G105" t="str">
            <v>Bacteria</v>
          </cell>
          <cell r="H105" t="str">
            <v xml:space="preserve"> Proteobacteria</v>
          </cell>
          <cell r="I105" t="str">
            <v xml:space="preserve"> Gammaproteobacteria</v>
          </cell>
          <cell r="J105" t="str">
            <v xml:space="preserve"> Pseudomonadales</v>
          </cell>
          <cell r="K105" t="str">
            <v>Pseudomonadaceae</v>
          </cell>
          <cell r="L105" t="str">
            <v xml:space="preserve"> Pseudomonas.</v>
          </cell>
        </row>
        <row r="106">
          <cell r="A106" t="str">
            <v>Q9HWS8_PSEAE</v>
          </cell>
          <cell r="B106" t="str">
            <v>Q9HWS8</v>
          </cell>
          <cell r="C106" t="str">
            <v xml:space="preserve"> Pseudomonas aeruginosa (strain ATCC 15692 / PAO1 / 1C / PRS 101 / LMG 12228).</v>
          </cell>
          <cell r="E106" t="str">
            <v xml:space="preserve"> NCBI_TaxID=208964;</v>
          </cell>
          <cell r="G106" t="str">
            <v>Bacteria</v>
          </cell>
          <cell r="H106" t="str">
            <v xml:space="preserve"> Proteobacteria</v>
          </cell>
          <cell r="I106" t="str">
            <v xml:space="preserve"> Gammaproteobacteria</v>
          </cell>
          <cell r="J106" t="str">
            <v xml:space="preserve"> Pseudomonadales</v>
          </cell>
          <cell r="K106" t="str">
            <v>Pseudomonadaceae</v>
          </cell>
          <cell r="L106" t="str">
            <v xml:space="preserve"> Pseudomonas.</v>
          </cell>
        </row>
        <row r="107">
          <cell r="A107" t="str">
            <v>BETA_PSEAE</v>
          </cell>
          <cell r="B107" t="str">
            <v>Q9HTJ2</v>
          </cell>
          <cell r="C107" t="str">
            <v xml:space="preserve"> Pseudomonas aeruginosa (strain ATCC 15692 / PAO1 / 1C / PRS 101 / LMG 12228).</v>
          </cell>
          <cell r="E107" t="str">
            <v xml:space="preserve"> NCBI_TaxID=208964;</v>
          </cell>
          <cell r="G107" t="str">
            <v>Bacteria</v>
          </cell>
          <cell r="H107" t="str">
            <v xml:space="preserve"> Proteobacteria</v>
          </cell>
          <cell r="I107" t="str">
            <v xml:space="preserve"> Gammaproteobacteria</v>
          </cell>
          <cell r="J107" t="str">
            <v xml:space="preserve"> Pseudomonadales</v>
          </cell>
          <cell r="K107" t="str">
            <v>Pseudomonadaceae</v>
          </cell>
          <cell r="L107" t="str">
            <v xml:space="preserve"> Pseudomonas.</v>
          </cell>
        </row>
        <row r="108">
          <cell r="A108" t="str">
            <v>Q9A9N1_CAUCR</v>
          </cell>
          <cell r="B108" t="str">
            <v>Q9A9N1</v>
          </cell>
          <cell r="C108" t="str">
            <v xml:space="preserve"> Caulobacter crescentus (Caulobacter vibrioides).</v>
          </cell>
          <cell r="E108" t="str">
            <v xml:space="preserve"> NCBI_TaxID=155892;</v>
          </cell>
          <cell r="G108" t="str">
            <v>Bacteria</v>
          </cell>
          <cell r="H108" t="str">
            <v xml:space="preserve"> Proteobacteria</v>
          </cell>
          <cell r="I108" t="str">
            <v xml:space="preserve"> Alphaproteobacteria</v>
          </cell>
          <cell r="J108" t="str">
            <v xml:space="preserve"> Caulobacterales</v>
          </cell>
          <cell r="K108" t="str">
            <v>Caulobacteraceae</v>
          </cell>
          <cell r="L108" t="str">
            <v xml:space="preserve"> Caulobacter.</v>
          </cell>
        </row>
        <row r="109">
          <cell r="A109" t="str">
            <v>Q9A8S3_CAUCR</v>
          </cell>
          <cell r="B109" t="str">
            <v>Q9A8S3</v>
          </cell>
          <cell r="C109" t="str">
            <v xml:space="preserve"> Caulobacter crescentus (Caulobacter vibrioides).</v>
          </cell>
          <cell r="E109" t="str">
            <v xml:space="preserve"> NCBI_TaxID=155892;</v>
          </cell>
          <cell r="G109" t="str">
            <v>Bacteria</v>
          </cell>
          <cell r="H109" t="str">
            <v xml:space="preserve"> Proteobacteria</v>
          </cell>
          <cell r="I109" t="str">
            <v xml:space="preserve"> Alphaproteobacteria</v>
          </cell>
          <cell r="J109" t="str">
            <v xml:space="preserve"> Caulobacterales</v>
          </cell>
          <cell r="K109" t="str">
            <v>Caulobacteraceae</v>
          </cell>
          <cell r="L109" t="str">
            <v xml:space="preserve"> Caulobacter.</v>
          </cell>
        </row>
        <row r="110">
          <cell r="A110" t="str">
            <v>Q9A527_CAUCR</v>
          </cell>
          <cell r="B110" t="str">
            <v>Q9A527</v>
          </cell>
          <cell r="C110" t="str">
            <v xml:space="preserve"> Caulobacter crescentus (Caulobacter vibrioides).</v>
          </cell>
          <cell r="E110" t="str">
            <v xml:space="preserve"> NCBI_TaxID=155892;</v>
          </cell>
          <cell r="G110" t="str">
            <v>Bacteria</v>
          </cell>
          <cell r="H110" t="str">
            <v xml:space="preserve"> Proteobacteria</v>
          </cell>
          <cell r="I110" t="str">
            <v xml:space="preserve"> Alphaproteobacteria</v>
          </cell>
          <cell r="J110" t="str">
            <v xml:space="preserve"> Caulobacterales</v>
          </cell>
          <cell r="K110" t="str">
            <v>Caulobacteraceae</v>
          </cell>
          <cell r="L110" t="str">
            <v xml:space="preserve"> Caulobacter.</v>
          </cell>
        </row>
        <row r="111">
          <cell r="A111" t="str">
            <v>Q98LI5_RHILO</v>
          </cell>
          <cell r="B111" t="str">
            <v>Q98LI5</v>
          </cell>
          <cell r="C111" t="str">
            <v xml:space="preserve"> Rhizobium loti (strain MAFF303099) (Mesorhizobium loti).</v>
          </cell>
          <cell r="E111" t="str">
            <v xml:space="preserve"> NCBI_TaxID=266835;</v>
          </cell>
          <cell r="G111" t="str">
            <v>Bacteria</v>
          </cell>
          <cell r="H111" t="str">
            <v xml:space="preserve"> Proteobacteria</v>
          </cell>
          <cell r="I111" t="str">
            <v xml:space="preserve"> Alphaproteobacteria</v>
          </cell>
          <cell r="J111" t="str">
            <v xml:space="preserve"> Rhizobiales</v>
          </cell>
          <cell r="K111" t="str">
            <v>Phyllobacteriaceae</v>
          </cell>
          <cell r="L111" t="str">
            <v xml:space="preserve"> Mesorhizobium.</v>
          </cell>
        </row>
        <row r="112">
          <cell r="A112" t="str">
            <v>Q98I22_RHILO</v>
          </cell>
          <cell r="B112" t="str">
            <v>Q98I22</v>
          </cell>
          <cell r="C112" t="str">
            <v xml:space="preserve"> Rhizobium loti (strain MAFF303099) (Mesorhizobium loti).</v>
          </cell>
          <cell r="E112" t="str">
            <v xml:space="preserve"> NCBI_TaxID=266835;</v>
          </cell>
          <cell r="G112" t="str">
            <v>Bacteria</v>
          </cell>
          <cell r="H112" t="str">
            <v xml:space="preserve"> Proteobacteria</v>
          </cell>
          <cell r="I112" t="str">
            <v xml:space="preserve"> Alphaproteobacteria</v>
          </cell>
          <cell r="J112" t="str">
            <v xml:space="preserve"> Rhizobiales</v>
          </cell>
          <cell r="K112" t="str">
            <v>Phyllobacteriaceae</v>
          </cell>
          <cell r="L112" t="str">
            <v xml:space="preserve"> Mesorhizobium.</v>
          </cell>
        </row>
        <row r="113">
          <cell r="A113" t="str">
            <v>Q98H29_RHILO</v>
          </cell>
          <cell r="B113" t="str">
            <v>Q98H29</v>
          </cell>
          <cell r="C113" t="str">
            <v xml:space="preserve"> Rhizobium loti (strain MAFF303099) (Mesorhizobium loti).</v>
          </cell>
          <cell r="E113" t="str">
            <v xml:space="preserve"> NCBI_TaxID=266835;</v>
          </cell>
          <cell r="G113" t="str">
            <v>Bacteria</v>
          </cell>
          <cell r="H113" t="str">
            <v xml:space="preserve"> Proteobacteria</v>
          </cell>
          <cell r="I113" t="str">
            <v xml:space="preserve"> Alphaproteobacteria</v>
          </cell>
          <cell r="J113" t="str">
            <v xml:space="preserve"> Rhizobiales</v>
          </cell>
          <cell r="K113" t="str">
            <v>Phyllobacteriaceae</v>
          </cell>
          <cell r="L113" t="str">
            <v xml:space="preserve"> Mesorhizobium.</v>
          </cell>
        </row>
        <row r="114">
          <cell r="A114" t="str">
            <v>Q98H27_RHILO</v>
          </cell>
          <cell r="B114" t="str">
            <v>Q98H27</v>
          </cell>
          <cell r="C114" t="str">
            <v xml:space="preserve"> Rhizobium loti (strain MAFF303099) (Mesorhizobium loti).</v>
          </cell>
          <cell r="E114" t="str">
            <v xml:space="preserve"> NCBI_TaxID=266835;</v>
          </cell>
          <cell r="G114" t="str">
            <v>Bacteria</v>
          </cell>
          <cell r="H114" t="str">
            <v xml:space="preserve"> Proteobacteria</v>
          </cell>
          <cell r="I114" t="str">
            <v xml:space="preserve"> Alphaproteobacteria</v>
          </cell>
          <cell r="J114" t="str">
            <v xml:space="preserve"> Rhizobiales</v>
          </cell>
          <cell r="K114" t="str">
            <v>Phyllobacteriaceae</v>
          </cell>
          <cell r="L114" t="str">
            <v xml:space="preserve"> Mesorhizobium.</v>
          </cell>
        </row>
        <row r="115">
          <cell r="A115" t="str">
            <v>Q98GQ1_RHILO</v>
          </cell>
          <cell r="B115" t="str">
            <v>Q98GQ1</v>
          </cell>
          <cell r="C115" t="str">
            <v xml:space="preserve"> Rhizobium loti (strain MAFF303099) (Mesorhizobium loti).</v>
          </cell>
          <cell r="E115" t="str">
            <v xml:space="preserve"> NCBI_TaxID=266835;</v>
          </cell>
          <cell r="G115" t="str">
            <v>Bacteria</v>
          </cell>
          <cell r="H115" t="str">
            <v xml:space="preserve"> Proteobacteria</v>
          </cell>
          <cell r="I115" t="str">
            <v xml:space="preserve"> Alphaproteobacteria</v>
          </cell>
          <cell r="J115" t="str">
            <v xml:space="preserve"> Rhizobiales</v>
          </cell>
          <cell r="K115" t="str">
            <v>Phyllobacteriaceae</v>
          </cell>
          <cell r="L115" t="str">
            <v xml:space="preserve"> Mesorhizobium.</v>
          </cell>
        </row>
        <row r="116">
          <cell r="A116" t="str">
            <v>Q988P1_RHILO</v>
          </cell>
          <cell r="B116" t="str">
            <v>Q988P1</v>
          </cell>
          <cell r="C116" t="str">
            <v xml:space="preserve"> Rhizobium loti (strain MAFF303099) (Mesorhizobium loti).</v>
          </cell>
          <cell r="E116" t="str">
            <v xml:space="preserve"> NCBI_TaxID=266835;</v>
          </cell>
          <cell r="G116" t="str">
            <v>Bacteria</v>
          </cell>
          <cell r="H116" t="str">
            <v xml:space="preserve"> Proteobacteria</v>
          </cell>
          <cell r="I116" t="str">
            <v xml:space="preserve"> Alphaproteobacteria</v>
          </cell>
          <cell r="J116" t="str">
            <v xml:space="preserve"> Rhizobiales</v>
          </cell>
          <cell r="K116" t="str">
            <v>Phyllobacteriaceae</v>
          </cell>
          <cell r="L116" t="str">
            <v xml:space="preserve"> Mesorhizobium.</v>
          </cell>
        </row>
        <row r="117">
          <cell r="A117" t="str">
            <v>Q988D6_RHILO</v>
          </cell>
          <cell r="B117" t="str">
            <v>Q988D6</v>
          </cell>
          <cell r="C117" t="str">
            <v xml:space="preserve"> Rhizobium loti (strain MAFF303099) (Mesorhizobium loti).</v>
          </cell>
          <cell r="E117" t="str">
            <v xml:space="preserve"> NCBI_TaxID=266835;</v>
          </cell>
          <cell r="G117" t="str">
            <v>Bacteria</v>
          </cell>
          <cell r="H117" t="str">
            <v xml:space="preserve"> Proteobacteria</v>
          </cell>
          <cell r="I117" t="str">
            <v xml:space="preserve"> Alphaproteobacteria</v>
          </cell>
          <cell r="J117" t="str">
            <v xml:space="preserve"> Rhizobiales</v>
          </cell>
          <cell r="K117" t="str">
            <v>Phyllobacteriaceae</v>
          </cell>
          <cell r="L117" t="str">
            <v xml:space="preserve"> Mesorhizobium.</v>
          </cell>
        </row>
        <row r="118">
          <cell r="A118" t="str">
            <v>Q988C9_RHILO</v>
          </cell>
          <cell r="B118" t="str">
            <v>Q988C9</v>
          </cell>
          <cell r="C118" t="str">
            <v xml:space="preserve"> Rhizobium loti (strain MAFF303099) (Mesorhizobium loti).</v>
          </cell>
          <cell r="E118" t="str">
            <v xml:space="preserve"> NCBI_TaxID=266835;</v>
          </cell>
          <cell r="G118" t="str">
            <v>Bacteria</v>
          </cell>
          <cell r="H118" t="str">
            <v xml:space="preserve"> Proteobacteria</v>
          </cell>
          <cell r="I118" t="str">
            <v xml:space="preserve"> Alphaproteobacteria</v>
          </cell>
          <cell r="J118" t="str">
            <v xml:space="preserve"> Rhizobiales</v>
          </cell>
          <cell r="K118" t="str">
            <v>Phyllobacteriaceae</v>
          </cell>
          <cell r="L118" t="str">
            <v xml:space="preserve"> Mesorhizobium.</v>
          </cell>
        </row>
        <row r="119">
          <cell r="A119" t="str">
            <v>Q987D3_RHILO</v>
          </cell>
          <cell r="B119" t="str">
            <v>Q987D3</v>
          </cell>
          <cell r="C119" t="str">
            <v xml:space="preserve"> Rhizobium loti (strain MAFF303099) (Mesorhizobium loti).</v>
          </cell>
          <cell r="E119" t="str">
            <v xml:space="preserve"> NCBI_TaxID=266835;</v>
          </cell>
          <cell r="G119" t="str">
            <v>Bacteria</v>
          </cell>
          <cell r="H119" t="str">
            <v xml:space="preserve"> Proteobacteria</v>
          </cell>
          <cell r="I119" t="str">
            <v xml:space="preserve"> Alphaproteobacteria</v>
          </cell>
          <cell r="J119" t="str">
            <v xml:space="preserve"> Rhizobiales</v>
          </cell>
          <cell r="K119" t="str">
            <v>Phyllobacteriaceae</v>
          </cell>
          <cell r="L119" t="str">
            <v xml:space="preserve"> Mesorhizobium.</v>
          </cell>
        </row>
        <row r="120">
          <cell r="A120" t="str">
            <v>BETA_RHILO</v>
          </cell>
          <cell r="B120" t="str">
            <v>Q985M5</v>
          </cell>
          <cell r="C120" t="str">
            <v xml:space="preserve"> Rhizobium loti (strain MAFF303099) (Mesorhizobium loti).</v>
          </cell>
          <cell r="E120" t="str">
            <v xml:space="preserve"> NCBI_TaxID=266835;</v>
          </cell>
          <cell r="G120" t="str">
            <v>Bacteria</v>
          </cell>
          <cell r="H120" t="str">
            <v xml:space="preserve"> Proteobacteria</v>
          </cell>
          <cell r="I120" t="str">
            <v xml:space="preserve"> Alphaproteobacteria</v>
          </cell>
          <cell r="J120" t="str">
            <v xml:space="preserve"> Rhizobiales</v>
          </cell>
          <cell r="K120" t="str">
            <v>Phyllobacteriaceae</v>
          </cell>
          <cell r="L120" t="str">
            <v xml:space="preserve"> Mesorhizobium.</v>
          </cell>
        </row>
        <row r="121">
          <cell r="A121" t="str">
            <v>Q982L9_RHILO</v>
          </cell>
          <cell r="B121" t="str">
            <v>Q982L9</v>
          </cell>
          <cell r="C121" t="str">
            <v xml:space="preserve"> Rhizobium loti (strain MAFF303099) (Mesorhizobium loti).</v>
          </cell>
          <cell r="D121" t="str">
            <v xml:space="preserve"> Plasmid pMLa.</v>
          </cell>
          <cell r="E121" t="str">
            <v xml:space="preserve"> NCBI_TaxID=266835;</v>
          </cell>
          <cell r="G121" t="str">
            <v>Bacteria</v>
          </cell>
          <cell r="H121" t="str">
            <v xml:space="preserve"> Proteobacteria</v>
          </cell>
          <cell r="I121" t="str">
            <v xml:space="preserve"> Alphaproteobacteria</v>
          </cell>
          <cell r="J121" t="str">
            <v xml:space="preserve"> Rhizobiales</v>
          </cell>
          <cell r="K121" t="str">
            <v>Phyllobacteriaceae</v>
          </cell>
          <cell r="L121" t="str">
            <v xml:space="preserve"> Mesorhizobium.</v>
          </cell>
        </row>
        <row r="122">
          <cell r="A122" t="str">
            <v>Q92YU0_RHIME</v>
          </cell>
          <cell r="B122" t="str">
            <v>Q92YU0</v>
          </cell>
          <cell r="C122" t="str">
            <v xml:space="preserve"> Rhizobium meliloti (strain 1021) (Ensifer meliloti) (Sinorhizobium meliloti).</v>
          </cell>
          <cell r="D122" t="str">
            <v xml:space="preserve"> Plasmid pSymA.</v>
          </cell>
          <cell r="E122" t="str">
            <v xml:space="preserve"> NCBI_TaxID=266834;</v>
          </cell>
          <cell r="G122" t="str">
            <v>Bacteria</v>
          </cell>
          <cell r="H122" t="str">
            <v xml:space="preserve"> Proteobacteria</v>
          </cell>
          <cell r="I122" t="str">
            <v xml:space="preserve"> Alphaproteobacteria</v>
          </cell>
          <cell r="J122" t="str">
            <v xml:space="preserve"> Rhizobiales</v>
          </cell>
          <cell r="K122" t="str">
            <v>Rhizobiaceae</v>
          </cell>
          <cell r="L122" t="str">
            <v xml:space="preserve"> Sinorhizobium/Ensifer group</v>
          </cell>
          <cell r="M122" t="str">
            <v xml:space="preserve"> Sinorhizobium.</v>
          </cell>
        </row>
        <row r="123">
          <cell r="A123" t="str">
            <v>Q92W67_RHIME</v>
          </cell>
          <cell r="B123" t="str">
            <v>Q92W67</v>
          </cell>
          <cell r="C123" t="str">
            <v xml:space="preserve"> Rhizobium meliloti (strain 1021) (Ensifer meliloti) (Sinorhizobium meliloti).</v>
          </cell>
          <cell r="D123" t="str">
            <v xml:space="preserve"> Plasmid pSymB.</v>
          </cell>
          <cell r="E123" t="str">
            <v xml:space="preserve"> NCBI_TaxID=266834;</v>
          </cell>
          <cell r="G123" t="str">
            <v>Bacteria</v>
          </cell>
          <cell r="H123" t="str">
            <v xml:space="preserve"> Proteobacteria</v>
          </cell>
          <cell r="I123" t="str">
            <v xml:space="preserve"> Alphaproteobacteria</v>
          </cell>
          <cell r="J123" t="str">
            <v xml:space="preserve"> Rhizobiales</v>
          </cell>
          <cell r="K123" t="str">
            <v>Rhizobiaceae</v>
          </cell>
          <cell r="L123" t="str">
            <v xml:space="preserve"> Sinorhizobium/Ensifer group</v>
          </cell>
          <cell r="M123" t="str">
            <v xml:space="preserve"> Sinorhizobium.</v>
          </cell>
        </row>
        <row r="124">
          <cell r="A124" t="str">
            <v>BETA_YERPE</v>
          </cell>
          <cell r="B124" t="str">
            <v>Q8ZGW0</v>
          </cell>
          <cell r="C124" t="str">
            <v xml:space="preserve"> Yersinia pestis.</v>
          </cell>
          <cell r="E124" t="str">
            <v xml:space="preserve"> NCBI_TaxID=632;</v>
          </cell>
          <cell r="G124" t="str">
            <v>Bacteria</v>
          </cell>
          <cell r="H124" t="str">
            <v xml:space="preserve"> Proteobacteria</v>
          </cell>
          <cell r="I124" t="str">
            <v xml:space="preserve"> Gammaproteobacteria</v>
          </cell>
          <cell r="J124" t="str">
            <v xml:space="preserve"> Enterobacteriales</v>
          </cell>
          <cell r="K124" t="str">
            <v>Enterobacteriaceae</v>
          </cell>
          <cell r="L124" t="str">
            <v xml:space="preserve"> Yersinia.</v>
          </cell>
        </row>
        <row r="125">
          <cell r="A125" t="str">
            <v>Q8YJQ7_BRUME</v>
          </cell>
          <cell r="B125" t="str">
            <v>Q8YJQ7</v>
          </cell>
          <cell r="C125" t="str">
            <v xml:space="preserve"> Brucella melitensis biotype 1 (strain 16M / ATCC 23456 / NCTC 10094).</v>
          </cell>
          <cell r="E125" t="str">
            <v xml:space="preserve"> NCBI_TaxID=224914;</v>
          </cell>
          <cell r="G125" t="str">
            <v>Bacteria</v>
          </cell>
          <cell r="H125" t="str">
            <v xml:space="preserve"> Proteobacteria</v>
          </cell>
          <cell r="I125" t="str">
            <v xml:space="preserve"> Alphaproteobacteria</v>
          </cell>
          <cell r="J125" t="str">
            <v xml:space="preserve"> Rhizobiales</v>
          </cell>
          <cell r="K125" t="str">
            <v>Brucellaceae</v>
          </cell>
          <cell r="L125" t="str">
            <v xml:space="preserve"> Brucella.</v>
          </cell>
        </row>
        <row r="126">
          <cell r="A126" t="str">
            <v>BETA_ECO57</v>
          </cell>
          <cell r="B126" t="str">
            <v>Q8X6C6</v>
          </cell>
          <cell r="C126" t="str">
            <v xml:space="preserve"> Escherichia coli O157:H7.</v>
          </cell>
          <cell r="E126" t="str">
            <v xml:space="preserve"> NCBI_TaxID=83334;</v>
          </cell>
          <cell r="G126" t="str">
            <v>Bacteria</v>
          </cell>
          <cell r="H126" t="str">
            <v xml:space="preserve"> Proteobacteria</v>
          </cell>
          <cell r="I126" t="str">
            <v xml:space="preserve"> Gammaproteobacteria</v>
          </cell>
          <cell r="J126" t="str">
            <v xml:space="preserve"> Enterobacteriales</v>
          </cell>
          <cell r="K126" t="str">
            <v>Enterobacteriaceae</v>
          </cell>
          <cell r="L126" t="str">
            <v xml:space="preserve"> Escherichia.</v>
          </cell>
        </row>
        <row r="127">
          <cell r="A127" t="str">
            <v>BETA_AGRT5</v>
          </cell>
          <cell r="B127" t="str">
            <v>Q8UH55</v>
          </cell>
          <cell r="C127" t="str">
            <v xml:space="preserve"> Agrobacterium tumefaciens (strain C58 / ATCC 33970).</v>
          </cell>
          <cell r="E127" t="str">
            <v xml:space="preserve"> NCBI_TaxID=176299;</v>
          </cell>
          <cell r="G127" t="str">
            <v>Bacteria</v>
          </cell>
          <cell r="H127" t="str">
            <v xml:space="preserve"> Proteobacteria</v>
          </cell>
          <cell r="I127" t="str">
            <v xml:space="preserve"> Alphaproteobacteria</v>
          </cell>
          <cell r="J127" t="str">
            <v xml:space="preserve"> Rhizobiales</v>
          </cell>
          <cell r="K127" t="str">
            <v>Rhizobiaceae</v>
          </cell>
          <cell r="L127" t="str">
            <v xml:space="preserve"> Rhizobium/Agrobacterium group</v>
          </cell>
          <cell r="M127" t="str">
            <v xml:space="preserve"> Agrobacterium.</v>
          </cell>
        </row>
        <row r="128">
          <cell r="A128" t="str">
            <v>Q9K3J1_STRCO</v>
          </cell>
          <cell r="B128" t="str">
            <v>Q9K3J1</v>
          </cell>
          <cell r="C128" t="str">
            <v xml:space="preserve"> Streptomyces coelicolor.</v>
          </cell>
          <cell r="E128" t="str">
            <v xml:space="preserve"> NCBI_TaxID=1902;</v>
          </cell>
          <cell r="G128" t="str">
            <v>Bacteria</v>
          </cell>
          <cell r="H128" t="str">
            <v xml:space="preserve"> Actinobacteria</v>
          </cell>
          <cell r="I128" t="str">
            <v xml:space="preserve"> Actinobacteridae</v>
          </cell>
          <cell r="J128" t="str">
            <v xml:space="preserve"> Actinomycetales</v>
          </cell>
          <cell r="K128" t="str">
            <v>Streptomycineae</v>
          </cell>
          <cell r="L128" t="str">
            <v xml:space="preserve"> Streptomycetaceae</v>
          </cell>
          <cell r="M128" t="str">
            <v xml:space="preserve"> Streptomyces.</v>
          </cell>
        </row>
        <row r="129">
          <cell r="A129" t="str">
            <v>Q9RZ26_DEIRA</v>
          </cell>
          <cell r="B129" t="str">
            <v>Q9RZ26</v>
          </cell>
          <cell r="C129" t="str">
            <v xml:space="preserve"> Deinococcus radiodurans.</v>
          </cell>
          <cell r="E129" t="str">
            <v xml:space="preserve"> NCBI_TaxID=1299;</v>
          </cell>
          <cell r="G129" t="str">
            <v>Bacteria</v>
          </cell>
          <cell r="H129" t="str">
            <v xml:space="preserve"> Deinococcus-Thermus</v>
          </cell>
          <cell r="I129" t="str">
            <v xml:space="preserve"> Deinococci</v>
          </cell>
          <cell r="J129" t="str">
            <v xml:space="preserve"> Deinococcales</v>
          </cell>
          <cell r="K129" t="str">
            <v>Deinococcaceae</v>
          </cell>
          <cell r="L129" t="str">
            <v xml:space="preserve"> Deinococcus.</v>
          </cell>
        </row>
        <row r="130">
          <cell r="A130" t="str">
            <v>Q9RVQ7_DEIRA</v>
          </cell>
          <cell r="B130" t="str">
            <v>Q9RVQ7</v>
          </cell>
          <cell r="C130" t="str">
            <v xml:space="preserve"> Deinococcus radiodurans.</v>
          </cell>
          <cell r="E130" t="str">
            <v xml:space="preserve"> NCBI_TaxID=1299;</v>
          </cell>
          <cell r="G130" t="str">
            <v>Bacteria</v>
          </cell>
          <cell r="H130" t="str">
            <v xml:space="preserve"> Deinococcus-Thermus</v>
          </cell>
          <cell r="I130" t="str">
            <v xml:space="preserve"> Deinococci</v>
          </cell>
          <cell r="J130" t="str">
            <v xml:space="preserve"> Deinococcales</v>
          </cell>
          <cell r="K130" t="str">
            <v>Deinococcaceae</v>
          </cell>
          <cell r="L130" t="str">
            <v xml:space="preserve"> Deinococcus.</v>
          </cell>
        </row>
        <row r="131">
          <cell r="A131" t="str">
            <v>Q92LQ3_RHIME</v>
          </cell>
          <cell r="B131" t="str">
            <v>Q92LQ3</v>
          </cell>
          <cell r="C131" t="str">
            <v xml:space="preserve"> Rhizobium meliloti (strain 1021) (Ensifer meliloti) (Sinorhizobium meliloti).</v>
          </cell>
          <cell r="E131" t="str">
            <v xml:space="preserve"> NCBI_TaxID=266834;</v>
          </cell>
          <cell r="G131" t="str">
            <v>Bacteria</v>
          </cell>
          <cell r="H131" t="str">
            <v xml:space="preserve"> Proteobacteria</v>
          </cell>
          <cell r="I131" t="str">
            <v xml:space="preserve"> Alphaproteobacteria</v>
          </cell>
          <cell r="J131" t="str">
            <v xml:space="preserve"> Rhizobiales</v>
          </cell>
          <cell r="K131" t="str">
            <v>Rhizobiaceae</v>
          </cell>
          <cell r="L131" t="str">
            <v xml:space="preserve"> Sinorhizobium/Ensifer group</v>
          </cell>
          <cell r="M131" t="str">
            <v xml:space="preserve"> Sinorhizobium.</v>
          </cell>
        </row>
        <row r="132">
          <cell r="A132" t="str">
            <v>Q92L03_RHIME</v>
          </cell>
          <cell r="B132" t="str">
            <v>Q92L03</v>
          </cell>
          <cell r="C132" t="str">
            <v xml:space="preserve"> Rhizobium meliloti (strain 1021) (Ensifer meliloti) (Sinorhizobium meliloti).</v>
          </cell>
          <cell r="E132" t="str">
            <v xml:space="preserve"> NCBI_TaxID=266834;</v>
          </cell>
          <cell r="G132" t="str">
            <v>Bacteria</v>
          </cell>
          <cell r="H132" t="str">
            <v xml:space="preserve"> Proteobacteria</v>
          </cell>
          <cell r="I132" t="str">
            <v xml:space="preserve"> Alphaproteobacteria</v>
          </cell>
          <cell r="J132" t="str">
            <v xml:space="preserve"> Rhizobiales</v>
          </cell>
          <cell r="K132" t="str">
            <v>Rhizobiaceae</v>
          </cell>
          <cell r="L132" t="str">
            <v xml:space="preserve"> Sinorhizobium/Ensifer group</v>
          </cell>
          <cell r="M132" t="str">
            <v xml:space="preserve"> Sinorhizobium.</v>
          </cell>
        </row>
        <row r="133">
          <cell r="A133" t="str">
            <v>Q92L01_RHIME</v>
          </cell>
          <cell r="B133" t="str">
            <v>Q92L01</v>
          </cell>
          <cell r="C133" t="str">
            <v xml:space="preserve"> Rhizobium meliloti (strain 1021) (Ensifer meliloti) (Sinorhizobium meliloti).</v>
          </cell>
          <cell r="E133" t="str">
            <v xml:space="preserve"> NCBI_TaxID=266834;</v>
          </cell>
          <cell r="G133" t="str">
            <v>Bacteria</v>
          </cell>
          <cell r="H133" t="str">
            <v xml:space="preserve"> Proteobacteria</v>
          </cell>
          <cell r="I133" t="str">
            <v xml:space="preserve"> Alphaproteobacteria</v>
          </cell>
          <cell r="J133" t="str">
            <v xml:space="preserve"> Rhizobiales</v>
          </cell>
          <cell r="K133" t="str">
            <v>Rhizobiaceae</v>
          </cell>
          <cell r="L133" t="str">
            <v xml:space="preserve"> Sinorhizobium/Ensifer group</v>
          </cell>
          <cell r="M133" t="str">
            <v xml:space="preserve"> Sinorhizobium.</v>
          </cell>
        </row>
        <row r="134">
          <cell r="A134" t="str">
            <v>Q8YJQ4_BRUME</v>
          </cell>
          <cell r="B134" t="str">
            <v>Q8YJQ4</v>
          </cell>
          <cell r="C134" t="str">
            <v xml:space="preserve"> Brucella melitensis biotype 1 (strain 16M / ATCC 23456 / NCTC 10094).</v>
          </cell>
          <cell r="E134" t="str">
            <v xml:space="preserve"> NCBI_TaxID=224914;</v>
          </cell>
          <cell r="G134" t="str">
            <v>Bacteria</v>
          </cell>
          <cell r="H134" t="str">
            <v xml:space="preserve"> Proteobacteria</v>
          </cell>
          <cell r="I134" t="str">
            <v xml:space="preserve"> Alphaproteobacteria</v>
          </cell>
          <cell r="J134" t="str">
            <v xml:space="preserve"> Rhizobiales</v>
          </cell>
          <cell r="K134" t="str">
            <v>Brucellaceae</v>
          </cell>
          <cell r="L134" t="str">
            <v xml:space="preserve"> Brucella.</v>
          </cell>
        </row>
        <row r="135">
          <cell r="A135" t="str">
            <v>Q8YIQ5_BRUME</v>
          </cell>
          <cell r="B135" t="str">
            <v>Q8YIQ5</v>
          </cell>
          <cell r="C135" t="str">
            <v xml:space="preserve"> Brucella melitensis biotype 1 (strain 16M / ATCC 23456 / NCTC 10094).</v>
          </cell>
          <cell r="E135" t="str">
            <v xml:space="preserve"> NCBI_TaxID=224914;</v>
          </cell>
          <cell r="G135" t="str">
            <v>Bacteria</v>
          </cell>
          <cell r="H135" t="str">
            <v xml:space="preserve"> Proteobacteria</v>
          </cell>
          <cell r="I135" t="str">
            <v xml:space="preserve"> Alphaproteobacteria</v>
          </cell>
          <cell r="J135" t="str">
            <v xml:space="preserve"> Rhizobiales</v>
          </cell>
          <cell r="K135" t="str">
            <v>Brucellaceae</v>
          </cell>
          <cell r="L135" t="str">
            <v xml:space="preserve"> Brucella.</v>
          </cell>
        </row>
        <row r="136">
          <cell r="A136" t="str">
            <v>BETA_BRUME</v>
          </cell>
          <cell r="B136" t="str">
            <v>Q8YFY2</v>
          </cell>
          <cell r="C136" t="str">
            <v xml:space="preserve"> Brucella melitensis biotype 1 (strain 16M / ATCC 23456 / NCTC 10094).</v>
          </cell>
          <cell r="E136" t="str">
            <v xml:space="preserve"> NCBI_TaxID=224914;</v>
          </cell>
          <cell r="G136" t="str">
            <v>Bacteria</v>
          </cell>
          <cell r="H136" t="str">
            <v xml:space="preserve"> Proteobacteria</v>
          </cell>
          <cell r="I136" t="str">
            <v xml:space="preserve"> Alphaproteobacteria</v>
          </cell>
          <cell r="J136" t="str">
            <v xml:space="preserve"> Rhizobiales</v>
          </cell>
          <cell r="K136" t="str">
            <v>Brucellaceae</v>
          </cell>
          <cell r="L136" t="str">
            <v xml:space="preserve"> Brucella.</v>
          </cell>
        </row>
        <row r="137">
          <cell r="A137" t="str">
            <v>Q8YD38_BRUME</v>
          </cell>
          <cell r="B137" t="str">
            <v>Q8YD38</v>
          </cell>
          <cell r="C137" t="str">
            <v xml:space="preserve"> Brucella melitensis biotype 1 (strain 16M / ATCC 23456 / NCTC 10094).</v>
          </cell>
          <cell r="E137" t="str">
            <v xml:space="preserve"> NCBI_TaxID=224914;</v>
          </cell>
          <cell r="G137" t="str">
            <v>Bacteria</v>
          </cell>
          <cell r="H137" t="str">
            <v xml:space="preserve"> Proteobacteria</v>
          </cell>
          <cell r="I137" t="str">
            <v xml:space="preserve"> Alphaproteobacteria</v>
          </cell>
          <cell r="J137" t="str">
            <v xml:space="preserve"> Rhizobiales</v>
          </cell>
          <cell r="K137" t="str">
            <v>Brucellaceae</v>
          </cell>
          <cell r="L137" t="str">
            <v xml:space="preserve"> Brucella.</v>
          </cell>
        </row>
        <row r="138">
          <cell r="A138" t="str">
            <v>Q8YBM9_BRUME</v>
          </cell>
          <cell r="B138" t="str">
            <v>Q8YBM9</v>
          </cell>
          <cell r="C138" t="str">
            <v xml:space="preserve"> Brucella melitensis biotype 1 (strain 16M / ATCC 23456 / NCTC 10094).</v>
          </cell>
          <cell r="E138" t="str">
            <v xml:space="preserve"> NCBI_TaxID=224914;</v>
          </cell>
          <cell r="G138" t="str">
            <v>Bacteria</v>
          </cell>
          <cell r="H138" t="str">
            <v xml:space="preserve"> Proteobacteria</v>
          </cell>
          <cell r="I138" t="str">
            <v xml:space="preserve"> Alphaproteobacteria</v>
          </cell>
          <cell r="J138" t="str">
            <v xml:space="preserve"> Rhizobiales</v>
          </cell>
          <cell r="K138" t="str">
            <v>Brucellaceae</v>
          </cell>
          <cell r="L138" t="str">
            <v xml:space="preserve"> Brucella.</v>
          </cell>
        </row>
        <row r="139">
          <cell r="A139" t="str">
            <v>Q8Y358_RALSO</v>
          </cell>
          <cell r="B139" t="str">
            <v>Q8Y358</v>
          </cell>
          <cell r="C139" t="str">
            <v xml:space="preserve"> Ralstonia solanacearum (strain GMI1000) (Pseudomonas solanacearum).</v>
          </cell>
          <cell r="E139" t="str">
            <v xml:space="preserve"> NCBI_TaxID=267608;</v>
          </cell>
          <cell r="G139" t="str">
            <v>Bacteria</v>
          </cell>
          <cell r="H139" t="str">
            <v xml:space="preserve"> Proteobacteria</v>
          </cell>
          <cell r="I139" t="str">
            <v xml:space="preserve"> Betaproteobacteria</v>
          </cell>
          <cell r="J139" t="str">
            <v xml:space="preserve"> Burkholderiales</v>
          </cell>
          <cell r="K139" t="str">
            <v>Burkholderiaceae</v>
          </cell>
          <cell r="L139" t="str">
            <v xml:space="preserve"> Ralstonia.</v>
          </cell>
        </row>
        <row r="140">
          <cell r="A140" t="str">
            <v>Q8XU48_RALSO</v>
          </cell>
          <cell r="B140" t="str">
            <v>Q8XU48</v>
          </cell>
          <cell r="C140" t="str">
            <v xml:space="preserve"> Ralstonia solanacearum (strain GMI1000) (Pseudomonas solanacearum).</v>
          </cell>
          <cell r="E140" t="str">
            <v xml:space="preserve"> NCBI_TaxID=267608;</v>
          </cell>
          <cell r="G140" t="str">
            <v>Bacteria</v>
          </cell>
          <cell r="H140" t="str">
            <v xml:space="preserve"> Proteobacteria</v>
          </cell>
          <cell r="I140" t="str">
            <v xml:space="preserve"> Betaproteobacteria</v>
          </cell>
          <cell r="J140" t="str">
            <v xml:space="preserve"> Burkholderiales</v>
          </cell>
          <cell r="K140" t="str">
            <v>Burkholderiaceae</v>
          </cell>
          <cell r="L140" t="str">
            <v xml:space="preserve"> Ralstonia.</v>
          </cell>
        </row>
        <row r="141">
          <cell r="A141" t="str">
            <v>Q8XRF0_RALSO</v>
          </cell>
          <cell r="B141" t="str">
            <v>Q8XRF0</v>
          </cell>
          <cell r="C141" t="str">
            <v xml:space="preserve"> Ralstonia solanacearum (strain GMI1000) (Pseudomonas solanacearum).</v>
          </cell>
          <cell r="D141" t="str">
            <v xml:space="preserve"> Plasmid megaplasmid Rsp.</v>
          </cell>
          <cell r="E141" t="str">
            <v xml:space="preserve"> NCBI_TaxID=267608;</v>
          </cell>
          <cell r="G141" t="str">
            <v>Bacteria</v>
          </cell>
          <cell r="H141" t="str">
            <v xml:space="preserve"> Proteobacteria</v>
          </cell>
          <cell r="I141" t="str">
            <v xml:space="preserve"> Betaproteobacteria</v>
          </cell>
          <cell r="J141" t="str">
            <v xml:space="preserve"> Burkholderiales</v>
          </cell>
          <cell r="K141" t="str">
            <v>Burkholderiaceae</v>
          </cell>
          <cell r="L141" t="str">
            <v xml:space="preserve"> Ralstonia.</v>
          </cell>
        </row>
        <row r="142">
          <cell r="A142" t="str">
            <v>P95043_MYCTU</v>
          </cell>
          <cell r="B142" t="str">
            <v>P95043</v>
          </cell>
          <cell r="C142" t="str">
            <v xml:space="preserve"> Mycobacterium tuberculosis.</v>
          </cell>
          <cell r="E142" t="str">
            <v xml:space="preserve"> NCBI_TaxID=1773;</v>
          </cell>
          <cell r="G142" t="str">
            <v>Bacteria</v>
          </cell>
          <cell r="H142" t="str">
            <v xml:space="preserve"> Actinobacteria</v>
          </cell>
          <cell r="I142" t="str">
            <v xml:space="preserve"> Actinobacteridae</v>
          </cell>
          <cell r="J142" t="str">
            <v xml:space="preserve"> Actinomycetales</v>
          </cell>
          <cell r="K142" t="str">
            <v>Corynebacterineae</v>
          </cell>
          <cell r="L142" t="str">
            <v xml:space="preserve"> Mycobacteriaceae</v>
          </cell>
          <cell r="M142" t="str">
            <v xml:space="preserve"> Mycobacterium</v>
          </cell>
          <cell r="N142" t="str">
            <v>Mycobacterium tuberculosis complex.</v>
          </cell>
        </row>
        <row r="143">
          <cell r="A143" t="str">
            <v>BETA_XANAC</v>
          </cell>
          <cell r="B143" t="str">
            <v>Q8PPG8</v>
          </cell>
          <cell r="C143" t="str">
            <v xml:space="preserve"> Xanthomonas axonopodis pv. citri (Citrus canker).</v>
          </cell>
          <cell r="E143" t="str">
            <v xml:space="preserve"> NCBI_TaxID=92829;</v>
          </cell>
          <cell r="G143" t="str">
            <v>Bacteria</v>
          </cell>
          <cell r="H143" t="str">
            <v xml:space="preserve"> Proteobacteria</v>
          </cell>
          <cell r="I143" t="str">
            <v xml:space="preserve"> Gammaproteobacteria</v>
          </cell>
          <cell r="J143" t="str">
            <v xml:space="preserve"> Xanthomonadales</v>
          </cell>
          <cell r="K143" t="str">
            <v>Xanthomonadaceae</v>
          </cell>
          <cell r="L143" t="str">
            <v xml:space="preserve"> Xanthomonas.</v>
          </cell>
        </row>
        <row r="144">
          <cell r="A144" t="str">
            <v>Q8PKP1_XANAC</v>
          </cell>
          <cell r="B144" t="str">
            <v>Q8PKP1</v>
          </cell>
          <cell r="C144" t="str">
            <v xml:space="preserve"> Xanthomonas axonopodis pv. citri (Citrus canker).</v>
          </cell>
          <cell r="E144" t="str">
            <v xml:space="preserve"> NCBI_TaxID=92829;</v>
          </cell>
          <cell r="G144" t="str">
            <v>Bacteria</v>
          </cell>
          <cell r="H144" t="str">
            <v xml:space="preserve"> Proteobacteria</v>
          </cell>
          <cell r="I144" t="str">
            <v xml:space="preserve"> Gammaproteobacteria</v>
          </cell>
          <cell r="J144" t="str">
            <v xml:space="preserve"> Xanthomonadales</v>
          </cell>
          <cell r="K144" t="str">
            <v>Xanthomonadaceae</v>
          </cell>
          <cell r="L144" t="str">
            <v xml:space="preserve"> Xanthomonas.</v>
          </cell>
        </row>
        <row r="145">
          <cell r="A145" t="str">
            <v>BETA_XANCP</v>
          </cell>
          <cell r="B145" t="str">
            <v>Q8P5D7</v>
          </cell>
          <cell r="C145" t="str">
            <v xml:space="preserve"> Xanthomonas campestris pv. campestris.</v>
          </cell>
          <cell r="E145" t="str">
            <v xml:space="preserve"> NCBI_TaxID=340;</v>
          </cell>
          <cell r="G145" t="str">
            <v>Bacteria</v>
          </cell>
          <cell r="H145" t="str">
            <v xml:space="preserve"> Proteobacteria</v>
          </cell>
          <cell r="I145" t="str">
            <v xml:space="preserve"> Gammaproteobacteria</v>
          </cell>
          <cell r="J145" t="str">
            <v xml:space="preserve"> Xanthomonadales</v>
          </cell>
          <cell r="K145" t="str">
            <v>Xanthomonadaceae</v>
          </cell>
          <cell r="L145" t="str">
            <v xml:space="preserve"> Xanthomonas.</v>
          </cell>
        </row>
        <row r="146">
          <cell r="A146" t="str">
            <v>BETA_STAAW</v>
          </cell>
          <cell r="B146" t="str">
            <v>Q8NUM0</v>
          </cell>
          <cell r="C146" t="str">
            <v xml:space="preserve"> Staphylococcus aureus (strain MW2).</v>
          </cell>
          <cell r="E146" t="str">
            <v xml:space="preserve"> NCBI_TaxID=196620;</v>
          </cell>
          <cell r="G146" t="str">
            <v>Bacteria</v>
          </cell>
          <cell r="H146" t="str">
            <v xml:space="preserve"> Firmicutes</v>
          </cell>
          <cell r="I146" t="str">
            <v xml:space="preserve"> Bacillales</v>
          </cell>
          <cell r="J146" t="str">
            <v xml:space="preserve"> Staphylococcus.</v>
          </cell>
        </row>
        <row r="147">
          <cell r="A147" t="str">
            <v>Q64644_RAT</v>
          </cell>
          <cell r="B147" t="str">
            <v>Q64644</v>
          </cell>
          <cell r="C147" t="str">
            <v xml:space="preserve"> Rattus norvegicus (Rat).</v>
          </cell>
          <cell r="E147" t="str">
            <v xml:space="preserve"> NCBI_TaxID=10116;</v>
          </cell>
          <cell r="G147" t="str">
            <v>Eukaryota</v>
          </cell>
          <cell r="H147" t="str">
            <v xml:space="preserve"> Metazoa</v>
          </cell>
          <cell r="I147" t="str">
            <v xml:space="preserve"> Chordata</v>
          </cell>
          <cell r="J147" t="str">
            <v xml:space="preserve"> Craniata</v>
          </cell>
          <cell r="K147" t="str">
            <v xml:space="preserve"> Vertebrata</v>
          </cell>
          <cell r="L147" t="str">
            <v xml:space="preserve"> Euteleostomi</v>
          </cell>
          <cell r="M147" t="str">
            <v>Mammalia</v>
          </cell>
          <cell r="N147" t="str">
            <v xml:space="preserve"> Eutheria</v>
          </cell>
          <cell r="O147" t="str">
            <v xml:space="preserve"> Euarchontoglires</v>
          </cell>
          <cell r="P147" t="str">
            <v xml:space="preserve"> Glires</v>
          </cell>
          <cell r="Q147" t="str">
            <v xml:space="preserve"> Rodentia</v>
          </cell>
          <cell r="R147" t="str">
            <v xml:space="preserve"> Sciurognathi</v>
          </cell>
          <cell r="S147" t="str">
            <v>Muroidea</v>
          </cell>
          <cell r="T147" t="str">
            <v xml:space="preserve"> Muridae</v>
          </cell>
          <cell r="U147" t="str">
            <v xml:space="preserve"> Murinae</v>
          </cell>
          <cell r="V147" t="str">
            <v xml:space="preserve"> Rattus.</v>
          </cell>
        </row>
        <row r="148">
          <cell r="A148" t="str">
            <v>P2OX_TRAHI</v>
          </cell>
          <cell r="B148" t="str">
            <v>P59097</v>
          </cell>
          <cell r="C148" t="str">
            <v xml:space="preserve"> Trametes hirsuta (White-rot fungus) (Coriolus hirsutus).</v>
          </cell>
          <cell r="E148" t="str">
            <v xml:space="preserve"> NCBI_TaxID=5327;</v>
          </cell>
          <cell r="G148" t="str">
            <v>Eukaryota</v>
          </cell>
          <cell r="H148" t="str">
            <v xml:space="preserve"> Fungi</v>
          </cell>
          <cell r="I148" t="str">
            <v xml:space="preserve"> Dikarya</v>
          </cell>
          <cell r="J148" t="str">
            <v xml:space="preserve"> Basidiomycota</v>
          </cell>
          <cell r="K148" t="str">
            <v xml:space="preserve"> Agaricomycotina</v>
          </cell>
          <cell r="L148" t="str">
            <v>Homobasidiomycetes</v>
          </cell>
          <cell r="M148" t="str">
            <v xml:space="preserve"> Aphyllophorales</v>
          </cell>
          <cell r="N148" t="str">
            <v xml:space="preserve"> Trametes.</v>
          </cell>
        </row>
        <row r="149">
          <cell r="A149" t="str">
            <v>P2OX_TRIMT</v>
          </cell>
          <cell r="B149" t="str">
            <v>Q8J2V8</v>
          </cell>
          <cell r="C149" t="str">
            <v xml:space="preserve"> Tricholoma matsutake (Matsutake mushroom) (Tricholoma nauseosum).</v>
          </cell>
          <cell r="E149" t="str">
            <v xml:space="preserve"> NCBI_TaxID=40145;</v>
          </cell>
          <cell r="G149" t="str">
            <v>Eukaryota</v>
          </cell>
          <cell r="H149" t="str">
            <v xml:space="preserve"> Fungi</v>
          </cell>
          <cell r="I149" t="str">
            <v xml:space="preserve"> Dikarya</v>
          </cell>
          <cell r="J149" t="str">
            <v xml:space="preserve"> Basidiomycota</v>
          </cell>
          <cell r="K149" t="str">
            <v xml:space="preserve"> Agaricomycotina</v>
          </cell>
          <cell r="L149" t="str">
            <v>Homobasidiomycetes</v>
          </cell>
          <cell r="M149" t="str">
            <v xml:space="preserve"> Agaricomycetidae</v>
          </cell>
          <cell r="N149" t="str">
            <v xml:space="preserve"> Agaricales</v>
          </cell>
          <cell r="O149" t="str">
            <v xml:space="preserve"> Tricholomataceae</v>
          </cell>
          <cell r="P149" t="str">
            <v>Tricholoma.</v>
          </cell>
        </row>
        <row r="150">
          <cell r="A150" t="str">
            <v>Q8J2T4_GRIFR</v>
          </cell>
          <cell r="B150" t="str">
            <v>Q8J2T4</v>
          </cell>
          <cell r="C150" t="str">
            <v xml:space="preserve"> Grifola frondosa (Maitake).</v>
          </cell>
          <cell r="E150" t="str">
            <v xml:space="preserve"> NCBI_TaxID=5627;</v>
          </cell>
          <cell r="G150" t="str">
            <v>Eukaryota</v>
          </cell>
          <cell r="H150" t="str">
            <v xml:space="preserve"> Fungi</v>
          </cell>
          <cell r="I150" t="str">
            <v xml:space="preserve"> Dikarya</v>
          </cell>
          <cell r="J150" t="str">
            <v xml:space="preserve"> Basidiomycota</v>
          </cell>
          <cell r="K150" t="str">
            <v xml:space="preserve"> Agaricomycotina</v>
          </cell>
          <cell r="L150" t="str">
            <v>Homobasidiomycetes</v>
          </cell>
          <cell r="M150" t="str">
            <v xml:space="preserve"> Agaricomycetidae</v>
          </cell>
          <cell r="N150" t="str">
            <v xml:space="preserve"> Agaricales</v>
          </cell>
          <cell r="O150" t="str">
            <v xml:space="preserve"> Schizophyllaceae</v>
          </cell>
          <cell r="P150" t="str">
            <v>Grifola.</v>
          </cell>
        </row>
        <row r="151">
          <cell r="A151" t="str">
            <v>Q8H7A2_ARATH</v>
          </cell>
          <cell r="B151" t="str">
            <v>Q8H7A2</v>
          </cell>
          <cell r="C151" t="str">
            <v xml:space="preserve"> Arabidopsis thaliana (Mouse-ear cress).</v>
          </cell>
          <cell r="E151" t="str">
            <v xml:space="preserve"> NCBI_TaxID=3702;</v>
          </cell>
          <cell r="G151" t="str">
            <v>Eukaryota</v>
          </cell>
          <cell r="H151" t="str">
            <v xml:space="preserve"> Viridiplantae</v>
          </cell>
          <cell r="I151" t="str">
            <v xml:space="preserve"> Streptophyta</v>
          </cell>
          <cell r="J151" t="str">
            <v xml:space="preserve"> Embryophyta</v>
          </cell>
          <cell r="K151" t="str">
            <v xml:space="preserve"> Tracheophyta</v>
          </cell>
          <cell r="L151" t="str">
            <v>Spermatophyta</v>
          </cell>
          <cell r="M151" t="str">
            <v xml:space="preserve"> Magnoliophyta</v>
          </cell>
          <cell r="N151" t="str">
            <v xml:space="preserve"> eudicotyledons</v>
          </cell>
          <cell r="O151" t="str">
            <v xml:space="preserve"> core eudicotyledons</v>
          </cell>
          <cell r="P151" t="str">
            <v>rosids</v>
          </cell>
          <cell r="Q151" t="str">
            <v xml:space="preserve"> malvids</v>
          </cell>
          <cell r="R151" t="str">
            <v xml:space="preserve"> Brassicales</v>
          </cell>
          <cell r="S151" t="str">
            <v xml:space="preserve"> Brassicaceae</v>
          </cell>
          <cell r="T151" t="str">
            <v xml:space="preserve"> Camelineae</v>
          </cell>
          <cell r="U151" t="str">
            <v xml:space="preserve"> Arabidopsis.</v>
          </cell>
        </row>
        <row r="152">
          <cell r="A152" t="str">
            <v>Q8H094_ORYSJ</v>
          </cell>
          <cell r="B152" t="str">
            <v>Q8H094</v>
          </cell>
          <cell r="C152" t="str">
            <v xml:space="preserve"> Oryza sativa subsp. japonica (Rice).</v>
          </cell>
          <cell r="E152" t="str">
            <v xml:space="preserve"> NCBI_TaxID=39947;</v>
          </cell>
          <cell r="G152" t="str">
            <v>Eukaryota</v>
          </cell>
          <cell r="H152" t="str">
            <v xml:space="preserve"> Viridiplantae</v>
          </cell>
          <cell r="I152" t="str">
            <v xml:space="preserve"> Streptophyta</v>
          </cell>
          <cell r="J152" t="str">
            <v xml:space="preserve"> Embryophyta</v>
          </cell>
          <cell r="K152" t="str">
            <v xml:space="preserve"> Tracheophyta</v>
          </cell>
          <cell r="L152" t="str">
            <v>Spermatophyta</v>
          </cell>
          <cell r="M152" t="str">
            <v xml:space="preserve"> Magnoliophyta</v>
          </cell>
          <cell r="N152" t="str">
            <v xml:space="preserve"> Liliopsida</v>
          </cell>
          <cell r="O152" t="str">
            <v xml:space="preserve"> Poales</v>
          </cell>
          <cell r="P152" t="str">
            <v xml:space="preserve"> Poaceae</v>
          </cell>
          <cell r="Q152" t="str">
            <v xml:space="preserve"> BEP clade</v>
          </cell>
          <cell r="R152" t="str">
            <v>Ehrhartoideae</v>
          </cell>
          <cell r="S152" t="str">
            <v xml:space="preserve"> Oryzeae</v>
          </cell>
          <cell r="T152" t="str">
            <v xml:space="preserve"> Oryza.</v>
          </cell>
        </row>
        <row r="153">
          <cell r="A153" t="str">
            <v>Q8H052_ORYSJ</v>
          </cell>
          <cell r="B153" t="str">
            <v>Q8H052</v>
          </cell>
          <cell r="C153" t="str">
            <v xml:space="preserve"> Oryza sativa subsp. japonica (Rice).</v>
          </cell>
          <cell r="E153" t="str">
            <v xml:space="preserve"> NCBI_TaxID=39947;</v>
          </cell>
          <cell r="G153" t="str">
            <v>Eukaryota</v>
          </cell>
          <cell r="H153" t="str">
            <v xml:space="preserve"> Viridiplantae</v>
          </cell>
          <cell r="I153" t="str">
            <v xml:space="preserve"> Streptophyta</v>
          </cell>
          <cell r="J153" t="str">
            <v xml:space="preserve"> Embryophyta</v>
          </cell>
          <cell r="K153" t="str">
            <v xml:space="preserve"> Tracheophyta</v>
          </cell>
          <cell r="L153" t="str">
            <v>Spermatophyta</v>
          </cell>
          <cell r="M153" t="str">
            <v xml:space="preserve"> Magnoliophyta</v>
          </cell>
          <cell r="N153" t="str">
            <v xml:space="preserve"> Liliopsida</v>
          </cell>
          <cell r="O153" t="str">
            <v xml:space="preserve"> Poales</v>
          </cell>
          <cell r="P153" t="str">
            <v xml:space="preserve"> Poaceae</v>
          </cell>
          <cell r="Q153" t="str">
            <v xml:space="preserve"> BEP clade</v>
          </cell>
          <cell r="R153" t="str">
            <v>Ehrhartoideae</v>
          </cell>
          <cell r="S153" t="str">
            <v xml:space="preserve"> Oryzeae</v>
          </cell>
          <cell r="T153" t="str">
            <v xml:space="preserve"> Oryza.</v>
          </cell>
        </row>
        <row r="154">
          <cell r="A154" t="str">
            <v>Q8GME7_STRGL</v>
          </cell>
          <cell r="B154" t="str">
            <v>Q8GME7</v>
          </cell>
          <cell r="C154" t="str">
            <v xml:space="preserve"> Streptomyces globisporus.</v>
          </cell>
          <cell r="E154" t="str">
            <v xml:space="preserve"> NCBI_TaxID=1908;</v>
          </cell>
          <cell r="G154" t="str">
            <v>Bacteria</v>
          </cell>
          <cell r="H154" t="str">
            <v xml:space="preserve"> Actinobacteria</v>
          </cell>
          <cell r="I154" t="str">
            <v xml:space="preserve"> Actinobacteridae</v>
          </cell>
          <cell r="J154" t="str">
            <v xml:space="preserve"> Actinomycetales</v>
          </cell>
          <cell r="K154" t="str">
            <v>Streptomycineae</v>
          </cell>
          <cell r="L154" t="str">
            <v xml:space="preserve"> Streptomycetaceae</v>
          </cell>
          <cell r="M154" t="str">
            <v xml:space="preserve"> Streptomyces.</v>
          </cell>
        </row>
        <row r="155">
          <cell r="A155" t="str">
            <v>Q8GAK8_ARTNI</v>
          </cell>
          <cell r="B155" t="str">
            <v>Q8GAK8</v>
          </cell>
          <cell r="C155" t="str">
            <v xml:space="preserve"> Arthrobacter nicotinovorans.</v>
          </cell>
          <cell r="D155" t="str">
            <v xml:space="preserve"> Plasmid pAO1.</v>
          </cell>
          <cell r="E155" t="str">
            <v xml:space="preserve"> NCBI_TaxID=29320;</v>
          </cell>
          <cell r="G155" t="str">
            <v>Bacteria</v>
          </cell>
          <cell r="H155" t="str">
            <v xml:space="preserve"> Actinobacteria</v>
          </cell>
          <cell r="I155" t="str">
            <v xml:space="preserve"> Actinobacteridae</v>
          </cell>
          <cell r="J155" t="str">
            <v xml:space="preserve"> Actinomycetales</v>
          </cell>
          <cell r="K155" t="str">
            <v>Micrococcineae</v>
          </cell>
          <cell r="L155" t="str">
            <v xml:space="preserve"> Micrococcaceae</v>
          </cell>
          <cell r="M155" t="str">
            <v xml:space="preserve"> Arthrobacter.</v>
          </cell>
        </row>
        <row r="156">
          <cell r="A156" t="str">
            <v>BETA_BRUSU</v>
          </cell>
          <cell r="B156" t="str">
            <v>Q8G1Z8</v>
          </cell>
          <cell r="C156" t="str">
            <v xml:space="preserve"> Brucella suis biovar 1 (strain 1330).</v>
          </cell>
          <cell r="E156" t="str">
            <v xml:space="preserve"> NCBI_TaxID=204722;</v>
          </cell>
          <cell r="G156" t="str">
            <v>Bacteria</v>
          </cell>
          <cell r="H156" t="str">
            <v xml:space="preserve"> Proteobacteria</v>
          </cell>
          <cell r="I156" t="str">
            <v xml:space="preserve"> Alphaproteobacteria</v>
          </cell>
          <cell r="J156" t="str">
            <v xml:space="preserve"> Rhizobiales</v>
          </cell>
          <cell r="K156" t="str">
            <v>Brucellaceae</v>
          </cell>
          <cell r="L156" t="str">
            <v xml:space="preserve"> Brucella.</v>
          </cell>
        </row>
        <row r="157">
          <cell r="A157" t="str">
            <v>Q8FY47_BRUSU</v>
          </cell>
          <cell r="B157" t="str">
            <v>Q8FY47</v>
          </cell>
          <cell r="C157" t="str">
            <v xml:space="preserve"> Brucella suis biovar 1 (strain 1330).</v>
          </cell>
          <cell r="E157" t="str">
            <v xml:space="preserve"> NCBI_TaxID=204722;</v>
          </cell>
          <cell r="G157" t="str">
            <v>Bacteria</v>
          </cell>
          <cell r="H157" t="str">
            <v xml:space="preserve"> Proteobacteria</v>
          </cell>
          <cell r="I157" t="str">
            <v xml:space="preserve"> Alphaproteobacteria</v>
          </cell>
          <cell r="J157" t="str">
            <v xml:space="preserve"> Rhizobiales</v>
          </cell>
          <cell r="K157" t="str">
            <v>Brucellaceae</v>
          </cell>
          <cell r="L157" t="str">
            <v xml:space="preserve"> Brucella.</v>
          </cell>
        </row>
        <row r="158">
          <cell r="A158" t="str">
            <v>Q8FY45_BRUSU</v>
          </cell>
          <cell r="B158" t="str">
            <v>Q8FY45</v>
          </cell>
          <cell r="C158" t="str">
            <v xml:space="preserve"> Brucella suis biovar 1 (strain 1330).</v>
          </cell>
          <cell r="E158" t="str">
            <v xml:space="preserve"> NCBI_TaxID=204722;</v>
          </cell>
          <cell r="G158" t="str">
            <v>Bacteria</v>
          </cell>
          <cell r="H158" t="str">
            <v xml:space="preserve"> Proteobacteria</v>
          </cell>
          <cell r="I158" t="str">
            <v xml:space="preserve"> Alphaproteobacteria</v>
          </cell>
          <cell r="J158" t="str">
            <v xml:space="preserve"> Rhizobiales</v>
          </cell>
          <cell r="K158" t="str">
            <v>Brucellaceae</v>
          </cell>
          <cell r="L158" t="str">
            <v xml:space="preserve"> Brucella.</v>
          </cell>
        </row>
        <row r="159">
          <cell r="A159" t="str">
            <v>Q8FWP8_BRUSU</v>
          </cell>
          <cell r="B159" t="str">
            <v>Q8FWP8</v>
          </cell>
          <cell r="C159" t="str">
            <v xml:space="preserve"> Brucella suis biovar 1 (strain 1330).</v>
          </cell>
          <cell r="E159" t="str">
            <v xml:space="preserve"> NCBI_TaxID=204722;</v>
          </cell>
          <cell r="G159" t="str">
            <v>Bacteria</v>
          </cell>
          <cell r="H159" t="str">
            <v xml:space="preserve"> Proteobacteria</v>
          </cell>
          <cell r="I159" t="str">
            <v xml:space="preserve"> Alphaproteobacteria</v>
          </cell>
          <cell r="J159" t="str">
            <v xml:space="preserve"> Rhizobiales</v>
          </cell>
          <cell r="K159" t="str">
            <v>Brucellaceae</v>
          </cell>
          <cell r="L159" t="str">
            <v xml:space="preserve"> Brucella.</v>
          </cell>
        </row>
        <row r="160">
          <cell r="A160" t="str">
            <v>Q8FV88_BRUSU</v>
          </cell>
          <cell r="B160" t="str">
            <v>Q8FV88</v>
          </cell>
          <cell r="C160" t="str">
            <v xml:space="preserve"> Brucella suis biovar 1 (strain 1330).</v>
          </cell>
          <cell r="E160" t="str">
            <v xml:space="preserve"> NCBI_TaxID=204722;</v>
          </cell>
          <cell r="G160" t="str">
            <v>Bacteria</v>
          </cell>
          <cell r="H160" t="str">
            <v xml:space="preserve"> Proteobacteria</v>
          </cell>
          <cell r="I160" t="str">
            <v xml:space="preserve"> Alphaproteobacteria</v>
          </cell>
          <cell r="J160" t="str">
            <v xml:space="preserve"> Rhizobiales</v>
          </cell>
          <cell r="K160" t="str">
            <v>Brucellaceae</v>
          </cell>
          <cell r="L160" t="str">
            <v xml:space="preserve"> Brucella.</v>
          </cell>
        </row>
        <row r="161">
          <cell r="A161" t="str">
            <v>BETA_ECOL6</v>
          </cell>
          <cell r="B161" t="str">
            <v>Q8FKI9</v>
          </cell>
          <cell r="C161" t="str">
            <v xml:space="preserve"> Escherichia coli O6.</v>
          </cell>
          <cell r="E161" t="str">
            <v xml:space="preserve"> NCBI_TaxID=217992;</v>
          </cell>
          <cell r="G161" t="str">
            <v>Bacteria</v>
          </cell>
          <cell r="H161" t="str">
            <v xml:space="preserve"> Proteobacteria</v>
          </cell>
          <cell r="I161" t="str">
            <v xml:space="preserve"> Gammaproteobacteria</v>
          </cell>
          <cell r="J161" t="str">
            <v xml:space="preserve"> Enterobacteriales</v>
          </cell>
          <cell r="K161" t="str">
            <v>Enterobacteriaceae</v>
          </cell>
          <cell r="L161" t="str">
            <v xml:space="preserve"> Escherichia.</v>
          </cell>
        </row>
        <row r="162">
          <cell r="A162" t="str">
            <v>Q8F9Z5_LEPIN</v>
          </cell>
          <cell r="B162" t="str">
            <v>Q8F9Z5</v>
          </cell>
          <cell r="C162" t="str">
            <v xml:space="preserve"> Leptospira interrogans serogroup Icterohaemorrhagiae serovar Lai (strain 56601).</v>
          </cell>
          <cell r="E162" t="str">
            <v xml:space="preserve"> NCBI_TaxID=189518;</v>
          </cell>
          <cell r="G162" t="str">
            <v>Bacteria</v>
          </cell>
          <cell r="H162" t="str">
            <v xml:space="preserve"> Spirochaetes</v>
          </cell>
          <cell r="I162" t="str">
            <v xml:space="preserve"> Spirochaetales</v>
          </cell>
          <cell r="J162" t="str">
            <v xml:space="preserve"> Leptospiraceae</v>
          </cell>
          <cell r="K162" t="str">
            <v xml:space="preserve"> Leptospira.</v>
          </cell>
        </row>
        <row r="163">
          <cell r="A163" t="str">
            <v>Q8EYN5_LEPIN</v>
          </cell>
          <cell r="B163" t="str">
            <v>Q8EYN5</v>
          </cell>
          <cell r="C163" t="str">
            <v xml:space="preserve"> Leptospira interrogans serogroup Icterohaemorrhagiae serovar Lai (strain 56601).</v>
          </cell>
          <cell r="E163" t="str">
            <v xml:space="preserve"> NCBI_TaxID=189518;</v>
          </cell>
          <cell r="G163" t="str">
            <v>Bacteria</v>
          </cell>
          <cell r="H163" t="str">
            <v xml:space="preserve"> Spirochaetes</v>
          </cell>
          <cell r="I163" t="str">
            <v xml:space="preserve"> Spirochaetales</v>
          </cell>
          <cell r="J163" t="str">
            <v xml:space="preserve"> Leptospiraceae</v>
          </cell>
          <cell r="K163" t="str">
            <v xml:space="preserve"> Leptospira.</v>
          </cell>
        </row>
        <row r="164">
          <cell r="A164" t="str">
            <v>Q8EIF7_SHEON</v>
          </cell>
          <cell r="B164" t="str">
            <v>Q8EIF7</v>
          </cell>
          <cell r="C164" t="str">
            <v xml:space="preserve"> Shewanella oneidensis.</v>
          </cell>
          <cell r="E164" t="str">
            <v xml:space="preserve"> NCBI_TaxID=70863;</v>
          </cell>
          <cell r="G164" t="str">
            <v>Bacteria</v>
          </cell>
          <cell r="H164" t="str">
            <v xml:space="preserve"> Proteobacteria</v>
          </cell>
          <cell r="I164" t="str">
            <v xml:space="preserve"> Gammaproteobacteria</v>
          </cell>
          <cell r="J164" t="str">
            <v xml:space="preserve"> Alteromonadales</v>
          </cell>
          <cell r="K164" t="str">
            <v>Shewanellaceae</v>
          </cell>
          <cell r="L164" t="str">
            <v xml:space="preserve"> Shewanella.</v>
          </cell>
        </row>
        <row r="165">
          <cell r="A165" t="str">
            <v>Q8DAP4_VIBVU</v>
          </cell>
          <cell r="B165" t="str">
            <v>Q8DAP4</v>
          </cell>
          <cell r="C165" t="str">
            <v xml:space="preserve"> Vibrio vulnificus.</v>
          </cell>
          <cell r="E165" t="str">
            <v xml:space="preserve"> NCBI_TaxID=672;</v>
          </cell>
          <cell r="G165" t="str">
            <v>Bacteria</v>
          </cell>
          <cell r="H165" t="str">
            <v xml:space="preserve"> Proteobacteria</v>
          </cell>
          <cell r="I165" t="str">
            <v xml:space="preserve"> Gammaproteobacteria</v>
          </cell>
          <cell r="J165" t="str">
            <v xml:space="preserve"> Vibrionales</v>
          </cell>
          <cell r="K165" t="str">
            <v>Vibrionaceae</v>
          </cell>
          <cell r="L165" t="str">
            <v xml:space="preserve"> Vibrio.</v>
          </cell>
        </row>
        <row r="166">
          <cell r="A166" t="str">
            <v>BETA_VIBVU</v>
          </cell>
          <cell r="B166" t="str">
            <v>Q8D3K2</v>
          </cell>
          <cell r="C166" t="str">
            <v xml:space="preserve"> Vibrio vulnificus.</v>
          </cell>
          <cell r="E166" t="str">
            <v xml:space="preserve"> NCBI_TaxID=672;</v>
          </cell>
          <cell r="G166" t="str">
            <v>Bacteria</v>
          </cell>
          <cell r="H166" t="str">
            <v xml:space="preserve"> Proteobacteria</v>
          </cell>
          <cell r="I166" t="str">
            <v xml:space="preserve"> Gammaproteobacteria</v>
          </cell>
          <cell r="J166" t="str">
            <v xml:space="preserve"> Vibrionales</v>
          </cell>
          <cell r="K166" t="str">
            <v>Vibrionaceae</v>
          </cell>
          <cell r="L166" t="str">
            <v xml:space="preserve"> Vibrio.</v>
          </cell>
        </row>
        <row r="167">
          <cell r="A167" t="str">
            <v>Q8CVE0_LEPIN</v>
          </cell>
          <cell r="B167" t="str">
            <v>Q8CVE0</v>
          </cell>
          <cell r="C167" t="str">
            <v xml:space="preserve"> Leptospira interrogans serogroup Icterohaemorrhagiae serovar Lai (strain 56601).</v>
          </cell>
          <cell r="E167" t="str">
            <v xml:space="preserve"> NCBI_TaxID=189518;</v>
          </cell>
          <cell r="G167" t="str">
            <v>Bacteria</v>
          </cell>
          <cell r="H167" t="str">
            <v xml:space="preserve"> Spirochaetes</v>
          </cell>
          <cell r="I167" t="str">
            <v xml:space="preserve"> Spirochaetales</v>
          </cell>
          <cell r="J167" t="str">
            <v xml:space="preserve"> Leptospiraceae</v>
          </cell>
          <cell r="K167" t="str">
            <v xml:space="preserve"> Leptospira.</v>
          </cell>
        </row>
        <row r="168">
          <cell r="A168" t="str">
            <v>BETA_STAES</v>
          </cell>
          <cell r="B168" t="str">
            <v>Q8CMY2</v>
          </cell>
          <cell r="C168" t="str">
            <v xml:space="preserve"> Staphylococcus epidermidis (strain ATCC 12228).</v>
          </cell>
          <cell r="E168" t="str">
            <v xml:space="preserve"> NCBI_TaxID=176280;</v>
          </cell>
          <cell r="G168" t="str">
            <v>Bacteria</v>
          </cell>
          <cell r="H168" t="str">
            <v xml:space="preserve"> Firmicutes</v>
          </cell>
          <cell r="I168" t="str">
            <v xml:space="preserve"> Bacillales</v>
          </cell>
          <cell r="J168" t="str">
            <v xml:space="preserve"> Staphylococcus.</v>
          </cell>
        </row>
        <row r="169">
          <cell r="A169" t="str">
            <v>CHDH_MOUSE</v>
          </cell>
          <cell r="B169" t="str">
            <v>Q8BJ64</v>
          </cell>
          <cell r="C169" t="str">
            <v xml:space="preserve"> Mus musculus (Mouse).</v>
          </cell>
          <cell r="E169" t="str">
            <v xml:space="preserve"> NCBI_TaxID=10090;</v>
          </cell>
          <cell r="G169" t="str">
            <v>Eukaryota</v>
          </cell>
          <cell r="H169" t="str">
            <v xml:space="preserve"> Metazoa</v>
          </cell>
          <cell r="I169" t="str">
            <v xml:space="preserve"> Chordata</v>
          </cell>
          <cell r="J169" t="str">
            <v xml:space="preserve"> Craniata</v>
          </cell>
          <cell r="K169" t="str">
            <v xml:space="preserve"> Vertebrata</v>
          </cell>
          <cell r="L169" t="str">
            <v xml:space="preserve"> Euteleostomi</v>
          </cell>
          <cell r="M169" t="str">
            <v>Mammalia</v>
          </cell>
          <cell r="N169" t="str">
            <v xml:space="preserve"> Eutheria</v>
          </cell>
          <cell r="O169" t="str">
            <v xml:space="preserve"> Euarchontoglires</v>
          </cell>
          <cell r="P169" t="str">
            <v xml:space="preserve"> Glires</v>
          </cell>
          <cell r="Q169" t="str">
            <v xml:space="preserve"> Rodentia</v>
          </cell>
          <cell r="R169" t="str">
            <v xml:space="preserve"> Sciurognathi</v>
          </cell>
          <cell r="S169" t="str">
            <v>Muroidea</v>
          </cell>
          <cell r="T169" t="str">
            <v xml:space="preserve"> Muridae</v>
          </cell>
          <cell r="U169" t="str">
            <v xml:space="preserve"> Murinae</v>
          </cell>
          <cell r="V169" t="str">
            <v xml:space="preserve"> Mus</v>
          </cell>
          <cell r="W169" t="str">
            <v xml:space="preserve"> Mus.</v>
          </cell>
        </row>
        <row r="170">
          <cell r="A170" t="str">
            <v>Q8BIU1_MOUSE</v>
          </cell>
          <cell r="B170" t="str">
            <v>Q8BIU1</v>
          </cell>
          <cell r="C170" t="str">
            <v xml:space="preserve"> Mus musculus (Mouse).</v>
          </cell>
          <cell r="E170" t="str">
            <v xml:space="preserve"> NCBI_TaxID=10090;</v>
          </cell>
          <cell r="G170" t="str">
            <v>Eukaryota</v>
          </cell>
          <cell r="H170" t="str">
            <v xml:space="preserve"> Metazoa</v>
          </cell>
          <cell r="I170" t="str">
            <v xml:space="preserve"> Chordata</v>
          </cell>
          <cell r="J170" t="str">
            <v xml:space="preserve"> Craniata</v>
          </cell>
          <cell r="K170" t="str">
            <v xml:space="preserve"> Vertebrata</v>
          </cell>
          <cell r="L170" t="str">
            <v xml:space="preserve"> Euteleostomi</v>
          </cell>
          <cell r="M170" t="str">
            <v>Mammalia</v>
          </cell>
          <cell r="N170" t="str">
            <v xml:space="preserve"> Eutheria</v>
          </cell>
          <cell r="O170" t="str">
            <v xml:space="preserve"> Euarchontoglires</v>
          </cell>
          <cell r="P170" t="str">
            <v xml:space="preserve"> Glires</v>
          </cell>
          <cell r="Q170" t="str">
            <v xml:space="preserve"> Rodentia</v>
          </cell>
          <cell r="R170" t="str">
            <v xml:space="preserve"> Sciurognathi</v>
          </cell>
          <cell r="S170" t="str">
            <v>Muroidea</v>
          </cell>
          <cell r="T170" t="str">
            <v xml:space="preserve"> Muridae</v>
          </cell>
          <cell r="U170" t="str">
            <v xml:space="preserve"> Murinae</v>
          </cell>
          <cell r="V170" t="str">
            <v xml:space="preserve"> Mus</v>
          </cell>
          <cell r="W170" t="str">
            <v xml:space="preserve"> Mus.</v>
          </cell>
        </row>
        <row r="171">
          <cell r="A171" t="str">
            <v>Q89XE7_BRAJA</v>
          </cell>
          <cell r="B171" t="str">
            <v>Q89XE7</v>
          </cell>
          <cell r="C171" t="str">
            <v xml:space="preserve"> Bradyrhizobium japonicum.</v>
          </cell>
          <cell r="E171" t="str">
            <v xml:space="preserve"> NCBI_TaxID=375;</v>
          </cell>
          <cell r="G171" t="str">
            <v>Bacteria</v>
          </cell>
          <cell r="H171" t="str">
            <v xml:space="preserve"> Proteobacteria</v>
          </cell>
          <cell r="I171" t="str">
            <v xml:space="preserve"> Alphaproteobacteria</v>
          </cell>
          <cell r="J171" t="str">
            <v xml:space="preserve"> Rhizobiales</v>
          </cell>
          <cell r="K171" t="str">
            <v>Bradyrhizobiaceae</v>
          </cell>
          <cell r="L171" t="str">
            <v xml:space="preserve"> Bradyrhizobium.</v>
          </cell>
        </row>
        <row r="172">
          <cell r="A172" t="str">
            <v>Q89SK3_BRAJA</v>
          </cell>
          <cell r="B172" t="str">
            <v>Q89SK3</v>
          </cell>
          <cell r="C172" t="str">
            <v xml:space="preserve"> Bradyrhizobium japonicum.</v>
          </cell>
          <cell r="E172" t="str">
            <v xml:space="preserve"> NCBI_TaxID=375;</v>
          </cell>
          <cell r="G172" t="str">
            <v>Bacteria</v>
          </cell>
          <cell r="H172" t="str">
            <v xml:space="preserve"> Proteobacteria</v>
          </cell>
          <cell r="I172" t="str">
            <v xml:space="preserve"> Alphaproteobacteria</v>
          </cell>
          <cell r="J172" t="str">
            <v xml:space="preserve"> Rhizobiales</v>
          </cell>
          <cell r="K172" t="str">
            <v>Bradyrhizobiaceae</v>
          </cell>
          <cell r="L172" t="str">
            <v xml:space="preserve"> Bradyrhizobium.</v>
          </cell>
        </row>
        <row r="173">
          <cell r="A173" t="str">
            <v>Q89RP4_BRAJA</v>
          </cell>
          <cell r="B173" t="str">
            <v>Q89RP4</v>
          </cell>
          <cell r="C173" t="str">
            <v xml:space="preserve"> Bradyrhizobium japonicum.</v>
          </cell>
          <cell r="E173" t="str">
            <v xml:space="preserve"> NCBI_TaxID=375;</v>
          </cell>
          <cell r="G173" t="str">
            <v>Bacteria</v>
          </cell>
          <cell r="H173" t="str">
            <v xml:space="preserve"> Proteobacteria</v>
          </cell>
          <cell r="I173" t="str">
            <v xml:space="preserve"> Alphaproteobacteria</v>
          </cell>
          <cell r="J173" t="str">
            <v xml:space="preserve"> Rhizobiales</v>
          </cell>
          <cell r="K173" t="str">
            <v>Bradyrhizobiaceae</v>
          </cell>
          <cell r="L173" t="str">
            <v xml:space="preserve"> Bradyrhizobium.</v>
          </cell>
        </row>
        <row r="174">
          <cell r="A174" t="str">
            <v>Q89QV4_BRAJA</v>
          </cell>
          <cell r="B174" t="str">
            <v>Q89QV4</v>
          </cell>
          <cell r="C174" t="str">
            <v xml:space="preserve"> Bradyrhizobium japonicum.</v>
          </cell>
          <cell r="E174" t="str">
            <v xml:space="preserve"> NCBI_TaxID=375;</v>
          </cell>
          <cell r="G174" t="str">
            <v>Bacteria</v>
          </cell>
          <cell r="H174" t="str">
            <v xml:space="preserve"> Proteobacteria</v>
          </cell>
          <cell r="I174" t="str">
            <v xml:space="preserve"> Alphaproteobacteria</v>
          </cell>
          <cell r="J174" t="str">
            <v xml:space="preserve"> Rhizobiales</v>
          </cell>
          <cell r="K174" t="str">
            <v>Bradyrhizobiaceae</v>
          </cell>
          <cell r="L174" t="str">
            <v xml:space="preserve"> Bradyrhizobium.</v>
          </cell>
        </row>
        <row r="175">
          <cell r="A175" t="str">
            <v>Q89K56_BRAJA</v>
          </cell>
          <cell r="B175" t="str">
            <v>Q89K56</v>
          </cell>
          <cell r="C175" t="str">
            <v xml:space="preserve"> Bradyrhizobium japonicum.</v>
          </cell>
          <cell r="E175" t="str">
            <v xml:space="preserve"> NCBI_TaxID=375;</v>
          </cell>
          <cell r="G175" t="str">
            <v>Bacteria</v>
          </cell>
          <cell r="H175" t="str">
            <v xml:space="preserve"> Proteobacteria</v>
          </cell>
          <cell r="I175" t="str">
            <v xml:space="preserve"> Alphaproteobacteria</v>
          </cell>
          <cell r="J175" t="str">
            <v xml:space="preserve"> Rhizobiales</v>
          </cell>
          <cell r="K175" t="str">
            <v>Bradyrhizobiaceae</v>
          </cell>
          <cell r="L175" t="str">
            <v xml:space="preserve"> Bradyrhizobium.</v>
          </cell>
        </row>
        <row r="176">
          <cell r="A176" t="str">
            <v>Q89FK4_BRAJA</v>
          </cell>
          <cell r="B176" t="str">
            <v>Q89FK4</v>
          </cell>
          <cell r="C176" t="str">
            <v xml:space="preserve"> Bradyrhizobium japonicum.</v>
          </cell>
          <cell r="E176" t="str">
            <v xml:space="preserve"> NCBI_TaxID=375;</v>
          </cell>
          <cell r="G176" t="str">
            <v>Bacteria</v>
          </cell>
          <cell r="H176" t="str">
            <v xml:space="preserve"> Proteobacteria</v>
          </cell>
          <cell r="I176" t="str">
            <v xml:space="preserve"> Alphaproteobacteria</v>
          </cell>
          <cell r="J176" t="str">
            <v xml:space="preserve"> Rhizobiales</v>
          </cell>
          <cell r="K176" t="str">
            <v>Bradyrhizobiaceae</v>
          </cell>
          <cell r="L176" t="str">
            <v xml:space="preserve"> Bradyrhizobium.</v>
          </cell>
        </row>
        <row r="177">
          <cell r="A177" t="str">
            <v>Q89DE8_BRAJA</v>
          </cell>
          <cell r="B177" t="str">
            <v>Q89DE8</v>
          </cell>
          <cell r="C177" t="str">
            <v xml:space="preserve"> Bradyrhizobium japonicum.</v>
          </cell>
          <cell r="E177" t="str">
            <v xml:space="preserve"> NCBI_TaxID=375;</v>
          </cell>
          <cell r="G177" t="str">
            <v>Bacteria</v>
          </cell>
          <cell r="H177" t="str">
            <v xml:space="preserve"> Proteobacteria</v>
          </cell>
          <cell r="I177" t="str">
            <v xml:space="preserve"> Alphaproteobacteria</v>
          </cell>
          <cell r="J177" t="str">
            <v xml:space="preserve"> Rhizobiales</v>
          </cell>
          <cell r="K177" t="str">
            <v>Bradyrhizobiaceae</v>
          </cell>
          <cell r="L177" t="str">
            <v xml:space="preserve"> Bradyrhizobium.</v>
          </cell>
        </row>
        <row r="178">
          <cell r="A178" t="str">
            <v>Q89CB2_BRAJA</v>
          </cell>
          <cell r="B178" t="str">
            <v>Q89CB2</v>
          </cell>
          <cell r="C178" t="str">
            <v xml:space="preserve"> Bradyrhizobium japonicum.</v>
          </cell>
          <cell r="E178" t="str">
            <v xml:space="preserve"> NCBI_TaxID=375;</v>
          </cell>
          <cell r="G178" t="str">
            <v>Bacteria</v>
          </cell>
          <cell r="H178" t="str">
            <v xml:space="preserve"> Proteobacteria</v>
          </cell>
          <cell r="I178" t="str">
            <v xml:space="preserve"> Alphaproteobacteria</v>
          </cell>
          <cell r="J178" t="str">
            <v xml:space="preserve"> Rhizobiales</v>
          </cell>
          <cell r="K178" t="str">
            <v>Bradyrhizobiaceae</v>
          </cell>
          <cell r="L178" t="str">
            <v xml:space="preserve"> Bradyrhizobium.</v>
          </cell>
        </row>
        <row r="179">
          <cell r="A179" t="str">
            <v>Q88RS3_PSEPK</v>
          </cell>
          <cell r="B179" t="str">
            <v>Q88RS3</v>
          </cell>
          <cell r="C179" t="str">
            <v xml:space="preserve"> Pseudomonas putida (strain KT2440).</v>
          </cell>
          <cell r="E179" t="str">
            <v xml:space="preserve"> NCBI_TaxID=160488;</v>
          </cell>
          <cell r="G179" t="str">
            <v>Bacteria</v>
          </cell>
          <cell r="H179" t="str">
            <v xml:space="preserve"> Proteobacteria</v>
          </cell>
          <cell r="I179" t="str">
            <v xml:space="preserve"> Gammaproteobacteria</v>
          </cell>
          <cell r="J179" t="str">
            <v xml:space="preserve"> Pseudomonadales</v>
          </cell>
          <cell r="K179" t="str">
            <v>Pseudomonadaceae</v>
          </cell>
          <cell r="L179" t="str">
            <v xml:space="preserve"> Pseudomonas.</v>
          </cell>
        </row>
        <row r="180">
          <cell r="A180" t="str">
            <v>Q88LI3_PSEPK</v>
          </cell>
          <cell r="B180" t="str">
            <v>Q88LI3</v>
          </cell>
          <cell r="C180" t="str">
            <v xml:space="preserve"> Pseudomonas putida (strain KT2440).</v>
          </cell>
          <cell r="E180" t="str">
            <v xml:space="preserve"> NCBI_TaxID=160488;</v>
          </cell>
          <cell r="G180" t="str">
            <v>Bacteria</v>
          </cell>
          <cell r="H180" t="str">
            <v xml:space="preserve"> Proteobacteria</v>
          </cell>
          <cell r="I180" t="str">
            <v xml:space="preserve"> Gammaproteobacteria</v>
          </cell>
          <cell r="J180" t="str">
            <v xml:space="preserve"> Pseudomonadales</v>
          </cell>
          <cell r="K180" t="str">
            <v>Pseudomonadaceae</v>
          </cell>
          <cell r="L180" t="str">
            <v xml:space="preserve"> Pseudomonas.</v>
          </cell>
        </row>
        <row r="181">
          <cell r="A181" t="str">
            <v>Q88HH5_PSEPK</v>
          </cell>
          <cell r="B181" t="str">
            <v>Q88HH5</v>
          </cell>
          <cell r="C181" t="str">
            <v xml:space="preserve"> Pseudomonas putida (strain KT2440).</v>
          </cell>
          <cell r="E181" t="str">
            <v xml:space="preserve"> NCBI_TaxID=160488;</v>
          </cell>
          <cell r="G181" t="str">
            <v>Bacteria</v>
          </cell>
          <cell r="H181" t="str">
            <v xml:space="preserve"> Proteobacteria</v>
          </cell>
          <cell r="I181" t="str">
            <v xml:space="preserve"> Gammaproteobacteria</v>
          </cell>
          <cell r="J181" t="str">
            <v xml:space="preserve"> Pseudomonadales</v>
          </cell>
          <cell r="K181" t="str">
            <v>Pseudomonadaceae</v>
          </cell>
          <cell r="L181" t="str">
            <v xml:space="preserve"> Pseudomonas.</v>
          </cell>
        </row>
        <row r="182">
          <cell r="A182" t="str">
            <v>BETA_PSEPK</v>
          </cell>
          <cell r="B182" t="str">
            <v>Q88CW6</v>
          </cell>
          <cell r="C182" t="str">
            <v xml:space="preserve"> Pseudomonas putida (strain KT2440).</v>
          </cell>
          <cell r="E182" t="str">
            <v xml:space="preserve"> NCBI_TaxID=160488;</v>
          </cell>
          <cell r="G182" t="str">
            <v>Bacteria</v>
          </cell>
          <cell r="H182" t="str">
            <v xml:space="preserve"> Proteobacteria</v>
          </cell>
          <cell r="I182" t="str">
            <v xml:space="preserve"> Gammaproteobacteria</v>
          </cell>
          <cell r="J182" t="str">
            <v xml:space="preserve"> Pseudomonadales</v>
          </cell>
          <cell r="K182" t="str">
            <v>Pseudomonadaceae</v>
          </cell>
          <cell r="L182" t="str">
            <v xml:space="preserve"> Pseudomonas.</v>
          </cell>
        </row>
        <row r="183">
          <cell r="A183" t="str">
            <v>Q88CQ8_PSEPK</v>
          </cell>
          <cell r="B183" t="str">
            <v>Q88CQ8</v>
          </cell>
          <cell r="C183" t="str">
            <v xml:space="preserve"> Pseudomonas putida (strain KT2440).</v>
          </cell>
          <cell r="E183" t="str">
            <v xml:space="preserve"> NCBI_TaxID=160488;</v>
          </cell>
          <cell r="G183" t="str">
            <v>Bacteria</v>
          </cell>
          <cell r="H183" t="str">
            <v xml:space="preserve"> Proteobacteria</v>
          </cell>
          <cell r="I183" t="str">
            <v xml:space="preserve"> Gammaproteobacteria</v>
          </cell>
          <cell r="J183" t="str">
            <v xml:space="preserve"> Pseudomonadales</v>
          </cell>
          <cell r="K183" t="str">
            <v>Pseudomonadaceae</v>
          </cell>
          <cell r="L183" t="str">
            <v xml:space="preserve"> Pseudomonas.</v>
          </cell>
        </row>
        <row r="184">
          <cell r="A184" t="str">
            <v>BETA_PSESM</v>
          </cell>
          <cell r="B184" t="str">
            <v>Q88AE7</v>
          </cell>
          <cell r="C184" t="str">
            <v xml:space="preserve"> Pseudomonas syringae pv. tomato (strain DC3000).</v>
          </cell>
          <cell r="E184" t="str">
            <v xml:space="preserve"> NCBI_TaxID=223283;</v>
          </cell>
          <cell r="G184" t="str">
            <v>Bacteria</v>
          </cell>
          <cell r="H184" t="str">
            <v xml:space="preserve"> Proteobacteria</v>
          </cell>
          <cell r="I184" t="str">
            <v xml:space="preserve"> Gammaproteobacteria</v>
          </cell>
          <cell r="J184" t="str">
            <v xml:space="preserve"> Pseudomonadales</v>
          </cell>
          <cell r="K184" t="str">
            <v>Pseudomonadaceae</v>
          </cell>
          <cell r="L184" t="str">
            <v xml:space="preserve"> Pseudomonas.</v>
          </cell>
        </row>
        <row r="185">
          <cell r="A185" t="str">
            <v>Q87H53_VIBPA</v>
          </cell>
          <cell r="B185" t="str">
            <v>Q87H53</v>
          </cell>
          <cell r="C185" t="str">
            <v xml:space="preserve"> Vibrio parahaemolyticus.</v>
          </cell>
          <cell r="E185" t="str">
            <v xml:space="preserve"> NCBI_TaxID=670;</v>
          </cell>
          <cell r="G185" t="str">
            <v>Bacteria</v>
          </cell>
          <cell r="H185" t="str">
            <v xml:space="preserve"> Proteobacteria</v>
          </cell>
          <cell r="I185" t="str">
            <v xml:space="preserve"> Gammaproteobacteria</v>
          </cell>
          <cell r="J185" t="str">
            <v xml:space="preserve"> Vibrionales</v>
          </cell>
          <cell r="K185" t="str">
            <v>Vibrionaceae</v>
          </cell>
          <cell r="L185" t="str">
            <v xml:space="preserve"> Vibrio.</v>
          </cell>
        </row>
        <row r="186">
          <cell r="A186" t="str">
            <v>Q875J3_TRAVE</v>
          </cell>
          <cell r="B186" t="str">
            <v>Q875J3</v>
          </cell>
          <cell r="C186" t="str">
            <v xml:space="preserve"> Trametes versicolor (White-rot fungus) (Coriolus versicolor).</v>
          </cell>
          <cell r="E186" t="str">
            <v xml:space="preserve"> NCBI_TaxID=5325;</v>
          </cell>
          <cell r="G186" t="str">
            <v>Eukaryota</v>
          </cell>
          <cell r="H186" t="str">
            <v xml:space="preserve"> Fungi</v>
          </cell>
          <cell r="I186" t="str">
            <v xml:space="preserve"> Dikarya</v>
          </cell>
          <cell r="J186" t="str">
            <v xml:space="preserve"> Basidiomycota</v>
          </cell>
          <cell r="K186" t="str">
            <v xml:space="preserve"> Agaricomycotina</v>
          </cell>
          <cell r="L186" t="str">
            <v>Homobasidiomycetes</v>
          </cell>
          <cell r="M186" t="str">
            <v xml:space="preserve"> Aphyllophorales</v>
          </cell>
          <cell r="N186" t="str">
            <v xml:space="preserve"> Trametes.</v>
          </cell>
        </row>
        <row r="187">
          <cell r="A187" t="str">
            <v>Q875F2_PODAS</v>
          </cell>
          <cell r="B187" t="str">
            <v>Q875F2</v>
          </cell>
          <cell r="C187" t="str">
            <v xml:space="preserve"> Podospora anserina (Pleurage anserina).</v>
          </cell>
          <cell r="E187" t="str">
            <v xml:space="preserve"> NCBI_TaxID=5145;</v>
          </cell>
          <cell r="G187" t="str">
            <v>Eukaryota</v>
          </cell>
          <cell r="H187" t="str">
            <v xml:space="preserve"> Fungi</v>
          </cell>
          <cell r="I187" t="str">
            <v xml:space="preserve"> Dikarya</v>
          </cell>
          <cell r="J187" t="str">
            <v xml:space="preserve"> Ascomycota</v>
          </cell>
          <cell r="K187" t="str">
            <v xml:space="preserve"> Pezizomycotina</v>
          </cell>
          <cell r="L187" t="str">
            <v>Sordariomycetes</v>
          </cell>
          <cell r="M187" t="str">
            <v xml:space="preserve"> Sordariomycetidae</v>
          </cell>
          <cell r="N187" t="str">
            <v xml:space="preserve"> Sordariales</v>
          </cell>
          <cell r="O187" t="str">
            <v xml:space="preserve"> Lasiosphaeriaceae</v>
          </cell>
          <cell r="P187" t="str">
            <v>Podospora.</v>
          </cell>
        </row>
        <row r="188">
          <cell r="A188" t="str">
            <v>Q86ZM0_PODAS</v>
          </cell>
          <cell r="B188" t="str">
            <v>Q86ZM0</v>
          </cell>
          <cell r="C188" t="str">
            <v xml:space="preserve"> Podospora anserina (Pleurage anserina).</v>
          </cell>
          <cell r="E188" t="str">
            <v xml:space="preserve"> NCBI_TaxID=5145;</v>
          </cell>
          <cell r="G188" t="str">
            <v>Eukaryota</v>
          </cell>
          <cell r="H188" t="str">
            <v xml:space="preserve"> Fungi</v>
          </cell>
          <cell r="I188" t="str">
            <v xml:space="preserve"> Dikarya</v>
          </cell>
          <cell r="J188" t="str">
            <v xml:space="preserve"> Ascomycota</v>
          </cell>
          <cell r="K188" t="str">
            <v xml:space="preserve"> Pezizomycotina</v>
          </cell>
          <cell r="L188" t="str">
            <v>Sordariomycetes</v>
          </cell>
          <cell r="M188" t="str">
            <v xml:space="preserve"> Sordariomycetidae</v>
          </cell>
          <cell r="N188" t="str">
            <v xml:space="preserve"> Sordariales</v>
          </cell>
          <cell r="O188" t="str">
            <v xml:space="preserve"> Lasiosphaeriaceae</v>
          </cell>
          <cell r="P188" t="str">
            <v>Podospora.</v>
          </cell>
        </row>
        <row r="189">
          <cell r="A189" t="str">
            <v>Q84HA8_STRCZ</v>
          </cell>
          <cell r="B189" t="str">
            <v>Q84HA8</v>
          </cell>
          <cell r="C189" t="str">
            <v xml:space="preserve"> Streptomyces carzinostaticus subsp. neocarzinostaticus.</v>
          </cell>
          <cell r="E189" t="str">
            <v xml:space="preserve"> NCBI_TaxID=167636;</v>
          </cell>
          <cell r="G189" t="str">
            <v>Bacteria</v>
          </cell>
          <cell r="H189" t="str">
            <v xml:space="preserve"> Actinobacteria</v>
          </cell>
          <cell r="I189" t="str">
            <v xml:space="preserve"> Actinobacteridae</v>
          </cell>
          <cell r="J189" t="str">
            <v xml:space="preserve"> Actinomycetales</v>
          </cell>
          <cell r="K189" t="str">
            <v>Streptomycineae</v>
          </cell>
          <cell r="L189" t="str">
            <v xml:space="preserve"> Streptomycetaceae</v>
          </cell>
          <cell r="M189" t="str">
            <v xml:space="preserve"> Streptomyces.</v>
          </cell>
        </row>
        <row r="190">
          <cell r="A190" t="str">
            <v>Q841L8_9ACTO</v>
          </cell>
          <cell r="B190" t="str">
            <v>Q841L8</v>
          </cell>
          <cell r="C190" t="str">
            <v xml:space="preserve"> Streptomyces griseochromogenes.</v>
          </cell>
          <cell r="E190" t="str">
            <v xml:space="preserve"> NCBI_TaxID=68214;</v>
          </cell>
          <cell r="G190" t="str">
            <v>Bacteria</v>
          </cell>
          <cell r="H190" t="str">
            <v xml:space="preserve"> Actinobacteria</v>
          </cell>
          <cell r="I190" t="str">
            <v xml:space="preserve"> Actinobacteridae</v>
          </cell>
          <cell r="J190" t="str">
            <v xml:space="preserve"> Actinomycetales</v>
          </cell>
          <cell r="K190" t="str">
            <v>Streptomycineae</v>
          </cell>
          <cell r="L190" t="str">
            <v xml:space="preserve"> Streptomycetaceae</v>
          </cell>
          <cell r="M190" t="str">
            <v xml:space="preserve"> Streptomyces.</v>
          </cell>
        </row>
        <row r="191">
          <cell r="A191" t="str">
            <v>Q83W09_STRCP</v>
          </cell>
          <cell r="B191" t="str">
            <v>Q83W09</v>
          </cell>
          <cell r="C191" t="str">
            <v xml:space="preserve"> Streptomyces capreolus.</v>
          </cell>
          <cell r="E191" t="str">
            <v xml:space="preserve"> NCBI_TaxID=66854;</v>
          </cell>
          <cell r="G191" t="str">
            <v>Bacteria</v>
          </cell>
          <cell r="H191" t="str">
            <v xml:space="preserve"> Actinobacteria</v>
          </cell>
          <cell r="I191" t="str">
            <v xml:space="preserve"> Actinobacteridae</v>
          </cell>
          <cell r="J191" t="str">
            <v xml:space="preserve"> Actinomycetales</v>
          </cell>
          <cell r="K191" t="str">
            <v>Pseudonocardineae</v>
          </cell>
          <cell r="L191" t="str">
            <v xml:space="preserve"> Pseudonocardiaceae</v>
          </cell>
          <cell r="M191" t="str">
            <v xml:space="preserve"> Saccharothrix.</v>
          </cell>
        </row>
        <row r="192">
          <cell r="A192" t="str">
            <v>Q82MN9_STRAW</v>
          </cell>
          <cell r="B192" t="str">
            <v>Q82MN9</v>
          </cell>
          <cell r="C192" t="str">
            <v xml:space="preserve"> Streptomyces avermitilis.</v>
          </cell>
          <cell r="E192" t="str">
            <v xml:space="preserve"> NCBI_TaxID=33903;</v>
          </cell>
          <cell r="G192" t="str">
            <v>Bacteria</v>
          </cell>
          <cell r="H192" t="str">
            <v xml:space="preserve"> Actinobacteria</v>
          </cell>
          <cell r="I192" t="str">
            <v xml:space="preserve"> Actinobacteridae</v>
          </cell>
          <cell r="J192" t="str">
            <v xml:space="preserve"> Actinomycetales</v>
          </cell>
          <cell r="K192" t="str">
            <v>Streptomycineae</v>
          </cell>
          <cell r="L192" t="str">
            <v xml:space="preserve"> Streptomycetaceae</v>
          </cell>
          <cell r="M192" t="str">
            <v xml:space="preserve"> Streptomyces.</v>
          </cell>
        </row>
        <row r="193">
          <cell r="A193" t="str">
            <v>Q82LT0_STRAW</v>
          </cell>
          <cell r="B193" t="str">
            <v>Q82LT0</v>
          </cell>
          <cell r="C193" t="str">
            <v xml:space="preserve"> Streptomyces avermitilis.</v>
          </cell>
          <cell r="E193" t="str">
            <v xml:space="preserve"> NCBI_TaxID=33903;</v>
          </cell>
          <cell r="G193" t="str">
            <v>Bacteria</v>
          </cell>
          <cell r="H193" t="str">
            <v xml:space="preserve"> Actinobacteria</v>
          </cell>
          <cell r="I193" t="str">
            <v xml:space="preserve"> Actinobacteridae</v>
          </cell>
          <cell r="J193" t="str">
            <v xml:space="preserve"> Actinomycetales</v>
          </cell>
          <cell r="K193" t="str">
            <v>Streptomycineae</v>
          </cell>
          <cell r="L193" t="str">
            <v xml:space="preserve"> Streptomycetaceae</v>
          </cell>
          <cell r="M193" t="str">
            <v xml:space="preserve"> Streptomyces.</v>
          </cell>
        </row>
        <row r="194">
          <cell r="A194" t="str">
            <v>Q82HS5_STRAW</v>
          </cell>
          <cell r="B194" t="str">
            <v>Q82HS5</v>
          </cell>
          <cell r="C194" t="str">
            <v xml:space="preserve"> Streptomyces avermitilis.</v>
          </cell>
          <cell r="E194" t="str">
            <v xml:space="preserve"> NCBI_TaxID=33903;</v>
          </cell>
          <cell r="G194" t="str">
            <v>Bacteria</v>
          </cell>
          <cell r="H194" t="str">
            <v xml:space="preserve"> Actinobacteria</v>
          </cell>
          <cell r="I194" t="str">
            <v xml:space="preserve"> Actinobacteridae</v>
          </cell>
          <cell r="J194" t="str">
            <v xml:space="preserve"> Actinomycetales</v>
          </cell>
          <cell r="K194" t="str">
            <v>Streptomycineae</v>
          </cell>
          <cell r="L194" t="str">
            <v xml:space="preserve"> Streptomycetaceae</v>
          </cell>
          <cell r="M194" t="str">
            <v xml:space="preserve"> Streptomyces.</v>
          </cell>
        </row>
        <row r="195">
          <cell r="A195" t="str">
            <v>Q82DG5_STRAW</v>
          </cell>
          <cell r="B195" t="str">
            <v>Q82DG5</v>
          </cell>
          <cell r="C195" t="str">
            <v xml:space="preserve"> Streptomyces avermitilis.</v>
          </cell>
          <cell r="E195" t="str">
            <v xml:space="preserve"> NCBI_TaxID=33903;</v>
          </cell>
          <cell r="G195" t="str">
            <v>Bacteria</v>
          </cell>
          <cell r="H195" t="str">
            <v xml:space="preserve"> Actinobacteria</v>
          </cell>
          <cell r="I195" t="str">
            <v xml:space="preserve"> Actinobacteridae</v>
          </cell>
          <cell r="J195" t="str">
            <v xml:space="preserve"> Actinomycetales</v>
          </cell>
          <cell r="K195" t="str">
            <v>Streptomycineae</v>
          </cell>
          <cell r="L195" t="str">
            <v xml:space="preserve"> Streptomycetaceae</v>
          </cell>
          <cell r="M195" t="str">
            <v xml:space="preserve"> Streptomyces.</v>
          </cell>
        </row>
        <row r="196">
          <cell r="A196" t="str">
            <v>Q827H8_STRAW</v>
          </cell>
          <cell r="B196" t="str">
            <v>Q827H8</v>
          </cell>
          <cell r="C196" t="str">
            <v xml:space="preserve"> Streptomyces avermitilis.</v>
          </cell>
          <cell r="E196" t="str">
            <v xml:space="preserve"> NCBI_TaxID=33903;</v>
          </cell>
          <cell r="G196" t="str">
            <v>Bacteria</v>
          </cell>
          <cell r="H196" t="str">
            <v xml:space="preserve"> Actinobacteria</v>
          </cell>
          <cell r="I196" t="str">
            <v xml:space="preserve"> Actinobacteridae</v>
          </cell>
          <cell r="J196" t="str">
            <v xml:space="preserve"> Actinomycetales</v>
          </cell>
          <cell r="K196" t="str">
            <v>Streptomycineae</v>
          </cell>
          <cell r="L196" t="str">
            <v xml:space="preserve"> Streptomycetaceae</v>
          </cell>
          <cell r="M196" t="str">
            <v xml:space="preserve"> Streptomyces.</v>
          </cell>
        </row>
        <row r="197">
          <cell r="A197" t="str">
            <v>Q7Z975_9HOMO</v>
          </cell>
          <cell r="B197" t="str">
            <v>Q7Z975</v>
          </cell>
          <cell r="C197" t="str">
            <v xml:space="preserve"> Athelia rolfsii.</v>
          </cell>
          <cell r="E197" t="str">
            <v xml:space="preserve"> NCBI_TaxID=39291;</v>
          </cell>
          <cell r="G197" t="str">
            <v>Eukaryota</v>
          </cell>
          <cell r="H197" t="str">
            <v xml:space="preserve"> Fungi</v>
          </cell>
          <cell r="I197" t="str">
            <v xml:space="preserve"> Dikarya</v>
          </cell>
          <cell r="J197" t="str">
            <v xml:space="preserve"> Basidiomycota</v>
          </cell>
          <cell r="K197" t="str">
            <v xml:space="preserve"> Agaricomycotina</v>
          </cell>
          <cell r="L197" t="str">
            <v>Homobasidiomycetes</v>
          </cell>
          <cell r="M197" t="str">
            <v xml:space="preserve"> Agaricomycetidae</v>
          </cell>
          <cell r="N197" t="str">
            <v xml:space="preserve"> Atheliales</v>
          </cell>
          <cell r="O197" t="str">
            <v xml:space="preserve"> Atheliaceae</v>
          </cell>
          <cell r="P197" t="str">
            <v>Athelia.</v>
          </cell>
        </row>
        <row r="198">
          <cell r="A198" t="str">
            <v>Q7SD15_NEUCR</v>
          </cell>
          <cell r="B198" t="str">
            <v>Q7SD15</v>
          </cell>
          <cell r="C198" t="str">
            <v xml:space="preserve"> Neurospora crassa (strain ATCC 24698 / 74-OR23-1A / CBS 708.71 / DSM 1257 / FGSC 987).</v>
          </cell>
          <cell r="E198" t="str">
            <v xml:space="preserve"> NCBI_TaxID=367110;</v>
          </cell>
          <cell r="G198" t="str">
            <v>Eukaryota</v>
          </cell>
          <cell r="H198" t="str">
            <v xml:space="preserve"> Fungi</v>
          </cell>
          <cell r="I198" t="str">
            <v xml:space="preserve"> Dikarya</v>
          </cell>
          <cell r="J198" t="str">
            <v xml:space="preserve"> Ascomycota</v>
          </cell>
          <cell r="K198" t="str">
            <v xml:space="preserve"> Pezizomycotina</v>
          </cell>
          <cell r="L198" t="str">
            <v>Sordariomycetes</v>
          </cell>
          <cell r="M198" t="str">
            <v xml:space="preserve"> Sordariomycetidae</v>
          </cell>
          <cell r="N198" t="str">
            <v xml:space="preserve"> Sordariales</v>
          </cell>
          <cell r="O198" t="str">
            <v xml:space="preserve"> Sordariaceae</v>
          </cell>
          <cell r="P198" t="str">
            <v>Neurospora.</v>
          </cell>
        </row>
        <row r="199">
          <cell r="A199" t="str">
            <v>Q7S5S3_NEUCR</v>
          </cell>
          <cell r="B199" t="str">
            <v>Q7S5S3</v>
          </cell>
          <cell r="C199" t="str">
            <v xml:space="preserve"> Neurospora crassa (strain ATCC 24698 / 74-OR23-1A / CBS 708.71 / DSM 1257 / FGSC 987).</v>
          </cell>
          <cell r="E199" t="str">
            <v xml:space="preserve"> NCBI_TaxID=367110;</v>
          </cell>
          <cell r="G199" t="str">
            <v>Eukaryota</v>
          </cell>
          <cell r="H199" t="str">
            <v xml:space="preserve"> Fungi</v>
          </cell>
          <cell r="I199" t="str">
            <v xml:space="preserve"> Dikarya</v>
          </cell>
          <cell r="J199" t="str">
            <v xml:space="preserve"> Ascomycota</v>
          </cell>
          <cell r="K199" t="str">
            <v xml:space="preserve"> Pezizomycotina</v>
          </cell>
          <cell r="L199" t="str">
            <v>Sordariomycetes</v>
          </cell>
          <cell r="M199" t="str">
            <v xml:space="preserve"> Sordariomycetidae</v>
          </cell>
          <cell r="N199" t="str">
            <v xml:space="preserve"> Sordariales</v>
          </cell>
          <cell r="O199" t="str">
            <v xml:space="preserve"> Sordariaceae</v>
          </cell>
          <cell r="P199" t="str">
            <v>Neurospora.</v>
          </cell>
        </row>
        <row r="200">
          <cell r="A200" t="str">
            <v>Q7S3S9_NEUCR</v>
          </cell>
          <cell r="B200" t="str">
            <v>Q7S3S9</v>
          </cell>
          <cell r="C200" t="str">
            <v xml:space="preserve"> Neurospora crassa (strain ATCC 24698 / 74-OR23-1A / CBS 708.71 / DSM 1257 / FGSC 987).</v>
          </cell>
          <cell r="E200" t="str">
            <v xml:space="preserve"> NCBI_TaxID=367110;</v>
          </cell>
          <cell r="G200" t="str">
            <v>Eukaryota</v>
          </cell>
          <cell r="H200" t="str">
            <v xml:space="preserve"> Fungi</v>
          </cell>
          <cell r="I200" t="str">
            <v xml:space="preserve"> Dikarya</v>
          </cell>
          <cell r="J200" t="str">
            <v xml:space="preserve"> Ascomycota</v>
          </cell>
          <cell r="K200" t="str">
            <v xml:space="preserve"> Pezizomycotina</v>
          </cell>
          <cell r="L200" t="str">
            <v>Sordariomycetes</v>
          </cell>
          <cell r="M200" t="str">
            <v xml:space="preserve"> Sordariomycetidae</v>
          </cell>
          <cell r="N200" t="str">
            <v xml:space="preserve"> Sordariales</v>
          </cell>
          <cell r="O200" t="str">
            <v xml:space="preserve"> Sordariaceae</v>
          </cell>
          <cell r="P200" t="str">
            <v>Neurospora.</v>
          </cell>
        </row>
        <row r="201">
          <cell r="A201" t="str">
            <v>Q7S2Z2_NEUCR</v>
          </cell>
          <cell r="B201" t="str">
            <v>Q7S2Z2</v>
          </cell>
          <cell r="C201" t="str">
            <v xml:space="preserve"> Neurospora crassa (strain ATCC 24698 / 74-OR23-1A / CBS 708.71 / DSM 1257 / FGSC 987).</v>
          </cell>
          <cell r="E201" t="str">
            <v xml:space="preserve"> NCBI_TaxID=367110;</v>
          </cell>
          <cell r="G201" t="str">
            <v>Eukaryota</v>
          </cell>
          <cell r="H201" t="str">
            <v xml:space="preserve"> Fungi</v>
          </cell>
          <cell r="I201" t="str">
            <v xml:space="preserve"> Dikarya</v>
          </cell>
          <cell r="J201" t="str">
            <v xml:space="preserve"> Ascomycota</v>
          </cell>
          <cell r="K201" t="str">
            <v xml:space="preserve"> Pezizomycotina</v>
          </cell>
          <cell r="L201" t="str">
            <v>Sordariomycetes</v>
          </cell>
          <cell r="M201" t="str">
            <v xml:space="preserve"> Sordariomycetidae</v>
          </cell>
          <cell r="N201" t="str">
            <v xml:space="preserve"> Sordariales</v>
          </cell>
          <cell r="O201" t="str">
            <v xml:space="preserve"> Sordariaceae</v>
          </cell>
          <cell r="P201" t="str">
            <v>Neurospora.</v>
          </cell>
        </row>
        <row r="202">
          <cell r="A202" t="str">
            <v>Q7S2V1_NEUCR</v>
          </cell>
          <cell r="B202" t="str">
            <v>Q7S2V1</v>
          </cell>
          <cell r="C202" t="str">
            <v xml:space="preserve"> Neurospora crassa (strain ATCC 24698 / 74-OR23-1A / CBS 708.71 / DSM 1257 / FGSC 987).</v>
          </cell>
          <cell r="E202" t="str">
            <v xml:space="preserve"> NCBI_TaxID=367110;</v>
          </cell>
          <cell r="G202" t="str">
            <v>Eukaryota</v>
          </cell>
          <cell r="H202" t="str">
            <v xml:space="preserve"> Fungi</v>
          </cell>
          <cell r="I202" t="str">
            <v xml:space="preserve"> Dikarya</v>
          </cell>
          <cell r="J202" t="str">
            <v xml:space="preserve"> Ascomycota</v>
          </cell>
          <cell r="K202" t="str">
            <v xml:space="preserve"> Pezizomycotina</v>
          </cell>
          <cell r="L202" t="str">
            <v>Sordariomycetes</v>
          </cell>
          <cell r="M202" t="str">
            <v xml:space="preserve"> Sordariomycetidae</v>
          </cell>
          <cell r="N202" t="str">
            <v xml:space="preserve"> Sordariales</v>
          </cell>
          <cell r="O202" t="str">
            <v xml:space="preserve"> Sordariaceae</v>
          </cell>
          <cell r="P202" t="str">
            <v>Neurospora.</v>
          </cell>
        </row>
        <row r="203">
          <cell r="A203" t="str">
            <v>Q7S0Y1_NEUCR</v>
          </cell>
          <cell r="B203" t="str">
            <v>Q7S0Y1</v>
          </cell>
          <cell r="C203" t="str">
            <v xml:space="preserve"> Neurospora crassa (strain ATCC 24698 / 74-OR23-1A / CBS 708.71 / DSM 1257 / FGSC 987).</v>
          </cell>
          <cell r="E203" t="str">
            <v xml:space="preserve"> NCBI_TaxID=367110;</v>
          </cell>
          <cell r="G203" t="str">
            <v>Eukaryota</v>
          </cell>
          <cell r="H203" t="str">
            <v xml:space="preserve"> Fungi</v>
          </cell>
          <cell r="I203" t="str">
            <v xml:space="preserve"> Dikarya</v>
          </cell>
          <cell r="J203" t="str">
            <v xml:space="preserve"> Ascomycota</v>
          </cell>
          <cell r="K203" t="str">
            <v xml:space="preserve"> Pezizomycotina</v>
          </cell>
          <cell r="L203" t="str">
            <v>Sordariomycetes</v>
          </cell>
          <cell r="M203" t="str">
            <v xml:space="preserve"> Sordariomycetidae</v>
          </cell>
          <cell r="N203" t="str">
            <v xml:space="preserve"> Sordariales</v>
          </cell>
          <cell r="O203" t="str">
            <v xml:space="preserve"> Sordariaceae</v>
          </cell>
          <cell r="P203" t="str">
            <v>Neurospora.</v>
          </cell>
        </row>
        <row r="204">
          <cell r="A204" t="str">
            <v>Q7YU28_DROME</v>
          </cell>
          <cell r="B204" t="str">
            <v>Q7YU28</v>
          </cell>
          <cell r="C204" t="str">
            <v xml:space="preserve"> Drosophila melanogaster (Fruit fly).</v>
          </cell>
          <cell r="E204" t="str">
            <v xml:space="preserve"> NCBI_TaxID=7227;</v>
          </cell>
          <cell r="G204" t="str">
            <v>Eukaryota</v>
          </cell>
          <cell r="H204" t="str">
            <v xml:space="preserve"> Metazoa</v>
          </cell>
          <cell r="I204" t="str">
            <v xml:space="preserve"> Arthropoda</v>
          </cell>
          <cell r="J204" t="str">
            <v xml:space="preserve"> Hexapoda</v>
          </cell>
          <cell r="K204" t="str">
            <v xml:space="preserve"> Insecta</v>
          </cell>
          <cell r="L204" t="str">
            <v xml:space="preserve"> Pterygota</v>
          </cell>
          <cell r="M204" t="str">
            <v>Neoptera</v>
          </cell>
          <cell r="N204" t="str">
            <v xml:space="preserve"> Endopterygota</v>
          </cell>
          <cell r="O204" t="str">
            <v xml:space="preserve"> Diptera</v>
          </cell>
          <cell r="P204" t="str">
            <v xml:space="preserve"> Brachycera</v>
          </cell>
          <cell r="Q204" t="str">
            <v xml:space="preserve"> Muscomorpha</v>
          </cell>
          <cell r="R204" t="str">
            <v>Ephydroidea</v>
          </cell>
          <cell r="S204" t="str">
            <v xml:space="preserve"> Drosophilidae</v>
          </cell>
          <cell r="T204" t="str">
            <v xml:space="preserve"> Drosophila</v>
          </cell>
          <cell r="U204" t="str">
            <v xml:space="preserve"> Sophophora.</v>
          </cell>
        </row>
        <row r="205">
          <cell r="A205" t="str">
            <v>Q7QKT3_ANOGA</v>
          </cell>
          <cell r="B205" t="str">
            <v>Q7QKT3</v>
          </cell>
          <cell r="C205" t="str">
            <v xml:space="preserve"> Anopheles gambiae str. PEST.</v>
          </cell>
          <cell r="E205" t="str">
            <v xml:space="preserve"> NCBI_TaxID=180454;</v>
          </cell>
          <cell r="G205" t="str">
            <v>Eukaryota</v>
          </cell>
          <cell r="H205" t="str">
            <v xml:space="preserve"> Metazoa</v>
          </cell>
          <cell r="I205" t="str">
            <v xml:space="preserve"> Arthropoda</v>
          </cell>
          <cell r="J205" t="str">
            <v xml:space="preserve"> Hexapoda</v>
          </cell>
          <cell r="K205" t="str">
            <v xml:space="preserve"> Insecta</v>
          </cell>
          <cell r="L205" t="str">
            <v xml:space="preserve"> Pterygota</v>
          </cell>
          <cell r="M205" t="str">
            <v>Neoptera</v>
          </cell>
          <cell r="N205" t="str">
            <v xml:space="preserve"> Endopterygota</v>
          </cell>
          <cell r="O205" t="str">
            <v xml:space="preserve"> Diptera</v>
          </cell>
          <cell r="P205" t="str">
            <v xml:space="preserve"> Nematocera</v>
          </cell>
          <cell r="Q205" t="str">
            <v xml:space="preserve"> Culicoidea</v>
          </cell>
          <cell r="R205" t="str">
            <v xml:space="preserve"> Culicidae</v>
          </cell>
          <cell r="S205" t="str">
            <v>Anophelinae</v>
          </cell>
          <cell r="T205" t="str">
            <v xml:space="preserve"> Anopheles.</v>
          </cell>
        </row>
        <row r="206">
          <cell r="A206" t="str">
            <v>Q7QG75_ANOGA</v>
          </cell>
          <cell r="B206" t="str">
            <v>Q7QG75</v>
          </cell>
          <cell r="C206" t="str">
            <v xml:space="preserve"> Anopheles gambiae (African malaria mosquito).</v>
          </cell>
          <cell r="E206" t="str">
            <v xml:space="preserve"> NCBI_TaxID=7165;</v>
          </cell>
          <cell r="G206" t="str">
            <v>Eukaryota</v>
          </cell>
          <cell r="H206" t="str">
            <v xml:space="preserve"> Metazoa</v>
          </cell>
          <cell r="I206" t="str">
            <v xml:space="preserve"> Arthropoda</v>
          </cell>
          <cell r="J206" t="str">
            <v xml:space="preserve"> Hexapoda</v>
          </cell>
          <cell r="K206" t="str">
            <v xml:space="preserve"> Insecta</v>
          </cell>
          <cell r="L206" t="str">
            <v xml:space="preserve"> Pterygota</v>
          </cell>
          <cell r="M206" t="str">
            <v>Neoptera</v>
          </cell>
          <cell r="N206" t="str">
            <v xml:space="preserve"> Endopterygota</v>
          </cell>
          <cell r="O206" t="str">
            <v xml:space="preserve"> Diptera</v>
          </cell>
          <cell r="P206" t="str">
            <v xml:space="preserve"> Nematocera</v>
          </cell>
          <cell r="Q206" t="str">
            <v xml:space="preserve"> Culicoidea</v>
          </cell>
          <cell r="R206" t="str">
            <v xml:space="preserve"> Culicidae</v>
          </cell>
          <cell r="S206" t="str">
            <v>Anophelinae</v>
          </cell>
          <cell r="T206" t="str">
            <v xml:space="preserve"> Anopheles.</v>
          </cell>
        </row>
        <row r="207">
          <cell r="A207" t="str">
            <v>Q7QG04_ANOGA</v>
          </cell>
          <cell r="B207" t="str">
            <v>Q7QG04</v>
          </cell>
          <cell r="C207" t="str">
            <v xml:space="preserve"> Anopheles gambiae (African malaria mosquito).</v>
          </cell>
          <cell r="E207" t="str">
            <v xml:space="preserve"> NCBI_TaxID=7165;</v>
          </cell>
          <cell r="G207" t="str">
            <v>Eukaryota</v>
          </cell>
          <cell r="H207" t="str">
            <v xml:space="preserve"> Metazoa</v>
          </cell>
          <cell r="I207" t="str">
            <v xml:space="preserve"> Arthropoda</v>
          </cell>
          <cell r="J207" t="str">
            <v xml:space="preserve"> Hexapoda</v>
          </cell>
          <cell r="K207" t="str">
            <v xml:space="preserve"> Insecta</v>
          </cell>
          <cell r="L207" t="str">
            <v xml:space="preserve"> Pterygota</v>
          </cell>
          <cell r="M207" t="str">
            <v>Neoptera</v>
          </cell>
          <cell r="N207" t="str">
            <v xml:space="preserve"> Endopterygota</v>
          </cell>
          <cell r="O207" t="str">
            <v xml:space="preserve"> Diptera</v>
          </cell>
          <cell r="P207" t="str">
            <v xml:space="preserve"> Nematocera</v>
          </cell>
          <cell r="Q207" t="str">
            <v xml:space="preserve"> Culicoidea</v>
          </cell>
          <cell r="R207" t="str">
            <v xml:space="preserve"> Culicidae</v>
          </cell>
          <cell r="S207" t="str">
            <v>Anophelinae</v>
          </cell>
          <cell r="T207" t="str">
            <v xml:space="preserve"> Anopheles.</v>
          </cell>
        </row>
        <row r="208">
          <cell r="A208" t="str">
            <v>Q7QFY3_ANOGA</v>
          </cell>
          <cell r="B208" t="str">
            <v>Q7QFY3</v>
          </cell>
          <cell r="C208" t="str">
            <v xml:space="preserve"> Anopheles gambiae (African malaria mosquito).</v>
          </cell>
          <cell r="E208" t="str">
            <v xml:space="preserve"> NCBI_TaxID=7165;</v>
          </cell>
          <cell r="G208" t="str">
            <v>Eukaryota</v>
          </cell>
          <cell r="H208" t="str">
            <v xml:space="preserve"> Metazoa</v>
          </cell>
          <cell r="I208" t="str">
            <v xml:space="preserve"> Arthropoda</v>
          </cell>
          <cell r="J208" t="str">
            <v xml:space="preserve"> Hexapoda</v>
          </cell>
          <cell r="K208" t="str">
            <v xml:space="preserve"> Insecta</v>
          </cell>
          <cell r="L208" t="str">
            <v xml:space="preserve"> Pterygota</v>
          </cell>
          <cell r="M208" t="str">
            <v>Neoptera</v>
          </cell>
          <cell r="N208" t="str">
            <v xml:space="preserve"> Endopterygota</v>
          </cell>
          <cell r="O208" t="str">
            <v xml:space="preserve"> Diptera</v>
          </cell>
          <cell r="P208" t="str">
            <v xml:space="preserve"> Nematocera</v>
          </cell>
          <cell r="Q208" t="str">
            <v xml:space="preserve"> Culicoidea</v>
          </cell>
          <cell r="R208" t="str">
            <v xml:space="preserve"> Culicidae</v>
          </cell>
          <cell r="S208" t="str">
            <v>Anophelinae</v>
          </cell>
          <cell r="T208" t="str">
            <v xml:space="preserve"> Anopheles.</v>
          </cell>
        </row>
        <row r="209">
          <cell r="A209" t="str">
            <v>Q7QFX9_ANOGA</v>
          </cell>
          <cell r="B209" t="str">
            <v>Q7QFX9</v>
          </cell>
          <cell r="C209" t="str">
            <v xml:space="preserve"> Anopheles gambiae (African malaria mosquito).</v>
          </cell>
          <cell r="E209" t="str">
            <v xml:space="preserve"> NCBI_TaxID=7165;</v>
          </cell>
          <cell r="G209" t="str">
            <v>Eukaryota</v>
          </cell>
          <cell r="H209" t="str">
            <v xml:space="preserve"> Metazoa</v>
          </cell>
          <cell r="I209" t="str">
            <v xml:space="preserve"> Arthropoda</v>
          </cell>
          <cell r="J209" t="str">
            <v xml:space="preserve"> Hexapoda</v>
          </cell>
          <cell r="K209" t="str">
            <v xml:space="preserve"> Insecta</v>
          </cell>
          <cell r="L209" t="str">
            <v xml:space="preserve"> Pterygota</v>
          </cell>
          <cell r="M209" t="str">
            <v>Neoptera</v>
          </cell>
          <cell r="N209" t="str">
            <v xml:space="preserve"> Endopterygota</v>
          </cell>
          <cell r="O209" t="str">
            <v xml:space="preserve"> Diptera</v>
          </cell>
          <cell r="P209" t="str">
            <v xml:space="preserve"> Nematocera</v>
          </cell>
          <cell r="Q209" t="str">
            <v xml:space="preserve"> Culicoidea</v>
          </cell>
          <cell r="R209" t="str">
            <v xml:space="preserve"> Culicidae</v>
          </cell>
          <cell r="S209" t="str">
            <v>Anophelinae</v>
          </cell>
          <cell r="T209" t="str">
            <v xml:space="preserve"> Anopheles.</v>
          </cell>
        </row>
        <row r="210">
          <cell r="A210" t="str">
            <v>Q7QFX8_ANOGA</v>
          </cell>
          <cell r="B210" t="str">
            <v>Q7QFX8</v>
          </cell>
          <cell r="C210" t="str">
            <v xml:space="preserve"> Anopheles gambiae (African malaria mosquito).</v>
          </cell>
          <cell r="E210" t="str">
            <v xml:space="preserve"> NCBI_TaxID=7165;</v>
          </cell>
          <cell r="G210" t="str">
            <v>Eukaryota</v>
          </cell>
          <cell r="H210" t="str">
            <v xml:space="preserve"> Metazoa</v>
          </cell>
          <cell r="I210" t="str">
            <v xml:space="preserve"> Arthropoda</v>
          </cell>
          <cell r="J210" t="str">
            <v xml:space="preserve"> Hexapoda</v>
          </cell>
          <cell r="K210" t="str">
            <v xml:space="preserve"> Insecta</v>
          </cell>
          <cell r="L210" t="str">
            <v xml:space="preserve"> Pterygota</v>
          </cell>
          <cell r="M210" t="str">
            <v>Neoptera</v>
          </cell>
          <cell r="N210" t="str">
            <v xml:space="preserve"> Endopterygota</v>
          </cell>
          <cell r="O210" t="str">
            <v xml:space="preserve"> Diptera</v>
          </cell>
          <cell r="P210" t="str">
            <v xml:space="preserve"> Nematocera</v>
          </cell>
          <cell r="Q210" t="str">
            <v xml:space="preserve"> Culicoidea</v>
          </cell>
          <cell r="R210" t="str">
            <v xml:space="preserve"> Culicidae</v>
          </cell>
          <cell r="S210" t="str">
            <v>Anophelinae</v>
          </cell>
          <cell r="T210" t="str">
            <v xml:space="preserve"> Anopheles.</v>
          </cell>
        </row>
        <row r="211">
          <cell r="A211" t="str">
            <v>Q7QCC5_ANOGA</v>
          </cell>
          <cell r="B211" t="str">
            <v>Q7QCC5</v>
          </cell>
          <cell r="C211" t="str">
            <v xml:space="preserve"> Anopheles gambiae (African malaria mosquito).</v>
          </cell>
          <cell r="E211" t="str">
            <v xml:space="preserve"> NCBI_TaxID=7165;</v>
          </cell>
          <cell r="G211" t="str">
            <v>Eukaryota</v>
          </cell>
          <cell r="H211" t="str">
            <v xml:space="preserve"> Metazoa</v>
          </cell>
          <cell r="I211" t="str">
            <v xml:space="preserve"> Arthropoda</v>
          </cell>
          <cell r="J211" t="str">
            <v xml:space="preserve"> Hexapoda</v>
          </cell>
          <cell r="K211" t="str">
            <v xml:space="preserve"> Insecta</v>
          </cell>
          <cell r="L211" t="str">
            <v xml:space="preserve"> Pterygota</v>
          </cell>
          <cell r="M211" t="str">
            <v>Neoptera</v>
          </cell>
          <cell r="N211" t="str">
            <v xml:space="preserve"> Endopterygota</v>
          </cell>
          <cell r="O211" t="str">
            <v xml:space="preserve"> Diptera</v>
          </cell>
          <cell r="P211" t="str">
            <v xml:space="preserve"> Nematocera</v>
          </cell>
          <cell r="Q211" t="str">
            <v xml:space="preserve"> Culicoidea</v>
          </cell>
          <cell r="R211" t="str">
            <v xml:space="preserve"> Culicidae</v>
          </cell>
          <cell r="S211" t="str">
            <v>Anophelinae</v>
          </cell>
          <cell r="T211" t="str">
            <v xml:space="preserve"> Anopheles.</v>
          </cell>
        </row>
        <row r="212">
          <cell r="A212" t="str">
            <v>Q7QCC0_ANOGA</v>
          </cell>
          <cell r="B212" t="str">
            <v>Q7QCC0</v>
          </cell>
          <cell r="C212" t="str">
            <v xml:space="preserve"> Anopheles gambiae (African malaria mosquito).</v>
          </cell>
          <cell r="E212" t="str">
            <v xml:space="preserve"> NCBI_TaxID=7165;</v>
          </cell>
          <cell r="G212" t="str">
            <v>Eukaryota</v>
          </cell>
          <cell r="H212" t="str">
            <v xml:space="preserve"> Metazoa</v>
          </cell>
          <cell r="I212" t="str">
            <v xml:space="preserve"> Arthropoda</v>
          </cell>
          <cell r="J212" t="str">
            <v xml:space="preserve"> Hexapoda</v>
          </cell>
          <cell r="K212" t="str">
            <v xml:space="preserve"> Insecta</v>
          </cell>
          <cell r="L212" t="str">
            <v xml:space="preserve"> Pterygota</v>
          </cell>
          <cell r="M212" t="str">
            <v>Neoptera</v>
          </cell>
          <cell r="N212" t="str">
            <v xml:space="preserve"> Endopterygota</v>
          </cell>
          <cell r="O212" t="str">
            <v xml:space="preserve"> Diptera</v>
          </cell>
          <cell r="P212" t="str">
            <v xml:space="preserve"> Nematocera</v>
          </cell>
          <cell r="Q212" t="str">
            <v xml:space="preserve"> Culicoidea</v>
          </cell>
          <cell r="R212" t="str">
            <v xml:space="preserve"> Culicidae</v>
          </cell>
          <cell r="S212" t="str">
            <v>Anophelinae</v>
          </cell>
          <cell r="T212" t="str">
            <v xml:space="preserve"> Anopheles.</v>
          </cell>
        </row>
        <row r="213">
          <cell r="A213" t="str">
            <v>Q7QCB9_ANOGA</v>
          </cell>
          <cell r="B213" t="str">
            <v>Q7QCB9</v>
          </cell>
          <cell r="C213" t="str">
            <v xml:space="preserve"> Anopheles gambiae (African malaria mosquito).</v>
          </cell>
          <cell r="E213" t="str">
            <v xml:space="preserve"> NCBI_TaxID=7165;</v>
          </cell>
          <cell r="G213" t="str">
            <v>Eukaryota</v>
          </cell>
          <cell r="H213" t="str">
            <v xml:space="preserve"> Metazoa</v>
          </cell>
          <cell r="I213" t="str">
            <v xml:space="preserve"> Arthropoda</v>
          </cell>
          <cell r="J213" t="str">
            <v xml:space="preserve"> Hexapoda</v>
          </cell>
          <cell r="K213" t="str">
            <v xml:space="preserve"> Insecta</v>
          </cell>
          <cell r="L213" t="str">
            <v xml:space="preserve"> Pterygota</v>
          </cell>
          <cell r="M213" t="str">
            <v>Neoptera</v>
          </cell>
          <cell r="N213" t="str">
            <v xml:space="preserve"> Endopterygota</v>
          </cell>
          <cell r="O213" t="str">
            <v xml:space="preserve"> Diptera</v>
          </cell>
          <cell r="P213" t="str">
            <v xml:space="preserve"> Nematocera</v>
          </cell>
          <cell r="Q213" t="str">
            <v xml:space="preserve"> Culicoidea</v>
          </cell>
          <cell r="R213" t="str">
            <v xml:space="preserve"> Culicidae</v>
          </cell>
          <cell r="S213" t="str">
            <v>Anophelinae</v>
          </cell>
          <cell r="T213" t="str">
            <v xml:space="preserve"> Anopheles.</v>
          </cell>
        </row>
        <row r="214">
          <cell r="A214" t="str">
            <v>Q7PS75_ANOGA</v>
          </cell>
          <cell r="B214" t="str">
            <v>Q7PS75</v>
          </cell>
          <cell r="C214" t="str">
            <v xml:space="preserve"> Anopheles gambiae (African malaria mosquito).</v>
          </cell>
          <cell r="E214" t="str">
            <v xml:space="preserve"> NCBI_TaxID=7165;</v>
          </cell>
          <cell r="G214" t="str">
            <v>Eukaryota</v>
          </cell>
          <cell r="H214" t="str">
            <v xml:space="preserve"> Metazoa</v>
          </cell>
          <cell r="I214" t="str">
            <v xml:space="preserve"> Arthropoda</v>
          </cell>
          <cell r="J214" t="str">
            <v xml:space="preserve"> Hexapoda</v>
          </cell>
          <cell r="K214" t="str">
            <v xml:space="preserve"> Insecta</v>
          </cell>
          <cell r="L214" t="str">
            <v xml:space="preserve"> Pterygota</v>
          </cell>
          <cell r="M214" t="str">
            <v>Neoptera</v>
          </cell>
          <cell r="N214" t="str">
            <v xml:space="preserve"> Endopterygota</v>
          </cell>
          <cell r="O214" t="str">
            <v xml:space="preserve"> Diptera</v>
          </cell>
          <cell r="P214" t="str">
            <v xml:space="preserve"> Nematocera</v>
          </cell>
          <cell r="Q214" t="str">
            <v xml:space="preserve"> Culicoidea</v>
          </cell>
          <cell r="R214" t="str">
            <v xml:space="preserve"> Culicidae</v>
          </cell>
          <cell r="S214" t="str">
            <v>Anophelinae</v>
          </cell>
          <cell r="T214" t="str">
            <v xml:space="preserve"> Anopheles.</v>
          </cell>
        </row>
        <row r="215">
          <cell r="A215" t="str">
            <v>Q7PFS7_ANOGA</v>
          </cell>
          <cell r="B215" t="str">
            <v>Q7PFS7</v>
          </cell>
          <cell r="C215" t="str">
            <v xml:space="preserve"> Anopheles gambiae (African malaria mosquito).</v>
          </cell>
          <cell r="E215" t="str">
            <v xml:space="preserve"> NCBI_TaxID=7165;</v>
          </cell>
          <cell r="G215" t="str">
            <v>Eukaryota</v>
          </cell>
          <cell r="H215" t="str">
            <v xml:space="preserve"> Metazoa</v>
          </cell>
          <cell r="I215" t="str">
            <v xml:space="preserve"> Arthropoda</v>
          </cell>
          <cell r="J215" t="str">
            <v xml:space="preserve"> Hexapoda</v>
          </cell>
          <cell r="K215" t="str">
            <v xml:space="preserve"> Insecta</v>
          </cell>
          <cell r="L215" t="str">
            <v xml:space="preserve"> Pterygota</v>
          </cell>
          <cell r="M215" t="str">
            <v>Neoptera</v>
          </cell>
          <cell r="N215" t="str">
            <v xml:space="preserve"> Endopterygota</v>
          </cell>
          <cell r="O215" t="str">
            <v xml:space="preserve"> Diptera</v>
          </cell>
          <cell r="P215" t="str">
            <v xml:space="preserve"> Nematocera</v>
          </cell>
          <cell r="Q215" t="str">
            <v xml:space="preserve"> Culicoidea</v>
          </cell>
          <cell r="R215" t="str">
            <v xml:space="preserve"> Culicidae</v>
          </cell>
          <cell r="S215" t="str">
            <v>Anophelinae</v>
          </cell>
          <cell r="T215" t="str">
            <v xml:space="preserve"> Anopheles.</v>
          </cell>
        </row>
        <row r="216">
          <cell r="A216" t="str">
            <v>Q7PFS6_ANOGA</v>
          </cell>
          <cell r="B216" t="str">
            <v>Q7PFS6</v>
          </cell>
          <cell r="C216" t="str">
            <v xml:space="preserve"> Anopheles gambiae (African malaria mosquito).</v>
          </cell>
          <cell r="E216" t="str">
            <v xml:space="preserve"> NCBI_TaxID=7165;</v>
          </cell>
          <cell r="G216" t="str">
            <v>Eukaryota</v>
          </cell>
          <cell r="H216" t="str">
            <v xml:space="preserve"> Metazoa</v>
          </cell>
          <cell r="I216" t="str">
            <v xml:space="preserve"> Arthropoda</v>
          </cell>
          <cell r="J216" t="str">
            <v xml:space="preserve"> Hexapoda</v>
          </cell>
          <cell r="K216" t="str">
            <v xml:space="preserve"> Insecta</v>
          </cell>
          <cell r="L216" t="str">
            <v xml:space="preserve"> Pterygota</v>
          </cell>
          <cell r="M216" t="str">
            <v>Neoptera</v>
          </cell>
          <cell r="N216" t="str">
            <v xml:space="preserve"> Endopterygota</v>
          </cell>
          <cell r="O216" t="str">
            <v xml:space="preserve"> Diptera</v>
          </cell>
          <cell r="P216" t="str">
            <v xml:space="preserve"> Nematocera</v>
          </cell>
          <cell r="Q216" t="str">
            <v xml:space="preserve"> Culicoidea</v>
          </cell>
          <cell r="R216" t="str">
            <v xml:space="preserve"> Culicidae</v>
          </cell>
          <cell r="S216" t="str">
            <v>Anophelinae</v>
          </cell>
          <cell r="T216" t="str">
            <v xml:space="preserve"> Anopheles.</v>
          </cell>
        </row>
        <row r="217">
          <cell r="A217" t="str">
            <v>Q7PFS5_ANOGA</v>
          </cell>
          <cell r="B217" t="str">
            <v>Q7PFS5</v>
          </cell>
          <cell r="C217" t="str">
            <v xml:space="preserve"> Anopheles gambiae (African malaria mosquito).</v>
          </cell>
          <cell r="E217" t="str">
            <v xml:space="preserve"> NCBI_TaxID=7165;</v>
          </cell>
          <cell r="G217" t="str">
            <v>Eukaryota</v>
          </cell>
          <cell r="H217" t="str">
            <v xml:space="preserve"> Metazoa</v>
          </cell>
          <cell r="I217" t="str">
            <v xml:space="preserve"> Arthropoda</v>
          </cell>
          <cell r="J217" t="str">
            <v xml:space="preserve"> Hexapoda</v>
          </cell>
          <cell r="K217" t="str">
            <v xml:space="preserve"> Insecta</v>
          </cell>
          <cell r="L217" t="str">
            <v xml:space="preserve"> Pterygota</v>
          </cell>
          <cell r="M217" t="str">
            <v>Neoptera</v>
          </cell>
          <cell r="N217" t="str">
            <v xml:space="preserve"> Endopterygota</v>
          </cell>
          <cell r="O217" t="str">
            <v xml:space="preserve"> Diptera</v>
          </cell>
          <cell r="P217" t="str">
            <v xml:space="preserve"> Nematocera</v>
          </cell>
          <cell r="Q217" t="str">
            <v xml:space="preserve"> Culicoidea</v>
          </cell>
          <cell r="R217" t="str">
            <v xml:space="preserve"> Culicidae</v>
          </cell>
          <cell r="S217" t="str">
            <v>Anophelinae</v>
          </cell>
          <cell r="T217" t="str">
            <v xml:space="preserve"> Anopheles.</v>
          </cell>
        </row>
        <row r="218">
          <cell r="A218" t="str">
            <v>Q7PFS4_ANOGA</v>
          </cell>
          <cell r="B218" t="str">
            <v>Q7PFS4</v>
          </cell>
          <cell r="C218" t="str">
            <v xml:space="preserve"> Anopheles gambiae (African malaria mosquito).</v>
          </cell>
          <cell r="E218" t="str">
            <v xml:space="preserve"> NCBI_TaxID=7165;</v>
          </cell>
          <cell r="G218" t="str">
            <v>Eukaryota</v>
          </cell>
          <cell r="H218" t="str">
            <v xml:space="preserve"> Metazoa</v>
          </cell>
          <cell r="I218" t="str">
            <v xml:space="preserve"> Arthropoda</v>
          </cell>
          <cell r="J218" t="str">
            <v xml:space="preserve"> Hexapoda</v>
          </cell>
          <cell r="K218" t="str">
            <v xml:space="preserve"> Insecta</v>
          </cell>
          <cell r="L218" t="str">
            <v xml:space="preserve"> Pterygota</v>
          </cell>
          <cell r="M218" t="str">
            <v>Neoptera</v>
          </cell>
          <cell r="N218" t="str">
            <v xml:space="preserve"> Endopterygota</v>
          </cell>
          <cell r="O218" t="str">
            <v xml:space="preserve"> Diptera</v>
          </cell>
          <cell r="P218" t="str">
            <v xml:space="preserve"> Nematocera</v>
          </cell>
          <cell r="Q218" t="str">
            <v xml:space="preserve"> Culicoidea</v>
          </cell>
          <cell r="R218" t="str">
            <v xml:space="preserve"> Culicidae</v>
          </cell>
          <cell r="S218" t="str">
            <v>Anophelinae</v>
          </cell>
          <cell r="T218" t="str">
            <v xml:space="preserve"> Anopheles.</v>
          </cell>
        </row>
        <row r="219">
          <cell r="A219" t="str">
            <v>Q7XTZ0_ORYSJ</v>
          </cell>
          <cell r="B219" t="str">
            <v>Q7XTZ0</v>
          </cell>
          <cell r="C219" t="str">
            <v xml:space="preserve"> Oryza sativa subsp. japonica (Rice).</v>
          </cell>
          <cell r="E219" t="str">
            <v xml:space="preserve"> NCBI_TaxID=39947;</v>
          </cell>
          <cell r="G219" t="str">
            <v>Eukaryota</v>
          </cell>
          <cell r="H219" t="str">
            <v xml:space="preserve"> Viridiplantae</v>
          </cell>
          <cell r="I219" t="str">
            <v xml:space="preserve"> Streptophyta</v>
          </cell>
          <cell r="J219" t="str">
            <v xml:space="preserve"> Embryophyta</v>
          </cell>
          <cell r="K219" t="str">
            <v xml:space="preserve"> Tracheophyta</v>
          </cell>
          <cell r="L219" t="str">
            <v>Spermatophyta</v>
          </cell>
          <cell r="M219" t="str">
            <v xml:space="preserve"> Magnoliophyta</v>
          </cell>
          <cell r="N219" t="str">
            <v xml:space="preserve"> Liliopsida</v>
          </cell>
          <cell r="O219" t="str">
            <v xml:space="preserve"> Poales</v>
          </cell>
          <cell r="P219" t="str">
            <v xml:space="preserve"> Poaceae</v>
          </cell>
          <cell r="Q219" t="str">
            <v xml:space="preserve"> BEP clade</v>
          </cell>
          <cell r="R219" t="str">
            <v>Ehrhartoideae</v>
          </cell>
          <cell r="S219" t="str">
            <v xml:space="preserve"> Oryzeae</v>
          </cell>
          <cell r="T219" t="str">
            <v xml:space="preserve"> Oryza.</v>
          </cell>
        </row>
        <row r="220">
          <cell r="A220" t="str">
            <v>Q7XJE8_PRUDU</v>
          </cell>
          <cell r="B220" t="str">
            <v>Q7XJE8</v>
          </cell>
          <cell r="C220" t="str">
            <v xml:space="preserve"> Prunus dulcis (Almond) (Prunus amygdalus).</v>
          </cell>
          <cell r="E220" t="str">
            <v xml:space="preserve"> NCBI_TaxID=3755;</v>
          </cell>
          <cell r="G220" t="str">
            <v>Eukaryota</v>
          </cell>
          <cell r="H220" t="str">
            <v xml:space="preserve"> Viridiplantae</v>
          </cell>
          <cell r="I220" t="str">
            <v xml:space="preserve"> Streptophyta</v>
          </cell>
          <cell r="J220" t="str">
            <v xml:space="preserve"> Embryophyta</v>
          </cell>
          <cell r="K220" t="str">
            <v xml:space="preserve"> Tracheophyta</v>
          </cell>
          <cell r="L220" t="str">
            <v>Spermatophyta</v>
          </cell>
          <cell r="M220" t="str">
            <v xml:space="preserve"> Magnoliophyta</v>
          </cell>
          <cell r="N220" t="str">
            <v xml:space="preserve"> eudicotyledons</v>
          </cell>
          <cell r="O220" t="str">
            <v xml:space="preserve"> core eudicotyledons</v>
          </cell>
          <cell r="P220" t="str">
            <v>rosids</v>
          </cell>
          <cell r="Q220" t="str">
            <v xml:space="preserve"> fabids</v>
          </cell>
          <cell r="R220" t="str">
            <v xml:space="preserve"> Rosales</v>
          </cell>
          <cell r="S220" t="str">
            <v xml:space="preserve"> Rosaceae</v>
          </cell>
          <cell r="T220" t="str">
            <v xml:space="preserve"> Maloideae</v>
          </cell>
          <cell r="U220" t="str">
            <v xml:space="preserve"> Amygdaleae</v>
          </cell>
          <cell r="V220" t="str">
            <v xml:space="preserve"> Prunus.</v>
          </cell>
        </row>
        <row r="221">
          <cell r="A221" t="str">
            <v>Q7XDG3_ORYSJ</v>
          </cell>
          <cell r="B221" t="str">
            <v>Q7XDG3</v>
          </cell>
          <cell r="C221" t="str">
            <v xml:space="preserve"> Oryza sativa subsp. japonica (Rice).</v>
          </cell>
          <cell r="E221" t="str">
            <v xml:space="preserve"> NCBI_TaxID=39947;</v>
          </cell>
          <cell r="G221" t="str">
            <v>Eukaryota</v>
          </cell>
          <cell r="H221" t="str">
            <v xml:space="preserve"> Viridiplantae</v>
          </cell>
          <cell r="I221" t="str">
            <v xml:space="preserve"> Streptophyta</v>
          </cell>
          <cell r="J221" t="str">
            <v xml:space="preserve"> Embryophyta</v>
          </cell>
          <cell r="K221" t="str">
            <v xml:space="preserve"> Tracheophyta</v>
          </cell>
          <cell r="L221" t="str">
            <v>Spermatophyta</v>
          </cell>
          <cell r="M221" t="str">
            <v xml:space="preserve"> Magnoliophyta</v>
          </cell>
          <cell r="N221" t="str">
            <v xml:space="preserve"> Liliopsida</v>
          </cell>
          <cell r="O221" t="str">
            <v xml:space="preserve"> Poales</v>
          </cell>
          <cell r="P221" t="str">
            <v xml:space="preserve"> Poaceae</v>
          </cell>
          <cell r="Q221" t="str">
            <v xml:space="preserve"> BEP clade</v>
          </cell>
          <cell r="R221" t="str">
            <v>Ehrhartoideae</v>
          </cell>
          <cell r="S221" t="str">
            <v xml:space="preserve"> Oryzeae</v>
          </cell>
          <cell r="T221" t="str">
            <v xml:space="preserve"> Oryza.</v>
          </cell>
        </row>
        <row r="222">
          <cell r="A222" t="str">
            <v>Q7X343_9BACT</v>
          </cell>
          <cell r="B222" t="str">
            <v>Q7X343</v>
          </cell>
          <cell r="C222" t="str">
            <v xml:space="preserve"> uncultured Acidobacteria bacterium.</v>
          </cell>
          <cell r="E222" t="str">
            <v xml:space="preserve"> NCBI_TaxID=171953;</v>
          </cell>
          <cell r="G222" t="str">
            <v>Bacteria</v>
          </cell>
          <cell r="H222" t="str">
            <v xml:space="preserve"> Acidobacteria</v>
          </cell>
          <cell r="I222" t="str">
            <v xml:space="preserve"> environmental samples.</v>
          </cell>
        </row>
        <row r="223">
          <cell r="A223" t="str">
            <v>Q7X2H8_ARTGO</v>
          </cell>
          <cell r="B223" t="str">
            <v>Q7X2H8</v>
          </cell>
          <cell r="C223" t="str">
            <v xml:space="preserve"> Arthrobacter globiformis.</v>
          </cell>
          <cell r="E223" t="str">
            <v xml:space="preserve"> NCBI_TaxID=1665;</v>
          </cell>
          <cell r="G223" t="str">
            <v>Bacteria</v>
          </cell>
          <cell r="H223" t="str">
            <v xml:space="preserve"> Actinobacteria</v>
          </cell>
          <cell r="I223" t="str">
            <v xml:space="preserve"> Actinobacteridae</v>
          </cell>
          <cell r="J223" t="str">
            <v xml:space="preserve"> Actinomycetales</v>
          </cell>
          <cell r="K223" t="str">
            <v>Micrococcineae</v>
          </cell>
          <cell r="L223" t="str">
            <v xml:space="preserve"> Micrococcaceae</v>
          </cell>
          <cell r="M223" t="str">
            <v xml:space="preserve"> Arthrobacter.</v>
          </cell>
        </row>
        <row r="224">
          <cell r="A224" t="str">
            <v>Q7WR46_BORBR</v>
          </cell>
          <cell r="B224" t="str">
            <v>Q7WR46</v>
          </cell>
          <cell r="C224" t="str">
            <v xml:space="preserve"> Bordetella bronchiseptica (strain ATCC BAA-588 / NCTC 13252 / RB50) (Alcaligenes bronchisepticus).</v>
          </cell>
          <cell r="E224" t="str">
            <v xml:space="preserve"> NCBI_TaxID=257310;</v>
          </cell>
          <cell r="G224" t="str">
            <v>Bacteria</v>
          </cell>
          <cell r="H224" t="str">
            <v xml:space="preserve"> Proteobacteria</v>
          </cell>
          <cell r="I224" t="str">
            <v xml:space="preserve"> Betaproteobacteria</v>
          </cell>
          <cell r="J224" t="str">
            <v xml:space="preserve"> Burkholderiales</v>
          </cell>
          <cell r="K224" t="str">
            <v>Alcaligenaceae</v>
          </cell>
          <cell r="L224" t="str">
            <v xml:space="preserve"> Bordetella.</v>
          </cell>
        </row>
        <row r="225">
          <cell r="A225" t="str">
            <v>Q7WNH0_BORBR</v>
          </cell>
          <cell r="B225" t="str">
            <v>Q7WNH0</v>
          </cell>
          <cell r="C225" t="str">
            <v xml:space="preserve"> Bordetella bronchiseptica (strain ATCC BAA-588 / NCTC 13252 / RB50) (Alcaligenes bronchisepticus).</v>
          </cell>
          <cell r="E225" t="str">
            <v xml:space="preserve"> NCBI_TaxID=257310;</v>
          </cell>
          <cell r="G225" t="str">
            <v>Bacteria</v>
          </cell>
          <cell r="H225" t="str">
            <v xml:space="preserve"> Proteobacteria</v>
          </cell>
          <cell r="I225" t="str">
            <v xml:space="preserve"> Betaproteobacteria</v>
          </cell>
          <cell r="J225" t="str">
            <v xml:space="preserve"> Burkholderiales</v>
          </cell>
          <cell r="K225" t="str">
            <v>Alcaligenaceae</v>
          </cell>
          <cell r="L225" t="str">
            <v xml:space="preserve"> Bordetella.</v>
          </cell>
        </row>
        <row r="226">
          <cell r="A226" t="str">
            <v>Q7WMB6_BORBR</v>
          </cell>
          <cell r="B226" t="str">
            <v>Q7WMB6</v>
          </cell>
          <cell r="C226" t="str">
            <v xml:space="preserve"> Bordetella bronchiseptica (strain ATCC BAA-588 / NCTC 13252 / RB50) (Alcaligenes bronchisepticus).</v>
          </cell>
          <cell r="E226" t="str">
            <v xml:space="preserve"> NCBI_TaxID=257310;</v>
          </cell>
          <cell r="G226" t="str">
            <v>Bacteria</v>
          </cell>
          <cell r="H226" t="str">
            <v xml:space="preserve"> Proteobacteria</v>
          </cell>
          <cell r="I226" t="str">
            <v xml:space="preserve"> Betaproteobacteria</v>
          </cell>
          <cell r="J226" t="str">
            <v xml:space="preserve"> Burkholderiales</v>
          </cell>
          <cell r="K226" t="str">
            <v>Alcaligenaceae</v>
          </cell>
          <cell r="L226" t="str">
            <v xml:space="preserve"> Bordetella.</v>
          </cell>
        </row>
        <row r="227">
          <cell r="A227" t="str">
            <v>Q7WJN9_BORBR</v>
          </cell>
          <cell r="B227" t="str">
            <v>Q7WJN9</v>
          </cell>
          <cell r="C227" t="str">
            <v xml:space="preserve"> Bordetella bronchiseptica (strain ATCC BAA-588 / NCTC 13252 / RB50) (Alcaligenes bronchisepticus).</v>
          </cell>
          <cell r="E227" t="str">
            <v xml:space="preserve"> NCBI_TaxID=257310;</v>
          </cell>
          <cell r="G227" t="str">
            <v>Bacteria</v>
          </cell>
          <cell r="H227" t="str">
            <v xml:space="preserve"> Proteobacteria</v>
          </cell>
          <cell r="I227" t="str">
            <v xml:space="preserve"> Betaproteobacteria</v>
          </cell>
          <cell r="J227" t="str">
            <v xml:space="preserve"> Burkholderiales</v>
          </cell>
          <cell r="K227" t="str">
            <v>Alcaligenaceae</v>
          </cell>
          <cell r="L227" t="str">
            <v xml:space="preserve"> Bordetella.</v>
          </cell>
        </row>
        <row r="228">
          <cell r="A228" t="str">
            <v>Q7WFF7_BORBR</v>
          </cell>
          <cell r="B228" t="str">
            <v>Q7WFF7</v>
          </cell>
          <cell r="C228" t="str">
            <v xml:space="preserve"> Bordetella bronchiseptica (strain ATCC BAA-588 / NCTC 13252 / RB50) (Alcaligenes bronchisepticus).</v>
          </cell>
          <cell r="E228" t="str">
            <v xml:space="preserve"> NCBI_TaxID=257310;</v>
          </cell>
          <cell r="G228" t="str">
            <v>Bacteria</v>
          </cell>
          <cell r="H228" t="str">
            <v xml:space="preserve"> Proteobacteria</v>
          </cell>
          <cell r="I228" t="str">
            <v xml:space="preserve"> Betaproteobacteria</v>
          </cell>
          <cell r="J228" t="str">
            <v xml:space="preserve"> Burkholderiales</v>
          </cell>
          <cell r="K228" t="str">
            <v>Alcaligenaceae</v>
          </cell>
          <cell r="L228" t="str">
            <v xml:space="preserve"> Bordetella.</v>
          </cell>
        </row>
        <row r="229">
          <cell r="A229" t="str">
            <v>Q7W8Q2_BORPA</v>
          </cell>
          <cell r="B229" t="str">
            <v>Q7W8Q2</v>
          </cell>
          <cell r="C229" t="str">
            <v xml:space="preserve"> Bordetella parapertussis.</v>
          </cell>
          <cell r="E229" t="str">
            <v xml:space="preserve"> NCBI_TaxID=519;</v>
          </cell>
          <cell r="G229" t="str">
            <v>Bacteria</v>
          </cell>
          <cell r="H229" t="str">
            <v xml:space="preserve"> Proteobacteria</v>
          </cell>
          <cell r="I229" t="str">
            <v xml:space="preserve"> Betaproteobacteria</v>
          </cell>
          <cell r="J229" t="str">
            <v xml:space="preserve"> Burkholderiales</v>
          </cell>
          <cell r="K229" t="str">
            <v>Alcaligenaceae</v>
          </cell>
          <cell r="L229" t="str">
            <v xml:space="preserve"> Bordetella.</v>
          </cell>
        </row>
        <row r="230">
          <cell r="A230" t="str">
            <v>Q7W423_BORPA</v>
          </cell>
          <cell r="B230" t="str">
            <v>Q7W423</v>
          </cell>
          <cell r="C230" t="str">
            <v xml:space="preserve"> Bordetella parapertussis.</v>
          </cell>
          <cell r="E230" t="str">
            <v xml:space="preserve"> NCBI_TaxID=519;</v>
          </cell>
          <cell r="G230" t="str">
            <v>Bacteria</v>
          </cell>
          <cell r="H230" t="str">
            <v xml:space="preserve"> Proteobacteria</v>
          </cell>
          <cell r="I230" t="str">
            <v xml:space="preserve"> Betaproteobacteria</v>
          </cell>
          <cell r="J230" t="str">
            <v xml:space="preserve"> Burkholderiales</v>
          </cell>
          <cell r="K230" t="str">
            <v>Alcaligenaceae</v>
          </cell>
          <cell r="L230" t="str">
            <v xml:space="preserve"> Bordetella.</v>
          </cell>
        </row>
        <row r="231">
          <cell r="A231" t="str">
            <v>Q7W279_BORPA</v>
          </cell>
          <cell r="B231" t="str">
            <v>Q7W279</v>
          </cell>
          <cell r="C231" t="str">
            <v xml:space="preserve"> Bordetella parapertussis.</v>
          </cell>
          <cell r="E231" t="str">
            <v xml:space="preserve"> NCBI_TaxID=519;</v>
          </cell>
          <cell r="G231" t="str">
            <v>Bacteria</v>
          </cell>
          <cell r="H231" t="str">
            <v xml:space="preserve"> Proteobacteria</v>
          </cell>
          <cell r="I231" t="str">
            <v xml:space="preserve"> Betaproteobacteria</v>
          </cell>
          <cell r="J231" t="str">
            <v xml:space="preserve"> Burkholderiales</v>
          </cell>
          <cell r="K231" t="str">
            <v>Alcaligenaceae</v>
          </cell>
          <cell r="L231" t="str">
            <v xml:space="preserve"> Bordetella.</v>
          </cell>
        </row>
        <row r="232">
          <cell r="A232" t="str">
            <v>Q7VCD2_PROMA</v>
          </cell>
          <cell r="B232" t="str">
            <v>Q7VCD2</v>
          </cell>
          <cell r="C232" t="str">
            <v xml:space="preserve"> Prochlorococcus marinus (strain SARG / CCMP1375 / SS120).</v>
          </cell>
          <cell r="E232" t="str">
            <v xml:space="preserve"> NCBI_TaxID=167539;</v>
          </cell>
          <cell r="G232" t="str">
            <v>Bacteria</v>
          </cell>
          <cell r="H232" t="str">
            <v xml:space="preserve"> Cyanobacteria</v>
          </cell>
          <cell r="I232" t="str">
            <v xml:space="preserve"> Prochlorophytes</v>
          </cell>
          <cell r="J232" t="str">
            <v xml:space="preserve"> Prochlorococcaceae</v>
          </cell>
          <cell r="K232" t="str">
            <v>Prochlorococcus.</v>
          </cell>
        </row>
        <row r="233">
          <cell r="A233" t="str">
            <v>Q7V755_PROMM</v>
          </cell>
          <cell r="B233" t="str">
            <v>Q7V755</v>
          </cell>
          <cell r="C233" t="str">
            <v xml:space="preserve"> Prochlorococcus marinus (strain MIT 9313).</v>
          </cell>
          <cell r="E233" t="str">
            <v xml:space="preserve"> NCBI_TaxID=74547;</v>
          </cell>
          <cell r="G233" t="str">
            <v>Bacteria</v>
          </cell>
          <cell r="H233" t="str">
            <v xml:space="preserve"> Cyanobacteria</v>
          </cell>
          <cell r="I233" t="str">
            <v xml:space="preserve"> Prochlorophytes</v>
          </cell>
          <cell r="J233" t="str">
            <v xml:space="preserve"> Prochlorococcaceae</v>
          </cell>
          <cell r="K233" t="str">
            <v>Prochlorococcus.</v>
          </cell>
        </row>
        <row r="234">
          <cell r="A234" t="str">
            <v>Q7UGS8_RHOBA</v>
          </cell>
          <cell r="B234" t="str">
            <v>Q7UGS8</v>
          </cell>
          <cell r="C234" t="str">
            <v xml:space="preserve"> Rhodopirellula baltica (strain SH1).</v>
          </cell>
          <cell r="E234" t="str">
            <v xml:space="preserve"> NCBI_TaxID=243090;</v>
          </cell>
          <cell r="G234" t="str">
            <v>Bacteria</v>
          </cell>
          <cell r="H234" t="str">
            <v xml:space="preserve"> Planctomycetes</v>
          </cell>
          <cell r="I234" t="str">
            <v xml:space="preserve"> Planctomycetia</v>
          </cell>
          <cell r="J234" t="str">
            <v xml:space="preserve"> Planctomycetales</v>
          </cell>
          <cell r="K234" t="str">
            <v>Planctomycetaceae</v>
          </cell>
          <cell r="L234" t="str">
            <v xml:space="preserve"> Rhodopirellula.</v>
          </cell>
        </row>
        <row r="235">
          <cell r="A235" t="str">
            <v>Q7U1W6_MYCBO</v>
          </cell>
          <cell r="B235" t="str">
            <v>Q7U1W6</v>
          </cell>
          <cell r="C235" t="str">
            <v xml:space="preserve"> Mycobacterium bovis.</v>
          </cell>
          <cell r="E235" t="str">
            <v xml:space="preserve"> NCBI_TaxID=1765;</v>
          </cell>
          <cell r="G235" t="str">
            <v>Bacteria</v>
          </cell>
          <cell r="H235" t="str">
            <v xml:space="preserve"> Actinobacteria</v>
          </cell>
          <cell r="I235" t="str">
            <v xml:space="preserve"> Actinobacteridae</v>
          </cell>
          <cell r="J235" t="str">
            <v xml:space="preserve"> Actinomycetales</v>
          </cell>
          <cell r="K235" t="str">
            <v>Corynebacterineae</v>
          </cell>
          <cell r="L235" t="str">
            <v xml:space="preserve"> Mycobacteriaceae</v>
          </cell>
          <cell r="M235" t="str">
            <v xml:space="preserve"> Mycobacterium</v>
          </cell>
          <cell r="N235" t="str">
            <v>Mycobacterium tuberculosis complex.</v>
          </cell>
        </row>
        <row r="236">
          <cell r="A236" t="str">
            <v>Q7U1F8_MYCBO</v>
          </cell>
          <cell r="B236" t="str">
            <v>Q7U1F8</v>
          </cell>
          <cell r="C236" t="str">
            <v xml:space="preserve"> Mycobacterium bovis.</v>
          </cell>
          <cell r="E236" t="str">
            <v xml:space="preserve"> NCBI_TaxID=1765;</v>
          </cell>
          <cell r="G236" t="str">
            <v>Bacteria</v>
          </cell>
          <cell r="H236" t="str">
            <v xml:space="preserve"> Actinobacteria</v>
          </cell>
          <cell r="I236" t="str">
            <v xml:space="preserve"> Actinobacteridae</v>
          </cell>
          <cell r="J236" t="str">
            <v xml:space="preserve"> Actinomycetales</v>
          </cell>
          <cell r="K236" t="str">
            <v>Corynebacterineae</v>
          </cell>
          <cell r="L236" t="str">
            <v xml:space="preserve"> Mycobacteriaceae</v>
          </cell>
          <cell r="M236" t="str">
            <v xml:space="preserve"> Mycobacterium</v>
          </cell>
          <cell r="N236" t="str">
            <v>Mycobacterium tuberculosis complex.</v>
          </cell>
        </row>
        <row r="237">
          <cell r="A237" t="str">
            <v>Q7NYH4_CHRVO</v>
          </cell>
          <cell r="B237" t="str">
            <v>Q7NYH4</v>
          </cell>
          <cell r="C237" t="str">
            <v xml:space="preserve"> Chromobacterium violaceum (strain ATCC 12472 / DSM 30191 / JCM 1249 / NBRC 12614 / NCIMB 9131 / NCTC 9757).</v>
          </cell>
          <cell r="E237" t="str">
            <v xml:space="preserve"> NCBI_TaxID=243365;</v>
          </cell>
          <cell r="G237" t="str">
            <v>Bacteria</v>
          </cell>
          <cell r="H237" t="str">
            <v xml:space="preserve"> Proteobacteria</v>
          </cell>
          <cell r="I237" t="str">
            <v xml:space="preserve"> Betaproteobacteria</v>
          </cell>
          <cell r="J237" t="str">
            <v xml:space="preserve"> Neisseriales</v>
          </cell>
          <cell r="K237" t="str">
            <v>Neisseriaceae</v>
          </cell>
          <cell r="L237" t="str">
            <v xml:space="preserve"> Chromobacterium.</v>
          </cell>
        </row>
        <row r="238">
          <cell r="A238" t="str">
            <v>Q7NV56_CHRVO</v>
          </cell>
          <cell r="B238" t="str">
            <v>Q7NV56</v>
          </cell>
          <cell r="C238" t="str">
            <v xml:space="preserve"> Chromobacterium violaceum (strain ATCC 12472 / DSM 30191 / JCM 1249 / NBRC 12614 / NCIMB 9131 / NCTC 9757).</v>
          </cell>
          <cell r="E238" t="str">
            <v xml:space="preserve"> NCBI_TaxID=243365;</v>
          </cell>
          <cell r="G238" t="str">
            <v>Bacteria</v>
          </cell>
          <cell r="H238" t="str">
            <v xml:space="preserve"> Proteobacteria</v>
          </cell>
          <cell r="I238" t="str">
            <v xml:space="preserve"> Betaproteobacteria</v>
          </cell>
          <cell r="J238" t="str">
            <v xml:space="preserve"> Neisseriales</v>
          </cell>
          <cell r="K238" t="str">
            <v>Neisseriaceae</v>
          </cell>
          <cell r="L238" t="str">
            <v xml:space="preserve"> Chromobacterium.</v>
          </cell>
        </row>
        <row r="239">
          <cell r="A239" t="str">
            <v>Q7NLG1_GLOVI</v>
          </cell>
          <cell r="B239" t="str">
            <v>Q7NLG1</v>
          </cell>
          <cell r="C239" t="str">
            <v xml:space="preserve"> Gloeobacter violaceus (strain PCC 7421).</v>
          </cell>
          <cell r="E239" t="str">
            <v xml:space="preserve"> NCBI_TaxID=251221;</v>
          </cell>
          <cell r="G239" t="str">
            <v>Bacteria</v>
          </cell>
          <cell r="H239" t="str">
            <v xml:space="preserve"> Cyanobacteria</v>
          </cell>
          <cell r="I239" t="str">
            <v xml:space="preserve"> Gloeobacteria</v>
          </cell>
          <cell r="J239" t="str">
            <v xml:space="preserve"> Gloeobacterales</v>
          </cell>
          <cell r="K239" t="str">
            <v xml:space="preserve"> Gloeobacter.</v>
          </cell>
        </row>
        <row r="240">
          <cell r="A240" t="str">
            <v>Q7NJ28_GLOVI</v>
          </cell>
          <cell r="B240" t="str">
            <v>Q7NJ28</v>
          </cell>
          <cell r="C240" t="str">
            <v xml:space="preserve"> Gloeobacter violaceus (strain PCC 7421).</v>
          </cell>
          <cell r="E240" t="str">
            <v xml:space="preserve"> NCBI_TaxID=251221;</v>
          </cell>
          <cell r="G240" t="str">
            <v>Bacteria</v>
          </cell>
          <cell r="H240" t="str">
            <v xml:space="preserve"> Cyanobacteria</v>
          </cell>
          <cell r="I240" t="str">
            <v xml:space="preserve"> Gloeobacteria</v>
          </cell>
          <cell r="J240" t="str">
            <v xml:space="preserve"> Gloeobacterales</v>
          </cell>
          <cell r="K240" t="str">
            <v xml:space="preserve"> Gloeobacter.</v>
          </cell>
        </row>
        <row r="241">
          <cell r="A241" t="str">
            <v>Q7MJ67_VIBVY</v>
          </cell>
          <cell r="B241" t="str">
            <v>Q7MJ67</v>
          </cell>
          <cell r="C241" t="str">
            <v xml:space="preserve"> Vibrio vulnificus (strain YJ016).</v>
          </cell>
          <cell r="E241" t="str">
            <v xml:space="preserve"> NCBI_TaxID=196600;</v>
          </cell>
          <cell r="G241" t="str">
            <v>Bacteria</v>
          </cell>
          <cell r="H241" t="str">
            <v xml:space="preserve"> Proteobacteria</v>
          </cell>
          <cell r="I241" t="str">
            <v xml:space="preserve"> Gammaproteobacteria</v>
          </cell>
          <cell r="J241" t="str">
            <v xml:space="preserve"> Vibrionales</v>
          </cell>
          <cell r="K241" t="str">
            <v>Vibrionaceae</v>
          </cell>
          <cell r="L241" t="str">
            <v xml:space="preserve"> Vibrio.</v>
          </cell>
        </row>
        <row r="242">
          <cell r="A242" t="str">
            <v>BETA_VIBVY</v>
          </cell>
          <cell r="B242" t="str">
            <v>Q7MF12</v>
          </cell>
          <cell r="C242" t="str">
            <v xml:space="preserve"> Vibrio vulnificus (strain YJ016).</v>
          </cell>
          <cell r="E242" t="str">
            <v xml:space="preserve"> NCBI_TaxID=196600;</v>
          </cell>
          <cell r="G242" t="str">
            <v>Bacteria</v>
          </cell>
          <cell r="H242" t="str">
            <v xml:space="preserve"> Proteobacteria</v>
          </cell>
          <cell r="I242" t="str">
            <v xml:space="preserve"> Gammaproteobacteria</v>
          </cell>
          <cell r="J242" t="str">
            <v xml:space="preserve"> Vibrionales</v>
          </cell>
          <cell r="K242" t="str">
            <v>Vibrionaceae</v>
          </cell>
          <cell r="L242" t="str">
            <v xml:space="preserve"> Vibrio.</v>
          </cell>
        </row>
        <row r="243">
          <cell r="A243" t="str">
            <v>BETA_STAAM</v>
          </cell>
          <cell r="B243" t="str">
            <v>P60336</v>
          </cell>
          <cell r="C243" t="str">
            <v xml:space="preserve"> Staphylococcus aureus (strain Mu50 / ATCC 700699).</v>
          </cell>
          <cell r="E243" t="str">
            <v xml:space="preserve"> NCBI_TaxID=158878;</v>
          </cell>
          <cell r="G243" t="str">
            <v>Bacteria</v>
          </cell>
          <cell r="H243" t="str">
            <v xml:space="preserve"> Firmicutes</v>
          </cell>
          <cell r="I243" t="str">
            <v xml:space="preserve"> Bacillales</v>
          </cell>
          <cell r="J243" t="str">
            <v xml:space="preserve"> Staphylococcus.</v>
          </cell>
        </row>
        <row r="244">
          <cell r="A244" t="str">
            <v>BETA_STAAN</v>
          </cell>
          <cell r="B244" t="str">
            <v>P60337</v>
          </cell>
          <cell r="C244" t="str">
            <v xml:space="preserve"> Staphylococcus aureus (strain N315).</v>
          </cell>
          <cell r="E244" t="str">
            <v xml:space="preserve"> NCBI_TaxID=158879;</v>
          </cell>
          <cell r="G244" t="str">
            <v>Bacteria</v>
          </cell>
          <cell r="H244" t="str">
            <v xml:space="preserve"> Firmicutes</v>
          </cell>
          <cell r="I244" t="str">
            <v xml:space="preserve"> Bacillales</v>
          </cell>
          <cell r="J244" t="str">
            <v xml:space="preserve"> Staphylococcus.</v>
          </cell>
        </row>
        <row r="245">
          <cell r="A245" t="str">
            <v>Q6M062_METMP</v>
          </cell>
          <cell r="B245" t="str">
            <v>Q6M062</v>
          </cell>
          <cell r="C245" t="str">
            <v xml:space="preserve"> Methanococcus maripaludis (strain S2 / LL).</v>
          </cell>
          <cell r="E245" t="str">
            <v xml:space="preserve"> NCBI_TaxID=267377;</v>
          </cell>
          <cell r="G245" t="str">
            <v>Archaea</v>
          </cell>
          <cell r="H245" t="str">
            <v xml:space="preserve"> Euryarchaeota</v>
          </cell>
          <cell r="I245" t="str">
            <v xml:space="preserve"> Methanococci</v>
          </cell>
          <cell r="J245" t="str">
            <v xml:space="preserve"> Methanococcales</v>
          </cell>
          <cell r="K245" t="str">
            <v>Methanococcaceae</v>
          </cell>
          <cell r="L245" t="str">
            <v xml:space="preserve"> Methanococcus.</v>
          </cell>
        </row>
        <row r="246">
          <cell r="A246" t="str">
            <v>Q6QIR4_CANTR</v>
          </cell>
          <cell r="B246" t="str">
            <v>Q6QIR4</v>
          </cell>
          <cell r="C246" t="str">
            <v xml:space="preserve"> Candida tropicalis (Yeast).</v>
          </cell>
          <cell r="E246" t="str">
            <v xml:space="preserve"> NCBI_TaxID=5482;</v>
          </cell>
          <cell r="G246" t="str">
            <v>Eukaryota</v>
          </cell>
          <cell r="H246" t="str">
            <v xml:space="preserve"> Fungi</v>
          </cell>
          <cell r="I246" t="str">
            <v xml:space="preserve"> Dikarya</v>
          </cell>
          <cell r="J246" t="str">
            <v xml:space="preserve"> Ascomycota</v>
          </cell>
          <cell r="K246" t="str">
            <v xml:space="preserve"> Saccharomycotina</v>
          </cell>
          <cell r="L246" t="str">
            <v>Saccharomycetes</v>
          </cell>
          <cell r="M246" t="str">
            <v xml:space="preserve"> Saccharomycetales</v>
          </cell>
          <cell r="N246" t="str">
            <v xml:space="preserve"> mitosporic Saccharomycetales</v>
          </cell>
          <cell r="O246" t="str">
            <v>Candida.</v>
          </cell>
        </row>
        <row r="247">
          <cell r="A247" t="str">
            <v>Q6QIR5_CANTR</v>
          </cell>
          <cell r="B247" t="str">
            <v>Q6QIR5</v>
          </cell>
          <cell r="C247" t="str">
            <v xml:space="preserve"> Candida tropicalis (Yeast).</v>
          </cell>
          <cell r="E247" t="str">
            <v xml:space="preserve"> NCBI_TaxID=5482;</v>
          </cell>
          <cell r="G247" t="str">
            <v>Eukaryota</v>
          </cell>
          <cell r="H247" t="str">
            <v xml:space="preserve"> Fungi</v>
          </cell>
          <cell r="I247" t="str">
            <v xml:space="preserve"> Dikarya</v>
          </cell>
          <cell r="J247" t="str">
            <v xml:space="preserve"> Ascomycota</v>
          </cell>
          <cell r="K247" t="str">
            <v xml:space="preserve"> Saccharomycotina</v>
          </cell>
          <cell r="L247" t="str">
            <v>Saccharomycetes</v>
          </cell>
          <cell r="M247" t="str">
            <v xml:space="preserve"> Saccharomycetales</v>
          </cell>
          <cell r="N247" t="str">
            <v xml:space="preserve"> mitosporic Saccharomycetales</v>
          </cell>
          <cell r="O247" t="str">
            <v>Candida.</v>
          </cell>
        </row>
        <row r="248">
          <cell r="A248" t="str">
            <v>Q6QIR6_CANTR</v>
          </cell>
          <cell r="B248" t="str">
            <v>Q6QIR6</v>
          </cell>
          <cell r="C248" t="str">
            <v xml:space="preserve"> Candida tropicalis (Yeast).</v>
          </cell>
          <cell r="E248" t="str">
            <v xml:space="preserve"> NCBI_TaxID=5482;</v>
          </cell>
          <cell r="G248" t="str">
            <v>Eukaryota</v>
          </cell>
          <cell r="H248" t="str">
            <v xml:space="preserve"> Fungi</v>
          </cell>
          <cell r="I248" t="str">
            <v xml:space="preserve"> Dikarya</v>
          </cell>
          <cell r="J248" t="str">
            <v xml:space="preserve"> Ascomycota</v>
          </cell>
          <cell r="K248" t="str">
            <v xml:space="preserve"> Saccharomycotina</v>
          </cell>
          <cell r="L248" t="str">
            <v>Saccharomycetes</v>
          </cell>
          <cell r="M248" t="str">
            <v xml:space="preserve"> Saccharomycetales</v>
          </cell>
          <cell r="N248" t="str">
            <v xml:space="preserve"> mitosporic Saccharomycetales</v>
          </cell>
          <cell r="O248" t="str">
            <v>Candida.</v>
          </cell>
        </row>
        <row r="249">
          <cell r="A249" t="str">
            <v>Q6TAW1_OGAPI</v>
          </cell>
          <cell r="B249" t="str">
            <v>Q6TAW1</v>
          </cell>
          <cell r="C249" t="str">
            <v xml:space="preserve"> Ogataea pini (Yeast) (Pichia pinus).</v>
          </cell>
          <cell r="E249" t="str">
            <v xml:space="preserve"> NCBI_TaxID=4923;</v>
          </cell>
          <cell r="G249" t="str">
            <v>Eukaryota</v>
          </cell>
          <cell r="H249" t="str">
            <v xml:space="preserve"> Fungi</v>
          </cell>
          <cell r="I249" t="str">
            <v xml:space="preserve"> Dikarya</v>
          </cell>
          <cell r="J249" t="str">
            <v xml:space="preserve"> Ascomycota</v>
          </cell>
          <cell r="K249" t="str">
            <v xml:space="preserve"> Saccharomycotina</v>
          </cell>
          <cell r="L249" t="str">
            <v>Saccharomycetes</v>
          </cell>
          <cell r="M249" t="str">
            <v xml:space="preserve"> Saccharomycetales</v>
          </cell>
          <cell r="N249" t="str">
            <v xml:space="preserve"> Saccharomycetales incertae sedis</v>
          </cell>
          <cell r="O249" t="str">
            <v>Ogataea.</v>
          </cell>
        </row>
        <row r="250">
          <cell r="A250" t="str">
            <v>P2OX_PHLGI</v>
          </cell>
          <cell r="B250" t="str">
            <v>Q6UG02</v>
          </cell>
          <cell r="C250" t="str">
            <v xml:space="preserve"> Phlebiopsis gigantea (White-rot fungus) (Peniophora gigantea).</v>
          </cell>
          <cell r="E250" t="str">
            <v xml:space="preserve"> NCBI_TaxID=82310;</v>
          </cell>
          <cell r="G250" t="str">
            <v>Eukaryota</v>
          </cell>
          <cell r="H250" t="str">
            <v xml:space="preserve"> Fungi</v>
          </cell>
          <cell r="I250" t="str">
            <v xml:space="preserve"> Dikarya</v>
          </cell>
          <cell r="J250" t="str">
            <v xml:space="preserve"> Basidiomycota</v>
          </cell>
          <cell r="K250" t="str">
            <v xml:space="preserve"> Agaricomycotina</v>
          </cell>
          <cell r="L250" t="str">
            <v>Homobasidiomycetes</v>
          </cell>
          <cell r="M250" t="str">
            <v xml:space="preserve"> Aphyllophorales</v>
          </cell>
          <cell r="N250" t="str">
            <v xml:space="preserve"> Phanerochaetaceae</v>
          </cell>
          <cell r="O250" t="str">
            <v xml:space="preserve"> Phlebiopsis.</v>
          </cell>
        </row>
        <row r="251">
          <cell r="A251" t="str">
            <v>Q70FC9_9EURO</v>
          </cell>
          <cell r="B251" t="str">
            <v>Q70FC9</v>
          </cell>
          <cell r="C251" t="str">
            <v xml:space="preserve"> Penicillium variabile.</v>
          </cell>
          <cell r="E251" t="str">
            <v xml:space="preserve"> NCBI_TaxID=28576;</v>
          </cell>
          <cell r="G251" t="str">
            <v>Eukaryota</v>
          </cell>
          <cell r="H251" t="str">
            <v xml:space="preserve"> Fungi</v>
          </cell>
          <cell r="I251" t="str">
            <v xml:space="preserve"> Dikarya</v>
          </cell>
          <cell r="J251" t="str">
            <v xml:space="preserve"> Ascomycota</v>
          </cell>
          <cell r="K251" t="str">
            <v xml:space="preserve"> Pezizomycotina</v>
          </cell>
          <cell r="L251" t="str">
            <v xml:space="preserve"> Eurotiomycetes</v>
          </cell>
          <cell r="M251" t="str">
            <v>Eurotiomycetidae</v>
          </cell>
          <cell r="N251" t="str">
            <v xml:space="preserve"> Eurotiales</v>
          </cell>
          <cell r="O251" t="str">
            <v xml:space="preserve"> Trichocomaceae</v>
          </cell>
          <cell r="P251" t="str">
            <v>mitosporic Trichocomaceae</v>
          </cell>
          <cell r="Q251" t="str">
            <v xml:space="preserve"> Penicillium.</v>
          </cell>
        </row>
        <row r="252">
          <cell r="A252" t="str">
            <v>Q70Q36_BOTFU</v>
          </cell>
          <cell r="B252" t="str">
            <v>Q70Q36</v>
          </cell>
          <cell r="C252" t="str">
            <v xml:space="preserve"> Botryotinia fuckeliana (Noble rot fungus) (Botrytis cinerea).</v>
          </cell>
          <cell r="E252" t="str">
            <v xml:space="preserve"> NCBI_TaxID=40559;</v>
          </cell>
          <cell r="G252" t="str">
            <v>Eukaryota</v>
          </cell>
          <cell r="H252" t="str">
            <v xml:space="preserve"> Fungi</v>
          </cell>
          <cell r="I252" t="str">
            <v xml:space="preserve"> Dikarya</v>
          </cell>
          <cell r="J252" t="str">
            <v xml:space="preserve"> Ascomycota</v>
          </cell>
          <cell r="K252" t="str">
            <v xml:space="preserve"> Pezizomycotina</v>
          </cell>
          <cell r="L252" t="str">
            <v xml:space="preserve"> Leotiomycetes</v>
          </cell>
          <cell r="M252" t="str">
            <v>Helotiales</v>
          </cell>
          <cell r="N252" t="str">
            <v xml:space="preserve"> Sclerotiniaceae</v>
          </cell>
          <cell r="O252" t="str">
            <v xml:space="preserve"> Botryotinia.</v>
          </cell>
        </row>
        <row r="253">
          <cell r="A253" t="str">
            <v>Q6NR10_DROME</v>
          </cell>
          <cell r="B253" t="str">
            <v>Q6NR10</v>
          </cell>
          <cell r="C253" t="str">
            <v xml:space="preserve"> Drosophila melanogaster (Fruit fly).</v>
          </cell>
          <cell r="E253" t="str">
            <v xml:space="preserve"> NCBI_TaxID=7227;</v>
          </cell>
          <cell r="G253" t="str">
            <v>Eukaryota</v>
          </cell>
          <cell r="H253" t="str">
            <v xml:space="preserve"> Metazoa</v>
          </cell>
          <cell r="I253" t="str">
            <v xml:space="preserve"> Arthropoda</v>
          </cell>
          <cell r="J253" t="str">
            <v xml:space="preserve"> Hexapoda</v>
          </cell>
          <cell r="K253" t="str">
            <v xml:space="preserve"> Insecta</v>
          </cell>
          <cell r="L253" t="str">
            <v xml:space="preserve"> Pterygota</v>
          </cell>
          <cell r="M253" t="str">
            <v>Neoptera</v>
          </cell>
          <cell r="N253" t="str">
            <v xml:space="preserve"> Endopterygota</v>
          </cell>
          <cell r="O253" t="str">
            <v xml:space="preserve"> Diptera</v>
          </cell>
          <cell r="P253" t="str">
            <v xml:space="preserve"> Brachycera</v>
          </cell>
          <cell r="Q253" t="str">
            <v xml:space="preserve"> Muscomorpha</v>
          </cell>
          <cell r="R253" t="str">
            <v>Ephydroidea</v>
          </cell>
          <cell r="S253" t="str">
            <v xml:space="preserve"> Drosophilidae</v>
          </cell>
          <cell r="T253" t="str">
            <v xml:space="preserve"> Drosophila</v>
          </cell>
          <cell r="U253" t="str">
            <v xml:space="preserve"> Sophophora.</v>
          </cell>
        </row>
        <row r="254">
          <cell r="A254" t="str">
            <v>Q6WMV7_DROLT</v>
          </cell>
          <cell r="B254" t="str">
            <v>Q6WMV7</v>
          </cell>
          <cell r="C254" t="str">
            <v xml:space="preserve"> Drosophila lutescens (Fruit fly).</v>
          </cell>
          <cell r="E254" t="str">
            <v xml:space="preserve"> NCBI_TaxID=51159;</v>
          </cell>
          <cell r="G254" t="str">
            <v>Eukaryota</v>
          </cell>
          <cell r="H254" t="str">
            <v xml:space="preserve"> Metazoa</v>
          </cell>
          <cell r="I254" t="str">
            <v xml:space="preserve"> Arthropoda</v>
          </cell>
          <cell r="J254" t="str">
            <v xml:space="preserve"> Hexapoda</v>
          </cell>
          <cell r="K254" t="str">
            <v xml:space="preserve"> Insecta</v>
          </cell>
          <cell r="L254" t="str">
            <v xml:space="preserve"> Pterygota</v>
          </cell>
          <cell r="M254" t="str">
            <v>Neoptera</v>
          </cell>
          <cell r="N254" t="str">
            <v xml:space="preserve"> Endopterygota</v>
          </cell>
          <cell r="O254" t="str">
            <v xml:space="preserve"> Diptera</v>
          </cell>
          <cell r="P254" t="str">
            <v xml:space="preserve"> Brachycera</v>
          </cell>
          <cell r="Q254" t="str">
            <v xml:space="preserve"> Muscomorpha</v>
          </cell>
          <cell r="R254" t="str">
            <v>Ephydroidea</v>
          </cell>
          <cell r="S254" t="str">
            <v xml:space="preserve"> Drosophilidae</v>
          </cell>
          <cell r="T254" t="str">
            <v xml:space="preserve"> Drosophila</v>
          </cell>
          <cell r="U254" t="str">
            <v xml:space="preserve"> Sophophora.</v>
          </cell>
        </row>
        <row r="255">
          <cell r="A255" t="str">
            <v>Q6WMV8_9MUSC</v>
          </cell>
          <cell r="B255" t="str">
            <v>Q6WMV8</v>
          </cell>
          <cell r="C255" t="str">
            <v xml:space="preserve"> Drosophila mimetica.</v>
          </cell>
          <cell r="E255" t="str">
            <v xml:space="preserve"> NCBI_TaxID=30038;</v>
          </cell>
          <cell r="G255" t="str">
            <v>Eukaryota</v>
          </cell>
          <cell r="H255" t="str">
            <v xml:space="preserve"> Metazoa</v>
          </cell>
          <cell r="I255" t="str">
            <v xml:space="preserve"> Arthropoda</v>
          </cell>
          <cell r="J255" t="str">
            <v xml:space="preserve"> Hexapoda</v>
          </cell>
          <cell r="K255" t="str">
            <v xml:space="preserve"> Insecta</v>
          </cell>
          <cell r="L255" t="str">
            <v xml:space="preserve"> Pterygota</v>
          </cell>
          <cell r="M255" t="str">
            <v>Neoptera</v>
          </cell>
          <cell r="N255" t="str">
            <v xml:space="preserve"> Endopterygota</v>
          </cell>
          <cell r="O255" t="str">
            <v xml:space="preserve"> Diptera</v>
          </cell>
          <cell r="P255" t="str">
            <v xml:space="preserve"> Brachycera</v>
          </cell>
          <cell r="Q255" t="str">
            <v xml:space="preserve"> Muscomorpha</v>
          </cell>
          <cell r="R255" t="str">
            <v>Ephydroidea</v>
          </cell>
          <cell r="S255" t="str">
            <v xml:space="preserve"> Drosophilidae</v>
          </cell>
          <cell r="T255" t="str">
            <v xml:space="preserve"> Drosophila</v>
          </cell>
          <cell r="U255" t="str">
            <v xml:space="preserve"> Sophophora.</v>
          </cell>
        </row>
        <row r="256">
          <cell r="A256" t="str">
            <v>Q6WMV9_DROEU</v>
          </cell>
          <cell r="B256" t="str">
            <v>Q6WMV9</v>
          </cell>
          <cell r="C256" t="str">
            <v xml:space="preserve"> Drosophila eugracilis (Fruit fly).</v>
          </cell>
          <cell r="E256" t="str">
            <v xml:space="preserve"> NCBI_TaxID=29029;</v>
          </cell>
          <cell r="G256" t="str">
            <v>Eukaryota</v>
          </cell>
          <cell r="H256" t="str">
            <v xml:space="preserve"> Metazoa</v>
          </cell>
          <cell r="I256" t="str">
            <v xml:space="preserve"> Arthropoda</v>
          </cell>
          <cell r="J256" t="str">
            <v xml:space="preserve"> Hexapoda</v>
          </cell>
          <cell r="K256" t="str">
            <v xml:space="preserve"> Insecta</v>
          </cell>
          <cell r="L256" t="str">
            <v xml:space="preserve"> Pterygota</v>
          </cell>
          <cell r="M256" t="str">
            <v>Neoptera</v>
          </cell>
          <cell r="N256" t="str">
            <v xml:space="preserve"> Endopterygota</v>
          </cell>
          <cell r="O256" t="str">
            <v xml:space="preserve"> Diptera</v>
          </cell>
          <cell r="P256" t="str">
            <v xml:space="preserve"> Brachycera</v>
          </cell>
          <cell r="Q256" t="str">
            <v xml:space="preserve"> Muscomorpha</v>
          </cell>
          <cell r="R256" t="str">
            <v>Ephydroidea</v>
          </cell>
          <cell r="S256" t="str">
            <v xml:space="preserve"> Drosophilidae</v>
          </cell>
          <cell r="T256" t="str">
            <v xml:space="preserve"> Drosophila</v>
          </cell>
          <cell r="U256" t="str">
            <v xml:space="preserve"> Sophophora.</v>
          </cell>
        </row>
        <row r="257">
          <cell r="A257" t="str">
            <v>Q6WMW0_DROOR</v>
          </cell>
          <cell r="B257" t="str">
            <v>Q6WMW0</v>
          </cell>
          <cell r="C257" t="str">
            <v xml:space="preserve"> Drosophila orena (Fruit fly).</v>
          </cell>
          <cell r="E257" t="str">
            <v xml:space="preserve"> NCBI_TaxID=7233;</v>
          </cell>
          <cell r="G257" t="str">
            <v>Eukaryota</v>
          </cell>
          <cell r="H257" t="str">
            <v xml:space="preserve"> Metazoa</v>
          </cell>
          <cell r="I257" t="str">
            <v xml:space="preserve"> Arthropoda</v>
          </cell>
          <cell r="J257" t="str">
            <v xml:space="preserve"> Hexapoda</v>
          </cell>
          <cell r="K257" t="str">
            <v xml:space="preserve"> Insecta</v>
          </cell>
          <cell r="L257" t="str">
            <v xml:space="preserve"> Pterygota</v>
          </cell>
          <cell r="M257" t="str">
            <v>Neoptera</v>
          </cell>
          <cell r="N257" t="str">
            <v xml:space="preserve"> Endopterygota</v>
          </cell>
          <cell r="O257" t="str">
            <v xml:space="preserve"> Diptera</v>
          </cell>
          <cell r="P257" t="str">
            <v xml:space="preserve"> Brachycera</v>
          </cell>
          <cell r="Q257" t="str">
            <v xml:space="preserve"> Muscomorpha</v>
          </cell>
          <cell r="R257" t="str">
            <v>Ephydroidea</v>
          </cell>
          <cell r="S257" t="str">
            <v xml:space="preserve"> Drosophilidae</v>
          </cell>
          <cell r="T257" t="str">
            <v xml:space="preserve"> Drosophila</v>
          </cell>
          <cell r="U257" t="str">
            <v xml:space="preserve"> Sophophora.</v>
          </cell>
        </row>
        <row r="258">
          <cell r="A258" t="str">
            <v>Q6WMW1_DROER</v>
          </cell>
          <cell r="B258" t="str">
            <v>Q6WMW1</v>
          </cell>
          <cell r="C258" t="str">
            <v xml:space="preserve"> Drosophila erecta (Fruit fly).</v>
          </cell>
          <cell r="E258" t="str">
            <v xml:space="preserve"> NCBI_TaxID=7220;</v>
          </cell>
          <cell r="G258" t="str">
            <v>Eukaryota</v>
          </cell>
          <cell r="H258" t="str">
            <v xml:space="preserve"> Metazoa</v>
          </cell>
          <cell r="I258" t="str">
            <v xml:space="preserve"> Arthropoda</v>
          </cell>
          <cell r="J258" t="str">
            <v xml:space="preserve"> Hexapoda</v>
          </cell>
          <cell r="K258" t="str">
            <v xml:space="preserve"> Insecta</v>
          </cell>
          <cell r="L258" t="str">
            <v xml:space="preserve"> Pterygota</v>
          </cell>
          <cell r="M258" t="str">
            <v>Neoptera</v>
          </cell>
          <cell r="N258" t="str">
            <v xml:space="preserve"> Endopterygota</v>
          </cell>
          <cell r="O258" t="str">
            <v xml:space="preserve"> Diptera</v>
          </cell>
          <cell r="P258" t="str">
            <v xml:space="preserve"> Brachycera</v>
          </cell>
          <cell r="Q258" t="str">
            <v xml:space="preserve"> Muscomorpha</v>
          </cell>
          <cell r="R258" t="str">
            <v>Ephydroidea</v>
          </cell>
          <cell r="S258" t="str">
            <v xml:space="preserve"> Drosophilidae</v>
          </cell>
          <cell r="T258" t="str">
            <v xml:space="preserve"> Drosophila</v>
          </cell>
          <cell r="U258" t="str">
            <v xml:space="preserve"> Sophophora.</v>
          </cell>
        </row>
        <row r="259">
          <cell r="A259" t="str">
            <v>Q6WMW2_DROYA</v>
          </cell>
          <cell r="B259" t="str">
            <v>Q6WMW2</v>
          </cell>
          <cell r="C259" t="str">
            <v xml:space="preserve"> Drosophila yakuba (Fruit fly).</v>
          </cell>
          <cell r="E259" t="str">
            <v xml:space="preserve"> NCBI_TaxID=7245;</v>
          </cell>
          <cell r="G259" t="str">
            <v>Eukaryota</v>
          </cell>
          <cell r="H259" t="str">
            <v xml:space="preserve"> Metazoa</v>
          </cell>
          <cell r="I259" t="str">
            <v xml:space="preserve"> Arthropoda</v>
          </cell>
          <cell r="J259" t="str">
            <v xml:space="preserve"> Hexapoda</v>
          </cell>
          <cell r="K259" t="str">
            <v xml:space="preserve"> Insecta</v>
          </cell>
          <cell r="L259" t="str">
            <v xml:space="preserve"> Pterygota</v>
          </cell>
          <cell r="M259" t="str">
            <v>Neoptera</v>
          </cell>
          <cell r="N259" t="str">
            <v xml:space="preserve"> Endopterygota</v>
          </cell>
          <cell r="O259" t="str">
            <v xml:space="preserve"> Diptera</v>
          </cell>
          <cell r="P259" t="str">
            <v xml:space="preserve"> Brachycera</v>
          </cell>
          <cell r="Q259" t="str">
            <v xml:space="preserve"> Muscomorpha</v>
          </cell>
          <cell r="R259" t="str">
            <v>Ephydroidea</v>
          </cell>
          <cell r="S259" t="str">
            <v xml:space="preserve"> Drosophilidae</v>
          </cell>
          <cell r="T259" t="str">
            <v xml:space="preserve"> Drosophila</v>
          </cell>
          <cell r="U259" t="str">
            <v xml:space="preserve"> Sophophora.</v>
          </cell>
        </row>
        <row r="260">
          <cell r="A260" t="str">
            <v>Q6WMW3_DROTE</v>
          </cell>
          <cell r="B260" t="str">
            <v>Q6WMW3</v>
          </cell>
          <cell r="C260" t="str">
            <v xml:space="preserve"> Drosophila teissieri (Fruit fly).</v>
          </cell>
          <cell r="E260" t="str">
            <v xml:space="preserve"> NCBI_TaxID=7243;</v>
          </cell>
          <cell r="G260" t="str">
            <v>Eukaryota</v>
          </cell>
          <cell r="H260" t="str">
            <v xml:space="preserve"> Metazoa</v>
          </cell>
          <cell r="I260" t="str">
            <v xml:space="preserve"> Arthropoda</v>
          </cell>
          <cell r="J260" t="str">
            <v xml:space="preserve"> Hexapoda</v>
          </cell>
          <cell r="K260" t="str">
            <v xml:space="preserve"> Insecta</v>
          </cell>
          <cell r="L260" t="str">
            <v xml:space="preserve"> Pterygota</v>
          </cell>
          <cell r="M260" t="str">
            <v>Neoptera</v>
          </cell>
          <cell r="N260" t="str">
            <v xml:space="preserve"> Endopterygota</v>
          </cell>
          <cell r="O260" t="str">
            <v xml:space="preserve"> Diptera</v>
          </cell>
          <cell r="P260" t="str">
            <v xml:space="preserve"> Brachycera</v>
          </cell>
          <cell r="Q260" t="str">
            <v xml:space="preserve"> Muscomorpha</v>
          </cell>
          <cell r="R260" t="str">
            <v>Ephydroidea</v>
          </cell>
          <cell r="S260" t="str">
            <v xml:space="preserve"> Drosophilidae</v>
          </cell>
          <cell r="T260" t="str">
            <v xml:space="preserve"> Drosophila</v>
          </cell>
          <cell r="U260" t="str">
            <v xml:space="preserve"> Sophophora.</v>
          </cell>
        </row>
        <row r="261">
          <cell r="A261" t="str">
            <v>Q6K9N5_ORYSJ</v>
          </cell>
          <cell r="B261" t="str">
            <v>Q6K9N5</v>
          </cell>
          <cell r="C261" t="str">
            <v xml:space="preserve"> Oryza sativa subsp. japonica (Rice).</v>
          </cell>
          <cell r="E261" t="str">
            <v xml:space="preserve"> NCBI_TaxID=39947;</v>
          </cell>
          <cell r="G261" t="str">
            <v>Eukaryota</v>
          </cell>
          <cell r="H261" t="str">
            <v xml:space="preserve"> Viridiplantae</v>
          </cell>
          <cell r="I261" t="str">
            <v xml:space="preserve"> Streptophyta</v>
          </cell>
          <cell r="J261" t="str">
            <v xml:space="preserve"> Embryophyta</v>
          </cell>
          <cell r="K261" t="str">
            <v xml:space="preserve"> Tracheophyta</v>
          </cell>
          <cell r="L261" t="str">
            <v>Spermatophyta</v>
          </cell>
          <cell r="M261" t="str">
            <v xml:space="preserve"> Magnoliophyta</v>
          </cell>
          <cell r="N261" t="str">
            <v xml:space="preserve"> Liliopsida</v>
          </cell>
          <cell r="O261" t="str">
            <v xml:space="preserve"> Poales</v>
          </cell>
          <cell r="P261" t="str">
            <v xml:space="preserve"> Poaceae</v>
          </cell>
          <cell r="Q261" t="str">
            <v xml:space="preserve"> BEP clade</v>
          </cell>
          <cell r="R261" t="str">
            <v>Ehrhartoideae</v>
          </cell>
          <cell r="S261" t="str">
            <v xml:space="preserve"> Oryzeae</v>
          </cell>
          <cell r="T261" t="str">
            <v xml:space="preserve"> Oryza.</v>
          </cell>
        </row>
        <row r="262">
          <cell r="A262" t="str">
            <v>Q6Z290_ORYSJ</v>
          </cell>
          <cell r="B262" t="str">
            <v>Q6Z290</v>
          </cell>
          <cell r="C262" t="str">
            <v xml:space="preserve"> Oryza sativa subsp. japonica (Rice).</v>
          </cell>
          <cell r="E262" t="str">
            <v xml:space="preserve"> NCBI_TaxID=39947;</v>
          </cell>
          <cell r="G262" t="str">
            <v>Eukaryota</v>
          </cell>
          <cell r="H262" t="str">
            <v xml:space="preserve"> Viridiplantae</v>
          </cell>
          <cell r="I262" t="str">
            <v xml:space="preserve"> Streptophyta</v>
          </cell>
          <cell r="J262" t="str">
            <v xml:space="preserve"> Embryophyta</v>
          </cell>
          <cell r="K262" t="str">
            <v xml:space="preserve"> Tracheophyta</v>
          </cell>
          <cell r="L262" t="str">
            <v>Spermatophyta</v>
          </cell>
          <cell r="M262" t="str">
            <v xml:space="preserve"> Magnoliophyta</v>
          </cell>
          <cell r="N262" t="str">
            <v xml:space="preserve"> Liliopsida</v>
          </cell>
          <cell r="O262" t="str">
            <v xml:space="preserve"> Poales</v>
          </cell>
          <cell r="P262" t="str">
            <v xml:space="preserve"> Poaceae</v>
          </cell>
          <cell r="Q262" t="str">
            <v xml:space="preserve"> BEP clade</v>
          </cell>
          <cell r="R262" t="str">
            <v>Ehrhartoideae</v>
          </cell>
          <cell r="S262" t="str">
            <v xml:space="preserve"> Oryzeae</v>
          </cell>
          <cell r="T262" t="str">
            <v xml:space="preserve"> Oryza.</v>
          </cell>
        </row>
        <row r="263">
          <cell r="A263" t="str">
            <v>Q6JHM2_9PSEU</v>
          </cell>
          <cell r="B263" t="str">
            <v>Q6JHM2</v>
          </cell>
          <cell r="C263" t="str">
            <v xml:space="preserve"> Saccharopolyspora spinosa.</v>
          </cell>
          <cell r="E263" t="str">
            <v xml:space="preserve"> NCBI_TaxID=60894;</v>
          </cell>
          <cell r="G263" t="str">
            <v>Bacteria</v>
          </cell>
          <cell r="H263" t="str">
            <v xml:space="preserve"> Actinobacteria</v>
          </cell>
          <cell r="I263" t="str">
            <v xml:space="preserve"> Actinobacteridae</v>
          </cell>
          <cell r="J263" t="str">
            <v xml:space="preserve"> Actinomycetales</v>
          </cell>
          <cell r="K263" t="str">
            <v>Pseudonocardineae</v>
          </cell>
          <cell r="L263" t="str">
            <v xml:space="preserve"> Pseudonocardiaceae</v>
          </cell>
          <cell r="M263" t="str">
            <v xml:space="preserve"> Saccharopolyspora.</v>
          </cell>
        </row>
        <row r="264">
          <cell r="A264" t="str">
            <v>Q6L740_STRKN</v>
          </cell>
          <cell r="B264" t="str">
            <v>Q6L740</v>
          </cell>
          <cell r="C264" t="str">
            <v xml:space="preserve"> Streptomyces kanamyceticus.</v>
          </cell>
          <cell r="E264" t="str">
            <v xml:space="preserve"> NCBI_TaxID=1967;</v>
          </cell>
          <cell r="G264" t="str">
            <v>Bacteria</v>
          </cell>
          <cell r="H264" t="str">
            <v xml:space="preserve"> Actinobacteria</v>
          </cell>
          <cell r="I264" t="str">
            <v xml:space="preserve"> Actinobacteridae</v>
          </cell>
          <cell r="J264" t="str">
            <v xml:space="preserve"> Actinomycetales</v>
          </cell>
          <cell r="K264" t="str">
            <v>Streptomycineae</v>
          </cell>
          <cell r="L264" t="str">
            <v xml:space="preserve"> Streptomycetaceae</v>
          </cell>
          <cell r="M264" t="str">
            <v xml:space="preserve"> Streptomyces.</v>
          </cell>
        </row>
        <row r="265">
          <cell r="A265" t="str">
            <v>Q6LFY6_PHOPR</v>
          </cell>
          <cell r="B265" t="str">
            <v>Q6LFY6</v>
          </cell>
          <cell r="C265" t="str">
            <v xml:space="preserve"> Photobacterium profundum (Photobacterium sp. (strain SS9)).</v>
          </cell>
          <cell r="E265" t="str">
            <v xml:space="preserve"> NCBI_TaxID=74109;</v>
          </cell>
          <cell r="G265" t="str">
            <v>Bacteria</v>
          </cell>
          <cell r="H265" t="str">
            <v xml:space="preserve"> Proteobacteria</v>
          </cell>
          <cell r="I265" t="str">
            <v xml:space="preserve"> Gammaproteobacteria</v>
          </cell>
          <cell r="J265" t="str">
            <v xml:space="preserve"> Vibrionales</v>
          </cell>
          <cell r="K265" t="str">
            <v>Vibrionaceae</v>
          </cell>
          <cell r="L265" t="str">
            <v xml:space="preserve"> Photobacterium.</v>
          </cell>
        </row>
        <row r="266">
          <cell r="A266" t="str">
            <v>BETA_PHOPR</v>
          </cell>
          <cell r="B266" t="str">
            <v>Q6LGH5</v>
          </cell>
          <cell r="C266" t="str">
            <v xml:space="preserve"> Photobacterium profundum (Photobacterium sp. (strain SS9)).</v>
          </cell>
          <cell r="E266" t="str">
            <v xml:space="preserve"> NCBI_TaxID=74109;</v>
          </cell>
          <cell r="G266" t="str">
            <v>Bacteria</v>
          </cell>
          <cell r="H266" t="str">
            <v xml:space="preserve"> Proteobacteria</v>
          </cell>
          <cell r="I266" t="str">
            <v xml:space="preserve"> Gammaproteobacteria</v>
          </cell>
          <cell r="J266" t="str">
            <v xml:space="preserve"> Vibrionales</v>
          </cell>
          <cell r="K266" t="str">
            <v>Vibrionaceae</v>
          </cell>
          <cell r="L266" t="str">
            <v xml:space="preserve"> Photobacterium.</v>
          </cell>
        </row>
        <row r="267">
          <cell r="A267" t="str">
            <v>Q6LQ18_PHOPR</v>
          </cell>
          <cell r="B267" t="str">
            <v>Q6LQ18</v>
          </cell>
          <cell r="C267" t="str">
            <v xml:space="preserve"> Photobacterium profundum (Photobacterium sp. (strain SS9)).</v>
          </cell>
          <cell r="E267" t="str">
            <v xml:space="preserve"> NCBI_TaxID=74109;</v>
          </cell>
          <cell r="G267" t="str">
            <v>Bacteria</v>
          </cell>
          <cell r="H267" t="str">
            <v xml:space="preserve"> Proteobacteria</v>
          </cell>
          <cell r="I267" t="str">
            <v xml:space="preserve"> Gammaproteobacteria</v>
          </cell>
          <cell r="J267" t="str">
            <v xml:space="preserve"> Vibrionales</v>
          </cell>
          <cell r="K267" t="str">
            <v>Vibrionaceae</v>
          </cell>
          <cell r="L267" t="str">
            <v xml:space="preserve"> Photobacterium.</v>
          </cell>
        </row>
        <row r="268">
          <cell r="A268" t="str">
            <v>Q6T2C4_STRDI</v>
          </cell>
          <cell r="B268" t="str">
            <v>Q6T2C4</v>
          </cell>
          <cell r="C268" t="str">
            <v xml:space="preserve"> Streptomyces diastaticus.</v>
          </cell>
          <cell r="E268" t="str">
            <v xml:space="preserve"> NCBI_TaxID=1956;</v>
          </cell>
          <cell r="G268" t="str">
            <v>Bacteria</v>
          </cell>
          <cell r="H268" t="str">
            <v xml:space="preserve"> Actinobacteria</v>
          </cell>
          <cell r="I268" t="str">
            <v xml:space="preserve"> Actinobacteridae</v>
          </cell>
          <cell r="J268" t="str">
            <v xml:space="preserve"> Actinomycetales</v>
          </cell>
          <cell r="K268" t="str">
            <v>Streptomycineae</v>
          </cell>
          <cell r="L268" t="str">
            <v xml:space="preserve"> Streptomycetaceae</v>
          </cell>
          <cell r="M268" t="str">
            <v xml:space="preserve"> Streptomyces.</v>
          </cell>
        </row>
        <row r="269">
          <cell r="A269" t="str">
            <v>Q6W1G2_RHISN</v>
          </cell>
          <cell r="B269" t="str">
            <v>Q6W1G2</v>
          </cell>
          <cell r="C269" t="str">
            <v xml:space="preserve"> Rhizobium sp. (strain NGR234).</v>
          </cell>
          <cell r="D269" t="str">
            <v xml:space="preserve"> Plasmid megaplasmid 2, Plasmid sym pNGR234b, and Plasmid pNGR234b.</v>
          </cell>
          <cell r="E269" t="str">
            <v xml:space="preserve"> NCBI_TaxID=394;</v>
          </cell>
          <cell r="G269" t="str">
            <v>Bacteria</v>
          </cell>
          <cell r="H269" t="str">
            <v xml:space="preserve"> Proteobacteria</v>
          </cell>
          <cell r="I269" t="str">
            <v xml:space="preserve"> Alphaproteobacteria</v>
          </cell>
          <cell r="J269" t="str">
            <v xml:space="preserve"> Rhizobiales</v>
          </cell>
          <cell r="K269" t="str">
            <v>Rhizobiaceae</v>
          </cell>
          <cell r="L269" t="str">
            <v xml:space="preserve"> Sinorhizobium/Ensifer group</v>
          </cell>
          <cell r="M269" t="str">
            <v xml:space="preserve"> Sinorhizobium.</v>
          </cell>
        </row>
        <row r="270">
          <cell r="A270" t="str">
            <v>Q6W1I0_RHISN</v>
          </cell>
          <cell r="B270" t="str">
            <v>Q6W1I0</v>
          </cell>
          <cell r="C270" t="str">
            <v xml:space="preserve"> Rhizobium sp. (strain NGR234).</v>
          </cell>
          <cell r="D270" t="str">
            <v xml:space="preserve"> Plasmid megaplasmid 2, Plasmid sym pNGR234b, and Plasmid pNGR234b.</v>
          </cell>
          <cell r="E270" t="str">
            <v xml:space="preserve"> NCBI_TaxID=394;</v>
          </cell>
          <cell r="G270" t="str">
            <v>Bacteria</v>
          </cell>
          <cell r="H270" t="str">
            <v xml:space="preserve"> Proteobacteria</v>
          </cell>
          <cell r="I270" t="str">
            <v xml:space="preserve"> Alphaproteobacteria</v>
          </cell>
          <cell r="J270" t="str">
            <v xml:space="preserve"> Rhizobiales</v>
          </cell>
          <cell r="K270" t="str">
            <v>Rhizobiaceae</v>
          </cell>
          <cell r="L270" t="str">
            <v xml:space="preserve"> Sinorhizobium/Ensifer group</v>
          </cell>
          <cell r="M270" t="str">
            <v xml:space="preserve"> Sinorhizobium.</v>
          </cell>
        </row>
        <row r="271">
          <cell r="A271" t="str">
            <v>Q70IY0_STRSD</v>
          </cell>
          <cell r="B271" t="str">
            <v>Q70IY0</v>
          </cell>
          <cell r="C271" t="str">
            <v xml:space="preserve"> Streptomyces sp. (strain ATCC 17920 / DSM 40477 / NCIB 11028) (Streptomyces tenebrarius).</v>
          </cell>
          <cell r="E271" t="str">
            <v xml:space="preserve"> NCBI_TaxID=1933;</v>
          </cell>
          <cell r="G271" t="str">
            <v>Bacteria</v>
          </cell>
          <cell r="H271" t="str">
            <v xml:space="preserve"> Actinobacteria</v>
          </cell>
          <cell r="I271" t="str">
            <v xml:space="preserve"> Actinobacteridae</v>
          </cell>
          <cell r="J271" t="str">
            <v xml:space="preserve"> Actinomycetales</v>
          </cell>
          <cell r="K271" t="str">
            <v>Pseudonocardineae</v>
          </cell>
          <cell r="L271" t="str">
            <v xml:space="preserve"> Pseudonocardiaceae</v>
          </cell>
          <cell r="M271" t="str">
            <v xml:space="preserve"> Streptoalloteichus.</v>
          </cell>
        </row>
        <row r="272">
          <cell r="A272" t="str">
            <v>Q76HN6_PSEPU</v>
          </cell>
          <cell r="B272" t="str">
            <v>Q76HN6</v>
          </cell>
          <cell r="C272" t="str">
            <v xml:space="preserve"> Pseudomonas putida (Arthrobacter siderocapsulatus).</v>
          </cell>
          <cell r="E272" t="str">
            <v xml:space="preserve"> NCBI_TaxID=303;</v>
          </cell>
          <cell r="G272" t="str">
            <v>Bacteria</v>
          </cell>
          <cell r="H272" t="str">
            <v xml:space="preserve"> Proteobacteria</v>
          </cell>
          <cell r="I272" t="str">
            <v xml:space="preserve"> Gammaproteobacteria</v>
          </cell>
          <cell r="J272" t="str">
            <v xml:space="preserve"> Pseudomonadales</v>
          </cell>
          <cell r="K272" t="str">
            <v>Pseudomonadaceae</v>
          </cell>
          <cell r="L272" t="str">
            <v xml:space="preserve"> Pseudomonas.</v>
          </cell>
        </row>
        <row r="273">
          <cell r="A273" t="str">
            <v>Q6MJX0_BDEBA</v>
          </cell>
          <cell r="B273" t="str">
            <v>Q6MJX0</v>
          </cell>
          <cell r="C273" t="str">
            <v xml:space="preserve"> Bdellovibrio bacteriovorus (strain ATCC 15356 / DSM 50701 / NCIB 9529 / HD100).</v>
          </cell>
          <cell r="E273" t="str">
            <v xml:space="preserve"> NCBI_TaxID=264462;</v>
          </cell>
          <cell r="G273" t="str">
            <v>Bacteria</v>
          </cell>
          <cell r="H273" t="str">
            <v xml:space="preserve"> Proteobacteria</v>
          </cell>
          <cell r="I273" t="str">
            <v xml:space="preserve"> Deltaproteobacteria</v>
          </cell>
          <cell r="J273" t="str">
            <v xml:space="preserve"> Bdellovibrionales</v>
          </cell>
          <cell r="K273" t="str">
            <v>Bdellovibrionaceae</v>
          </cell>
          <cell r="L273" t="str">
            <v xml:space="preserve"> Bdellovibrio.</v>
          </cell>
        </row>
        <row r="274">
          <cell r="A274" t="str">
            <v>Q6MPV4_BDEBA</v>
          </cell>
          <cell r="B274" t="str">
            <v>Q6MPV4</v>
          </cell>
          <cell r="C274" t="str">
            <v xml:space="preserve"> Bdellovibrio bacteriovorus (strain ATCC 15356 / DSM 50701 / NCIB 9529 / HD100).</v>
          </cell>
          <cell r="E274" t="str">
            <v xml:space="preserve"> NCBI_TaxID=264462;</v>
          </cell>
          <cell r="G274" t="str">
            <v>Bacteria</v>
          </cell>
          <cell r="H274" t="str">
            <v xml:space="preserve"> Proteobacteria</v>
          </cell>
          <cell r="I274" t="str">
            <v xml:space="preserve"> Deltaproteobacteria</v>
          </cell>
          <cell r="J274" t="str">
            <v xml:space="preserve"> Bdellovibrionales</v>
          </cell>
          <cell r="K274" t="str">
            <v>Bdellovibrionaceae</v>
          </cell>
          <cell r="L274" t="str">
            <v xml:space="preserve"> Bdellovibrio.</v>
          </cell>
        </row>
        <row r="275">
          <cell r="A275" t="str">
            <v>Q6N3G4_RHOPA</v>
          </cell>
          <cell r="B275" t="str">
            <v>Q6N3G4</v>
          </cell>
          <cell r="C275" t="str">
            <v xml:space="preserve"> Rhodopseudomonas palustris (strain ATCC BAA-98 / CGA009).</v>
          </cell>
          <cell r="E275" t="str">
            <v xml:space="preserve"> NCBI_TaxID=258594;</v>
          </cell>
          <cell r="G275" t="str">
            <v>Bacteria</v>
          </cell>
          <cell r="H275" t="str">
            <v xml:space="preserve"> Proteobacteria</v>
          </cell>
          <cell r="I275" t="str">
            <v xml:space="preserve"> Alphaproteobacteria</v>
          </cell>
          <cell r="J275" t="str">
            <v xml:space="preserve"> Rhizobiales</v>
          </cell>
          <cell r="K275" t="str">
            <v>Bradyrhizobiaceae</v>
          </cell>
          <cell r="L275" t="str">
            <v xml:space="preserve"> Rhodopseudomonas.</v>
          </cell>
        </row>
        <row r="276">
          <cell r="A276" t="str">
            <v>Q6N6J6_RHOPA</v>
          </cell>
          <cell r="B276" t="str">
            <v>Q6N6J6</v>
          </cell>
          <cell r="C276" t="str">
            <v xml:space="preserve"> Rhodopseudomonas palustris (strain ATCC BAA-98 / CGA009).</v>
          </cell>
          <cell r="E276" t="str">
            <v xml:space="preserve"> NCBI_TaxID=258594;</v>
          </cell>
          <cell r="G276" t="str">
            <v>Bacteria</v>
          </cell>
          <cell r="H276" t="str">
            <v xml:space="preserve"> Proteobacteria</v>
          </cell>
          <cell r="I276" t="str">
            <v xml:space="preserve"> Alphaproteobacteria</v>
          </cell>
          <cell r="J276" t="str">
            <v xml:space="preserve"> Rhizobiales</v>
          </cell>
          <cell r="K276" t="str">
            <v>Bradyrhizobiaceae</v>
          </cell>
          <cell r="L276" t="str">
            <v xml:space="preserve"> Rhodopseudomonas.</v>
          </cell>
        </row>
        <row r="277">
          <cell r="A277" t="str">
            <v>Q6N963_RHOPA</v>
          </cell>
          <cell r="B277" t="str">
            <v>Q6N963</v>
          </cell>
          <cell r="C277" t="str">
            <v xml:space="preserve"> Rhodopseudomonas palustris (strain ATCC BAA-98 / CGA009).</v>
          </cell>
          <cell r="E277" t="str">
            <v xml:space="preserve"> NCBI_TaxID=258594;</v>
          </cell>
          <cell r="G277" t="str">
            <v>Bacteria</v>
          </cell>
          <cell r="H277" t="str">
            <v xml:space="preserve"> Proteobacteria</v>
          </cell>
          <cell r="I277" t="str">
            <v xml:space="preserve"> Alphaproteobacteria</v>
          </cell>
          <cell r="J277" t="str">
            <v xml:space="preserve"> Rhizobiales</v>
          </cell>
          <cell r="K277" t="str">
            <v>Bradyrhizobiaceae</v>
          </cell>
          <cell r="L277" t="str">
            <v xml:space="preserve"> Rhodopseudomonas.</v>
          </cell>
        </row>
        <row r="278">
          <cell r="A278" t="str">
            <v>Q6NER5_CORDI</v>
          </cell>
          <cell r="B278" t="str">
            <v>Q6NER5</v>
          </cell>
          <cell r="C278" t="str">
            <v xml:space="preserve"> Corynebacterium diphtheriae.</v>
          </cell>
          <cell r="E278" t="str">
            <v xml:space="preserve"> NCBI_TaxID=1717;</v>
          </cell>
          <cell r="G278" t="str">
            <v>Bacteria</v>
          </cell>
          <cell r="H278" t="str">
            <v xml:space="preserve"> Actinobacteria</v>
          </cell>
          <cell r="I278" t="str">
            <v xml:space="preserve"> Actinobacteridae</v>
          </cell>
          <cell r="J278" t="str">
            <v xml:space="preserve"> Actinomycetales</v>
          </cell>
          <cell r="K278" t="str">
            <v>Corynebacterineae</v>
          </cell>
          <cell r="L278" t="str">
            <v xml:space="preserve"> Corynebacteriaceae</v>
          </cell>
          <cell r="M278" t="str">
            <v xml:space="preserve"> Corynebacterium.</v>
          </cell>
        </row>
        <row r="279">
          <cell r="A279" t="str">
            <v>Q72M57_LEPIC</v>
          </cell>
          <cell r="B279" t="str">
            <v>Q72M57</v>
          </cell>
          <cell r="C279" t="str">
            <v xml:space="preserve"> Leptospira interrogans serogroup Icterohaemorrhagiae serovar copenhageni (strain Fiocruz L1-130).</v>
          </cell>
          <cell r="E279" t="str">
            <v xml:space="preserve"> NCBI_TaxID=267671;</v>
          </cell>
          <cell r="G279" t="str">
            <v>Bacteria</v>
          </cell>
          <cell r="H279" t="str">
            <v xml:space="preserve"> Spirochaetes</v>
          </cell>
          <cell r="I279" t="str">
            <v xml:space="preserve"> Spirochaetales</v>
          </cell>
          <cell r="J279" t="str">
            <v xml:space="preserve"> Leptospiraceae</v>
          </cell>
          <cell r="K279" t="str">
            <v xml:space="preserve"> Leptospira.</v>
          </cell>
        </row>
        <row r="280">
          <cell r="A280" t="str">
            <v>Q72MJ8_LEPIC</v>
          </cell>
          <cell r="B280" t="str">
            <v>Q72MJ8</v>
          </cell>
          <cell r="C280" t="str">
            <v xml:space="preserve"> Leptospira interrogans serogroup Icterohaemorrhagiae serovar copenhageni (strain Fiocruz L1-130).</v>
          </cell>
          <cell r="E280" t="str">
            <v xml:space="preserve"> NCBI_TaxID=267671;</v>
          </cell>
          <cell r="G280" t="str">
            <v>Bacteria</v>
          </cell>
          <cell r="H280" t="str">
            <v xml:space="preserve"> Spirochaetes</v>
          </cell>
          <cell r="I280" t="str">
            <v xml:space="preserve"> Spirochaetales</v>
          </cell>
          <cell r="J280" t="str">
            <v xml:space="preserve"> Leptospiraceae</v>
          </cell>
          <cell r="K280" t="str">
            <v xml:space="preserve"> Leptospira.</v>
          </cell>
        </row>
        <row r="281">
          <cell r="A281" t="str">
            <v>Q72WA0_LEPIC</v>
          </cell>
          <cell r="B281" t="str">
            <v>Q72WA0</v>
          </cell>
          <cell r="C281" t="str">
            <v xml:space="preserve"> Leptospira interrogans serogroup Icterohaemorrhagiae serovar copenhageni (strain Fiocruz L1-130).</v>
          </cell>
          <cell r="E281" t="str">
            <v xml:space="preserve"> NCBI_TaxID=267671;</v>
          </cell>
          <cell r="G281" t="str">
            <v>Bacteria</v>
          </cell>
          <cell r="H281" t="str">
            <v xml:space="preserve"> Spirochaetes</v>
          </cell>
          <cell r="I281" t="str">
            <v xml:space="preserve"> Spirochaetales</v>
          </cell>
          <cell r="J281" t="str">
            <v xml:space="preserve"> Leptospiraceae</v>
          </cell>
          <cell r="K281" t="str">
            <v xml:space="preserve"> Leptospira.</v>
          </cell>
        </row>
        <row r="282">
          <cell r="A282" t="str">
            <v>Q73SB6_MYCPA</v>
          </cell>
          <cell r="B282" t="str">
            <v>Q73SB6</v>
          </cell>
          <cell r="C282" t="str">
            <v xml:space="preserve"> Mycobacterium paratuberculosis.</v>
          </cell>
          <cell r="E282" t="str">
            <v xml:space="preserve"> NCBI_TaxID=1770;</v>
          </cell>
          <cell r="G282" t="str">
            <v>Bacteria</v>
          </cell>
          <cell r="H282" t="str">
            <v xml:space="preserve"> Actinobacteria</v>
          </cell>
          <cell r="I282" t="str">
            <v xml:space="preserve"> Actinobacteridae</v>
          </cell>
          <cell r="J282" t="str">
            <v xml:space="preserve"> Actinomycetales</v>
          </cell>
          <cell r="K282" t="str">
            <v>Corynebacterineae</v>
          </cell>
          <cell r="L282" t="str">
            <v xml:space="preserve"> Mycobacteriaceae</v>
          </cell>
          <cell r="M282" t="str">
            <v xml:space="preserve"> Mycobacterium</v>
          </cell>
          <cell r="N282" t="str">
            <v>Mycobacterium avium complex (MAC).</v>
          </cell>
        </row>
        <row r="283">
          <cell r="A283" t="str">
            <v>Q73TN4_MYCPA</v>
          </cell>
          <cell r="B283" t="str">
            <v>Q73TN4</v>
          </cell>
          <cell r="C283" t="str">
            <v xml:space="preserve"> Mycobacterium paratuberculosis.</v>
          </cell>
          <cell r="E283" t="str">
            <v xml:space="preserve"> NCBI_TaxID=1770;</v>
          </cell>
          <cell r="G283" t="str">
            <v>Bacteria</v>
          </cell>
          <cell r="H283" t="str">
            <v xml:space="preserve"> Actinobacteria</v>
          </cell>
          <cell r="I283" t="str">
            <v xml:space="preserve"> Actinobacteridae</v>
          </cell>
          <cell r="J283" t="str">
            <v xml:space="preserve"> Actinomycetales</v>
          </cell>
          <cell r="K283" t="str">
            <v>Corynebacterineae</v>
          </cell>
          <cell r="L283" t="str">
            <v xml:space="preserve"> Mycobacteriaceae</v>
          </cell>
          <cell r="M283" t="str">
            <v xml:space="preserve"> Mycobacterium</v>
          </cell>
          <cell r="N283" t="str">
            <v>Mycobacterium avium complex (MAC).</v>
          </cell>
        </row>
        <row r="284">
          <cell r="A284" t="str">
            <v>Q740G6_MYCPA</v>
          </cell>
          <cell r="B284" t="str">
            <v>Q740G6</v>
          </cell>
          <cell r="C284" t="str">
            <v xml:space="preserve"> Mycobacterium paratuberculosis.</v>
          </cell>
          <cell r="E284" t="str">
            <v xml:space="preserve"> NCBI_TaxID=1770;</v>
          </cell>
          <cell r="G284" t="str">
            <v>Bacteria</v>
          </cell>
          <cell r="H284" t="str">
            <v xml:space="preserve"> Actinobacteria</v>
          </cell>
          <cell r="I284" t="str">
            <v xml:space="preserve"> Actinobacteridae</v>
          </cell>
          <cell r="J284" t="str">
            <v xml:space="preserve"> Actinomycetales</v>
          </cell>
          <cell r="K284" t="str">
            <v>Corynebacterineae</v>
          </cell>
          <cell r="L284" t="str">
            <v xml:space="preserve"> Mycobacteriaceae</v>
          </cell>
          <cell r="M284" t="str">
            <v xml:space="preserve"> Mycobacterium</v>
          </cell>
          <cell r="N284" t="str">
            <v>Mycobacterium avium complex (MAC).</v>
          </cell>
        </row>
        <row r="285">
          <cell r="A285" t="str">
            <v>Q6UPE0_RAT</v>
          </cell>
          <cell r="B285" t="str">
            <v>Q6UPE0</v>
          </cell>
          <cell r="C285" t="str">
            <v xml:space="preserve"> Rattus norvegicus (Rat).</v>
          </cell>
          <cell r="E285" t="str">
            <v xml:space="preserve"> NCBI_TaxID=10116;</v>
          </cell>
          <cell r="G285" t="str">
            <v>Eukaryota</v>
          </cell>
          <cell r="H285" t="str">
            <v xml:space="preserve"> Metazoa</v>
          </cell>
          <cell r="I285" t="str">
            <v xml:space="preserve"> Chordata</v>
          </cell>
          <cell r="J285" t="str">
            <v xml:space="preserve"> Craniata</v>
          </cell>
          <cell r="K285" t="str">
            <v xml:space="preserve"> Vertebrata</v>
          </cell>
          <cell r="L285" t="str">
            <v xml:space="preserve"> Euteleostomi</v>
          </cell>
          <cell r="M285" t="str">
            <v>Mammalia</v>
          </cell>
          <cell r="N285" t="str">
            <v xml:space="preserve"> Eutheria</v>
          </cell>
          <cell r="O285" t="str">
            <v xml:space="preserve"> Euarchontoglires</v>
          </cell>
          <cell r="P285" t="str">
            <v xml:space="preserve"> Glires</v>
          </cell>
          <cell r="Q285" t="str">
            <v xml:space="preserve"> Rodentia</v>
          </cell>
          <cell r="R285" t="str">
            <v xml:space="preserve"> Sciurognathi</v>
          </cell>
          <cell r="S285" t="str">
            <v>Muroidea</v>
          </cell>
          <cell r="T285" t="str">
            <v xml:space="preserve"> Muridae</v>
          </cell>
          <cell r="U285" t="str">
            <v xml:space="preserve"> Murinae</v>
          </cell>
          <cell r="V285" t="str">
            <v xml:space="preserve"> Rattus.</v>
          </cell>
        </row>
        <row r="286">
          <cell r="A286" t="str">
            <v>Q6CEP8_YARLI</v>
          </cell>
          <cell r="B286" t="str">
            <v>Q6CEP8</v>
          </cell>
          <cell r="C286" t="str">
            <v xml:space="preserve"> Yarrowia lipolytica (strain CLIB 122 / E 150) (Yeast) (Candida lipolytica).</v>
          </cell>
          <cell r="E286" t="str">
            <v xml:space="preserve"> NCBI_TaxID=284591;</v>
          </cell>
          <cell r="G286" t="str">
            <v>Eukaryota</v>
          </cell>
          <cell r="H286" t="str">
            <v xml:space="preserve"> Fungi</v>
          </cell>
          <cell r="I286" t="str">
            <v xml:space="preserve"> Dikarya</v>
          </cell>
          <cell r="J286" t="str">
            <v xml:space="preserve"> Ascomycota</v>
          </cell>
          <cell r="K286" t="str">
            <v xml:space="preserve"> Saccharomycotina</v>
          </cell>
          <cell r="L286" t="str">
            <v>Saccharomycetes</v>
          </cell>
          <cell r="M286" t="str">
            <v xml:space="preserve"> Saccharomycetales</v>
          </cell>
          <cell r="N286" t="str">
            <v xml:space="preserve"> Dipodascaceae</v>
          </cell>
          <cell r="O286" t="str">
            <v xml:space="preserve"> Yarrowia.</v>
          </cell>
        </row>
        <row r="287">
          <cell r="A287" t="str">
            <v>Q6AW20_IRPLA</v>
          </cell>
          <cell r="B287" t="str">
            <v>Q6AW20</v>
          </cell>
          <cell r="C287" t="str">
            <v xml:space="preserve"> Irpex lacteus (Milk-white toothed polypore) (Polyporus tulipiferae).</v>
          </cell>
          <cell r="E287" t="str">
            <v xml:space="preserve"> NCBI_TaxID=5319;</v>
          </cell>
          <cell r="G287" t="str">
            <v>Eukaryota</v>
          </cell>
          <cell r="H287" t="str">
            <v xml:space="preserve"> Fungi</v>
          </cell>
          <cell r="I287" t="str">
            <v xml:space="preserve"> Dikarya</v>
          </cell>
          <cell r="J287" t="str">
            <v xml:space="preserve"> Basidiomycota</v>
          </cell>
          <cell r="K287" t="str">
            <v xml:space="preserve"> Agaricomycotina</v>
          </cell>
          <cell r="L287" t="str">
            <v>Homobasidiomycetes</v>
          </cell>
          <cell r="M287" t="str">
            <v xml:space="preserve"> Aphyllophorales</v>
          </cell>
          <cell r="N287" t="str">
            <v xml:space="preserve"> Polyporales incertae sedis</v>
          </cell>
          <cell r="O287" t="str">
            <v>Irpex.</v>
          </cell>
        </row>
        <row r="288">
          <cell r="A288" t="str">
            <v>Q6BDD5_9HOMO</v>
          </cell>
          <cell r="B288" t="str">
            <v>Q6BDD5</v>
          </cell>
          <cell r="C288" t="str">
            <v xml:space="preserve"> Coniophora puteana.</v>
          </cell>
          <cell r="E288" t="str">
            <v xml:space="preserve"> NCBI_TaxID=80637;</v>
          </cell>
          <cell r="G288" t="str">
            <v>Eukaryota</v>
          </cell>
          <cell r="H288" t="str">
            <v xml:space="preserve"> Fungi</v>
          </cell>
          <cell r="I288" t="str">
            <v xml:space="preserve"> Dikarya</v>
          </cell>
          <cell r="J288" t="str">
            <v xml:space="preserve"> Basidiomycota</v>
          </cell>
          <cell r="K288" t="str">
            <v xml:space="preserve"> Agaricomycotina</v>
          </cell>
          <cell r="L288" t="str">
            <v>Homobasidiomycetes</v>
          </cell>
          <cell r="M288" t="str">
            <v xml:space="preserve"> Agaricomycetidae</v>
          </cell>
          <cell r="N288" t="str">
            <v xml:space="preserve"> Boletales</v>
          </cell>
          <cell r="O288" t="str">
            <v xml:space="preserve"> Coniophorineae</v>
          </cell>
          <cell r="P288" t="str">
            <v>Coniophoraceae</v>
          </cell>
          <cell r="Q288" t="str">
            <v xml:space="preserve"> Coniophora.</v>
          </cell>
        </row>
        <row r="289">
          <cell r="A289" t="str">
            <v>Q6EPQ2_ORYSJ</v>
          </cell>
          <cell r="B289" t="str">
            <v>Q6EPQ2</v>
          </cell>
          <cell r="C289" t="str">
            <v xml:space="preserve"> Oryza sativa subsp. japonica (Rice).</v>
          </cell>
          <cell r="E289" t="str">
            <v xml:space="preserve"> NCBI_TaxID=39947;</v>
          </cell>
          <cell r="G289" t="str">
            <v>Eukaryota</v>
          </cell>
          <cell r="H289" t="str">
            <v xml:space="preserve"> Viridiplantae</v>
          </cell>
          <cell r="I289" t="str">
            <v xml:space="preserve"> Streptophyta</v>
          </cell>
          <cell r="J289" t="str">
            <v xml:space="preserve"> Embryophyta</v>
          </cell>
          <cell r="K289" t="str">
            <v xml:space="preserve"> Tracheophyta</v>
          </cell>
          <cell r="L289" t="str">
            <v>Spermatophyta</v>
          </cell>
          <cell r="M289" t="str">
            <v xml:space="preserve"> Magnoliophyta</v>
          </cell>
          <cell r="N289" t="str">
            <v xml:space="preserve"> Liliopsida</v>
          </cell>
          <cell r="O289" t="str">
            <v xml:space="preserve"> Poales</v>
          </cell>
          <cell r="P289" t="str">
            <v xml:space="preserve"> Poaceae</v>
          </cell>
          <cell r="Q289" t="str">
            <v xml:space="preserve"> BEP clade</v>
          </cell>
          <cell r="R289" t="str">
            <v>Ehrhartoideae</v>
          </cell>
          <cell r="S289" t="str">
            <v xml:space="preserve"> Oryzeae</v>
          </cell>
          <cell r="T289" t="str">
            <v xml:space="preserve"> Oryza.</v>
          </cell>
        </row>
        <row r="290">
          <cell r="A290" t="str">
            <v>BETA_STAAS</v>
          </cell>
          <cell r="B290" t="str">
            <v>Q6G664</v>
          </cell>
          <cell r="C290" t="str">
            <v xml:space="preserve"> Staphylococcus aureus (strain MSSA476).</v>
          </cell>
          <cell r="E290" t="str">
            <v xml:space="preserve"> NCBI_TaxID=282459;</v>
          </cell>
          <cell r="G290" t="str">
            <v>Bacteria</v>
          </cell>
          <cell r="H290" t="str">
            <v xml:space="preserve"> Firmicutes</v>
          </cell>
          <cell r="I290" t="str">
            <v xml:space="preserve"> Bacillales</v>
          </cell>
          <cell r="J290" t="str">
            <v xml:space="preserve"> Staphylococcus.</v>
          </cell>
        </row>
        <row r="291">
          <cell r="A291" t="str">
            <v>BETA_STAAR</v>
          </cell>
          <cell r="B291" t="str">
            <v>Q6GDJ1</v>
          </cell>
          <cell r="C291" t="str">
            <v xml:space="preserve"> Staphylococcus aureus (strain MRSA252).</v>
          </cell>
          <cell r="E291" t="str">
            <v xml:space="preserve"> NCBI_TaxID=282458;</v>
          </cell>
          <cell r="G291" t="str">
            <v>Bacteria</v>
          </cell>
          <cell r="H291" t="str">
            <v xml:space="preserve"> Firmicutes</v>
          </cell>
          <cell r="I291" t="str">
            <v xml:space="preserve"> Bacillales</v>
          </cell>
          <cell r="J291" t="str">
            <v xml:space="preserve"> Staphylococcus.</v>
          </cell>
        </row>
        <row r="292">
          <cell r="A292" t="str">
            <v>BETA_ERWCT</v>
          </cell>
          <cell r="B292" t="str">
            <v>Q6D6D9</v>
          </cell>
          <cell r="C292" t="str">
            <v xml:space="preserve"> Erwinia carotovora subsp. atroseptica (Pectobacterium atrosepticum).</v>
          </cell>
          <cell r="E292" t="str">
            <v xml:space="preserve"> NCBI_TaxID=29471;</v>
          </cell>
          <cell r="G292" t="str">
            <v>Bacteria</v>
          </cell>
          <cell r="H292" t="str">
            <v xml:space="preserve"> Proteobacteria</v>
          </cell>
          <cell r="I292" t="str">
            <v xml:space="preserve"> Gammaproteobacteria</v>
          </cell>
          <cell r="J292" t="str">
            <v xml:space="preserve"> Enterobacteriales</v>
          </cell>
          <cell r="K292" t="str">
            <v>Enterobacteriaceae</v>
          </cell>
          <cell r="L292" t="str">
            <v xml:space="preserve"> Pectobacterium.</v>
          </cell>
        </row>
        <row r="293">
          <cell r="A293" t="str">
            <v>Q6HMK7_BACHK</v>
          </cell>
          <cell r="B293" t="str">
            <v>Q6HMK7</v>
          </cell>
          <cell r="C293" t="str">
            <v xml:space="preserve"> Bacillus thuringiensis subsp. konkukian (strain 97-27).</v>
          </cell>
          <cell r="E293" t="str">
            <v xml:space="preserve"> NCBI_TaxID=281309;</v>
          </cell>
          <cell r="G293" t="str">
            <v>Bacteria</v>
          </cell>
          <cell r="H293" t="str">
            <v xml:space="preserve"> Firmicutes</v>
          </cell>
          <cell r="I293" t="str">
            <v xml:space="preserve"> Bacillales</v>
          </cell>
          <cell r="J293" t="str">
            <v xml:space="preserve"> Bacillaceae</v>
          </cell>
          <cell r="K293" t="str">
            <v xml:space="preserve"> Bacillus</v>
          </cell>
          <cell r="L293" t="str">
            <v>Bacillus cereus group.</v>
          </cell>
        </row>
        <row r="294">
          <cell r="A294" t="str">
            <v>BETA_ACIAD</v>
          </cell>
          <cell r="B294" t="str">
            <v>Q6FDF9</v>
          </cell>
          <cell r="C294" t="str">
            <v xml:space="preserve"> Acinetobacter sp. (strain ADP1).</v>
          </cell>
          <cell r="E294" t="str">
            <v xml:space="preserve"> NCBI_TaxID=62977;</v>
          </cell>
          <cell r="G294" t="str">
            <v>Bacteria</v>
          </cell>
          <cell r="H294" t="str">
            <v xml:space="preserve"> Proteobacteria</v>
          </cell>
          <cell r="I294" t="str">
            <v xml:space="preserve"> Gammaproteobacteria</v>
          </cell>
          <cell r="J294" t="str">
            <v xml:space="preserve"> Pseudomonadales</v>
          </cell>
          <cell r="K294" t="str">
            <v>Moraxellaceae</v>
          </cell>
          <cell r="L294" t="str">
            <v xml:space="preserve"> Acinetobacter.</v>
          </cell>
        </row>
        <row r="295">
          <cell r="A295" t="str">
            <v>Y1279_MYCTU</v>
          </cell>
          <cell r="B295" t="str">
            <v>P64263</v>
          </cell>
          <cell r="C295" t="str">
            <v xml:space="preserve"> Mycobacterium tuberculosis.</v>
          </cell>
          <cell r="E295" t="str">
            <v xml:space="preserve"> NCBI_TaxID=1773;</v>
          </cell>
          <cell r="G295" t="str">
            <v>Bacteria</v>
          </cell>
          <cell r="H295" t="str">
            <v xml:space="preserve"> Actinobacteria</v>
          </cell>
          <cell r="I295" t="str">
            <v xml:space="preserve"> Actinobacteridae</v>
          </cell>
          <cell r="J295" t="str">
            <v xml:space="preserve"> Actinomycetales</v>
          </cell>
          <cell r="K295" t="str">
            <v>Corynebacterineae</v>
          </cell>
          <cell r="L295" t="str">
            <v xml:space="preserve"> Mycobacteriaceae</v>
          </cell>
          <cell r="M295" t="str">
            <v xml:space="preserve"> Mycobacterium</v>
          </cell>
          <cell r="N295" t="str">
            <v>Mycobacterium tuberculosis complex.</v>
          </cell>
        </row>
        <row r="296">
          <cell r="A296" t="str">
            <v>Y1310_MYCBO</v>
          </cell>
          <cell r="B296" t="str">
            <v>P64264</v>
          </cell>
          <cell r="C296" t="str">
            <v xml:space="preserve"> Mycobacterium bovis.</v>
          </cell>
          <cell r="E296" t="str">
            <v xml:space="preserve"> NCBI_TaxID=1765;</v>
          </cell>
          <cell r="G296" t="str">
            <v>Bacteria</v>
          </cell>
          <cell r="H296" t="str">
            <v xml:space="preserve"> Actinobacteria</v>
          </cell>
          <cell r="I296" t="str">
            <v xml:space="preserve"> Actinobacteridae</v>
          </cell>
          <cell r="J296" t="str">
            <v xml:space="preserve"> Actinomycetales</v>
          </cell>
          <cell r="K296" t="str">
            <v>Corynebacterineae</v>
          </cell>
          <cell r="L296" t="str">
            <v xml:space="preserve"> Mycobacteriaceae</v>
          </cell>
          <cell r="M296" t="str">
            <v xml:space="preserve"> Mycobacterium</v>
          </cell>
          <cell r="N296" t="str">
            <v>Mycobacterium tuberculosis complex.</v>
          </cell>
        </row>
        <row r="297">
          <cell r="A297" t="str">
            <v>Q5V4K7_HALMA</v>
          </cell>
          <cell r="B297" t="str">
            <v>Q5V4K7</v>
          </cell>
          <cell r="C297" t="str">
            <v xml:space="preserve"> Haloarcula marismortui (strain ATCC 43049 / DSM 3752 / JCM 8966 / VKM B-1809) (Halobacterium marismortui).</v>
          </cell>
          <cell r="E297" t="str">
            <v xml:space="preserve"> NCBI_TaxID=272569;</v>
          </cell>
          <cell r="G297" t="str">
            <v>Archaea</v>
          </cell>
          <cell r="H297" t="str">
            <v xml:space="preserve"> Euryarchaeota</v>
          </cell>
          <cell r="I297" t="str">
            <v xml:space="preserve"> Halobacteria</v>
          </cell>
          <cell r="J297" t="str">
            <v xml:space="preserve"> Halobacteriales</v>
          </cell>
          <cell r="K297" t="str">
            <v>Halobacteriaceae</v>
          </cell>
          <cell r="L297" t="str">
            <v xml:space="preserve"> Haloarcula.</v>
          </cell>
        </row>
        <row r="298">
          <cell r="A298" t="str">
            <v>Q5V5L7_HALMA</v>
          </cell>
          <cell r="B298" t="str">
            <v>Q5V5L7</v>
          </cell>
          <cell r="C298" t="str">
            <v xml:space="preserve"> Haloarcula marismortui (strain ATCC 43049 / DSM 3752 / JCM 8966 / VKM B-1809) (Halobacterium marismortui).</v>
          </cell>
          <cell r="E298" t="str">
            <v xml:space="preserve"> NCBI_TaxID=272569;</v>
          </cell>
          <cell r="G298" t="str">
            <v>Archaea</v>
          </cell>
          <cell r="H298" t="str">
            <v xml:space="preserve"> Euryarchaeota</v>
          </cell>
          <cell r="I298" t="str">
            <v xml:space="preserve"> Halobacteria</v>
          </cell>
          <cell r="J298" t="str">
            <v xml:space="preserve"> Halobacteriales</v>
          </cell>
          <cell r="K298" t="str">
            <v>Halobacteriaceae</v>
          </cell>
          <cell r="L298" t="str">
            <v xml:space="preserve"> Haloarcula.</v>
          </cell>
        </row>
        <row r="299">
          <cell r="A299" t="str">
            <v>Q5Q041_ASPNG</v>
          </cell>
          <cell r="B299" t="str">
            <v>Q5Q041</v>
          </cell>
          <cell r="C299" t="str">
            <v xml:space="preserve"> Aspergillus niger.</v>
          </cell>
          <cell r="E299" t="str">
            <v xml:space="preserve"> NCBI_TaxID=5061;</v>
          </cell>
          <cell r="G299" t="str">
            <v>Eukaryota</v>
          </cell>
          <cell r="H299" t="str">
            <v xml:space="preserve"> Fungi</v>
          </cell>
          <cell r="I299" t="str">
            <v xml:space="preserve"> Dikarya</v>
          </cell>
          <cell r="J299" t="str">
            <v xml:space="preserve"> Ascomycota</v>
          </cell>
          <cell r="K299" t="str">
            <v xml:space="preserve"> Pezizomycotina</v>
          </cell>
          <cell r="L299" t="str">
            <v xml:space="preserve"> Eurotiomycetes</v>
          </cell>
          <cell r="M299" t="str">
            <v>Eurotiomycetidae</v>
          </cell>
          <cell r="N299" t="str">
            <v xml:space="preserve"> Eurotiales</v>
          </cell>
          <cell r="O299" t="str">
            <v xml:space="preserve"> Trichocomaceae</v>
          </cell>
          <cell r="P299" t="str">
            <v>mitosporic Trichocomaceae</v>
          </cell>
          <cell r="Q299" t="str">
            <v xml:space="preserve"> Aspergillus.</v>
          </cell>
        </row>
        <row r="300">
          <cell r="A300" t="str">
            <v>Q5S057_CANBO</v>
          </cell>
          <cell r="B300" t="str">
            <v>Q5S057</v>
          </cell>
          <cell r="C300" t="str">
            <v xml:space="preserve"> Candida boidinii (Yeast).</v>
          </cell>
          <cell r="E300" t="str">
            <v xml:space="preserve"> NCBI_TaxID=5477;</v>
          </cell>
          <cell r="G300" t="str">
            <v>Eukaryota</v>
          </cell>
          <cell r="H300" t="str">
            <v xml:space="preserve"> Fungi</v>
          </cell>
          <cell r="I300" t="str">
            <v xml:space="preserve"> Dikarya</v>
          </cell>
          <cell r="J300" t="str">
            <v xml:space="preserve"> Ascomycota</v>
          </cell>
          <cell r="K300" t="str">
            <v xml:space="preserve"> Saccharomycotina</v>
          </cell>
          <cell r="L300" t="str">
            <v>Saccharomycetes</v>
          </cell>
          <cell r="M300" t="str">
            <v xml:space="preserve"> Saccharomycetales</v>
          </cell>
          <cell r="N300" t="str">
            <v xml:space="preserve"> mitosporic Saccharomycetales</v>
          </cell>
          <cell r="O300" t="str">
            <v>Candida.</v>
          </cell>
        </row>
        <row r="301">
          <cell r="A301" t="str">
            <v>Q5S058_CANBO</v>
          </cell>
          <cell r="B301" t="str">
            <v>Q5S058</v>
          </cell>
          <cell r="C301" t="str">
            <v xml:space="preserve"> Candida boidinii (Yeast).</v>
          </cell>
          <cell r="E301" t="str">
            <v xml:space="preserve"> NCBI_TaxID=5477;</v>
          </cell>
          <cell r="G301" t="str">
            <v>Eukaryota</v>
          </cell>
          <cell r="H301" t="str">
            <v xml:space="preserve"> Fungi</v>
          </cell>
          <cell r="I301" t="str">
            <v xml:space="preserve"> Dikarya</v>
          </cell>
          <cell r="J301" t="str">
            <v xml:space="preserve"> Ascomycota</v>
          </cell>
          <cell r="K301" t="str">
            <v xml:space="preserve"> Saccharomycotina</v>
          </cell>
          <cell r="L301" t="str">
            <v>Saccharomycetes</v>
          </cell>
          <cell r="M301" t="str">
            <v xml:space="preserve"> Saccharomycetales</v>
          </cell>
          <cell r="N301" t="str">
            <v xml:space="preserve"> mitosporic Saccharomycetales</v>
          </cell>
          <cell r="O301" t="str">
            <v>Candida.</v>
          </cell>
        </row>
        <row r="302">
          <cell r="A302" t="str">
            <v>Q5S059_9SACH</v>
          </cell>
          <cell r="B302" t="str">
            <v>Q5S059</v>
          </cell>
          <cell r="C302" t="str">
            <v xml:space="preserve"> Pichia sp. BZ159.</v>
          </cell>
          <cell r="E302" t="str">
            <v xml:space="preserve"> NCBI_TaxID=300826;</v>
          </cell>
          <cell r="G302" t="str">
            <v>Eukaryota</v>
          </cell>
          <cell r="H302" t="str">
            <v xml:space="preserve"> Fungi</v>
          </cell>
          <cell r="I302" t="str">
            <v xml:space="preserve"> Dikarya</v>
          </cell>
          <cell r="J302" t="str">
            <v xml:space="preserve"> Ascomycota</v>
          </cell>
          <cell r="K302" t="str">
            <v xml:space="preserve"> Saccharomycotina</v>
          </cell>
          <cell r="L302" t="str">
            <v>Saccharomycetes</v>
          </cell>
          <cell r="M302" t="str">
            <v xml:space="preserve"> Saccharomycetales</v>
          </cell>
          <cell r="N302" t="str">
            <v xml:space="preserve"> Saccharomycetaceae</v>
          </cell>
          <cell r="O302" t="str">
            <v xml:space="preserve"> Pichia.</v>
          </cell>
        </row>
        <row r="303">
          <cell r="A303" t="str">
            <v>Q5S060_9SACH</v>
          </cell>
          <cell r="B303" t="str">
            <v>Q5S060</v>
          </cell>
          <cell r="C303" t="str">
            <v xml:space="preserve"> Pichia sp. BZ159.</v>
          </cell>
          <cell r="E303" t="str">
            <v xml:space="preserve"> NCBI_TaxID=300826;</v>
          </cell>
          <cell r="G303" t="str">
            <v>Eukaryota</v>
          </cell>
          <cell r="H303" t="str">
            <v xml:space="preserve"> Fungi</v>
          </cell>
          <cell r="I303" t="str">
            <v xml:space="preserve"> Dikarya</v>
          </cell>
          <cell r="J303" t="str">
            <v xml:space="preserve"> Ascomycota</v>
          </cell>
          <cell r="K303" t="str">
            <v xml:space="preserve"> Saccharomycotina</v>
          </cell>
          <cell r="L303" t="str">
            <v>Saccharomycetes</v>
          </cell>
          <cell r="M303" t="str">
            <v xml:space="preserve"> Saccharomycetales</v>
          </cell>
          <cell r="N303" t="str">
            <v xml:space="preserve"> Saccharomycetaceae</v>
          </cell>
          <cell r="O303" t="str">
            <v xml:space="preserve"> Pichia.</v>
          </cell>
        </row>
        <row r="304">
          <cell r="A304" t="str">
            <v>Q5VD62_ASPNO</v>
          </cell>
          <cell r="B304" t="str">
            <v>Q5VD62</v>
          </cell>
          <cell r="C304" t="str">
            <v xml:space="preserve"> Aspergillus nomius.</v>
          </cell>
          <cell r="E304" t="str">
            <v xml:space="preserve"> NCBI_TaxID=41061;</v>
          </cell>
          <cell r="G304" t="str">
            <v>Eukaryota</v>
          </cell>
          <cell r="H304" t="str">
            <v xml:space="preserve"> Fungi</v>
          </cell>
          <cell r="I304" t="str">
            <v xml:space="preserve"> Dikarya</v>
          </cell>
          <cell r="J304" t="str">
            <v xml:space="preserve"> Ascomycota</v>
          </cell>
          <cell r="K304" t="str">
            <v xml:space="preserve"> Pezizomycotina</v>
          </cell>
          <cell r="L304" t="str">
            <v xml:space="preserve"> Eurotiomycetes</v>
          </cell>
          <cell r="M304" t="str">
            <v>Eurotiomycetidae</v>
          </cell>
          <cell r="N304" t="str">
            <v xml:space="preserve"> Eurotiales</v>
          </cell>
          <cell r="O304" t="str">
            <v xml:space="preserve"> Trichocomaceae</v>
          </cell>
          <cell r="P304" t="str">
            <v>mitosporic Trichocomaceae</v>
          </cell>
          <cell r="Q304" t="str">
            <v xml:space="preserve"> Aspergillus.</v>
          </cell>
        </row>
        <row r="305">
          <cell r="A305" t="str">
            <v>Q5VD87_ASPFL</v>
          </cell>
          <cell r="B305" t="str">
            <v>Q5VD87</v>
          </cell>
          <cell r="C305" t="str">
            <v xml:space="preserve"> Aspergillus flavus.</v>
          </cell>
          <cell r="E305" t="str">
            <v xml:space="preserve"> NCBI_TaxID=5059;</v>
          </cell>
          <cell r="G305" t="str">
            <v>Eukaryota</v>
          </cell>
          <cell r="H305" t="str">
            <v xml:space="preserve"> Fungi</v>
          </cell>
          <cell r="I305" t="str">
            <v xml:space="preserve"> Dikarya</v>
          </cell>
          <cell r="J305" t="str">
            <v xml:space="preserve"> Ascomycota</v>
          </cell>
          <cell r="K305" t="str">
            <v xml:space="preserve"> Pezizomycotina</v>
          </cell>
          <cell r="L305" t="str">
            <v xml:space="preserve"> Eurotiomycetes</v>
          </cell>
          <cell r="M305" t="str">
            <v>Eurotiomycetidae</v>
          </cell>
          <cell r="N305" t="str">
            <v xml:space="preserve"> Eurotiales</v>
          </cell>
          <cell r="O305" t="str">
            <v xml:space="preserve"> Trichocomaceae</v>
          </cell>
          <cell r="P305" t="str">
            <v>mitosporic Trichocomaceae</v>
          </cell>
          <cell r="Q305" t="str">
            <v xml:space="preserve"> Aspergillus.</v>
          </cell>
        </row>
        <row r="306">
          <cell r="A306" t="str">
            <v>Q5VDB0_ASPFL</v>
          </cell>
          <cell r="B306" t="str">
            <v>Q5VDB0</v>
          </cell>
          <cell r="C306" t="str">
            <v xml:space="preserve"> Aspergillus flavus.</v>
          </cell>
          <cell r="E306" t="str">
            <v xml:space="preserve"> NCBI_TaxID=5059;</v>
          </cell>
          <cell r="G306" t="str">
            <v>Eukaryota</v>
          </cell>
          <cell r="H306" t="str">
            <v xml:space="preserve"> Fungi</v>
          </cell>
          <cell r="I306" t="str">
            <v xml:space="preserve"> Dikarya</v>
          </cell>
          <cell r="J306" t="str">
            <v xml:space="preserve"> Ascomycota</v>
          </cell>
          <cell r="K306" t="str">
            <v xml:space="preserve"> Pezizomycotina</v>
          </cell>
          <cell r="L306" t="str">
            <v xml:space="preserve"> Eurotiomycetes</v>
          </cell>
          <cell r="M306" t="str">
            <v>Eurotiomycetidae</v>
          </cell>
          <cell r="N306" t="str">
            <v xml:space="preserve"> Eurotiales</v>
          </cell>
          <cell r="O306" t="str">
            <v xml:space="preserve"> Trichocomaceae</v>
          </cell>
          <cell r="P306" t="str">
            <v>mitosporic Trichocomaceae</v>
          </cell>
          <cell r="Q306" t="str">
            <v xml:space="preserve"> Aspergillus.</v>
          </cell>
        </row>
        <row r="307">
          <cell r="A307" t="str">
            <v>Q5VDD5_ASPFL</v>
          </cell>
          <cell r="B307" t="str">
            <v>Q5VDD5</v>
          </cell>
          <cell r="C307" t="str">
            <v xml:space="preserve"> Aspergillus flavus.</v>
          </cell>
          <cell r="E307" t="str">
            <v xml:space="preserve"> NCBI_TaxID=5059;</v>
          </cell>
          <cell r="G307" t="str">
            <v>Eukaryota</v>
          </cell>
          <cell r="H307" t="str">
            <v xml:space="preserve"> Fungi</v>
          </cell>
          <cell r="I307" t="str">
            <v xml:space="preserve"> Dikarya</v>
          </cell>
          <cell r="J307" t="str">
            <v xml:space="preserve"> Ascomycota</v>
          </cell>
          <cell r="K307" t="str">
            <v xml:space="preserve"> Pezizomycotina</v>
          </cell>
          <cell r="L307" t="str">
            <v xml:space="preserve"> Eurotiomycetes</v>
          </cell>
          <cell r="M307" t="str">
            <v>Eurotiomycetidae</v>
          </cell>
          <cell r="N307" t="str">
            <v xml:space="preserve"> Eurotiales</v>
          </cell>
          <cell r="O307" t="str">
            <v xml:space="preserve"> Trichocomaceae</v>
          </cell>
          <cell r="P307" t="str">
            <v>mitosporic Trichocomaceae</v>
          </cell>
          <cell r="Q307" t="str">
            <v xml:space="preserve"> Aspergillus.</v>
          </cell>
        </row>
        <row r="308">
          <cell r="A308" t="str">
            <v>Q68ST4_PLEDJ</v>
          </cell>
          <cell r="B308" t="str">
            <v>Q68ST4</v>
          </cell>
          <cell r="C308" t="str">
            <v xml:space="preserve"> Pleurotus djamor (Pink oyster mushroom).</v>
          </cell>
          <cell r="E308" t="str">
            <v xml:space="preserve"> NCBI_TaxID=34470;</v>
          </cell>
          <cell r="G308" t="str">
            <v>Eukaryota</v>
          </cell>
          <cell r="H308" t="str">
            <v xml:space="preserve"> Fungi</v>
          </cell>
          <cell r="I308" t="str">
            <v xml:space="preserve"> Dikarya</v>
          </cell>
          <cell r="J308" t="str">
            <v xml:space="preserve"> Basidiomycota</v>
          </cell>
          <cell r="K308" t="str">
            <v xml:space="preserve"> Agaricomycotina</v>
          </cell>
          <cell r="L308" t="str">
            <v>Homobasidiomycetes</v>
          </cell>
          <cell r="M308" t="str">
            <v xml:space="preserve"> Agaricomycetidae</v>
          </cell>
          <cell r="N308" t="str">
            <v xml:space="preserve"> Agaricales</v>
          </cell>
          <cell r="O308" t="str">
            <v xml:space="preserve"> Pleurotaceae</v>
          </cell>
          <cell r="P308" t="str">
            <v>Pleurotus.</v>
          </cell>
        </row>
        <row r="309">
          <cell r="A309" t="str">
            <v>Q5TN50_ANOGA</v>
          </cell>
          <cell r="B309" t="str">
            <v>Q5TN50</v>
          </cell>
          <cell r="C309" t="str">
            <v xml:space="preserve"> Anopheles gambiae (African malaria mosquito).</v>
          </cell>
          <cell r="E309" t="str">
            <v xml:space="preserve"> NCBI_TaxID=7165;</v>
          </cell>
          <cell r="G309" t="str">
            <v>Eukaryota</v>
          </cell>
          <cell r="H309" t="str">
            <v xml:space="preserve"> Metazoa</v>
          </cell>
          <cell r="I309" t="str">
            <v xml:space="preserve"> Arthropoda</v>
          </cell>
          <cell r="J309" t="str">
            <v xml:space="preserve"> Hexapoda</v>
          </cell>
          <cell r="K309" t="str">
            <v xml:space="preserve"> Insecta</v>
          </cell>
          <cell r="L309" t="str">
            <v xml:space="preserve"> Pterygota</v>
          </cell>
          <cell r="M309" t="str">
            <v>Neoptera</v>
          </cell>
          <cell r="N309" t="str">
            <v xml:space="preserve"> Endopterygota</v>
          </cell>
          <cell r="O309" t="str">
            <v xml:space="preserve"> Diptera</v>
          </cell>
          <cell r="P309" t="str">
            <v xml:space="preserve"> Nematocera</v>
          </cell>
          <cell r="Q309" t="str">
            <v xml:space="preserve"> Culicoidea</v>
          </cell>
          <cell r="R309" t="str">
            <v xml:space="preserve"> Culicidae</v>
          </cell>
          <cell r="S309" t="str">
            <v>Anophelinae</v>
          </cell>
          <cell r="T309" t="str">
            <v xml:space="preserve"> Anopheles.</v>
          </cell>
        </row>
        <row r="310">
          <cell r="A310" t="str">
            <v>Q5TVB7_ANOGA</v>
          </cell>
          <cell r="B310" t="str">
            <v>Q5TVB7</v>
          </cell>
          <cell r="C310" t="str">
            <v xml:space="preserve"> Anopheles gambiae (African malaria mosquito).</v>
          </cell>
          <cell r="E310" t="str">
            <v xml:space="preserve"> NCBI_TaxID=7165;</v>
          </cell>
          <cell r="G310" t="str">
            <v>Eukaryota</v>
          </cell>
          <cell r="H310" t="str">
            <v xml:space="preserve"> Metazoa</v>
          </cell>
          <cell r="I310" t="str">
            <v xml:space="preserve"> Arthropoda</v>
          </cell>
          <cell r="J310" t="str">
            <v xml:space="preserve"> Hexapoda</v>
          </cell>
          <cell r="K310" t="str">
            <v xml:space="preserve"> Insecta</v>
          </cell>
          <cell r="L310" t="str">
            <v xml:space="preserve"> Pterygota</v>
          </cell>
          <cell r="M310" t="str">
            <v>Neoptera</v>
          </cell>
          <cell r="N310" t="str">
            <v xml:space="preserve"> Endopterygota</v>
          </cell>
          <cell r="O310" t="str">
            <v xml:space="preserve"> Diptera</v>
          </cell>
          <cell r="P310" t="str">
            <v xml:space="preserve"> Nematocera</v>
          </cell>
          <cell r="Q310" t="str">
            <v xml:space="preserve"> Culicoidea</v>
          </cell>
          <cell r="R310" t="str">
            <v xml:space="preserve"> Culicidae</v>
          </cell>
          <cell r="S310" t="str">
            <v>Anophelinae</v>
          </cell>
          <cell r="T310" t="str">
            <v xml:space="preserve"> Anopheles.</v>
          </cell>
        </row>
        <row r="311">
          <cell r="A311" t="str">
            <v>Q5TVF0_ANOGA</v>
          </cell>
          <cell r="B311" t="str">
            <v>Q5TVF0</v>
          </cell>
          <cell r="C311" t="str">
            <v xml:space="preserve"> Anopheles gambiae (African malaria mosquito).</v>
          </cell>
          <cell r="E311" t="str">
            <v xml:space="preserve"> NCBI_TaxID=7165;</v>
          </cell>
          <cell r="G311" t="str">
            <v>Eukaryota</v>
          </cell>
          <cell r="H311" t="str">
            <v xml:space="preserve"> Metazoa</v>
          </cell>
          <cell r="I311" t="str">
            <v xml:space="preserve"> Arthropoda</v>
          </cell>
          <cell r="J311" t="str">
            <v xml:space="preserve"> Hexapoda</v>
          </cell>
          <cell r="K311" t="str">
            <v xml:space="preserve"> Insecta</v>
          </cell>
          <cell r="L311" t="str">
            <v xml:space="preserve"> Pterygota</v>
          </cell>
          <cell r="M311" t="str">
            <v>Neoptera</v>
          </cell>
          <cell r="N311" t="str">
            <v xml:space="preserve"> Endopterygota</v>
          </cell>
          <cell r="O311" t="str">
            <v xml:space="preserve"> Diptera</v>
          </cell>
          <cell r="P311" t="str">
            <v xml:space="preserve"> Nematocera</v>
          </cell>
          <cell r="Q311" t="str">
            <v xml:space="preserve"> Culicoidea</v>
          </cell>
          <cell r="R311" t="str">
            <v xml:space="preserve"> Culicidae</v>
          </cell>
          <cell r="S311" t="str">
            <v>Anophelinae</v>
          </cell>
          <cell r="T311" t="str">
            <v xml:space="preserve"> Anopheles.</v>
          </cell>
        </row>
        <row r="312">
          <cell r="A312" t="str">
            <v>Q66GI5_ARATH</v>
          </cell>
          <cell r="B312" t="str">
            <v>Q66GI5</v>
          </cell>
          <cell r="C312" t="str">
            <v xml:space="preserve"> Arabidopsis thaliana (Mouse-ear cress).</v>
          </cell>
          <cell r="E312" t="str">
            <v xml:space="preserve"> NCBI_TaxID=3702;</v>
          </cell>
          <cell r="G312" t="str">
            <v>Eukaryota</v>
          </cell>
          <cell r="H312" t="str">
            <v xml:space="preserve"> Viridiplantae</v>
          </cell>
          <cell r="I312" t="str">
            <v xml:space="preserve"> Streptophyta</v>
          </cell>
          <cell r="J312" t="str">
            <v xml:space="preserve"> Embryophyta</v>
          </cell>
          <cell r="K312" t="str">
            <v xml:space="preserve"> Tracheophyta</v>
          </cell>
          <cell r="L312" t="str">
            <v>Spermatophyta</v>
          </cell>
          <cell r="M312" t="str">
            <v xml:space="preserve"> Magnoliophyta</v>
          </cell>
          <cell r="N312" t="str">
            <v xml:space="preserve"> eudicotyledons</v>
          </cell>
          <cell r="O312" t="str">
            <v xml:space="preserve"> core eudicotyledons</v>
          </cell>
          <cell r="P312" t="str">
            <v>rosids</v>
          </cell>
          <cell r="Q312" t="str">
            <v xml:space="preserve"> malvids</v>
          </cell>
          <cell r="R312" t="str">
            <v xml:space="preserve"> Brassicales</v>
          </cell>
          <cell r="S312" t="str">
            <v xml:space="preserve"> Brassicaceae</v>
          </cell>
          <cell r="T312" t="str">
            <v xml:space="preserve"> Camelineae</v>
          </cell>
          <cell r="U312" t="str">
            <v xml:space="preserve"> Arabidopsis.</v>
          </cell>
        </row>
        <row r="313">
          <cell r="A313" t="str">
            <v>Q67W87_ORYSJ</v>
          </cell>
          <cell r="B313" t="str">
            <v>Q67W87</v>
          </cell>
          <cell r="C313" t="str">
            <v xml:space="preserve"> Oryza sativa subsp. japonica (Rice).</v>
          </cell>
          <cell r="E313" t="str">
            <v xml:space="preserve"> NCBI_TaxID=39947;</v>
          </cell>
          <cell r="G313" t="str">
            <v>Eukaryota</v>
          </cell>
          <cell r="H313" t="str">
            <v xml:space="preserve"> Viridiplantae</v>
          </cell>
          <cell r="I313" t="str">
            <v xml:space="preserve"> Streptophyta</v>
          </cell>
          <cell r="J313" t="str">
            <v xml:space="preserve"> Embryophyta</v>
          </cell>
          <cell r="K313" t="str">
            <v xml:space="preserve"> Tracheophyta</v>
          </cell>
          <cell r="L313" t="str">
            <v>Spermatophyta</v>
          </cell>
          <cell r="M313" t="str">
            <v xml:space="preserve"> Magnoliophyta</v>
          </cell>
          <cell r="N313" t="str">
            <v xml:space="preserve"> Liliopsida</v>
          </cell>
          <cell r="O313" t="str">
            <v xml:space="preserve"> Poales</v>
          </cell>
          <cell r="P313" t="str">
            <v xml:space="preserve"> Poaceae</v>
          </cell>
          <cell r="Q313" t="str">
            <v xml:space="preserve"> BEP clade</v>
          </cell>
          <cell r="R313" t="str">
            <v>Ehrhartoideae</v>
          </cell>
          <cell r="S313" t="str">
            <v xml:space="preserve"> Oryzeae</v>
          </cell>
          <cell r="T313" t="str">
            <v xml:space="preserve"> Oryza.</v>
          </cell>
        </row>
        <row r="314">
          <cell r="A314" t="str">
            <v>Q6K4D7_ORYSJ</v>
          </cell>
          <cell r="B314" t="str">
            <v>Q6K4D7</v>
          </cell>
          <cell r="C314" t="str">
            <v xml:space="preserve"> Oryza sativa subsp. japonica (Rice).</v>
          </cell>
          <cell r="E314" t="str">
            <v xml:space="preserve"> NCBI_TaxID=39947;</v>
          </cell>
          <cell r="G314" t="str">
            <v>Eukaryota</v>
          </cell>
          <cell r="H314" t="str">
            <v xml:space="preserve"> Viridiplantae</v>
          </cell>
          <cell r="I314" t="str">
            <v xml:space="preserve"> Streptophyta</v>
          </cell>
          <cell r="J314" t="str">
            <v xml:space="preserve"> Embryophyta</v>
          </cell>
          <cell r="K314" t="str">
            <v xml:space="preserve"> Tracheophyta</v>
          </cell>
          <cell r="L314" t="str">
            <v>Spermatophyta</v>
          </cell>
          <cell r="M314" t="str">
            <v xml:space="preserve"> Magnoliophyta</v>
          </cell>
          <cell r="N314" t="str">
            <v xml:space="preserve"> Liliopsida</v>
          </cell>
          <cell r="O314" t="str">
            <v xml:space="preserve"> Poales</v>
          </cell>
          <cell r="P314" t="str">
            <v xml:space="preserve"> Poaceae</v>
          </cell>
          <cell r="Q314" t="str">
            <v xml:space="preserve"> BEP clade</v>
          </cell>
          <cell r="R314" t="str">
            <v>Ehrhartoideae</v>
          </cell>
          <cell r="S314" t="str">
            <v xml:space="preserve"> Oryzeae</v>
          </cell>
          <cell r="T314" t="str">
            <v xml:space="preserve"> Oryza.</v>
          </cell>
        </row>
        <row r="315">
          <cell r="A315" t="str">
            <v>Q5QZ61_IDILO</v>
          </cell>
          <cell r="B315" t="str">
            <v>Q5QZ61</v>
          </cell>
          <cell r="C315" t="str">
            <v xml:space="preserve"> Idiomarina loihiensis (strain ATCC BAA-735 / DSM 15497 / L2-TR).</v>
          </cell>
          <cell r="E315" t="str">
            <v xml:space="preserve"> NCBI_TaxID=283942;</v>
          </cell>
          <cell r="G315" t="str">
            <v>Bacteria</v>
          </cell>
          <cell r="H315" t="str">
            <v xml:space="preserve"> Proteobacteria</v>
          </cell>
          <cell r="I315" t="str">
            <v xml:space="preserve"> Gammaproteobacteria</v>
          </cell>
          <cell r="J315" t="str">
            <v xml:space="preserve"> Alteromonadales</v>
          </cell>
          <cell r="K315" t="str">
            <v>Idiomarinaceae</v>
          </cell>
          <cell r="L315" t="str">
            <v xml:space="preserve"> Idiomarina.</v>
          </cell>
        </row>
        <row r="316">
          <cell r="A316" t="str">
            <v>Q5LKJ5_SILPO</v>
          </cell>
          <cell r="B316" t="str">
            <v>Q5LKJ5</v>
          </cell>
          <cell r="C316" t="str">
            <v xml:space="preserve"> Silicibacter pomeroyi (strain ATCC 700808 / DSM 15171 / DSS-3).</v>
          </cell>
          <cell r="D316" t="str">
            <v xml:space="preserve"> Plasmid megaplasmid Spo.</v>
          </cell>
          <cell r="E316" t="str">
            <v xml:space="preserve"> NCBI_TaxID=246200;</v>
          </cell>
          <cell r="G316" t="str">
            <v>Bacteria</v>
          </cell>
          <cell r="H316" t="str">
            <v xml:space="preserve"> Proteobacteria</v>
          </cell>
          <cell r="I316" t="str">
            <v xml:space="preserve"> Alphaproteobacteria</v>
          </cell>
          <cell r="J316" t="str">
            <v xml:space="preserve"> Rhodobacterales</v>
          </cell>
          <cell r="K316" t="str">
            <v>Rhodobacteraceae</v>
          </cell>
          <cell r="L316" t="str">
            <v xml:space="preserve"> Ruegeria.</v>
          </cell>
        </row>
        <row r="317">
          <cell r="A317" t="str">
            <v>Q5LKU6_SILPO</v>
          </cell>
          <cell r="B317" t="str">
            <v>Q5LKU6</v>
          </cell>
          <cell r="C317" t="str">
            <v xml:space="preserve"> Silicibacter pomeroyi (strain ATCC 700808 / DSM 15171 / DSS-3).</v>
          </cell>
          <cell r="D317" t="str">
            <v xml:space="preserve"> Plasmid megaplasmid Spo.</v>
          </cell>
          <cell r="E317" t="str">
            <v xml:space="preserve"> NCBI_TaxID=246200;</v>
          </cell>
          <cell r="G317" t="str">
            <v>Bacteria</v>
          </cell>
          <cell r="H317" t="str">
            <v xml:space="preserve"> Proteobacteria</v>
          </cell>
          <cell r="I317" t="str">
            <v xml:space="preserve"> Alphaproteobacteria</v>
          </cell>
          <cell r="J317" t="str">
            <v xml:space="preserve"> Rhodobacterales</v>
          </cell>
          <cell r="K317" t="str">
            <v>Rhodobacteraceae</v>
          </cell>
          <cell r="L317" t="str">
            <v xml:space="preserve"> Ruegeria.</v>
          </cell>
        </row>
        <row r="318">
          <cell r="A318" t="str">
            <v>Q5LQX3_SILPO</v>
          </cell>
          <cell r="B318" t="str">
            <v>Q5LQX3</v>
          </cell>
          <cell r="C318" t="str">
            <v xml:space="preserve"> Silicibacter pomeroyi (strain ATCC 700808 / DSM 15171 / DSS-3).</v>
          </cell>
          <cell r="E318" t="str">
            <v xml:space="preserve"> NCBI_TaxID=246200;</v>
          </cell>
          <cell r="G318" t="str">
            <v>Bacteria</v>
          </cell>
          <cell r="H318" t="str">
            <v xml:space="preserve"> Proteobacteria</v>
          </cell>
          <cell r="I318" t="str">
            <v xml:space="preserve"> Alphaproteobacteria</v>
          </cell>
          <cell r="J318" t="str">
            <v xml:space="preserve"> Rhodobacterales</v>
          </cell>
          <cell r="K318" t="str">
            <v>Rhodobacteraceae</v>
          </cell>
          <cell r="L318" t="str">
            <v xml:space="preserve"> Ruegeria.</v>
          </cell>
        </row>
        <row r="319">
          <cell r="A319" t="str">
            <v>Q5LUG6_SILPO</v>
          </cell>
          <cell r="B319" t="str">
            <v>Q5LUG6</v>
          </cell>
          <cell r="C319" t="str">
            <v xml:space="preserve"> Silicibacter pomeroyi (strain ATCC 700808 / DSM 15171 / DSS-3).</v>
          </cell>
          <cell r="E319" t="str">
            <v xml:space="preserve"> NCBI_TaxID=246200;</v>
          </cell>
          <cell r="G319" t="str">
            <v>Bacteria</v>
          </cell>
          <cell r="H319" t="str">
            <v xml:space="preserve"> Proteobacteria</v>
          </cell>
          <cell r="I319" t="str">
            <v xml:space="preserve"> Alphaproteobacteria</v>
          </cell>
          <cell r="J319" t="str">
            <v xml:space="preserve"> Rhodobacterales</v>
          </cell>
          <cell r="K319" t="str">
            <v>Rhodobacteraceae</v>
          </cell>
          <cell r="L319" t="str">
            <v xml:space="preserve"> Ruegeria.</v>
          </cell>
        </row>
        <row r="320">
          <cell r="A320" t="str">
            <v>Q5LUT2_SILPO</v>
          </cell>
          <cell r="B320" t="str">
            <v>Q5LUT2</v>
          </cell>
          <cell r="C320" t="str">
            <v xml:space="preserve"> Silicibacter pomeroyi (strain ATCC 700808 / DSM 15171 / DSS-3).</v>
          </cell>
          <cell r="E320" t="str">
            <v xml:space="preserve"> NCBI_TaxID=246200;</v>
          </cell>
          <cell r="G320" t="str">
            <v>Bacteria</v>
          </cell>
          <cell r="H320" t="str">
            <v xml:space="preserve"> Proteobacteria</v>
          </cell>
          <cell r="I320" t="str">
            <v xml:space="preserve"> Alphaproteobacteria</v>
          </cell>
          <cell r="J320" t="str">
            <v xml:space="preserve"> Rhodobacterales</v>
          </cell>
          <cell r="K320" t="str">
            <v>Rhodobacteraceae</v>
          </cell>
          <cell r="L320" t="str">
            <v xml:space="preserve"> Ruegeria.</v>
          </cell>
        </row>
        <row r="321">
          <cell r="A321" t="str">
            <v>Q5LWY0_SILPO</v>
          </cell>
          <cell r="B321" t="str">
            <v>Q5LWY0</v>
          </cell>
          <cell r="C321" t="str">
            <v xml:space="preserve"> Silicibacter pomeroyi (strain ATCC 700808 / DSM 15171 / DSS-3).</v>
          </cell>
          <cell r="E321" t="str">
            <v xml:space="preserve"> NCBI_TaxID=246200;</v>
          </cell>
          <cell r="G321" t="str">
            <v>Bacteria</v>
          </cell>
          <cell r="H321" t="str">
            <v xml:space="preserve"> Proteobacteria</v>
          </cell>
          <cell r="I321" t="str">
            <v xml:space="preserve"> Alphaproteobacteria</v>
          </cell>
          <cell r="J321" t="str">
            <v xml:space="preserve"> Rhodobacterales</v>
          </cell>
          <cell r="K321" t="str">
            <v>Rhodobacteraceae</v>
          </cell>
          <cell r="L321" t="str">
            <v xml:space="preserve"> Ruegeria.</v>
          </cell>
        </row>
        <row r="322">
          <cell r="A322" t="str">
            <v>Q5N648_SYNP6</v>
          </cell>
          <cell r="B322" t="str">
            <v>Q5N648</v>
          </cell>
          <cell r="C322" t="str">
            <v xml:space="preserve"> Synechococcus sp. (strain ATCC 27144 / PCC 6301 / SAUG 1402/1) (Anacystis nidulans).</v>
          </cell>
          <cell r="E322" t="str">
            <v xml:space="preserve"> NCBI_TaxID=269084;</v>
          </cell>
          <cell r="G322" t="str">
            <v>Bacteria</v>
          </cell>
          <cell r="H322" t="str">
            <v xml:space="preserve"> Cyanobacteria</v>
          </cell>
          <cell r="I322" t="str">
            <v xml:space="preserve"> Chroococcales</v>
          </cell>
          <cell r="J322" t="str">
            <v xml:space="preserve"> Synechococcus.</v>
          </cell>
        </row>
        <row r="323">
          <cell r="A323" t="str">
            <v>Q5NPE9_ZYMMO</v>
          </cell>
          <cell r="B323" t="str">
            <v>Q5NPE9</v>
          </cell>
          <cell r="C323" t="str">
            <v xml:space="preserve"> Zymomonas mobilis (strain ATCC 31821 / ZM4 / CP4).</v>
          </cell>
          <cell r="E323" t="str">
            <v xml:space="preserve"> NCBI_TaxID=264203;</v>
          </cell>
          <cell r="G323" t="str">
            <v>Bacteria</v>
          </cell>
          <cell r="H323" t="str">
            <v xml:space="preserve"> Proteobacteria</v>
          </cell>
          <cell r="I323" t="str">
            <v xml:space="preserve"> Alphaproteobacteria</v>
          </cell>
          <cell r="J323" t="str">
            <v xml:space="preserve"> Sphingomonadales</v>
          </cell>
          <cell r="K323" t="str">
            <v>Sphingomonadaceae</v>
          </cell>
          <cell r="L323" t="str">
            <v xml:space="preserve"> Zymomonas.</v>
          </cell>
        </row>
        <row r="324">
          <cell r="A324" t="str">
            <v>Q629U4_BURMA</v>
          </cell>
          <cell r="B324" t="str">
            <v>Q629U4</v>
          </cell>
          <cell r="C324" t="str">
            <v xml:space="preserve"> Burkholderia mallei (Pseudomonas mallei).</v>
          </cell>
          <cell r="E324" t="str">
            <v xml:space="preserve"> NCBI_TaxID=13373;</v>
          </cell>
          <cell r="G324" t="str">
            <v>Bacteria</v>
          </cell>
          <cell r="H324" t="str">
            <v xml:space="preserve"> Proteobacteria</v>
          </cell>
          <cell r="I324" t="str">
            <v xml:space="preserve"> Betaproteobacteria</v>
          </cell>
          <cell r="J324" t="str">
            <v xml:space="preserve"> Burkholderiales</v>
          </cell>
          <cell r="K324" t="str">
            <v>Burkholderiaceae</v>
          </cell>
          <cell r="L324" t="str">
            <v xml:space="preserve"> Burkholderia</v>
          </cell>
          <cell r="M324" t="str">
            <v xml:space="preserve"> pseudomallei group.</v>
          </cell>
        </row>
        <row r="325">
          <cell r="A325" t="str">
            <v>BETA_BURMA</v>
          </cell>
          <cell r="B325" t="str">
            <v>Q62CH8</v>
          </cell>
          <cell r="C325" t="str">
            <v xml:space="preserve"> Burkholderia mallei (Pseudomonas mallei).</v>
          </cell>
          <cell r="E325" t="str">
            <v xml:space="preserve"> NCBI_TaxID=13373;</v>
          </cell>
          <cell r="G325" t="str">
            <v>Bacteria</v>
          </cell>
          <cell r="H325" t="str">
            <v xml:space="preserve"> Proteobacteria</v>
          </cell>
          <cell r="I325" t="str">
            <v xml:space="preserve"> Betaproteobacteria</v>
          </cell>
          <cell r="J325" t="str">
            <v xml:space="preserve"> Burkholderiales</v>
          </cell>
          <cell r="K325" t="str">
            <v>Burkholderiaceae</v>
          </cell>
          <cell r="L325" t="str">
            <v xml:space="preserve"> Burkholderia</v>
          </cell>
          <cell r="M325" t="str">
            <v xml:space="preserve"> pseudomallei group.</v>
          </cell>
        </row>
        <row r="326">
          <cell r="A326" t="str">
            <v>Q62EY0_BURMA</v>
          </cell>
          <cell r="B326" t="str">
            <v>Q62EY0</v>
          </cell>
          <cell r="C326" t="str">
            <v xml:space="preserve"> Burkholderia mallei (Pseudomonas mallei).</v>
          </cell>
          <cell r="E326" t="str">
            <v xml:space="preserve"> NCBI_TaxID=13373;</v>
          </cell>
          <cell r="G326" t="str">
            <v>Bacteria</v>
          </cell>
          <cell r="H326" t="str">
            <v xml:space="preserve"> Proteobacteria</v>
          </cell>
          <cell r="I326" t="str">
            <v xml:space="preserve"> Betaproteobacteria</v>
          </cell>
          <cell r="J326" t="str">
            <v xml:space="preserve"> Burkholderiales</v>
          </cell>
          <cell r="K326" t="str">
            <v>Burkholderiaceae</v>
          </cell>
          <cell r="L326" t="str">
            <v xml:space="preserve"> Burkholderia</v>
          </cell>
          <cell r="M326" t="str">
            <v xml:space="preserve"> pseudomallei group.</v>
          </cell>
        </row>
        <row r="327">
          <cell r="A327" t="str">
            <v>Q62FT7_BURMA</v>
          </cell>
          <cell r="B327" t="str">
            <v>Q62FT7</v>
          </cell>
          <cell r="C327" t="str">
            <v xml:space="preserve"> Burkholderia mallei (Pseudomonas mallei).</v>
          </cell>
          <cell r="E327" t="str">
            <v xml:space="preserve"> NCBI_TaxID=13373;</v>
          </cell>
          <cell r="G327" t="str">
            <v>Bacteria</v>
          </cell>
          <cell r="H327" t="str">
            <v xml:space="preserve"> Proteobacteria</v>
          </cell>
          <cell r="I327" t="str">
            <v xml:space="preserve"> Betaproteobacteria</v>
          </cell>
          <cell r="J327" t="str">
            <v xml:space="preserve"> Burkholderiales</v>
          </cell>
          <cell r="K327" t="str">
            <v>Burkholderiaceae</v>
          </cell>
          <cell r="L327" t="str">
            <v xml:space="preserve"> Burkholderia</v>
          </cell>
          <cell r="M327" t="str">
            <v xml:space="preserve"> pseudomallei group.</v>
          </cell>
        </row>
        <row r="328">
          <cell r="A328" t="str">
            <v>Q62GI4_BURMA</v>
          </cell>
          <cell r="B328" t="str">
            <v>Q62GI4</v>
          </cell>
          <cell r="C328" t="str">
            <v xml:space="preserve"> Burkholderia mallei (Pseudomonas mallei).</v>
          </cell>
          <cell r="E328" t="str">
            <v xml:space="preserve"> NCBI_TaxID=13373;</v>
          </cell>
          <cell r="G328" t="str">
            <v>Bacteria</v>
          </cell>
          <cell r="H328" t="str">
            <v xml:space="preserve"> Proteobacteria</v>
          </cell>
          <cell r="I328" t="str">
            <v xml:space="preserve"> Betaproteobacteria</v>
          </cell>
          <cell r="J328" t="str">
            <v xml:space="preserve"> Burkholderiales</v>
          </cell>
          <cell r="K328" t="str">
            <v>Burkholderiaceae</v>
          </cell>
          <cell r="L328" t="str">
            <v xml:space="preserve"> Burkholderia</v>
          </cell>
          <cell r="M328" t="str">
            <v xml:space="preserve"> pseudomallei group.</v>
          </cell>
        </row>
        <row r="329">
          <cell r="A329" t="str">
            <v>Q63HZ1_BURPS</v>
          </cell>
          <cell r="B329" t="str">
            <v>Q63HZ1</v>
          </cell>
          <cell r="C329" t="str">
            <v xml:space="preserve"> Burkholderia pseudomallei (Pseudomonas pseudomallei).</v>
          </cell>
          <cell r="E329" t="str">
            <v xml:space="preserve"> NCBI_TaxID=28450;</v>
          </cell>
          <cell r="G329" t="str">
            <v>Bacteria</v>
          </cell>
          <cell r="H329" t="str">
            <v xml:space="preserve"> Proteobacteria</v>
          </cell>
          <cell r="I329" t="str">
            <v xml:space="preserve"> Betaproteobacteria</v>
          </cell>
          <cell r="J329" t="str">
            <v xml:space="preserve"> Burkholderiales</v>
          </cell>
          <cell r="K329" t="str">
            <v>Burkholderiaceae</v>
          </cell>
          <cell r="L329" t="str">
            <v xml:space="preserve"> Burkholderia</v>
          </cell>
          <cell r="M329" t="str">
            <v xml:space="preserve"> pseudomallei group.</v>
          </cell>
        </row>
        <row r="330">
          <cell r="A330" t="str">
            <v>BETA_BURPS</v>
          </cell>
          <cell r="B330" t="str">
            <v>Q63KK7</v>
          </cell>
          <cell r="C330" t="str">
            <v xml:space="preserve"> Burkholderia pseudomallei (Pseudomonas pseudomallei).</v>
          </cell>
          <cell r="E330" t="str">
            <v xml:space="preserve"> NCBI_TaxID=28450;</v>
          </cell>
          <cell r="G330" t="str">
            <v>Bacteria</v>
          </cell>
          <cell r="H330" t="str">
            <v xml:space="preserve"> Proteobacteria</v>
          </cell>
          <cell r="I330" t="str">
            <v xml:space="preserve"> Betaproteobacteria</v>
          </cell>
          <cell r="J330" t="str">
            <v xml:space="preserve"> Burkholderiales</v>
          </cell>
          <cell r="K330" t="str">
            <v>Burkholderiaceae</v>
          </cell>
          <cell r="L330" t="str">
            <v xml:space="preserve"> Burkholderia</v>
          </cell>
          <cell r="M330" t="str">
            <v xml:space="preserve"> pseudomallei group.</v>
          </cell>
        </row>
        <row r="331">
          <cell r="A331" t="str">
            <v>Q63PF7_BURPS</v>
          </cell>
          <cell r="B331" t="str">
            <v>Q63PF7</v>
          </cell>
          <cell r="C331" t="str">
            <v xml:space="preserve"> Burkholderia pseudomallei (Pseudomonas pseudomallei).</v>
          </cell>
          <cell r="E331" t="str">
            <v xml:space="preserve"> NCBI_TaxID=28450;</v>
          </cell>
          <cell r="G331" t="str">
            <v>Bacteria</v>
          </cell>
          <cell r="H331" t="str">
            <v xml:space="preserve"> Proteobacteria</v>
          </cell>
          <cell r="I331" t="str">
            <v xml:space="preserve"> Betaproteobacteria</v>
          </cell>
          <cell r="J331" t="str">
            <v xml:space="preserve"> Burkholderiales</v>
          </cell>
          <cell r="K331" t="str">
            <v>Burkholderiaceae</v>
          </cell>
          <cell r="L331" t="str">
            <v xml:space="preserve"> Burkholderia</v>
          </cell>
          <cell r="M331" t="str">
            <v xml:space="preserve"> pseudomallei group.</v>
          </cell>
        </row>
        <row r="332">
          <cell r="A332" t="str">
            <v>Q63X12_BURPS</v>
          </cell>
          <cell r="B332" t="str">
            <v>Q63X12</v>
          </cell>
          <cell r="C332" t="str">
            <v xml:space="preserve"> Burkholderia pseudomallei (Pseudomonas pseudomallei).</v>
          </cell>
          <cell r="E332" t="str">
            <v xml:space="preserve"> NCBI_TaxID=28450;</v>
          </cell>
          <cell r="G332" t="str">
            <v>Bacteria</v>
          </cell>
          <cell r="H332" t="str">
            <v xml:space="preserve"> Proteobacteria</v>
          </cell>
          <cell r="I332" t="str">
            <v xml:space="preserve"> Betaproteobacteria</v>
          </cell>
          <cell r="J332" t="str">
            <v xml:space="preserve"> Burkholderiales</v>
          </cell>
          <cell r="K332" t="str">
            <v>Burkholderiaceae</v>
          </cell>
          <cell r="L332" t="str">
            <v xml:space="preserve"> Burkholderia</v>
          </cell>
          <cell r="M332" t="str">
            <v xml:space="preserve"> pseudomallei group.</v>
          </cell>
        </row>
        <row r="333">
          <cell r="A333" t="str">
            <v>Q63YG3_BURPS</v>
          </cell>
          <cell r="B333" t="str">
            <v>Q63YG3</v>
          </cell>
          <cell r="C333" t="str">
            <v xml:space="preserve"> Burkholderia pseudomallei (Pseudomonas pseudomallei).</v>
          </cell>
          <cell r="E333" t="str">
            <v xml:space="preserve"> NCBI_TaxID=28450;</v>
          </cell>
          <cell r="G333" t="str">
            <v>Bacteria</v>
          </cell>
          <cell r="H333" t="str">
            <v xml:space="preserve"> Proteobacteria</v>
          </cell>
          <cell r="I333" t="str">
            <v xml:space="preserve"> Betaproteobacteria</v>
          </cell>
          <cell r="J333" t="str">
            <v xml:space="preserve"> Burkholderiales</v>
          </cell>
          <cell r="K333" t="str">
            <v>Burkholderiaceae</v>
          </cell>
          <cell r="L333" t="str">
            <v xml:space="preserve"> Burkholderia</v>
          </cell>
          <cell r="M333" t="str">
            <v xml:space="preserve"> pseudomallei group.</v>
          </cell>
        </row>
        <row r="334">
          <cell r="A334" t="str">
            <v>Q63YY5_BURPS</v>
          </cell>
          <cell r="B334" t="str">
            <v>Q63YY5</v>
          </cell>
          <cell r="C334" t="str">
            <v xml:space="preserve"> Burkholderia pseudomallei (Pseudomonas pseudomallei).</v>
          </cell>
          <cell r="E334" t="str">
            <v xml:space="preserve"> NCBI_TaxID=28450;</v>
          </cell>
          <cell r="G334" t="str">
            <v>Bacteria</v>
          </cell>
          <cell r="H334" t="str">
            <v xml:space="preserve"> Proteobacteria</v>
          </cell>
          <cell r="I334" t="str">
            <v xml:space="preserve"> Betaproteobacteria</v>
          </cell>
          <cell r="J334" t="str">
            <v xml:space="preserve"> Burkholderiales</v>
          </cell>
          <cell r="K334" t="str">
            <v>Burkholderiaceae</v>
          </cell>
          <cell r="L334" t="str">
            <v xml:space="preserve"> Burkholderia</v>
          </cell>
          <cell r="M334" t="str">
            <v xml:space="preserve"> pseudomallei group.</v>
          </cell>
        </row>
        <row r="335">
          <cell r="A335" t="str">
            <v>BETA_YERPS</v>
          </cell>
          <cell r="B335" t="str">
            <v>Q66D54</v>
          </cell>
          <cell r="C335" t="str">
            <v xml:space="preserve"> Yersinia pseudotuberculosis.</v>
          </cell>
          <cell r="E335" t="str">
            <v xml:space="preserve"> NCBI_TaxID=633;</v>
          </cell>
          <cell r="G335" t="str">
            <v>Bacteria</v>
          </cell>
          <cell r="H335" t="str">
            <v xml:space="preserve"> Proteobacteria</v>
          </cell>
          <cell r="I335" t="str">
            <v xml:space="preserve"> Gammaproteobacteria</v>
          </cell>
          <cell r="J335" t="str">
            <v xml:space="preserve"> Enterobacteriales</v>
          </cell>
          <cell r="K335" t="str">
            <v>Enterobacteriaceae</v>
          </cell>
          <cell r="L335" t="str">
            <v xml:space="preserve"> Yersinia.</v>
          </cell>
        </row>
        <row r="336">
          <cell r="A336" t="str">
            <v>Q5YPH4_NOCFA</v>
          </cell>
          <cell r="B336" t="str">
            <v>Q5YPH4</v>
          </cell>
          <cell r="C336" t="str">
            <v xml:space="preserve"> Nocardia farcinica (strain IFM 10152).</v>
          </cell>
          <cell r="E336" t="str">
            <v xml:space="preserve"> NCBI_TaxID=247156;</v>
          </cell>
          <cell r="G336" t="str">
            <v>Bacteria</v>
          </cell>
          <cell r="H336" t="str">
            <v xml:space="preserve"> Actinobacteria</v>
          </cell>
          <cell r="I336" t="str">
            <v xml:space="preserve"> Actinobacteridae</v>
          </cell>
          <cell r="J336" t="str">
            <v xml:space="preserve"> Actinomycetales</v>
          </cell>
          <cell r="K336" t="str">
            <v>Corynebacterineae</v>
          </cell>
          <cell r="L336" t="str">
            <v xml:space="preserve"> Nocardiaceae</v>
          </cell>
          <cell r="M336" t="str">
            <v xml:space="preserve"> Nocardia.</v>
          </cell>
        </row>
        <row r="337">
          <cell r="A337" t="str">
            <v>Q5YW09_NOCFA</v>
          </cell>
          <cell r="B337" t="str">
            <v>Q5YW09</v>
          </cell>
          <cell r="C337" t="str">
            <v xml:space="preserve"> Nocardia farcinica (strain IFM 10152).</v>
          </cell>
          <cell r="E337" t="str">
            <v xml:space="preserve"> NCBI_TaxID=247156;</v>
          </cell>
          <cell r="G337" t="str">
            <v>Bacteria</v>
          </cell>
          <cell r="H337" t="str">
            <v xml:space="preserve"> Actinobacteria</v>
          </cell>
          <cell r="I337" t="str">
            <v xml:space="preserve"> Actinobacteridae</v>
          </cell>
          <cell r="J337" t="str">
            <v xml:space="preserve"> Actinomycetales</v>
          </cell>
          <cell r="K337" t="str">
            <v>Corynebacterineae</v>
          </cell>
          <cell r="L337" t="str">
            <v xml:space="preserve"> Nocardiaceae</v>
          </cell>
          <cell r="M337" t="str">
            <v xml:space="preserve"> Nocardia.</v>
          </cell>
        </row>
        <row r="338">
          <cell r="A338" t="str">
            <v>Q5YWI2_NOCFA</v>
          </cell>
          <cell r="B338" t="str">
            <v>Q5YWI2</v>
          </cell>
          <cell r="C338" t="str">
            <v xml:space="preserve"> Nocardia farcinica (strain IFM 10152).</v>
          </cell>
          <cell r="E338" t="str">
            <v xml:space="preserve"> NCBI_TaxID=247156;</v>
          </cell>
          <cell r="G338" t="str">
            <v>Bacteria</v>
          </cell>
          <cell r="H338" t="str">
            <v xml:space="preserve"> Actinobacteria</v>
          </cell>
          <cell r="I338" t="str">
            <v xml:space="preserve"> Actinobacteridae</v>
          </cell>
          <cell r="J338" t="str">
            <v xml:space="preserve"> Actinomycetales</v>
          </cell>
          <cell r="K338" t="str">
            <v>Corynebacterineae</v>
          </cell>
          <cell r="L338" t="str">
            <v xml:space="preserve"> Nocardiaceae</v>
          </cell>
          <cell r="M338" t="str">
            <v xml:space="preserve"> Nocardia.</v>
          </cell>
        </row>
        <row r="339">
          <cell r="A339" t="str">
            <v>Q5YWW1_NOCFA</v>
          </cell>
          <cell r="B339" t="str">
            <v>Q5YWW1</v>
          </cell>
          <cell r="C339" t="str">
            <v xml:space="preserve"> Nocardia farcinica (strain IFM 10152).</v>
          </cell>
          <cell r="E339" t="str">
            <v xml:space="preserve"> NCBI_TaxID=247156;</v>
          </cell>
          <cell r="G339" t="str">
            <v>Bacteria</v>
          </cell>
          <cell r="H339" t="str">
            <v xml:space="preserve"> Actinobacteria</v>
          </cell>
          <cell r="I339" t="str">
            <v xml:space="preserve"> Actinobacteridae</v>
          </cell>
          <cell r="J339" t="str">
            <v xml:space="preserve"> Actinomycetales</v>
          </cell>
          <cell r="K339" t="str">
            <v>Corynebacterineae</v>
          </cell>
          <cell r="L339" t="str">
            <v xml:space="preserve"> Nocardiaceae</v>
          </cell>
          <cell r="M339" t="str">
            <v xml:space="preserve"> Nocardia.</v>
          </cell>
        </row>
        <row r="340">
          <cell r="A340" t="str">
            <v>YL128_MIMIV</v>
          </cell>
          <cell r="B340" t="str">
            <v>Q5UPK7</v>
          </cell>
          <cell r="C340" t="str">
            <v xml:space="preserve"> Acanthamoeba polyphaga mimivirus (APMV).</v>
          </cell>
          <cell r="E340" t="str">
            <v xml:space="preserve"> NCBI_TaxID=212035;</v>
          </cell>
          <cell r="F340" t="str">
            <v xml:space="preserve"> NCBI_TaxID=5757; Acanthamoeba polyphaga (Amoeba).</v>
          </cell>
          <cell r="G340" t="str">
            <v>Viruses</v>
          </cell>
          <cell r="H340" t="str">
            <v xml:space="preserve"> dsDNA viruses, no RNA stage</v>
          </cell>
          <cell r="I340" t="str">
            <v xml:space="preserve"> Mimiviridae</v>
          </cell>
          <cell r="J340" t="str">
            <v xml:space="preserve"> Mimivirus.</v>
          </cell>
        </row>
        <row r="341">
          <cell r="A341" t="str">
            <v>Q5GMY3_MALSM</v>
          </cell>
          <cell r="B341" t="str">
            <v>Q5GMY3</v>
          </cell>
          <cell r="C341" t="str">
            <v xml:space="preserve"> Malassezia sympodialis (Opportunistic yeast).</v>
          </cell>
          <cell r="E341" t="str">
            <v xml:space="preserve"> NCBI_TaxID=76777;</v>
          </cell>
          <cell r="G341" t="str">
            <v>Eukaryota</v>
          </cell>
          <cell r="H341" t="str">
            <v xml:space="preserve"> Fungi</v>
          </cell>
          <cell r="I341" t="str">
            <v xml:space="preserve"> Dikarya</v>
          </cell>
          <cell r="J341" t="str">
            <v xml:space="preserve"> Basidiomycota</v>
          </cell>
          <cell r="K341" t="str">
            <v xml:space="preserve"> Ustilaginomycotina</v>
          </cell>
          <cell r="L341" t="str">
            <v>Exobasidiomycetes</v>
          </cell>
          <cell r="M341" t="str">
            <v xml:space="preserve"> Malasseziales</v>
          </cell>
          <cell r="N341" t="str">
            <v xml:space="preserve"> Malasseziaceae</v>
          </cell>
          <cell r="O341" t="str">
            <v xml:space="preserve"> Malassezia.</v>
          </cell>
        </row>
        <row r="342">
          <cell r="A342" t="str">
            <v>Q5J3B8_ASPFL</v>
          </cell>
          <cell r="B342" t="str">
            <v>Q5J3B8</v>
          </cell>
          <cell r="C342" t="str">
            <v xml:space="preserve"> Aspergillus flavus.</v>
          </cell>
          <cell r="E342" t="str">
            <v xml:space="preserve"> NCBI_TaxID=5059;</v>
          </cell>
          <cell r="G342" t="str">
            <v>Eukaryota</v>
          </cell>
          <cell r="H342" t="str">
            <v xml:space="preserve"> Fungi</v>
          </cell>
          <cell r="I342" t="str">
            <v xml:space="preserve"> Dikarya</v>
          </cell>
          <cell r="J342" t="str">
            <v xml:space="preserve"> Ascomycota</v>
          </cell>
          <cell r="K342" t="str">
            <v xml:space="preserve"> Pezizomycotina</v>
          </cell>
          <cell r="L342" t="str">
            <v xml:space="preserve"> Eurotiomycetes</v>
          </cell>
          <cell r="M342" t="str">
            <v>Eurotiomycetidae</v>
          </cell>
          <cell r="N342" t="str">
            <v xml:space="preserve"> Eurotiales</v>
          </cell>
          <cell r="O342" t="str">
            <v xml:space="preserve"> Trichocomaceae</v>
          </cell>
          <cell r="P342" t="str">
            <v>mitosporic Trichocomaceae</v>
          </cell>
          <cell r="Q342" t="str">
            <v xml:space="preserve"> Aspergillus.</v>
          </cell>
        </row>
        <row r="343">
          <cell r="A343" t="str">
            <v>Q5K7Y0_CRYNJ</v>
          </cell>
          <cell r="B343" t="str">
            <v>Q5K7Y0</v>
          </cell>
          <cell r="C343" t="str">
            <v xml:space="preserve"> Cryptococcus neoformans var. neoformans serotype D (strain JEC21 / ATCC MYA-565) (Filobasidiella neoformans).</v>
          </cell>
          <cell r="E343" t="str">
            <v xml:space="preserve"> NCBI_TaxID=214684;</v>
          </cell>
          <cell r="G343" t="str">
            <v>Eukaryota</v>
          </cell>
          <cell r="H343" t="str">
            <v xml:space="preserve"> Fungi</v>
          </cell>
          <cell r="I343" t="str">
            <v xml:space="preserve"> Dikarya</v>
          </cell>
          <cell r="J343" t="str">
            <v xml:space="preserve"> Basidiomycota</v>
          </cell>
          <cell r="K343" t="str">
            <v xml:space="preserve"> Agaricomycotina</v>
          </cell>
          <cell r="L343" t="str">
            <v>Tremellomycetes</v>
          </cell>
          <cell r="M343" t="str">
            <v xml:space="preserve"> Tremellales</v>
          </cell>
          <cell r="N343" t="str">
            <v xml:space="preserve"> Tremellaceae</v>
          </cell>
          <cell r="O343" t="str">
            <v xml:space="preserve"> Filobasidiella</v>
          </cell>
          <cell r="P343" t="str">
            <v>Filobasidiella/Cryptococcus neoformans species complex.</v>
          </cell>
        </row>
        <row r="344">
          <cell r="A344" t="str">
            <v>Q5K918_CRYNJ</v>
          </cell>
          <cell r="B344" t="str">
            <v>Q5K918</v>
          </cell>
          <cell r="C344" t="str">
            <v xml:space="preserve"> Cryptococcus neoformans var. neoformans serotype D (strain JEC21 / ATCC MYA-565) (Filobasidiella neoformans).</v>
          </cell>
          <cell r="E344" t="str">
            <v xml:space="preserve"> NCBI_TaxID=214684;</v>
          </cell>
          <cell r="G344" t="str">
            <v>Eukaryota</v>
          </cell>
          <cell r="H344" t="str">
            <v xml:space="preserve"> Fungi</v>
          </cell>
          <cell r="I344" t="str">
            <v xml:space="preserve"> Dikarya</v>
          </cell>
          <cell r="J344" t="str">
            <v xml:space="preserve"> Basidiomycota</v>
          </cell>
          <cell r="K344" t="str">
            <v xml:space="preserve"> Agaricomycotina</v>
          </cell>
          <cell r="L344" t="str">
            <v>Tremellomycetes</v>
          </cell>
          <cell r="M344" t="str">
            <v xml:space="preserve"> Tremellales</v>
          </cell>
          <cell r="N344" t="str">
            <v xml:space="preserve"> Tremellaceae</v>
          </cell>
          <cell r="O344" t="str">
            <v xml:space="preserve"> Filobasidiella</v>
          </cell>
          <cell r="P344" t="str">
            <v>Filobasidiella/Cryptococcus neoformans species complex.</v>
          </cell>
        </row>
        <row r="345">
          <cell r="A345" t="str">
            <v>Q59RP0_CANAL</v>
          </cell>
          <cell r="B345" t="str">
            <v>Q59RP0</v>
          </cell>
          <cell r="C345" t="str">
            <v xml:space="preserve"> Candida albicans (strain SC5314 / ATCC MYA-2876) (Yeast).</v>
          </cell>
          <cell r="E345" t="str">
            <v xml:space="preserve"> NCBI_TaxID=237561;</v>
          </cell>
          <cell r="G345" t="str">
            <v>Eukaryota</v>
          </cell>
          <cell r="H345" t="str">
            <v xml:space="preserve"> Fungi</v>
          </cell>
          <cell r="I345" t="str">
            <v xml:space="preserve"> Dikarya</v>
          </cell>
          <cell r="J345" t="str">
            <v xml:space="preserve"> Ascomycota</v>
          </cell>
          <cell r="K345" t="str">
            <v xml:space="preserve"> Saccharomycotina</v>
          </cell>
          <cell r="L345" t="str">
            <v>Saccharomycetes</v>
          </cell>
          <cell r="M345" t="str">
            <v xml:space="preserve"> Saccharomycetales</v>
          </cell>
          <cell r="N345" t="str">
            <v xml:space="preserve"> mitosporic Saccharomycetales</v>
          </cell>
          <cell r="O345" t="str">
            <v>Candida.</v>
          </cell>
        </row>
        <row r="346">
          <cell r="A346" t="str">
            <v>Q59RS8_CANAL</v>
          </cell>
          <cell r="B346" t="str">
            <v>Q59RS8</v>
          </cell>
          <cell r="C346" t="str">
            <v xml:space="preserve"> Candida albicans (strain SC5314 / ATCC MYA-2876) (Yeast).</v>
          </cell>
          <cell r="E346" t="str">
            <v xml:space="preserve"> NCBI_TaxID=237561;</v>
          </cell>
          <cell r="G346" t="str">
            <v>Eukaryota</v>
          </cell>
          <cell r="H346" t="str">
            <v xml:space="preserve"> Fungi</v>
          </cell>
          <cell r="I346" t="str">
            <v xml:space="preserve"> Dikarya</v>
          </cell>
          <cell r="J346" t="str">
            <v xml:space="preserve"> Ascomycota</v>
          </cell>
          <cell r="K346" t="str">
            <v xml:space="preserve"> Saccharomycotina</v>
          </cell>
          <cell r="L346" t="str">
            <v>Saccharomycetes</v>
          </cell>
          <cell r="M346" t="str">
            <v xml:space="preserve"> Saccharomycetales</v>
          </cell>
          <cell r="N346" t="str">
            <v xml:space="preserve"> mitosporic Saccharomycetales</v>
          </cell>
          <cell r="O346" t="str">
            <v>Candida.</v>
          </cell>
        </row>
        <row r="347">
          <cell r="A347" t="str">
            <v>Q5AQT2_EMENI</v>
          </cell>
          <cell r="B347" t="str">
            <v>Q5AQT2</v>
          </cell>
          <cell r="C347" t="str">
            <v xml:space="preserve"> Emericella nidulans (strain FGSC A4 / ATCC 38163 / CBS 112.46 / NRRL 194 / M139) (Aspergillus nidulans).</v>
          </cell>
          <cell r="E347" t="str">
            <v xml:space="preserve"> NCBI_TaxID=227321;</v>
          </cell>
          <cell r="G347" t="str">
            <v>Eukaryota</v>
          </cell>
          <cell r="H347" t="str">
            <v xml:space="preserve"> Fungi</v>
          </cell>
          <cell r="I347" t="str">
            <v xml:space="preserve"> Dikarya</v>
          </cell>
          <cell r="J347" t="str">
            <v xml:space="preserve"> Ascomycota</v>
          </cell>
          <cell r="K347" t="str">
            <v xml:space="preserve"> Pezizomycotina</v>
          </cell>
          <cell r="L347" t="str">
            <v xml:space="preserve"> Eurotiomycetes</v>
          </cell>
          <cell r="M347" t="str">
            <v>Eurotiomycetidae</v>
          </cell>
          <cell r="N347" t="str">
            <v xml:space="preserve"> Eurotiales</v>
          </cell>
          <cell r="O347" t="str">
            <v xml:space="preserve"> Trichocomaceae</v>
          </cell>
          <cell r="P347" t="str">
            <v xml:space="preserve"> Emericella.</v>
          </cell>
        </row>
        <row r="348">
          <cell r="A348" t="str">
            <v>Q5ARR9_EMENI</v>
          </cell>
          <cell r="B348" t="str">
            <v>Q5ARR9</v>
          </cell>
          <cell r="C348" t="str">
            <v xml:space="preserve"> Emericella nidulans (strain FGSC A4 / ATCC 38163 / CBS 112.46 / NRRL 194 / M139) (Aspergillus nidulans).</v>
          </cell>
          <cell r="E348" t="str">
            <v xml:space="preserve"> NCBI_TaxID=227321;</v>
          </cell>
          <cell r="G348" t="str">
            <v>Eukaryota</v>
          </cell>
          <cell r="H348" t="str">
            <v xml:space="preserve"> Fungi</v>
          </cell>
          <cell r="I348" t="str">
            <v xml:space="preserve"> Dikarya</v>
          </cell>
          <cell r="J348" t="str">
            <v xml:space="preserve"> Ascomycota</v>
          </cell>
          <cell r="K348" t="str">
            <v xml:space="preserve"> Pezizomycotina</v>
          </cell>
          <cell r="L348" t="str">
            <v xml:space="preserve"> Eurotiomycetes</v>
          </cell>
          <cell r="M348" t="str">
            <v>Eurotiomycetidae</v>
          </cell>
          <cell r="N348" t="str">
            <v xml:space="preserve"> Eurotiales</v>
          </cell>
          <cell r="O348" t="str">
            <v xml:space="preserve"> Trichocomaceae</v>
          </cell>
          <cell r="P348" t="str">
            <v xml:space="preserve"> Emericella.</v>
          </cell>
        </row>
        <row r="349">
          <cell r="A349" t="str">
            <v>Q5AT33_EMENI</v>
          </cell>
          <cell r="B349" t="str">
            <v>Q5AT33</v>
          </cell>
          <cell r="C349" t="str">
            <v xml:space="preserve"> Emericella nidulans (strain FGSC A4 / ATCC 38163 / CBS 112.46 / NRRL 194 / M139) (Aspergillus nidulans).</v>
          </cell>
          <cell r="E349" t="str">
            <v xml:space="preserve"> NCBI_TaxID=227321;</v>
          </cell>
          <cell r="G349" t="str">
            <v>Eukaryota</v>
          </cell>
          <cell r="H349" t="str">
            <v xml:space="preserve"> Fungi</v>
          </cell>
          <cell r="I349" t="str">
            <v xml:space="preserve"> Dikarya</v>
          </cell>
          <cell r="J349" t="str">
            <v xml:space="preserve"> Ascomycota</v>
          </cell>
          <cell r="K349" t="str">
            <v xml:space="preserve"> Pezizomycotina</v>
          </cell>
          <cell r="L349" t="str">
            <v xml:space="preserve"> Eurotiomycetes</v>
          </cell>
          <cell r="M349" t="str">
            <v>Eurotiomycetidae</v>
          </cell>
          <cell r="N349" t="str">
            <v xml:space="preserve"> Eurotiales</v>
          </cell>
          <cell r="O349" t="str">
            <v xml:space="preserve"> Trichocomaceae</v>
          </cell>
          <cell r="P349" t="str">
            <v xml:space="preserve"> Emericella.</v>
          </cell>
        </row>
        <row r="350">
          <cell r="A350" t="str">
            <v>Q5ATQ1_EMENI</v>
          </cell>
          <cell r="B350" t="str">
            <v>Q5ATQ1</v>
          </cell>
          <cell r="C350" t="str">
            <v xml:space="preserve"> Emericella nidulans (strain FGSC A4 / ATCC 38163 / CBS 112.46 / NRRL 194 / M139) (Aspergillus nidulans).</v>
          </cell>
          <cell r="E350" t="str">
            <v xml:space="preserve"> NCBI_TaxID=227321;</v>
          </cell>
          <cell r="G350" t="str">
            <v>Eukaryota</v>
          </cell>
          <cell r="H350" t="str">
            <v xml:space="preserve"> Fungi</v>
          </cell>
          <cell r="I350" t="str">
            <v xml:space="preserve"> Dikarya</v>
          </cell>
          <cell r="J350" t="str">
            <v xml:space="preserve"> Ascomycota</v>
          </cell>
          <cell r="K350" t="str">
            <v xml:space="preserve"> Pezizomycotina</v>
          </cell>
          <cell r="L350" t="str">
            <v xml:space="preserve"> Eurotiomycetes</v>
          </cell>
          <cell r="M350" t="str">
            <v>Eurotiomycetidae</v>
          </cell>
          <cell r="N350" t="str">
            <v xml:space="preserve"> Eurotiales</v>
          </cell>
          <cell r="O350" t="str">
            <v xml:space="preserve"> Trichocomaceae</v>
          </cell>
          <cell r="P350" t="str">
            <v xml:space="preserve"> Emericella.</v>
          </cell>
        </row>
        <row r="351">
          <cell r="A351" t="str">
            <v>Q5AUN2_EMENI</v>
          </cell>
          <cell r="B351" t="str">
            <v>Q5AUN2</v>
          </cell>
          <cell r="C351" t="str">
            <v xml:space="preserve"> Emericella nidulans (strain FGSC A4 / ATCC 38163 / CBS 112.46 / NRRL 194 / M139) (Aspergillus nidulans).</v>
          </cell>
          <cell r="E351" t="str">
            <v xml:space="preserve"> NCBI_TaxID=227321;</v>
          </cell>
          <cell r="G351" t="str">
            <v>Eukaryota</v>
          </cell>
          <cell r="H351" t="str">
            <v xml:space="preserve"> Fungi</v>
          </cell>
          <cell r="I351" t="str">
            <v xml:space="preserve"> Dikarya</v>
          </cell>
          <cell r="J351" t="str">
            <v xml:space="preserve"> Ascomycota</v>
          </cell>
          <cell r="K351" t="str">
            <v xml:space="preserve"> Pezizomycotina</v>
          </cell>
          <cell r="L351" t="str">
            <v xml:space="preserve"> Eurotiomycetes</v>
          </cell>
          <cell r="M351" t="str">
            <v>Eurotiomycetidae</v>
          </cell>
          <cell r="N351" t="str">
            <v xml:space="preserve"> Eurotiales</v>
          </cell>
          <cell r="O351" t="str">
            <v xml:space="preserve"> Trichocomaceae</v>
          </cell>
          <cell r="P351" t="str">
            <v xml:space="preserve"> Emericella.</v>
          </cell>
        </row>
        <row r="352">
          <cell r="A352" t="str">
            <v>Q5AV48_EMENI</v>
          </cell>
          <cell r="B352" t="str">
            <v>Q5AV48</v>
          </cell>
          <cell r="C352" t="str">
            <v xml:space="preserve"> Emericella nidulans (strain FGSC A4 / ATCC 38163 / CBS 112.46 / NRRL 194 / M139) (Aspergillus nidulans).</v>
          </cell>
          <cell r="E352" t="str">
            <v xml:space="preserve"> NCBI_TaxID=227321;</v>
          </cell>
          <cell r="G352" t="str">
            <v>Eukaryota</v>
          </cell>
          <cell r="H352" t="str">
            <v xml:space="preserve"> Fungi</v>
          </cell>
          <cell r="I352" t="str">
            <v xml:space="preserve"> Dikarya</v>
          </cell>
          <cell r="J352" t="str">
            <v xml:space="preserve"> Ascomycota</v>
          </cell>
          <cell r="K352" t="str">
            <v xml:space="preserve"> Pezizomycotina</v>
          </cell>
          <cell r="L352" t="str">
            <v xml:space="preserve"> Eurotiomycetes</v>
          </cell>
          <cell r="M352" t="str">
            <v>Eurotiomycetidae</v>
          </cell>
          <cell r="N352" t="str">
            <v xml:space="preserve"> Eurotiales</v>
          </cell>
          <cell r="O352" t="str">
            <v xml:space="preserve"> Trichocomaceae</v>
          </cell>
          <cell r="P352" t="str">
            <v xml:space="preserve"> Emericella.</v>
          </cell>
        </row>
        <row r="353">
          <cell r="A353" t="str">
            <v>Q5AWC2_EMENI</v>
          </cell>
          <cell r="B353" t="str">
            <v>Q5AWC2</v>
          </cell>
          <cell r="C353" t="str">
            <v xml:space="preserve"> Emericella nidulans (strain FGSC A4 / ATCC 38163 / CBS 112.46 / NRRL 194 / M139) (Aspergillus nidulans).</v>
          </cell>
          <cell r="E353" t="str">
            <v xml:space="preserve"> NCBI_TaxID=227321;</v>
          </cell>
          <cell r="G353" t="str">
            <v>Eukaryota</v>
          </cell>
          <cell r="H353" t="str">
            <v xml:space="preserve"> Fungi</v>
          </cell>
          <cell r="I353" t="str">
            <v xml:space="preserve"> Dikarya</v>
          </cell>
          <cell r="J353" t="str">
            <v xml:space="preserve"> Ascomycota</v>
          </cell>
          <cell r="K353" t="str">
            <v xml:space="preserve"> Pezizomycotina</v>
          </cell>
          <cell r="L353" t="str">
            <v xml:space="preserve"> Eurotiomycetes</v>
          </cell>
          <cell r="M353" t="str">
            <v>Eurotiomycetidae</v>
          </cell>
          <cell r="N353" t="str">
            <v xml:space="preserve"> Eurotiales</v>
          </cell>
          <cell r="O353" t="str">
            <v xml:space="preserve"> Trichocomaceae</v>
          </cell>
          <cell r="P353" t="str">
            <v xml:space="preserve"> Emericella.</v>
          </cell>
        </row>
        <row r="354">
          <cell r="A354" t="str">
            <v>Q5AWR3_EMENI</v>
          </cell>
          <cell r="B354" t="str">
            <v>Q5AWR3</v>
          </cell>
          <cell r="C354" t="str">
            <v xml:space="preserve"> Emericella nidulans (strain FGSC A4 / ATCC 38163 / CBS 112.46 / NRRL 194 / M139) (Aspergillus nidulans).</v>
          </cell>
          <cell r="E354" t="str">
            <v xml:space="preserve"> NCBI_TaxID=227321;</v>
          </cell>
          <cell r="G354" t="str">
            <v>Eukaryota</v>
          </cell>
          <cell r="H354" t="str">
            <v xml:space="preserve"> Fungi</v>
          </cell>
          <cell r="I354" t="str">
            <v xml:space="preserve"> Dikarya</v>
          </cell>
          <cell r="J354" t="str">
            <v xml:space="preserve"> Ascomycota</v>
          </cell>
          <cell r="K354" t="str">
            <v xml:space="preserve"> Pezizomycotina</v>
          </cell>
          <cell r="L354" t="str">
            <v xml:space="preserve"> Eurotiomycetes</v>
          </cell>
          <cell r="M354" t="str">
            <v>Eurotiomycetidae</v>
          </cell>
          <cell r="N354" t="str">
            <v xml:space="preserve"> Eurotiales</v>
          </cell>
          <cell r="O354" t="str">
            <v xml:space="preserve"> Trichocomaceae</v>
          </cell>
          <cell r="P354" t="str">
            <v xml:space="preserve"> Emericella.</v>
          </cell>
        </row>
        <row r="355">
          <cell r="A355" t="str">
            <v>Q5AWV0_EMENI</v>
          </cell>
          <cell r="B355" t="str">
            <v>Q5AWV0</v>
          </cell>
          <cell r="C355" t="str">
            <v xml:space="preserve"> Emericella nidulans (strain FGSC A4 / ATCC 38163 / CBS 112.46 / NRRL 194 / M139) (Aspergillus nidulans).</v>
          </cell>
          <cell r="E355" t="str">
            <v xml:space="preserve"> NCBI_TaxID=227321;</v>
          </cell>
          <cell r="G355" t="str">
            <v>Eukaryota</v>
          </cell>
          <cell r="H355" t="str">
            <v xml:space="preserve"> Fungi</v>
          </cell>
          <cell r="I355" t="str">
            <v xml:space="preserve"> Dikarya</v>
          </cell>
          <cell r="J355" t="str">
            <v xml:space="preserve"> Ascomycota</v>
          </cell>
          <cell r="K355" t="str">
            <v xml:space="preserve"> Pezizomycotina</v>
          </cell>
          <cell r="L355" t="str">
            <v xml:space="preserve"> Eurotiomycetes</v>
          </cell>
          <cell r="M355" t="str">
            <v>Eurotiomycetidae</v>
          </cell>
          <cell r="N355" t="str">
            <v xml:space="preserve"> Eurotiales</v>
          </cell>
          <cell r="O355" t="str">
            <v xml:space="preserve"> Trichocomaceae</v>
          </cell>
          <cell r="P355" t="str">
            <v xml:space="preserve"> Emericella.</v>
          </cell>
        </row>
        <row r="356">
          <cell r="A356" t="str">
            <v>Q5AZ35_EMENI</v>
          </cell>
          <cell r="B356" t="str">
            <v>Q5AZ35</v>
          </cell>
          <cell r="C356" t="str">
            <v xml:space="preserve"> Emericella nidulans (strain FGSC A4 / ATCC 38163 / CBS 112.46 / NRRL 194 / M139) (Aspergillus nidulans).</v>
          </cell>
          <cell r="E356" t="str">
            <v xml:space="preserve"> NCBI_TaxID=227321;</v>
          </cell>
          <cell r="G356" t="str">
            <v>Eukaryota</v>
          </cell>
          <cell r="H356" t="str">
            <v xml:space="preserve"> Fungi</v>
          </cell>
          <cell r="I356" t="str">
            <v xml:space="preserve"> Dikarya</v>
          </cell>
          <cell r="J356" t="str">
            <v xml:space="preserve"> Ascomycota</v>
          </cell>
          <cell r="K356" t="str">
            <v xml:space="preserve"> Pezizomycotina</v>
          </cell>
          <cell r="L356" t="str">
            <v xml:space="preserve"> Eurotiomycetes</v>
          </cell>
          <cell r="M356" t="str">
            <v>Eurotiomycetidae</v>
          </cell>
          <cell r="N356" t="str">
            <v xml:space="preserve"> Eurotiales</v>
          </cell>
          <cell r="O356" t="str">
            <v xml:space="preserve"> Trichocomaceae</v>
          </cell>
          <cell r="P356" t="str">
            <v xml:space="preserve"> Emericella.</v>
          </cell>
        </row>
        <row r="357">
          <cell r="A357" t="str">
            <v>P2OX_EMENI</v>
          </cell>
          <cell r="B357" t="str">
            <v>Q5B2E9</v>
          </cell>
          <cell r="C357" t="str">
            <v xml:space="preserve"> Emericella nidulans (strain FGSC A4 / ATCC 38163 / CBS 112.46 / NRRL 194 / M139) (Aspergillus nidulans).</v>
          </cell>
          <cell r="E357" t="str">
            <v xml:space="preserve"> NCBI_TaxID=227321;</v>
          </cell>
          <cell r="G357" t="str">
            <v>Eukaryota</v>
          </cell>
          <cell r="H357" t="str">
            <v xml:space="preserve"> Fungi</v>
          </cell>
          <cell r="I357" t="str">
            <v xml:space="preserve"> Dikarya</v>
          </cell>
          <cell r="J357" t="str">
            <v xml:space="preserve"> Ascomycota</v>
          </cell>
          <cell r="K357" t="str">
            <v xml:space="preserve"> Pezizomycotina</v>
          </cell>
          <cell r="L357" t="str">
            <v xml:space="preserve"> Eurotiomycetes</v>
          </cell>
          <cell r="M357" t="str">
            <v>Eurotiomycetidae</v>
          </cell>
          <cell r="N357" t="str">
            <v xml:space="preserve"> Eurotiales</v>
          </cell>
          <cell r="O357" t="str">
            <v xml:space="preserve"> Trichocomaceae</v>
          </cell>
          <cell r="P357" t="str">
            <v xml:space="preserve"> Emericella.</v>
          </cell>
        </row>
        <row r="358">
          <cell r="A358" t="str">
            <v>Q5B5G8_EMENI</v>
          </cell>
          <cell r="B358" t="str">
            <v>Q5B5G8</v>
          </cell>
          <cell r="C358" t="str">
            <v xml:space="preserve"> Emericella nidulans (strain FGSC A4 / ATCC 38163 / CBS 112.46 / NRRL 194 / M139) (Aspergillus nidulans).</v>
          </cell>
          <cell r="E358" t="str">
            <v xml:space="preserve"> NCBI_TaxID=227321;</v>
          </cell>
          <cell r="G358" t="str">
            <v>Eukaryota</v>
          </cell>
          <cell r="H358" t="str">
            <v xml:space="preserve"> Fungi</v>
          </cell>
          <cell r="I358" t="str">
            <v xml:space="preserve"> Dikarya</v>
          </cell>
          <cell r="J358" t="str">
            <v xml:space="preserve"> Ascomycota</v>
          </cell>
          <cell r="K358" t="str">
            <v xml:space="preserve"> Pezizomycotina</v>
          </cell>
          <cell r="L358" t="str">
            <v xml:space="preserve"> Eurotiomycetes</v>
          </cell>
          <cell r="M358" t="str">
            <v>Eurotiomycetidae</v>
          </cell>
          <cell r="N358" t="str">
            <v xml:space="preserve"> Eurotiales</v>
          </cell>
          <cell r="O358" t="str">
            <v xml:space="preserve"> Trichocomaceae</v>
          </cell>
          <cell r="P358" t="str">
            <v xml:space="preserve"> Emericella.</v>
          </cell>
        </row>
        <row r="359">
          <cell r="A359" t="str">
            <v>Q5B624_EMENI</v>
          </cell>
          <cell r="B359" t="str">
            <v>Q5B624</v>
          </cell>
          <cell r="C359" t="str">
            <v xml:space="preserve"> Emericella nidulans (strain FGSC A4 / ATCC 38163 / CBS 112.46 / NRRL 194 / M139) (Aspergillus nidulans).</v>
          </cell>
          <cell r="E359" t="str">
            <v xml:space="preserve"> NCBI_TaxID=227321;</v>
          </cell>
          <cell r="G359" t="str">
            <v>Eukaryota</v>
          </cell>
          <cell r="H359" t="str">
            <v xml:space="preserve"> Fungi</v>
          </cell>
          <cell r="I359" t="str">
            <v xml:space="preserve"> Dikarya</v>
          </cell>
          <cell r="J359" t="str">
            <v xml:space="preserve"> Ascomycota</v>
          </cell>
          <cell r="K359" t="str">
            <v xml:space="preserve"> Pezizomycotina</v>
          </cell>
          <cell r="L359" t="str">
            <v xml:space="preserve"> Eurotiomycetes</v>
          </cell>
          <cell r="M359" t="str">
            <v>Eurotiomycetidae</v>
          </cell>
          <cell r="N359" t="str">
            <v xml:space="preserve"> Eurotiales</v>
          </cell>
          <cell r="O359" t="str">
            <v xml:space="preserve"> Trichocomaceae</v>
          </cell>
          <cell r="P359" t="str">
            <v xml:space="preserve"> Emericella.</v>
          </cell>
        </row>
        <row r="360">
          <cell r="A360" t="str">
            <v>Q5B7E9_EMENI</v>
          </cell>
          <cell r="B360" t="str">
            <v>Q5B7E9</v>
          </cell>
          <cell r="C360" t="str">
            <v xml:space="preserve"> Emericella nidulans (strain FGSC A4 / ATCC 38163 / CBS 112.46 / NRRL 194 / M139) (Aspergillus nidulans).</v>
          </cell>
          <cell r="E360" t="str">
            <v xml:space="preserve"> NCBI_TaxID=227321;</v>
          </cell>
          <cell r="G360" t="str">
            <v>Eukaryota</v>
          </cell>
          <cell r="H360" t="str">
            <v xml:space="preserve"> Fungi</v>
          </cell>
          <cell r="I360" t="str">
            <v xml:space="preserve"> Dikarya</v>
          </cell>
          <cell r="J360" t="str">
            <v xml:space="preserve"> Ascomycota</v>
          </cell>
          <cell r="K360" t="str">
            <v xml:space="preserve"> Pezizomycotina</v>
          </cell>
          <cell r="L360" t="str">
            <v xml:space="preserve"> Eurotiomycetes</v>
          </cell>
          <cell r="M360" t="str">
            <v>Eurotiomycetidae</v>
          </cell>
          <cell r="N360" t="str">
            <v xml:space="preserve"> Eurotiales</v>
          </cell>
          <cell r="O360" t="str">
            <v xml:space="preserve"> Trichocomaceae</v>
          </cell>
          <cell r="P360" t="str">
            <v xml:space="preserve"> Emericella.</v>
          </cell>
        </row>
        <row r="361">
          <cell r="A361" t="str">
            <v>Q5B8A1_EMENI</v>
          </cell>
          <cell r="B361" t="str">
            <v>Q5B8A1</v>
          </cell>
          <cell r="C361" t="str">
            <v xml:space="preserve"> Emericella nidulans (strain FGSC A4 / ATCC 38163 / CBS 112.46 / NRRL 194 / M139) (Aspergillus nidulans).</v>
          </cell>
          <cell r="E361" t="str">
            <v xml:space="preserve"> NCBI_TaxID=227321;</v>
          </cell>
          <cell r="G361" t="str">
            <v>Eukaryota</v>
          </cell>
          <cell r="H361" t="str">
            <v xml:space="preserve"> Fungi</v>
          </cell>
          <cell r="I361" t="str">
            <v xml:space="preserve"> Dikarya</v>
          </cell>
          <cell r="J361" t="str">
            <v xml:space="preserve"> Ascomycota</v>
          </cell>
          <cell r="K361" t="str">
            <v xml:space="preserve"> Pezizomycotina</v>
          </cell>
          <cell r="L361" t="str">
            <v xml:space="preserve"> Eurotiomycetes</v>
          </cell>
          <cell r="M361" t="str">
            <v>Eurotiomycetidae</v>
          </cell>
          <cell r="N361" t="str">
            <v xml:space="preserve"> Eurotiales</v>
          </cell>
          <cell r="O361" t="str">
            <v xml:space="preserve"> Trichocomaceae</v>
          </cell>
          <cell r="P361" t="str">
            <v xml:space="preserve"> Emericella.</v>
          </cell>
        </row>
        <row r="362">
          <cell r="A362" t="str">
            <v>Q5B8C4_EMENI</v>
          </cell>
          <cell r="B362" t="str">
            <v>Q5B8C4</v>
          </cell>
          <cell r="C362" t="str">
            <v xml:space="preserve"> Emericella nidulans (strain FGSC A4 / ATCC 38163 / CBS 112.46 / NRRL 194 / M139) (Aspergillus nidulans).</v>
          </cell>
          <cell r="E362" t="str">
            <v xml:space="preserve"> NCBI_TaxID=227321;</v>
          </cell>
          <cell r="G362" t="str">
            <v>Eukaryota</v>
          </cell>
          <cell r="H362" t="str">
            <v xml:space="preserve"> Fungi</v>
          </cell>
          <cell r="I362" t="str">
            <v xml:space="preserve"> Dikarya</v>
          </cell>
          <cell r="J362" t="str">
            <v xml:space="preserve"> Ascomycota</v>
          </cell>
          <cell r="K362" t="str">
            <v xml:space="preserve"> Pezizomycotina</v>
          </cell>
          <cell r="L362" t="str">
            <v xml:space="preserve"> Eurotiomycetes</v>
          </cell>
          <cell r="M362" t="str">
            <v>Eurotiomycetidae</v>
          </cell>
          <cell r="N362" t="str">
            <v xml:space="preserve"> Eurotiales</v>
          </cell>
          <cell r="O362" t="str">
            <v xml:space="preserve"> Trichocomaceae</v>
          </cell>
          <cell r="P362" t="str">
            <v xml:space="preserve"> Emericella.</v>
          </cell>
        </row>
        <row r="363">
          <cell r="A363" t="str">
            <v>Q5B9S6_EMENI</v>
          </cell>
          <cell r="B363" t="str">
            <v>Q5B9S6</v>
          </cell>
          <cell r="C363" t="str">
            <v xml:space="preserve"> Emericella nidulans (strain FGSC A4 / ATCC 38163 / CBS 112.46 / NRRL 194 / M139) (Aspergillus nidulans).</v>
          </cell>
          <cell r="E363" t="str">
            <v xml:space="preserve"> NCBI_TaxID=227321;</v>
          </cell>
          <cell r="G363" t="str">
            <v>Eukaryota</v>
          </cell>
          <cell r="H363" t="str">
            <v xml:space="preserve"> Fungi</v>
          </cell>
          <cell r="I363" t="str">
            <v xml:space="preserve"> Dikarya</v>
          </cell>
          <cell r="J363" t="str">
            <v xml:space="preserve"> Ascomycota</v>
          </cell>
          <cell r="K363" t="str">
            <v xml:space="preserve"> Pezizomycotina</v>
          </cell>
          <cell r="L363" t="str">
            <v xml:space="preserve"> Eurotiomycetes</v>
          </cell>
          <cell r="M363" t="str">
            <v>Eurotiomycetidae</v>
          </cell>
          <cell r="N363" t="str">
            <v xml:space="preserve"> Eurotiales</v>
          </cell>
          <cell r="O363" t="str">
            <v xml:space="preserve"> Trichocomaceae</v>
          </cell>
          <cell r="P363" t="str">
            <v xml:space="preserve"> Emericella.</v>
          </cell>
        </row>
        <row r="364">
          <cell r="A364" t="str">
            <v>Q5BBA5_EMENI</v>
          </cell>
          <cell r="B364" t="str">
            <v>Q5BBA5</v>
          </cell>
          <cell r="C364" t="str">
            <v xml:space="preserve"> Emericella nidulans (strain FGSC A4 / ATCC 38163 / CBS 112.46 / NRRL 194 / M139) (Aspergillus nidulans).</v>
          </cell>
          <cell r="E364" t="str">
            <v xml:space="preserve"> NCBI_TaxID=227321;</v>
          </cell>
          <cell r="G364" t="str">
            <v>Eukaryota</v>
          </cell>
          <cell r="H364" t="str">
            <v xml:space="preserve"> Fungi</v>
          </cell>
          <cell r="I364" t="str">
            <v xml:space="preserve"> Dikarya</v>
          </cell>
          <cell r="J364" t="str">
            <v xml:space="preserve"> Ascomycota</v>
          </cell>
          <cell r="K364" t="str">
            <v xml:space="preserve"> Pezizomycotina</v>
          </cell>
          <cell r="L364" t="str">
            <v xml:space="preserve"> Eurotiomycetes</v>
          </cell>
          <cell r="M364" t="str">
            <v>Eurotiomycetidae</v>
          </cell>
          <cell r="N364" t="str">
            <v xml:space="preserve"> Eurotiales</v>
          </cell>
          <cell r="O364" t="str">
            <v xml:space="preserve"> Trichocomaceae</v>
          </cell>
          <cell r="P364" t="str">
            <v xml:space="preserve"> Emericella.</v>
          </cell>
        </row>
        <row r="365">
          <cell r="A365" t="str">
            <v>Q5BDF1_EMENI</v>
          </cell>
          <cell r="B365" t="str">
            <v>Q5BDF1</v>
          </cell>
          <cell r="C365" t="str">
            <v xml:space="preserve"> Emericella nidulans (strain FGSC A4 / ATCC 38163 / CBS 112.46 / NRRL 194 / M139) (Aspergillus nidulans).</v>
          </cell>
          <cell r="E365" t="str">
            <v xml:space="preserve"> NCBI_TaxID=227321;</v>
          </cell>
          <cell r="G365" t="str">
            <v>Eukaryota</v>
          </cell>
          <cell r="H365" t="str">
            <v xml:space="preserve"> Fungi</v>
          </cell>
          <cell r="I365" t="str">
            <v xml:space="preserve"> Dikarya</v>
          </cell>
          <cell r="J365" t="str">
            <v xml:space="preserve"> Ascomycota</v>
          </cell>
          <cell r="K365" t="str">
            <v xml:space="preserve"> Pezizomycotina</v>
          </cell>
          <cell r="L365" t="str">
            <v xml:space="preserve"> Eurotiomycetes</v>
          </cell>
          <cell r="M365" t="str">
            <v>Eurotiomycetidae</v>
          </cell>
          <cell r="N365" t="str">
            <v xml:space="preserve"> Eurotiales</v>
          </cell>
          <cell r="O365" t="str">
            <v xml:space="preserve"> Trichocomaceae</v>
          </cell>
          <cell r="P365" t="str">
            <v xml:space="preserve"> Emericella.</v>
          </cell>
        </row>
        <row r="366">
          <cell r="A366" t="str">
            <v>Q5BFQ7_EMENI</v>
          </cell>
          <cell r="B366" t="str">
            <v>Q5BFQ7</v>
          </cell>
          <cell r="C366" t="str">
            <v xml:space="preserve"> Emericella nidulans (strain FGSC A4 / ATCC 38163 / CBS 112.46 / NRRL 194 / M139) (Aspergillus nidulans).</v>
          </cell>
          <cell r="E366" t="str">
            <v xml:space="preserve"> NCBI_TaxID=227321;</v>
          </cell>
          <cell r="G366" t="str">
            <v>Eukaryota</v>
          </cell>
          <cell r="H366" t="str">
            <v xml:space="preserve"> Fungi</v>
          </cell>
          <cell r="I366" t="str">
            <v xml:space="preserve"> Dikarya</v>
          </cell>
          <cell r="J366" t="str">
            <v xml:space="preserve"> Ascomycota</v>
          </cell>
          <cell r="K366" t="str">
            <v xml:space="preserve"> Pezizomycotina</v>
          </cell>
          <cell r="L366" t="str">
            <v xml:space="preserve"> Eurotiomycetes</v>
          </cell>
          <cell r="M366" t="str">
            <v>Eurotiomycetidae</v>
          </cell>
          <cell r="N366" t="str">
            <v xml:space="preserve"> Eurotiales</v>
          </cell>
          <cell r="O366" t="str">
            <v xml:space="preserve"> Trichocomaceae</v>
          </cell>
          <cell r="P366" t="str">
            <v xml:space="preserve"> Emericella.</v>
          </cell>
        </row>
        <row r="367">
          <cell r="A367" t="str">
            <v>Q5BFW3_EMENI</v>
          </cell>
          <cell r="B367" t="str">
            <v>Q5BFW3</v>
          </cell>
          <cell r="C367" t="str">
            <v xml:space="preserve"> Emericella nidulans (strain FGSC A4 / ATCC 38163 / CBS 112.46 / NRRL 194 / M139) (Aspergillus nidulans).</v>
          </cell>
          <cell r="E367" t="str">
            <v xml:space="preserve"> NCBI_TaxID=227321;</v>
          </cell>
          <cell r="G367" t="str">
            <v>Eukaryota</v>
          </cell>
          <cell r="H367" t="str">
            <v xml:space="preserve"> Fungi</v>
          </cell>
          <cell r="I367" t="str">
            <v xml:space="preserve"> Dikarya</v>
          </cell>
          <cell r="J367" t="str">
            <v xml:space="preserve"> Ascomycota</v>
          </cell>
          <cell r="K367" t="str">
            <v xml:space="preserve"> Pezizomycotina</v>
          </cell>
          <cell r="L367" t="str">
            <v xml:space="preserve"> Eurotiomycetes</v>
          </cell>
          <cell r="M367" t="str">
            <v>Eurotiomycetidae</v>
          </cell>
          <cell r="N367" t="str">
            <v xml:space="preserve"> Eurotiales</v>
          </cell>
          <cell r="O367" t="str">
            <v xml:space="preserve"> Trichocomaceae</v>
          </cell>
          <cell r="P367" t="str">
            <v xml:space="preserve"> Emericella.</v>
          </cell>
        </row>
        <row r="368">
          <cell r="A368" t="str">
            <v>Q5CGM3_CRYHO</v>
          </cell>
          <cell r="B368" t="str">
            <v>Q5CGM3</v>
          </cell>
          <cell r="C368" t="str">
            <v xml:space="preserve"> Cryptosporidium hominis.</v>
          </cell>
          <cell r="E368" t="str">
            <v xml:space="preserve"> NCBI_TaxID=237895;</v>
          </cell>
          <cell r="G368" t="str">
            <v>Eukaryota</v>
          </cell>
          <cell r="H368" t="str">
            <v xml:space="preserve"> Alveolata</v>
          </cell>
          <cell r="I368" t="str">
            <v xml:space="preserve"> Apicomplexa</v>
          </cell>
          <cell r="J368" t="str">
            <v xml:space="preserve"> Coccidia</v>
          </cell>
          <cell r="K368" t="str">
            <v xml:space="preserve"> Eucoccidiorida</v>
          </cell>
          <cell r="L368" t="str">
            <v>Eimeriorina</v>
          </cell>
          <cell r="M368" t="str">
            <v xml:space="preserve"> Cryptosporidiidae</v>
          </cell>
          <cell r="N368" t="str">
            <v xml:space="preserve"> Cryptosporidium.</v>
          </cell>
        </row>
        <row r="369">
          <cell r="A369" t="str">
            <v>Q56RK1_DROMI</v>
          </cell>
          <cell r="B369" t="str">
            <v>Q56RK1</v>
          </cell>
          <cell r="C369" t="str">
            <v xml:space="preserve"> Drosophila miranda (Fruit fly).</v>
          </cell>
          <cell r="E369" t="str">
            <v xml:space="preserve"> NCBI_TaxID=7229;</v>
          </cell>
          <cell r="G369" t="str">
            <v>Eukaryota</v>
          </cell>
          <cell r="H369" t="str">
            <v xml:space="preserve"> Metazoa</v>
          </cell>
          <cell r="I369" t="str">
            <v xml:space="preserve"> Arthropoda</v>
          </cell>
          <cell r="J369" t="str">
            <v xml:space="preserve"> Hexapoda</v>
          </cell>
          <cell r="K369" t="str">
            <v xml:space="preserve"> Insecta</v>
          </cell>
          <cell r="L369" t="str">
            <v xml:space="preserve"> Pterygota</v>
          </cell>
          <cell r="M369" t="str">
            <v>Neoptera</v>
          </cell>
          <cell r="N369" t="str">
            <v xml:space="preserve"> Endopterygota</v>
          </cell>
          <cell r="O369" t="str">
            <v xml:space="preserve"> Diptera</v>
          </cell>
          <cell r="P369" t="str">
            <v xml:space="preserve"> Brachycera</v>
          </cell>
          <cell r="Q369" t="str">
            <v xml:space="preserve"> Muscomorpha</v>
          </cell>
          <cell r="R369" t="str">
            <v>Ephydroidea</v>
          </cell>
          <cell r="S369" t="str">
            <v xml:space="preserve"> Drosophilidae</v>
          </cell>
          <cell r="T369" t="str">
            <v xml:space="preserve"> Drosophila</v>
          </cell>
          <cell r="U369" t="str">
            <v xml:space="preserve"> Sophophora.</v>
          </cell>
        </row>
        <row r="370">
          <cell r="A370" t="str">
            <v>Q56RK5_DROMI</v>
          </cell>
          <cell r="B370" t="str">
            <v>Q56RK5</v>
          </cell>
          <cell r="C370" t="str">
            <v xml:space="preserve"> Drosophila miranda (Fruit fly).</v>
          </cell>
          <cell r="E370" t="str">
            <v xml:space="preserve"> NCBI_TaxID=7229;</v>
          </cell>
          <cell r="G370" t="str">
            <v>Eukaryota</v>
          </cell>
          <cell r="H370" t="str">
            <v xml:space="preserve"> Metazoa</v>
          </cell>
          <cell r="I370" t="str">
            <v xml:space="preserve"> Arthropoda</v>
          </cell>
          <cell r="J370" t="str">
            <v xml:space="preserve"> Hexapoda</v>
          </cell>
          <cell r="K370" t="str">
            <v xml:space="preserve"> Insecta</v>
          </cell>
          <cell r="L370" t="str">
            <v xml:space="preserve"> Pterygota</v>
          </cell>
          <cell r="M370" t="str">
            <v>Neoptera</v>
          </cell>
          <cell r="N370" t="str">
            <v xml:space="preserve"> Endopterygota</v>
          </cell>
          <cell r="O370" t="str">
            <v xml:space="preserve"> Diptera</v>
          </cell>
          <cell r="P370" t="str">
            <v xml:space="preserve"> Brachycera</v>
          </cell>
          <cell r="Q370" t="str">
            <v xml:space="preserve"> Muscomorpha</v>
          </cell>
          <cell r="R370" t="str">
            <v>Ephydroidea</v>
          </cell>
          <cell r="S370" t="str">
            <v xml:space="preserve"> Drosophilidae</v>
          </cell>
          <cell r="T370" t="str">
            <v xml:space="preserve"> Drosophila</v>
          </cell>
          <cell r="U370" t="str">
            <v xml:space="preserve"> Sophophora.</v>
          </cell>
        </row>
        <row r="371">
          <cell r="A371" t="str">
            <v>Q56RL1_DROMI</v>
          </cell>
          <cell r="B371" t="str">
            <v>Q56RL1</v>
          </cell>
          <cell r="C371" t="str">
            <v xml:space="preserve"> Drosophila miranda (Fruit fly).</v>
          </cell>
          <cell r="E371" t="str">
            <v xml:space="preserve"> NCBI_TaxID=7229;</v>
          </cell>
          <cell r="G371" t="str">
            <v>Eukaryota</v>
          </cell>
          <cell r="H371" t="str">
            <v xml:space="preserve"> Metazoa</v>
          </cell>
          <cell r="I371" t="str">
            <v xml:space="preserve"> Arthropoda</v>
          </cell>
          <cell r="J371" t="str">
            <v xml:space="preserve"> Hexapoda</v>
          </cell>
          <cell r="K371" t="str">
            <v xml:space="preserve"> Insecta</v>
          </cell>
          <cell r="L371" t="str">
            <v xml:space="preserve"> Pterygota</v>
          </cell>
          <cell r="M371" t="str">
            <v>Neoptera</v>
          </cell>
          <cell r="N371" t="str">
            <v xml:space="preserve"> Endopterygota</v>
          </cell>
          <cell r="O371" t="str">
            <v xml:space="preserve"> Diptera</v>
          </cell>
          <cell r="P371" t="str">
            <v xml:space="preserve"> Brachycera</v>
          </cell>
          <cell r="Q371" t="str">
            <v xml:space="preserve"> Muscomorpha</v>
          </cell>
          <cell r="R371" t="str">
            <v>Ephydroidea</v>
          </cell>
          <cell r="S371" t="str">
            <v xml:space="preserve"> Drosophilidae</v>
          </cell>
          <cell r="T371" t="str">
            <v xml:space="preserve"> Drosophila</v>
          </cell>
          <cell r="U371" t="str">
            <v xml:space="preserve"> Sophophora.</v>
          </cell>
        </row>
        <row r="372">
          <cell r="A372" t="str">
            <v>Q56RL4_DROAI</v>
          </cell>
          <cell r="B372" t="str">
            <v>Q56RL4</v>
          </cell>
          <cell r="C372" t="str">
            <v xml:space="preserve"> Drosophila affinis (Fruit fly).</v>
          </cell>
          <cell r="E372" t="str">
            <v xml:space="preserve"> NCBI_TaxID=7246;</v>
          </cell>
          <cell r="G372" t="str">
            <v>Eukaryota</v>
          </cell>
          <cell r="H372" t="str">
            <v xml:space="preserve"> Metazoa</v>
          </cell>
          <cell r="I372" t="str">
            <v xml:space="preserve"> Arthropoda</v>
          </cell>
          <cell r="J372" t="str">
            <v xml:space="preserve"> Hexapoda</v>
          </cell>
          <cell r="K372" t="str">
            <v xml:space="preserve"> Insecta</v>
          </cell>
          <cell r="L372" t="str">
            <v xml:space="preserve"> Pterygota</v>
          </cell>
          <cell r="M372" t="str">
            <v>Neoptera</v>
          </cell>
          <cell r="N372" t="str">
            <v xml:space="preserve"> Endopterygota</v>
          </cell>
          <cell r="O372" t="str">
            <v xml:space="preserve"> Diptera</v>
          </cell>
          <cell r="P372" t="str">
            <v xml:space="preserve"> Brachycera</v>
          </cell>
          <cell r="Q372" t="str">
            <v xml:space="preserve"> Muscomorpha</v>
          </cell>
          <cell r="R372" t="str">
            <v>Ephydroidea</v>
          </cell>
          <cell r="S372" t="str">
            <v xml:space="preserve"> Drosophilidae</v>
          </cell>
          <cell r="T372" t="str">
            <v xml:space="preserve"> Drosophila</v>
          </cell>
          <cell r="U372" t="str">
            <v xml:space="preserve"> Sophophora.</v>
          </cell>
        </row>
        <row r="373">
          <cell r="A373" t="str">
            <v>Q5CA09_ALCBS</v>
          </cell>
          <cell r="B373" t="str">
            <v>Q5CA09</v>
          </cell>
          <cell r="C373" t="str">
            <v xml:space="preserve"> Alcanivorax borkumensis (strain SK2 / ATCC 700651 / DSM 11573).</v>
          </cell>
          <cell r="E373" t="str">
            <v xml:space="preserve"> NCBI_TaxID=393595;</v>
          </cell>
          <cell r="G373" t="str">
            <v>Bacteria</v>
          </cell>
          <cell r="H373" t="str">
            <v xml:space="preserve"> Proteobacteria</v>
          </cell>
          <cell r="I373" t="str">
            <v xml:space="preserve"> Gammaproteobacteria</v>
          </cell>
          <cell r="J373" t="str">
            <v xml:space="preserve"> Oceanospirillales</v>
          </cell>
          <cell r="K373" t="str">
            <v>Alcanivoracaceae</v>
          </cell>
          <cell r="L373" t="str">
            <v xml:space="preserve"> Alcanivorax.</v>
          </cell>
        </row>
        <row r="374">
          <cell r="A374" t="str">
            <v>Q5K129_BACCI</v>
          </cell>
          <cell r="B374" t="str">
            <v>Q5K129</v>
          </cell>
          <cell r="C374" t="str">
            <v xml:space="preserve"> Bacillus circulans.</v>
          </cell>
          <cell r="E374" t="str">
            <v xml:space="preserve"> NCBI_TaxID=1397;</v>
          </cell>
          <cell r="G374" t="str">
            <v>Bacteria</v>
          </cell>
          <cell r="H374" t="str">
            <v xml:space="preserve"> Firmicutes</v>
          </cell>
          <cell r="I374" t="str">
            <v xml:space="preserve"> Bacillales</v>
          </cell>
          <cell r="J374" t="str">
            <v xml:space="preserve"> Bacillaceae</v>
          </cell>
          <cell r="K374" t="str">
            <v xml:space="preserve"> Bacillus.</v>
          </cell>
        </row>
        <row r="375">
          <cell r="A375" t="str">
            <v>Q56DL0_9MICC</v>
          </cell>
          <cell r="B375" t="str">
            <v>Q56DL0</v>
          </cell>
          <cell r="C375" t="str">
            <v xml:space="preserve"> Arthrobacter sp. F2.</v>
          </cell>
          <cell r="E375" t="str">
            <v xml:space="preserve"> NCBI_TaxID=321689;</v>
          </cell>
          <cell r="G375" t="str">
            <v>Bacteria</v>
          </cell>
          <cell r="H375" t="str">
            <v xml:space="preserve"> Actinobacteria</v>
          </cell>
          <cell r="I375" t="str">
            <v xml:space="preserve"> Actinobacteridae</v>
          </cell>
          <cell r="J375" t="str">
            <v xml:space="preserve"> Actinomycetales</v>
          </cell>
          <cell r="K375" t="str">
            <v>Micrococcineae</v>
          </cell>
          <cell r="L375" t="str">
            <v xml:space="preserve"> Micrococcaceae</v>
          </cell>
          <cell r="M375" t="str">
            <v xml:space="preserve"> Arthrobacter.</v>
          </cell>
        </row>
        <row r="376">
          <cell r="A376" t="str">
            <v>Q577I8_BRUAB</v>
          </cell>
          <cell r="B376" t="str">
            <v>Q577I8</v>
          </cell>
          <cell r="C376" t="str">
            <v xml:space="preserve"> Brucella abortus biovar 1 (strain 9-941).</v>
          </cell>
          <cell r="E376" t="str">
            <v xml:space="preserve"> NCBI_TaxID=262698;</v>
          </cell>
          <cell r="G376" t="str">
            <v>Bacteria</v>
          </cell>
          <cell r="H376" t="str">
            <v xml:space="preserve"> Proteobacteria</v>
          </cell>
          <cell r="I376" t="str">
            <v xml:space="preserve"> Alphaproteobacteria</v>
          </cell>
          <cell r="J376" t="str">
            <v xml:space="preserve"> Rhizobiales</v>
          </cell>
          <cell r="K376" t="str">
            <v>Brucellaceae</v>
          </cell>
          <cell r="L376" t="str">
            <v xml:space="preserve"> Brucella.</v>
          </cell>
        </row>
        <row r="377">
          <cell r="A377" t="str">
            <v>Q579H5_BRUAB</v>
          </cell>
          <cell r="B377" t="str">
            <v>Q579H5</v>
          </cell>
          <cell r="C377" t="str">
            <v xml:space="preserve"> Brucella abortus biovar 1 (strain 9-941).</v>
          </cell>
          <cell r="E377" t="str">
            <v xml:space="preserve"> NCBI_TaxID=262698;</v>
          </cell>
          <cell r="G377" t="str">
            <v>Bacteria</v>
          </cell>
          <cell r="H377" t="str">
            <v xml:space="preserve"> Proteobacteria</v>
          </cell>
          <cell r="I377" t="str">
            <v xml:space="preserve"> Alphaproteobacteria</v>
          </cell>
          <cell r="J377" t="str">
            <v xml:space="preserve"> Rhizobiales</v>
          </cell>
          <cell r="K377" t="str">
            <v>Brucellaceae</v>
          </cell>
          <cell r="L377" t="str">
            <v xml:space="preserve"> Brucella.</v>
          </cell>
        </row>
        <row r="378">
          <cell r="A378" t="str">
            <v>Q57AL3_BRUAB</v>
          </cell>
          <cell r="B378" t="str">
            <v>Q57AL3</v>
          </cell>
          <cell r="C378" t="str">
            <v xml:space="preserve"> Brucella abortus biovar 1 (strain 9-941).</v>
          </cell>
          <cell r="E378" t="str">
            <v xml:space="preserve"> NCBI_TaxID=262698;</v>
          </cell>
          <cell r="G378" t="str">
            <v>Bacteria</v>
          </cell>
          <cell r="H378" t="str">
            <v xml:space="preserve"> Proteobacteria</v>
          </cell>
          <cell r="I378" t="str">
            <v xml:space="preserve"> Alphaproteobacteria</v>
          </cell>
          <cell r="J378" t="str">
            <v xml:space="preserve"> Rhizobiales</v>
          </cell>
          <cell r="K378" t="str">
            <v>Brucellaceae</v>
          </cell>
          <cell r="L378" t="str">
            <v xml:space="preserve"> Brucella.</v>
          </cell>
        </row>
        <row r="379">
          <cell r="A379" t="str">
            <v>Q57AL5_BRUAB</v>
          </cell>
          <cell r="B379" t="str">
            <v>Q57AL5</v>
          </cell>
          <cell r="C379" t="str">
            <v xml:space="preserve"> Brucella abortus biovar 1 (strain 9-941).</v>
          </cell>
          <cell r="E379" t="str">
            <v xml:space="preserve"> NCBI_TaxID=262698;</v>
          </cell>
          <cell r="G379" t="str">
            <v>Bacteria</v>
          </cell>
          <cell r="H379" t="str">
            <v xml:space="preserve"> Proteobacteria</v>
          </cell>
          <cell r="I379" t="str">
            <v xml:space="preserve"> Alphaproteobacteria</v>
          </cell>
          <cell r="J379" t="str">
            <v xml:space="preserve"> Rhizobiales</v>
          </cell>
          <cell r="K379" t="str">
            <v>Brucellaceae</v>
          </cell>
          <cell r="L379" t="str">
            <v xml:space="preserve"> Brucella.</v>
          </cell>
        </row>
        <row r="380">
          <cell r="A380" t="str">
            <v>Q57BP0_BRUAB</v>
          </cell>
          <cell r="B380" t="str">
            <v>Q57BP0</v>
          </cell>
          <cell r="C380" t="str">
            <v xml:space="preserve"> Brucella abortus biovar 1 (strain 9-941).</v>
          </cell>
          <cell r="E380" t="str">
            <v xml:space="preserve"> NCBI_TaxID=262698;</v>
          </cell>
          <cell r="G380" t="str">
            <v>Bacteria</v>
          </cell>
          <cell r="H380" t="str">
            <v xml:space="preserve"> Proteobacteria</v>
          </cell>
          <cell r="I380" t="str">
            <v xml:space="preserve"> Alphaproteobacteria</v>
          </cell>
          <cell r="J380" t="str">
            <v xml:space="preserve"> Rhizobiales</v>
          </cell>
          <cell r="K380" t="str">
            <v>Brucellaceae</v>
          </cell>
          <cell r="L380" t="str">
            <v xml:space="preserve"> Brucella.</v>
          </cell>
        </row>
        <row r="381">
          <cell r="A381" t="str">
            <v>Q5FS06_GLUOX</v>
          </cell>
          <cell r="B381" t="str">
            <v>Q5FS06</v>
          </cell>
          <cell r="C381" t="str">
            <v xml:space="preserve"> Gluconobacter oxydans (strain 621H) (Gluconobacter suboxydans).</v>
          </cell>
          <cell r="E381" t="str">
            <v xml:space="preserve"> NCBI_TaxID=290633;</v>
          </cell>
          <cell r="G381" t="str">
            <v>Bacteria</v>
          </cell>
          <cell r="H381" t="str">
            <v xml:space="preserve"> Proteobacteria</v>
          </cell>
          <cell r="I381" t="str">
            <v xml:space="preserve"> Alphaproteobacteria</v>
          </cell>
          <cell r="J381" t="str">
            <v xml:space="preserve"> Rhodospirillales</v>
          </cell>
          <cell r="K381" t="str">
            <v>Acetobacteraceae</v>
          </cell>
          <cell r="L381" t="str">
            <v xml:space="preserve"> Gluconobacter.</v>
          </cell>
        </row>
        <row r="382">
          <cell r="A382" t="str">
            <v>BETA_STAAC</v>
          </cell>
          <cell r="B382" t="str">
            <v>Q5HCU1</v>
          </cell>
          <cell r="C382" t="str">
            <v xml:space="preserve"> Staphylococcus aureus (strain COL).</v>
          </cell>
          <cell r="E382" t="str">
            <v xml:space="preserve"> NCBI_TaxID=93062;</v>
          </cell>
          <cell r="G382" t="str">
            <v>Bacteria</v>
          </cell>
          <cell r="H382" t="str">
            <v xml:space="preserve"> Firmicutes</v>
          </cell>
          <cell r="I382" t="str">
            <v xml:space="preserve"> Bacillales</v>
          </cell>
          <cell r="J382" t="str">
            <v xml:space="preserve"> Staphylococcus.</v>
          </cell>
        </row>
        <row r="383">
          <cell r="A383" t="str">
            <v>BETA_STAEQ</v>
          </cell>
          <cell r="B383" t="str">
            <v>Q5HL11</v>
          </cell>
          <cell r="C383" t="str">
            <v xml:space="preserve"> Staphylococcus epidermidis (strain ATCC 35984 / RP62A).</v>
          </cell>
          <cell r="E383" t="str">
            <v xml:space="preserve"> NCBI_TaxID=176279;</v>
          </cell>
          <cell r="G383" t="str">
            <v>Bacteria</v>
          </cell>
          <cell r="H383" t="str">
            <v xml:space="preserve"> Firmicutes</v>
          </cell>
          <cell r="I383" t="str">
            <v xml:space="preserve"> Bacillales</v>
          </cell>
          <cell r="J383" t="str">
            <v xml:space="preserve"> Staphylococcus.</v>
          </cell>
        </row>
        <row r="384">
          <cell r="A384" t="str">
            <v>Q5HW52_CAMJR</v>
          </cell>
          <cell r="B384" t="str">
            <v>Q5HW52</v>
          </cell>
          <cell r="C384" t="str">
            <v xml:space="preserve"> Campylobacter jejuni (strain RM1221).</v>
          </cell>
          <cell r="E384" t="str">
            <v xml:space="preserve"> NCBI_TaxID=195099;</v>
          </cell>
          <cell r="G384" t="str">
            <v>Bacteria</v>
          </cell>
          <cell r="H384" t="str">
            <v xml:space="preserve"> Proteobacteria</v>
          </cell>
          <cell r="I384" t="str">
            <v xml:space="preserve"> Epsilonproteobacteria</v>
          </cell>
          <cell r="J384" t="str">
            <v xml:space="preserve"> Campylobacterales</v>
          </cell>
          <cell r="K384" t="str">
            <v>Campylobacteraceae</v>
          </cell>
          <cell r="L384" t="str">
            <v xml:space="preserve"> Campylobacter.</v>
          </cell>
        </row>
        <row r="385">
          <cell r="A385" t="str">
            <v>Q4P4K6_USTMA</v>
          </cell>
          <cell r="B385" t="str">
            <v>Q4P4K6</v>
          </cell>
          <cell r="C385" t="str">
            <v xml:space="preserve"> Ustilago maydis (strain 521 / FGSC 9021) (Smut fungus).</v>
          </cell>
          <cell r="E385" t="str">
            <v xml:space="preserve"> NCBI_TaxID=237631;</v>
          </cell>
          <cell r="G385" t="str">
            <v>Eukaryota</v>
          </cell>
          <cell r="H385" t="str">
            <v xml:space="preserve"> Fungi</v>
          </cell>
          <cell r="I385" t="str">
            <v xml:space="preserve"> Dikarya</v>
          </cell>
          <cell r="J385" t="str">
            <v xml:space="preserve"> Basidiomycota</v>
          </cell>
          <cell r="K385" t="str">
            <v xml:space="preserve"> Ustilaginomycotina</v>
          </cell>
          <cell r="L385" t="str">
            <v>Ustilaginomycetes</v>
          </cell>
          <cell r="M385" t="str">
            <v xml:space="preserve"> Ustilaginales</v>
          </cell>
          <cell r="N385" t="str">
            <v xml:space="preserve"> Ustilaginaceae</v>
          </cell>
          <cell r="O385" t="str">
            <v xml:space="preserve"> Ustilago.</v>
          </cell>
        </row>
        <row r="386">
          <cell r="A386" t="str">
            <v>Q4P710_USTMA</v>
          </cell>
          <cell r="B386" t="str">
            <v>Q4P710</v>
          </cell>
          <cell r="C386" t="str">
            <v xml:space="preserve"> Ustilago maydis (strain 521 / FGSC 9021) (Smut fungus).</v>
          </cell>
          <cell r="E386" t="str">
            <v xml:space="preserve"> NCBI_TaxID=237631;</v>
          </cell>
          <cell r="G386" t="str">
            <v>Eukaryota</v>
          </cell>
          <cell r="H386" t="str">
            <v xml:space="preserve"> Fungi</v>
          </cell>
          <cell r="I386" t="str">
            <v xml:space="preserve"> Dikarya</v>
          </cell>
          <cell r="J386" t="str">
            <v xml:space="preserve"> Basidiomycota</v>
          </cell>
          <cell r="K386" t="str">
            <v xml:space="preserve"> Ustilaginomycotina</v>
          </cell>
          <cell r="L386" t="str">
            <v>Ustilaginomycetes</v>
          </cell>
          <cell r="M386" t="str">
            <v xml:space="preserve"> Ustilaginales</v>
          </cell>
          <cell r="N386" t="str">
            <v xml:space="preserve"> Ustilaginaceae</v>
          </cell>
          <cell r="O386" t="str">
            <v xml:space="preserve"> Ustilago.</v>
          </cell>
        </row>
        <row r="387">
          <cell r="A387" t="str">
            <v>Q4P769_USTMA</v>
          </cell>
          <cell r="B387" t="str">
            <v>Q4P769</v>
          </cell>
          <cell r="C387" t="str">
            <v xml:space="preserve"> Ustilago maydis (strain 521 / FGSC 9021) (Smut fungus).</v>
          </cell>
          <cell r="E387" t="str">
            <v xml:space="preserve"> NCBI_TaxID=237631;</v>
          </cell>
          <cell r="G387" t="str">
            <v>Eukaryota</v>
          </cell>
          <cell r="H387" t="str">
            <v xml:space="preserve"> Fungi</v>
          </cell>
          <cell r="I387" t="str">
            <v xml:space="preserve"> Dikarya</v>
          </cell>
          <cell r="J387" t="str">
            <v xml:space="preserve"> Basidiomycota</v>
          </cell>
          <cell r="K387" t="str">
            <v xml:space="preserve"> Ustilaginomycotina</v>
          </cell>
          <cell r="L387" t="str">
            <v>Ustilaginomycetes</v>
          </cell>
          <cell r="M387" t="str">
            <v xml:space="preserve"> Ustilaginales</v>
          </cell>
          <cell r="N387" t="str">
            <v xml:space="preserve"> Ustilaginaceae</v>
          </cell>
          <cell r="O387" t="str">
            <v xml:space="preserve"> Ustilago.</v>
          </cell>
        </row>
        <row r="388">
          <cell r="A388" t="str">
            <v>Q4P8E8_USTMA</v>
          </cell>
          <cell r="B388" t="str">
            <v>Q4P8E8</v>
          </cell>
          <cell r="C388" t="str">
            <v xml:space="preserve"> Ustilago maydis (strain 521 / FGSC 9021) (Smut fungus).</v>
          </cell>
          <cell r="E388" t="str">
            <v xml:space="preserve"> NCBI_TaxID=237631;</v>
          </cell>
          <cell r="G388" t="str">
            <v>Eukaryota</v>
          </cell>
          <cell r="H388" t="str">
            <v xml:space="preserve"> Fungi</v>
          </cell>
          <cell r="I388" t="str">
            <v xml:space="preserve"> Dikarya</v>
          </cell>
          <cell r="J388" t="str">
            <v xml:space="preserve"> Basidiomycota</v>
          </cell>
          <cell r="K388" t="str">
            <v xml:space="preserve"> Ustilaginomycotina</v>
          </cell>
          <cell r="L388" t="str">
            <v>Ustilaginomycetes</v>
          </cell>
          <cell r="M388" t="str">
            <v xml:space="preserve"> Ustilaginales</v>
          </cell>
          <cell r="N388" t="str">
            <v xml:space="preserve"> Ustilaginaceae</v>
          </cell>
          <cell r="O388" t="str">
            <v xml:space="preserve"> Ustilago.</v>
          </cell>
        </row>
        <row r="389">
          <cell r="A389" t="str">
            <v>Q4P9G7_USTMA</v>
          </cell>
          <cell r="B389" t="str">
            <v>Q4P9G7</v>
          </cell>
          <cell r="C389" t="str">
            <v xml:space="preserve"> Ustilago maydis (strain 521 / FGSC 9021) (Smut fungus).</v>
          </cell>
          <cell r="E389" t="str">
            <v xml:space="preserve"> NCBI_TaxID=237631;</v>
          </cell>
          <cell r="G389" t="str">
            <v>Eukaryota</v>
          </cell>
          <cell r="H389" t="str">
            <v xml:space="preserve"> Fungi</v>
          </cell>
          <cell r="I389" t="str">
            <v xml:space="preserve"> Dikarya</v>
          </cell>
          <cell r="J389" t="str">
            <v xml:space="preserve"> Basidiomycota</v>
          </cell>
          <cell r="K389" t="str">
            <v xml:space="preserve"> Ustilaginomycotina</v>
          </cell>
          <cell r="L389" t="str">
            <v>Ustilaginomycetes</v>
          </cell>
          <cell r="M389" t="str">
            <v xml:space="preserve"> Ustilaginales</v>
          </cell>
          <cell r="N389" t="str">
            <v xml:space="preserve"> Ustilaginaceae</v>
          </cell>
          <cell r="O389" t="str">
            <v xml:space="preserve"> Ustilago.</v>
          </cell>
        </row>
        <row r="390">
          <cell r="A390" t="str">
            <v>Q4PDE1_USTMA</v>
          </cell>
          <cell r="B390" t="str">
            <v>Q4PDE1</v>
          </cell>
          <cell r="C390" t="str">
            <v xml:space="preserve"> Ustilago maydis (strain 521 / FGSC 9021) (Smut fungus).</v>
          </cell>
          <cell r="E390" t="str">
            <v xml:space="preserve"> NCBI_TaxID=237631;</v>
          </cell>
          <cell r="G390" t="str">
            <v>Eukaryota</v>
          </cell>
          <cell r="H390" t="str">
            <v xml:space="preserve"> Fungi</v>
          </cell>
          <cell r="I390" t="str">
            <v xml:space="preserve"> Dikarya</v>
          </cell>
          <cell r="J390" t="str">
            <v xml:space="preserve"> Basidiomycota</v>
          </cell>
          <cell r="K390" t="str">
            <v xml:space="preserve"> Ustilaginomycotina</v>
          </cell>
          <cell r="L390" t="str">
            <v>Ustilaginomycetes</v>
          </cell>
          <cell r="M390" t="str">
            <v xml:space="preserve"> Ustilaginales</v>
          </cell>
          <cell r="N390" t="str">
            <v xml:space="preserve"> Ustilaginaceae</v>
          </cell>
          <cell r="O390" t="str">
            <v xml:space="preserve"> Ustilago.</v>
          </cell>
        </row>
        <row r="391">
          <cell r="A391" t="str">
            <v>Q4PDV2_USTMA</v>
          </cell>
          <cell r="B391" t="str">
            <v>Q4PDV2</v>
          </cell>
          <cell r="C391" t="str">
            <v xml:space="preserve"> Ustilago maydis (strain 521 / FGSC 9021) (Smut fungus).</v>
          </cell>
          <cell r="E391" t="str">
            <v xml:space="preserve"> NCBI_TaxID=237631;</v>
          </cell>
          <cell r="G391" t="str">
            <v>Eukaryota</v>
          </cell>
          <cell r="H391" t="str">
            <v xml:space="preserve"> Fungi</v>
          </cell>
          <cell r="I391" t="str">
            <v xml:space="preserve"> Dikarya</v>
          </cell>
          <cell r="J391" t="str">
            <v xml:space="preserve"> Basidiomycota</v>
          </cell>
          <cell r="K391" t="str">
            <v xml:space="preserve"> Ustilaginomycotina</v>
          </cell>
          <cell r="L391" t="str">
            <v>Ustilaginomycetes</v>
          </cell>
          <cell r="M391" t="str">
            <v xml:space="preserve"> Ustilaginales</v>
          </cell>
          <cell r="N391" t="str">
            <v xml:space="preserve"> Ustilaginaceae</v>
          </cell>
          <cell r="O391" t="str">
            <v xml:space="preserve"> Ustilago.</v>
          </cell>
        </row>
        <row r="392">
          <cell r="A392" t="str">
            <v>Q4PHI9_USTMA</v>
          </cell>
          <cell r="B392" t="str">
            <v>Q4PHI9</v>
          </cell>
          <cell r="C392" t="str">
            <v xml:space="preserve"> Ustilago maydis (strain 521 / FGSC 9021) (Smut fungus).</v>
          </cell>
          <cell r="E392" t="str">
            <v xml:space="preserve"> NCBI_TaxID=237631;</v>
          </cell>
          <cell r="G392" t="str">
            <v>Eukaryota</v>
          </cell>
          <cell r="H392" t="str">
            <v xml:space="preserve"> Fungi</v>
          </cell>
          <cell r="I392" t="str">
            <v xml:space="preserve"> Dikarya</v>
          </cell>
          <cell r="J392" t="str">
            <v xml:space="preserve"> Basidiomycota</v>
          </cell>
          <cell r="K392" t="str">
            <v xml:space="preserve"> Ustilaginomycotina</v>
          </cell>
          <cell r="L392" t="str">
            <v>Ustilaginomycetes</v>
          </cell>
          <cell r="M392" t="str">
            <v xml:space="preserve"> Ustilaginales</v>
          </cell>
          <cell r="N392" t="str">
            <v xml:space="preserve"> Ustilaginaceae</v>
          </cell>
          <cell r="O392" t="str">
            <v xml:space="preserve"> Ustilago.</v>
          </cell>
        </row>
        <row r="393">
          <cell r="A393" t="str">
            <v>Q4Q196_LEIMA</v>
          </cell>
          <cell r="B393" t="str">
            <v>Q4Q196</v>
          </cell>
          <cell r="C393" t="str">
            <v xml:space="preserve"> Leishmania major.</v>
          </cell>
          <cell r="E393" t="str">
            <v xml:space="preserve"> NCBI_TaxID=5664;</v>
          </cell>
          <cell r="G393" t="str">
            <v>Eukaryota</v>
          </cell>
          <cell r="H393" t="str">
            <v xml:space="preserve"> Euglenozoa</v>
          </cell>
          <cell r="I393" t="str">
            <v xml:space="preserve"> Kinetoplastida</v>
          </cell>
          <cell r="J393" t="str">
            <v xml:space="preserve"> Trypanosomatidae</v>
          </cell>
          <cell r="K393" t="str">
            <v xml:space="preserve"> Leishmania.</v>
          </cell>
        </row>
        <row r="394">
          <cell r="A394" t="str">
            <v>Q4QC34_LEIMA</v>
          </cell>
          <cell r="B394" t="str">
            <v>Q4QC34</v>
          </cell>
          <cell r="C394" t="str">
            <v xml:space="preserve"> Leishmania major.</v>
          </cell>
          <cell r="E394" t="str">
            <v xml:space="preserve"> NCBI_TaxID=5664;</v>
          </cell>
          <cell r="G394" t="str">
            <v>Eukaryota</v>
          </cell>
          <cell r="H394" t="str">
            <v xml:space="preserve"> Euglenozoa</v>
          </cell>
          <cell r="I394" t="str">
            <v xml:space="preserve"> Kinetoplastida</v>
          </cell>
          <cell r="J394" t="str">
            <v xml:space="preserve"> Trypanosomatidae</v>
          </cell>
          <cell r="K394" t="str">
            <v xml:space="preserve"> Leishmania.</v>
          </cell>
        </row>
        <row r="395">
          <cell r="A395" t="str">
            <v>Q54DT6_DICDI</v>
          </cell>
          <cell r="B395" t="str">
            <v>Q54DT6</v>
          </cell>
          <cell r="C395" t="str">
            <v xml:space="preserve"> Dictyostelium discoideum (Slime mold).</v>
          </cell>
          <cell r="E395" t="str">
            <v xml:space="preserve"> NCBI_TaxID=44689;</v>
          </cell>
          <cell r="G395" t="str">
            <v>Eukaryota</v>
          </cell>
          <cell r="H395" t="str">
            <v xml:space="preserve"> Amoebozoa</v>
          </cell>
          <cell r="I395" t="str">
            <v xml:space="preserve"> Mycetozoa</v>
          </cell>
          <cell r="J395" t="str">
            <v xml:space="preserve"> Dictyosteliida</v>
          </cell>
          <cell r="K395" t="str">
            <v xml:space="preserve"> Dictyostelium.</v>
          </cell>
        </row>
        <row r="396">
          <cell r="A396" t="str">
            <v>Q494G6_DROME</v>
          </cell>
          <cell r="B396" t="str">
            <v>Q494G6</v>
          </cell>
          <cell r="C396" t="str">
            <v xml:space="preserve"> Drosophila melanogaster (Fruit fly).</v>
          </cell>
          <cell r="E396" t="str">
            <v xml:space="preserve"> NCBI_TaxID=7227;</v>
          </cell>
          <cell r="G396" t="str">
            <v>Eukaryota</v>
          </cell>
          <cell r="H396" t="str">
            <v xml:space="preserve"> Metazoa</v>
          </cell>
          <cell r="I396" t="str">
            <v xml:space="preserve"> Arthropoda</v>
          </cell>
          <cell r="J396" t="str">
            <v xml:space="preserve"> Hexapoda</v>
          </cell>
          <cell r="K396" t="str">
            <v xml:space="preserve"> Insecta</v>
          </cell>
          <cell r="L396" t="str">
            <v xml:space="preserve"> Pterygota</v>
          </cell>
          <cell r="M396" t="str">
            <v>Neoptera</v>
          </cell>
          <cell r="N396" t="str">
            <v xml:space="preserve"> Endopterygota</v>
          </cell>
          <cell r="O396" t="str">
            <v xml:space="preserve"> Diptera</v>
          </cell>
          <cell r="P396" t="str">
            <v xml:space="preserve"> Brachycera</v>
          </cell>
          <cell r="Q396" t="str">
            <v xml:space="preserve"> Muscomorpha</v>
          </cell>
          <cell r="R396" t="str">
            <v>Ephydroidea</v>
          </cell>
          <cell r="S396" t="str">
            <v xml:space="preserve"> Drosophilidae</v>
          </cell>
          <cell r="T396" t="str">
            <v xml:space="preserve"> Drosophila</v>
          </cell>
          <cell r="U396" t="str">
            <v xml:space="preserve"> Sophophora.</v>
          </cell>
        </row>
        <row r="397">
          <cell r="A397" t="str">
            <v>Q4CRL8_TRYCC</v>
          </cell>
          <cell r="B397" t="str">
            <v>Q4CRL8</v>
          </cell>
          <cell r="C397" t="str">
            <v xml:space="preserve"> Trypanosoma cruzi (strain CL Brener).</v>
          </cell>
          <cell r="E397" t="str">
            <v xml:space="preserve"> NCBI_TaxID=353153;</v>
          </cell>
          <cell r="G397" t="str">
            <v>Eukaryota</v>
          </cell>
          <cell r="H397" t="str">
            <v xml:space="preserve"> Euglenozoa</v>
          </cell>
          <cell r="I397" t="str">
            <v xml:space="preserve"> Kinetoplastida</v>
          </cell>
          <cell r="J397" t="str">
            <v xml:space="preserve"> Trypanosomatidae</v>
          </cell>
          <cell r="K397" t="str">
            <v xml:space="preserve"> Trypanosoma</v>
          </cell>
          <cell r="L397" t="str">
            <v>Schizotrypanum.</v>
          </cell>
        </row>
        <row r="398">
          <cell r="A398" t="str">
            <v>Q4CVU1_TRYCC</v>
          </cell>
          <cell r="B398" t="str">
            <v>Q4CVU1</v>
          </cell>
          <cell r="C398" t="str">
            <v xml:space="preserve"> Trypanosoma cruzi (strain CL Brener).</v>
          </cell>
          <cell r="E398" t="str">
            <v xml:space="preserve"> NCBI_TaxID=353153;</v>
          </cell>
          <cell r="G398" t="str">
            <v>Eukaryota</v>
          </cell>
          <cell r="H398" t="str">
            <v xml:space="preserve"> Euglenozoa</v>
          </cell>
          <cell r="I398" t="str">
            <v xml:space="preserve"> Kinetoplastida</v>
          </cell>
          <cell r="J398" t="str">
            <v xml:space="preserve"> Trypanosomatidae</v>
          </cell>
          <cell r="K398" t="str">
            <v xml:space="preserve"> Trypanosoma</v>
          </cell>
          <cell r="L398" t="str">
            <v>Schizotrypanum.</v>
          </cell>
        </row>
        <row r="399">
          <cell r="A399" t="str">
            <v>Q4D458_TRYCC</v>
          </cell>
          <cell r="B399" t="str">
            <v>Q4D458</v>
          </cell>
          <cell r="C399" t="str">
            <v xml:space="preserve"> Trypanosoma cruzi (strain CL Brener).</v>
          </cell>
          <cell r="E399" t="str">
            <v xml:space="preserve"> NCBI_TaxID=353153;</v>
          </cell>
          <cell r="G399" t="str">
            <v>Eukaryota</v>
          </cell>
          <cell r="H399" t="str">
            <v xml:space="preserve"> Euglenozoa</v>
          </cell>
          <cell r="I399" t="str">
            <v xml:space="preserve"> Kinetoplastida</v>
          </cell>
          <cell r="J399" t="str">
            <v xml:space="preserve"> Trypanosomatidae</v>
          </cell>
          <cell r="K399" t="str">
            <v xml:space="preserve"> Trypanosoma</v>
          </cell>
          <cell r="L399" t="str">
            <v>Schizotrypanum.</v>
          </cell>
        </row>
        <row r="400">
          <cell r="A400" t="str">
            <v>Q4DNR0_TRYCC</v>
          </cell>
          <cell r="B400" t="str">
            <v>Q4DNR0</v>
          </cell>
          <cell r="C400" t="str">
            <v xml:space="preserve"> Trypanosoma cruzi (strain CL Brener).</v>
          </cell>
          <cell r="E400" t="str">
            <v xml:space="preserve"> NCBI_TaxID=353153;</v>
          </cell>
          <cell r="G400" t="str">
            <v>Eukaryota</v>
          </cell>
          <cell r="H400" t="str">
            <v xml:space="preserve"> Euglenozoa</v>
          </cell>
          <cell r="I400" t="str">
            <v xml:space="preserve"> Kinetoplastida</v>
          </cell>
          <cell r="J400" t="str">
            <v xml:space="preserve"> Trypanosomatidae</v>
          </cell>
          <cell r="K400" t="str">
            <v xml:space="preserve"> Trypanosoma</v>
          </cell>
          <cell r="L400" t="str">
            <v>Schizotrypanum.</v>
          </cell>
        </row>
        <row r="401">
          <cell r="A401" t="str">
            <v>Q4JMH9_9BACT</v>
          </cell>
          <cell r="B401" t="str">
            <v>Q4JMH9</v>
          </cell>
          <cell r="C401" t="str">
            <v xml:space="preserve"> uncultured bacterium BAC17H8.</v>
          </cell>
          <cell r="E401" t="str">
            <v xml:space="preserve"> NCBI_TaxID=332980;</v>
          </cell>
          <cell r="G401" t="str">
            <v>Bacteria</v>
          </cell>
          <cell r="H401" t="str">
            <v xml:space="preserve"> environmental samples.</v>
          </cell>
        </row>
        <row r="402">
          <cell r="A402" t="str">
            <v>Q4JMJ2_9BACT</v>
          </cell>
          <cell r="B402" t="str">
            <v>Q4JMJ2</v>
          </cell>
          <cell r="C402" t="str">
            <v xml:space="preserve"> uncultured bacterium BAC17H8.</v>
          </cell>
          <cell r="E402" t="str">
            <v xml:space="preserve"> NCBI_TaxID=332980;</v>
          </cell>
          <cell r="G402" t="str">
            <v>Bacteria</v>
          </cell>
          <cell r="H402" t="str">
            <v xml:space="preserve"> environmental samples.</v>
          </cell>
        </row>
        <row r="403">
          <cell r="A403" t="str">
            <v>Q4PJD7_9BACT</v>
          </cell>
          <cell r="B403" t="str">
            <v>Q4PJD7</v>
          </cell>
          <cell r="C403" t="str">
            <v xml:space="preserve"> uncultured bacterium MedeBAC46A06.</v>
          </cell>
          <cell r="E403" t="str">
            <v xml:space="preserve"> NCBI_TaxID=332275;</v>
          </cell>
          <cell r="G403" t="str">
            <v>Bacteria</v>
          </cell>
          <cell r="H403" t="str">
            <v xml:space="preserve"> environmental samples.</v>
          </cell>
        </row>
        <row r="404">
          <cell r="A404" t="str">
            <v>Q4PJF0_9BACT</v>
          </cell>
          <cell r="B404" t="str">
            <v>Q4PJF0</v>
          </cell>
          <cell r="C404" t="str">
            <v xml:space="preserve"> uncultured bacterium MedeBAC46A06.</v>
          </cell>
          <cell r="E404" t="str">
            <v xml:space="preserve"> NCBI_TaxID=332275;</v>
          </cell>
          <cell r="G404" t="str">
            <v>Bacteria</v>
          </cell>
          <cell r="H404" t="str">
            <v xml:space="preserve"> environmental samples.</v>
          </cell>
        </row>
        <row r="405">
          <cell r="A405" t="str">
            <v>Q4R0W7_STRRI</v>
          </cell>
          <cell r="B405" t="str">
            <v>Q4R0W7</v>
          </cell>
          <cell r="C405" t="str">
            <v xml:space="preserve"> Streptomyces ribosidificus.</v>
          </cell>
          <cell r="E405" t="str">
            <v xml:space="preserve"> NCBI_TaxID=80859;</v>
          </cell>
          <cell r="G405" t="str">
            <v>Bacteria</v>
          </cell>
          <cell r="H405" t="str">
            <v xml:space="preserve"> Actinobacteria</v>
          </cell>
          <cell r="I405" t="str">
            <v xml:space="preserve"> Actinobacteridae</v>
          </cell>
          <cell r="J405" t="str">
            <v xml:space="preserve"> Actinomycetales</v>
          </cell>
          <cell r="K405" t="str">
            <v>Streptomycineae</v>
          </cell>
          <cell r="L405" t="str">
            <v xml:space="preserve"> Streptomycetaceae</v>
          </cell>
          <cell r="M405" t="str">
            <v xml:space="preserve"> Streptomyces.</v>
          </cell>
        </row>
        <row r="406">
          <cell r="A406" t="str">
            <v>Q4V1W3_BACCZ</v>
          </cell>
          <cell r="B406" t="str">
            <v>Q4V1W3</v>
          </cell>
          <cell r="C406" t="str">
            <v xml:space="preserve"> Bacillus cereus (strain ZK / E33L).</v>
          </cell>
          <cell r="D406" t="str">
            <v xml:space="preserve"> Plasmid pE33L466.</v>
          </cell>
          <cell r="E406" t="str">
            <v xml:space="preserve"> NCBI_TaxID=288681;</v>
          </cell>
          <cell r="G406" t="str">
            <v>Bacteria</v>
          </cell>
          <cell r="H406" t="str">
            <v xml:space="preserve"> Firmicutes</v>
          </cell>
          <cell r="I406" t="str">
            <v xml:space="preserve"> Bacillales</v>
          </cell>
          <cell r="J406" t="str">
            <v xml:space="preserve"> Bacillaceae</v>
          </cell>
          <cell r="K406" t="str">
            <v xml:space="preserve"> Bacillus</v>
          </cell>
          <cell r="L406" t="str">
            <v>Bacillus cereus group.</v>
          </cell>
        </row>
        <row r="407">
          <cell r="A407" t="str">
            <v>Q53U15_STRFR</v>
          </cell>
          <cell r="B407" t="str">
            <v>Q53U15</v>
          </cell>
          <cell r="C407" t="str">
            <v xml:space="preserve"> Streptomyces fradiae (Streptomyces roseoflavus).</v>
          </cell>
          <cell r="E407" t="str">
            <v xml:space="preserve"> NCBI_TaxID=1906;</v>
          </cell>
          <cell r="G407" t="str">
            <v>Bacteria</v>
          </cell>
          <cell r="H407" t="str">
            <v xml:space="preserve"> Actinobacteria</v>
          </cell>
          <cell r="I407" t="str">
            <v xml:space="preserve"> Actinobacteridae</v>
          </cell>
          <cell r="J407" t="str">
            <v xml:space="preserve"> Actinomycetales</v>
          </cell>
          <cell r="K407" t="str">
            <v>Streptomycineae</v>
          </cell>
          <cell r="L407" t="str">
            <v xml:space="preserve"> Streptomycetaceae</v>
          </cell>
          <cell r="M407" t="str">
            <v xml:space="preserve"> Streptomyces.</v>
          </cell>
        </row>
        <row r="408">
          <cell r="A408" t="str">
            <v>Q4C8J0_CROWT</v>
          </cell>
          <cell r="B408" t="str">
            <v>Q4C8J0</v>
          </cell>
          <cell r="C408" t="str">
            <v xml:space="preserve"> Crocosphaera watsonii WH 8501.</v>
          </cell>
          <cell r="E408" t="str">
            <v xml:space="preserve"> NCBI_TaxID=165597;</v>
          </cell>
          <cell r="G408" t="str">
            <v>Bacteria</v>
          </cell>
          <cell r="H408" t="str">
            <v xml:space="preserve"> Cyanobacteria</v>
          </cell>
          <cell r="I408" t="str">
            <v xml:space="preserve"> Chroococcales</v>
          </cell>
          <cell r="J408" t="str">
            <v xml:space="preserve"> Crocosphaera.</v>
          </cell>
        </row>
        <row r="409">
          <cell r="A409" t="str">
            <v>Q46MF8_CUPPJ</v>
          </cell>
          <cell r="B409" t="str">
            <v>Q46MF8</v>
          </cell>
          <cell r="C409" t="str">
            <v xml:space="preserve"> Cupriavidus pinatubonensis (strain JMP134 / LMG 1197) (Alcaligenes eutrophus) (Ralstonia eutropha).</v>
          </cell>
          <cell r="D409" t="str">
            <v xml:space="preserve"> Plasmid megaplasmid Reut.</v>
          </cell>
          <cell r="E409" t="str">
            <v xml:space="preserve"> NCBI_TaxID=264198;</v>
          </cell>
          <cell r="G409" t="str">
            <v>Bacteria</v>
          </cell>
          <cell r="H409" t="str">
            <v xml:space="preserve"> Proteobacteria</v>
          </cell>
          <cell r="I409" t="str">
            <v xml:space="preserve"> Betaproteobacteria</v>
          </cell>
          <cell r="J409" t="str">
            <v xml:space="preserve"> Burkholderiales</v>
          </cell>
          <cell r="K409" t="str">
            <v>Burkholderiaceae</v>
          </cell>
          <cell r="L409" t="str">
            <v xml:space="preserve"> Cupriavidus.</v>
          </cell>
        </row>
        <row r="410">
          <cell r="A410" t="str">
            <v>Q46NV7_CUPPJ</v>
          </cell>
          <cell r="B410" t="str">
            <v>Q46NV7</v>
          </cell>
          <cell r="C410" t="str">
            <v xml:space="preserve"> Cupriavidus pinatubonensis (strain JMP134 / LMG 1197) (Alcaligenes eutrophus) (Ralstonia eutropha).</v>
          </cell>
          <cell r="E410" t="str">
            <v xml:space="preserve"> NCBI_TaxID=264198;</v>
          </cell>
          <cell r="G410" t="str">
            <v>Bacteria</v>
          </cell>
          <cell r="H410" t="str">
            <v xml:space="preserve"> Proteobacteria</v>
          </cell>
          <cell r="I410" t="str">
            <v xml:space="preserve"> Betaproteobacteria</v>
          </cell>
          <cell r="J410" t="str">
            <v xml:space="preserve"> Burkholderiales</v>
          </cell>
          <cell r="K410" t="str">
            <v>Burkholderiaceae</v>
          </cell>
          <cell r="L410" t="str">
            <v xml:space="preserve"> Cupriavidus.</v>
          </cell>
        </row>
        <row r="411">
          <cell r="A411" t="str">
            <v>Q46RY7_CUPPJ</v>
          </cell>
          <cell r="B411" t="str">
            <v>Q46RY7</v>
          </cell>
          <cell r="C411" t="str">
            <v xml:space="preserve"> Cupriavidus pinatubonensis (strain JMP134 / LMG 1197) (Alcaligenes eutrophus) (Ralstonia eutropha).</v>
          </cell>
          <cell r="E411" t="str">
            <v xml:space="preserve"> NCBI_TaxID=264198;</v>
          </cell>
          <cell r="G411" t="str">
            <v>Bacteria</v>
          </cell>
          <cell r="H411" t="str">
            <v xml:space="preserve"> Proteobacteria</v>
          </cell>
          <cell r="I411" t="str">
            <v xml:space="preserve"> Betaproteobacteria</v>
          </cell>
          <cell r="J411" t="str">
            <v xml:space="preserve"> Burkholderiales</v>
          </cell>
          <cell r="K411" t="str">
            <v>Burkholderiaceae</v>
          </cell>
          <cell r="L411" t="str">
            <v xml:space="preserve"> Cupriavidus.</v>
          </cell>
        </row>
        <row r="412">
          <cell r="A412" t="str">
            <v>Q46VV4_CUPPJ</v>
          </cell>
          <cell r="B412" t="str">
            <v>Q46VV4</v>
          </cell>
          <cell r="C412" t="str">
            <v xml:space="preserve"> Cupriavidus pinatubonensis (strain JMP134 / LMG 1197) (Alcaligenes eutrophus) (Ralstonia eutropha).</v>
          </cell>
          <cell r="E412" t="str">
            <v xml:space="preserve"> NCBI_TaxID=264198;</v>
          </cell>
          <cell r="G412" t="str">
            <v>Bacteria</v>
          </cell>
          <cell r="H412" t="str">
            <v xml:space="preserve"> Proteobacteria</v>
          </cell>
          <cell r="I412" t="str">
            <v xml:space="preserve"> Betaproteobacteria</v>
          </cell>
          <cell r="J412" t="str">
            <v xml:space="preserve"> Burkholderiales</v>
          </cell>
          <cell r="K412" t="str">
            <v>Burkholderiaceae</v>
          </cell>
          <cell r="L412" t="str">
            <v xml:space="preserve"> Cupriavidus.</v>
          </cell>
        </row>
        <row r="413">
          <cell r="A413" t="str">
            <v>Q470S2_CUPPJ</v>
          </cell>
          <cell r="B413" t="str">
            <v>Q470S2</v>
          </cell>
          <cell r="C413" t="str">
            <v xml:space="preserve"> Cupriavidus pinatubonensis (strain JMP134 / LMG 1197) (Alcaligenes eutrophus) (Ralstonia eutropha).</v>
          </cell>
          <cell r="E413" t="str">
            <v xml:space="preserve"> NCBI_TaxID=264198;</v>
          </cell>
          <cell r="G413" t="str">
            <v>Bacteria</v>
          </cell>
          <cell r="H413" t="str">
            <v xml:space="preserve"> Proteobacteria</v>
          </cell>
          <cell r="I413" t="str">
            <v xml:space="preserve"> Betaproteobacteria</v>
          </cell>
          <cell r="J413" t="str">
            <v xml:space="preserve"> Burkholderiales</v>
          </cell>
          <cell r="K413" t="str">
            <v>Burkholderiaceae</v>
          </cell>
          <cell r="L413" t="str">
            <v xml:space="preserve"> Cupriavidus.</v>
          </cell>
        </row>
        <row r="414">
          <cell r="A414" t="str">
            <v>Q476U8_CUPPJ</v>
          </cell>
          <cell r="B414" t="str">
            <v>Q476U8</v>
          </cell>
          <cell r="C414" t="str">
            <v xml:space="preserve"> Cupriavidus pinatubonensis (strain JMP134 / LMG 1197) (Alcaligenes eutrophus) (Ralstonia eutropha).</v>
          </cell>
          <cell r="E414" t="str">
            <v xml:space="preserve"> NCBI_TaxID=264198;</v>
          </cell>
          <cell r="G414" t="str">
            <v>Bacteria</v>
          </cell>
          <cell r="H414" t="str">
            <v xml:space="preserve"> Proteobacteria</v>
          </cell>
          <cell r="I414" t="str">
            <v xml:space="preserve"> Betaproteobacteria</v>
          </cell>
          <cell r="J414" t="str">
            <v xml:space="preserve"> Burkholderiales</v>
          </cell>
          <cell r="K414" t="str">
            <v>Burkholderiaceae</v>
          </cell>
          <cell r="L414" t="str">
            <v xml:space="preserve"> Cupriavidus.</v>
          </cell>
        </row>
        <row r="415">
          <cell r="A415" t="str">
            <v>Q47X03_COLP3</v>
          </cell>
          <cell r="B415" t="str">
            <v>Q47X03</v>
          </cell>
          <cell r="C415" t="str">
            <v xml:space="preserve"> Colwellia psychrerythraea (strain 34H / ATCC BAA-681) (Vibrio psychroerythus).</v>
          </cell>
          <cell r="E415" t="str">
            <v xml:space="preserve"> NCBI_TaxID=167879;</v>
          </cell>
          <cell r="G415" t="str">
            <v>Bacteria</v>
          </cell>
          <cell r="H415" t="str">
            <v xml:space="preserve"> Proteobacteria</v>
          </cell>
          <cell r="I415" t="str">
            <v xml:space="preserve"> Gammaproteobacteria</v>
          </cell>
          <cell r="J415" t="str">
            <v xml:space="preserve"> Alteromonadales</v>
          </cell>
          <cell r="K415" t="str">
            <v>Colwelliaceae</v>
          </cell>
          <cell r="L415" t="str">
            <v xml:space="preserve"> Colwellia.</v>
          </cell>
        </row>
        <row r="416">
          <cell r="A416" t="str">
            <v>Q47YL1_COLP3</v>
          </cell>
          <cell r="B416" t="str">
            <v>Q47YL1</v>
          </cell>
          <cell r="C416" t="str">
            <v xml:space="preserve"> Colwellia psychrerythraea (strain 34H / ATCC BAA-681) (Vibrio psychroerythus).</v>
          </cell>
          <cell r="E416" t="str">
            <v xml:space="preserve"> NCBI_TaxID=167879;</v>
          </cell>
          <cell r="G416" t="str">
            <v>Bacteria</v>
          </cell>
          <cell r="H416" t="str">
            <v xml:space="preserve"> Proteobacteria</v>
          </cell>
          <cell r="I416" t="str">
            <v xml:space="preserve"> Gammaproteobacteria</v>
          </cell>
          <cell r="J416" t="str">
            <v xml:space="preserve"> Alteromonadales</v>
          </cell>
          <cell r="K416" t="str">
            <v>Colwelliaceae</v>
          </cell>
          <cell r="L416" t="str">
            <v xml:space="preserve"> Colwellia.</v>
          </cell>
        </row>
        <row r="417">
          <cell r="A417" t="str">
            <v>Q47ZL9_COLP3</v>
          </cell>
          <cell r="B417" t="str">
            <v>Q47ZL9</v>
          </cell>
          <cell r="C417" t="str">
            <v xml:space="preserve"> Colwellia psychrerythraea (strain 34H / ATCC BAA-681) (Vibrio psychroerythus).</v>
          </cell>
          <cell r="E417" t="str">
            <v xml:space="preserve"> NCBI_TaxID=167879;</v>
          </cell>
          <cell r="G417" t="str">
            <v>Bacteria</v>
          </cell>
          <cell r="H417" t="str">
            <v xml:space="preserve"> Proteobacteria</v>
          </cell>
          <cell r="I417" t="str">
            <v xml:space="preserve"> Gammaproteobacteria</v>
          </cell>
          <cell r="J417" t="str">
            <v xml:space="preserve"> Alteromonadales</v>
          </cell>
          <cell r="K417" t="str">
            <v>Colwelliaceae</v>
          </cell>
          <cell r="L417" t="str">
            <v xml:space="preserve"> Colwellia.</v>
          </cell>
        </row>
        <row r="418">
          <cell r="A418" t="str">
            <v>Q486D8_COLP3</v>
          </cell>
          <cell r="B418" t="str">
            <v>Q486D8</v>
          </cell>
          <cell r="C418" t="str">
            <v xml:space="preserve"> Colwellia psychrerythraea (strain 34H / ATCC BAA-681) (Vibrio psychroerythus).</v>
          </cell>
          <cell r="E418" t="str">
            <v xml:space="preserve"> NCBI_TaxID=167879;</v>
          </cell>
          <cell r="G418" t="str">
            <v>Bacteria</v>
          </cell>
          <cell r="H418" t="str">
            <v xml:space="preserve"> Proteobacteria</v>
          </cell>
          <cell r="I418" t="str">
            <v xml:space="preserve"> Gammaproteobacteria</v>
          </cell>
          <cell r="J418" t="str">
            <v xml:space="preserve"> Alteromonadales</v>
          </cell>
          <cell r="K418" t="str">
            <v>Colwelliaceae</v>
          </cell>
          <cell r="L418" t="str">
            <v xml:space="preserve"> Colwellia.</v>
          </cell>
        </row>
        <row r="419">
          <cell r="A419" t="str">
            <v>Q488U4_COLP3</v>
          </cell>
          <cell r="B419" t="str">
            <v>Q488U4</v>
          </cell>
          <cell r="C419" t="str">
            <v xml:space="preserve"> Colwellia psychrerythraea (strain 34H / ATCC BAA-681) (Vibrio psychroerythus).</v>
          </cell>
          <cell r="E419" t="str">
            <v xml:space="preserve"> NCBI_TaxID=167879;</v>
          </cell>
          <cell r="G419" t="str">
            <v>Bacteria</v>
          </cell>
          <cell r="H419" t="str">
            <v xml:space="preserve"> Proteobacteria</v>
          </cell>
          <cell r="I419" t="str">
            <v xml:space="preserve"> Gammaproteobacteria</v>
          </cell>
          <cell r="J419" t="str">
            <v xml:space="preserve"> Alteromonadales</v>
          </cell>
          <cell r="K419" t="str">
            <v>Colwelliaceae</v>
          </cell>
          <cell r="L419" t="str">
            <v xml:space="preserve"> Colwellia.</v>
          </cell>
        </row>
        <row r="420">
          <cell r="A420" t="str">
            <v>Q48AN6_COLP3</v>
          </cell>
          <cell r="B420" t="str">
            <v>Q48AN6</v>
          </cell>
          <cell r="C420" t="str">
            <v xml:space="preserve"> Colwellia psychrerythraea (strain 34H / ATCC BAA-681) (Vibrio psychroerythus).</v>
          </cell>
          <cell r="E420" t="str">
            <v xml:space="preserve"> NCBI_TaxID=167879;</v>
          </cell>
          <cell r="G420" t="str">
            <v>Bacteria</v>
          </cell>
          <cell r="H420" t="str">
            <v xml:space="preserve"> Proteobacteria</v>
          </cell>
          <cell r="I420" t="str">
            <v xml:space="preserve"> Gammaproteobacteria</v>
          </cell>
          <cell r="J420" t="str">
            <v xml:space="preserve"> Alteromonadales</v>
          </cell>
          <cell r="K420" t="str">
            <v>Colwelliaceae</v>
          </cell>
          <cell r="L420" t="str">
            <v xml:space="preserve"> Colwellia.</v>
          </cell>
        </row>
        <row r="421">
          <cell r="A421" t="str">
            <v>BETA_PSE14</v>
          </cell>
          <cell r="B421" t="str">
            <v>Q48CM7</v>
          </cell>
          <cell r="C421" t="str">
            <v xml:space="preserve"> Pseudomonas syringae pv. phaseolicola (strain 1448A / Race 6).</v>
          </cell>
          <cell r="E421" t="str">
            <v xml:space="preserve"> NCBI_TaxID=264730;</v>
          </cell>
          <cell r="G421" t="str">
            <v>Bacteria</v>
          </cell>
          <cell r="H421" t="str">
            <v xml:space="preserve"> Proteobacteria</v>
          </cell>
          <cell r="I421" t="str">
            <v xml:space="preserve"> Gammaproteobacteria</v>
          </cell>
          <cell r="J421" t="str">
            <v xml:space="preserve"> Pseudomonadales</v>
          </cell>
          <cell r="K421" t="str">
            <v>Pseudomonadaceae</v>
          </cell>
          <cell r="L421" t="str">
            <v xml:space="preserve"> Pseudomonas</v>
          </cell>
          <cell r="M421" t="str">
            <v xml:space="preserve"> Pseudomonas syringae pv. savastanoi.</v>
          </cell>
        </row>
        <row r="422">
          <cell r="A422" t="str">
            <v>BETA_STAS1</v>
          </cell>
          <cell r="B422" t="str">
            <v>Q4A0Q1</v>
          </cell>
          <cell r="C422" t="str">
            <v xml:space="preserve"> Staphylococcus saprophyticus subsp. saprophyticus (strain ATCC 15305 / DSM 20229).</v>
          </cell>
          <cell r="E422" t="str">
            <v xml:space="preserve"> NCBI_TaxID=342451;</v>
          </cell>
          <cell r="G422" t="str">
            <v>Bacteria</v>
          </cell>
          <cell r="H422" t="str">
            <v xml:space="preserve"> Firmicutes</v>
          </cell>
          <cell r="I422" t="str">
            <v xml:space="preserve"> Bacillales</v>
          </cell>
          <cell r="J422" t="str">
            <v xml:space="preserve"> Staphylococcus.</v>
          </cell>
        </row>
        <row r="423">
          <cell r="A423" t="str">
            <v>Q4FMB5_PELUB</v>
          </cell>
          <cell r="B423" t="str">
            <v>Q4FMB5</v>
          </cell>
          <cell r="C423" t="str">
            <v xml:space="preserve"> Pelagibacter ubique (strain HTCC1062).</v>
          </cell>
          <cell r="E423" t="str">
            <v xml:space="preserve"> NCBI_TaxID=335992;</v>
          </cell>
          <cell r="G423" t="str">
            <v>Bacteria</v>
          </cell>
          <cell r="H423" t="str">
            <v xml:space="preserve"> Proteobacteria</v>
          </cell>
          <cell r="I423" t="str">
            <v xml:space="preserve"> Alphaproteobacteria</v>
          </cell>
          <cell r="J423" t="str">
            <v xml:space="preserve"> SAR11 cluster</v>
          </cell>
          <cell r="K423" t="str">
            <v>Candidatus Pelagibacter.</v>
          </cell>
        </row>
        <row r="424">
          <cell r="A424" t="str">
            <v>Q4FR96_PSYA2</v>
          </cell>
          <cell r="B424" t="str">
            <v>Q4FR96</v>
          </cell>
          <cell r="C424" t="str">
            <v xml:space="preserve"> Psychrobacter arcticus (strain DSM 17307 / 273-4).</v>
          </cell>
          <cell r="E424" t="str">
            <v xml:space="preserve"> NCBI_TaxID=259536;</v>
          </cell>
          <cell r="G424" t="str">
            <v>Bacteria</v>
          </cell>
          <cell r="H424" t="str">
            <v xml:space="preserve"> Proteobacteria</v>
          </cell>
          <cell r="I424" t="str">
            <v xml:space="preserve"> Gammaproteobacteria</v>
          </cell>
          <cell r="J424" t="str">
            <v xml:space="preserve"> Pseudomonadales</v>
          </cell>
          <cell r="K424" t="str">
            <v>Moraxellaceae</v>
          </cell>
          <cell r="L424" t="str">
            <v xml:space="preserve"> Psychrobacter.</v>
          </cell>
        </row>
        <row r="425">
          <cell r="A425" t="str">
            <v>Q4FTS6_PSYA2</v>
          </cell>
          <cell r="B425" t="str">
            <v>Q4FTS6</v>
          </cell>
          <cell r="C425" t="str">
            <v xml:space="preserve"> Psychrobacter arcticus (strain DSM 17307 / 273-4).</v>
          </cell>
          <cell r="E425" t="str">
            <v xml:space="preserve"> NCBI_TaxID=259536;</v>
          </cell>
          <cell r="G425" t="str">
            <v>Bacteria</v>
          </cell>
          <cell r="H425" t="str">
            <v xml:space="preserve"> Proteobacteria</v>
          </cell>
          <cell r="I425" t="str">
            <v xml:space="preserve"> Gammaproteobacteria</v>
          </cell>
          <cell r="J425" t="str">
            <v xml:space="preserve"> Pseudomonadales</v>
          </cell>
          <cell r="K425" t="str">
            <v>Moraxellaceae</v>
          </cell>
          <cell r="L425" t="str">
            <v xml:space="preserve"> Psychrobacter.</v>
          </cell>
        </row>
        <row r="426">
          <cell r="A426" t="str">
            <v>BETA_XANC8</v>
          </cell>
          <cell r="B426" t="str">
            <v>Q4UYN5</v>
          </cell>
          <cell r="C426" t="str">
            <v xml:space="preserve"> Xanthomonas campestris pv. campestris (strain 8004).</v>
          </cell>
          <cell r="E426" t="str">
            <v xml:space="preserve"> NCBI_TaxID=314565;</v>
          </cell>
          <cell r="G426" t="str">
            <v>Bacteria</v>
          </cell>
          <cell r="H426" t="str">
            <v xml:space="preserve"> Proteobacteria</v>
          </cell>
          <cell r="I426" t="str">
            <v xml:space="preserve"> Gammaproteobacteria</v>
          </cell>
          <cell r="J426" t="str">
            <v xml:space="preserve"> Xanthomonadales</v>
          </cell>
          <cell r="K426" t="str">
            <v>Xanthomonadaceae</v>
          </cell>
          <cell r="L426" t="str">
            <v xml:space="preserve"> Xanthomonas.</v>
          </cell>
        </row>
        <row r="427">
          <cell r="A427" t="str">
            <v>BETA_PSEU2</v>
          </cell>
          <cell r="B427" t="str">
            <v>Q4ZM63</v>
          </cell>
          <cell r="C427" t="str">
            <v xml:space="preserve"> Pseudomonas syringae pv. syringae (strain B728a).</v>
          </cell>
          <cell r="E427" t="str">
            <v xml:space="preserve"> NCBI_TaxID=205918;</v>
          </cell>
          <cell r="G427" t="str">
            <v>Bacteria</v>
          </cell>
          <cell r="H427" t="str">
            <v xml:space="preserve"> Proteobacteria</v>
          </cell>
          <cell r="I427" t="str">
            <v xml:space="preserve"> Gammaproteobacteria</v>
          </cell>
          <cell r="J427" t="str">
            <v xml:space="preserve"> Pseudomonadales</v>
          </cell>
          <cell r="K427" t="str">
            <v>Pseudomonadaceae</v>
          </cell>
          <cell r="L427" t="str">
            <v xml:space="preserve"> Pseudomonas</v>
          </cell>
          <cell r="M427" t="str">
            <v xml:space="preserve"> Pseudomonas syringae.</v>
          </cell>
        </row>
        <row r="428">
          <cell r="A428" t="str">
            <v>Q3YAT3_9MYCO</v>
          </cell>
          <cell r="B428" t="str">
            <v>Q3YAT3</v>
          </cell>
          <cell r="C428" t="str">
            <v xml:space="preserve"> Mycobacterium austroafricanum.</v>
          </cell>
          <cell r="E428" t="str">
            <v xml:space="preserve"> NCBI_TaxID=39687;</v>
          </cell>
          <cell r="G428" t="str">
            <v>Bacteria</v>
          </cell>
          <cell r="H428" t="str">
            <v xml:space="preserve"> Actinobacteria</v>
          </cell>
          <cell r="I428" t="str">
            <v xml:space="preserve"> Actinobacteridae</v>
          </cell>
          <cell r="J428" t="str">
            <v xml:space="preserve"> Actinomycetales</v>
          </cell>
          <cell r="K428" t="str">
            <v>Corynebacterineae</v>
          </cell>
          <cell r="L428" t="str">
            <v xml:space="preserve"> Mycobacteriaceae</v>
          </cell>
          <cell r="M428" t="str">
            <v xml:space="preserve"> Mycobacterium.</v>
          </cell>
        </row>
        <row r="429">
          <cell r="A429" t="str">
            <v>Q4JV04_CORJK</v>
          </cell>
          <cell r="B429" t="str">
            <v>Q4JV04</v>
          </cell>
          <cell r="C429" t="str">
            <v xml:space="preserve"> Corynebacterium jeikeium (strain K411).</v>
          </cell>
          <cell r="E429" t="str">
            <v xml:space="preserve"> NCBI_TaxID=306537;</v>
          </cell>
          <cell r="G429" t="str">
            <v>Bacteria</v>
          </cell>
          <cell r="H429" t="str">
            <v xml:space="preserve"> Actinobacteria</v>
          </cell>
          <cell r="I429" t="str">
            <v xml:space="preserve"> Actinobacteridae</v>
          </cell>
          <cell r="J429" t="str">
            <v xml:space="preserve"> Actinomycetales</v>
          </cell>
          <cell r="K429" t="str">
            <v>Corynebacterineae</v>
          </cell>
          <cell r="L429" t="str">
            <v xml:space="preserve"> Corynebacteriaceae</v>
          </cell>
          <cell r="M429" t="str">
            <v xml:space="preserve"> Corynebacterium.</v>
          </cell>
        </row>
        <row r="430">
          <cell r="A430" t="str">
            <v>Q4JWL9_CORJK</v>
          </cell>
          <cell r="B430" t="str">
            <v>Q4JWL9</v>
          </cell>
          <cell r="C430" t="str">
            <v xml:space="preserve"> Corynebacterium jeikeium (strain K411).</v>
          </cell>
          <cell r="E430" t="str">
            <v xml:space="preserve"> NCBI_TaxID=306537;</v>
          </cell>
          <cell r="G430" t="str">
            <v>Bacteria</v>
          </cell>
          <cell r="H430" t="str">
            <v xml:space="preserve"> Actinobacteria</v>
          </cell>
          <cell r="I430" t="str">
            <v xml:space="preserve"> Actinobacteridae</v>
          </cell>
          <cell r="J430" t="str">
            <v xml:space="preserve"> Actinomycetales</v>
          </cell>
          <cell r="K430" t="str">
            <v>Corynebacterineae</v>
          </cell>
          <cell r="L430" t="str">
            <v xml:space="preserve"> Corynebacteriaceae</v>
          </cell>
          <cell r="M430" t="str">
            <v xml:space="preserve"> Corynebacterium.</v>
          </cell>
        </row>
        <row r="431">
          <cell r="A431" t="str">
            <v>Q4K4A8_PSEF5</v>
          </cell>
          <cell r="B431" t="str">
            <v>Q4K4A8</v>
          </cell>
          <cell r="C431" t="str">
            <v xml:space="preserve"> Pseudomonas fluorescens (strain Pf-5 / ATCC BAA-477).</v>
          </cell>
          <cell r="E431" t="str">
            <v xml:space="preserve"> NCBI_TaxID=220664;</v>
          </cell>
          <cell r="G431" t="str">
            <v>Bacteria</v>
          </cell>
          <cell r="H431" t="str">
            <v xml:space="preserve"> Proteobacteria</v>
          </cell>
          <cell r="I431" t="str">
            <v xml:space="preserve"> Gammaproteobacteria</v>
          </cell>
          <cell r="J431" t="str">
            <v xml:space="preserve"> Pseudomonadales</v>
          </cell>
          <cell r="K431" t="str">
            <v>Pseudomonadaceae</v>
          </cell>
          <cell r="L431" t="str">
            <v xml:space="preserve"> Pseudomonas.</v>
          </cell>
        </row>
        <row r="432">
          <cell r="A432" t="str">
            <v>BETA_PSEF5</v>
          </cell>
          <cell r="B432" t="str">
            <v>Q4K4K7</v>
          </cell>
          <cell r="C432" t="str">
            <v xml:space="preserve"> Pseudomonas fluorescens (strain Pf-5 / ATCC BAA-477).</v>
          </cell>
          <cell r="E432" t="str">
            <v xml:space="preserve"> NCBI_TaxID=220664;</v>
          </cell>
          <cell r="G432" t="str">
            <v>Bacteria</v>
          </cell>
          <cell r="H432" t="str">
            <v xml:space="preserve"> Proteobacteria</v>
          </cell>
          <cell r="I432" t="str">
            <v xml:space="preserve"> Gammaproteobacteria</v>
          </cell>
          <cell r="J432" t="str">
            <v xml:space="preserve"> Pseudomonadales</v>
          </cell>
          <cell r="K432" t="str">
            <v>Pseudomonadaceae</v>
          </cell>
          <cell r="L432" t="str">
            <v xml:space="preserve"> Pseudomonas.</v>
          </cell>
        </row>
        <row r="433">
          <cell r="A433" t="str">
            <v>Q4KBB1_PSEF5</v>
          </cell>
          <cell r="B433" t="str">
            <v>Q4KBB1</v>
          </cell>
          <cell r="C433" t="str">
            <v xml:space="preserve"> Pseudomonas fluorescens (strain Pf-5 / ATCC BAA-477).</v>
          </cell>
          <cell r="E433" t="str">
            <v xml:space="preserve"> NCBI_TaxID=220664;</v>
          </cell>
          <cell r="G433" t="str">
            <v>Bacteria</v>
          </cell>
          <cell r="H433" t="str">
            <v xml:space="preserve"> Proteobacteria</v>
          </cell>
          <cell r="I433" t="str">
            <v xml:space="preserve"> Gammaproteobacteria</v>
          </cell>
          <cell r="J433" t="str">
            <v xml:space="preserve"> Pseudomonadales</v>
          </cell>
          <cell r="K433" t="str">
            <v>Pseudomonadaceae</v>
          </cell>
          <cell r="L433" t="str">
            <v xml:space="preserve"> Pseudomonas.</v>
          </cell>
        </row>
        <row r="434">
          <cell r="A434" t="str">
            <v>Q4KDT9_PSEF5</v>
          </cell>
          <cell r="B434" t="str">
            <v>Q4KDT9</v>
          </cell>
          <cell r="C434" t="str">
            <v xml:space="preserve"> Pseudomonas fluorescens (strain Pf-5 / ATCC BAA-477).</v>
          </cell>
          <cell r="E434" t="str">
            <v xml:space="preserve"> NCBI_TaxID=220664;</v>
          </cell>
          <cell r="G434" t="str">
            <v>Bacteria</v>
          </cell>
          <cell r="H434" t="str">
            <v xml:space="preserve"> Proteobacteria</v>
          </cell>
          <cell r="I434" t="str">
            <v xml:space="preserve"> Gammaproteobacteria</v>
          </cell>
          <cell r="J434" t="str">
            <v xml:space="preserve"> Pseudomonadales</v>
          </cell>
          <cell r="K434" t="str">
            <v>Pseudomonadaceae</v>
          </cell>
          <cell r="L434" t="str">
            <v xml:space="preserve"> Pseudomonas.</v>
          </cell>
        </row>
        <row r="435">
          <cell r="A435" t="str">
            <v>Q4KKM7_PSEF5</v>
          </cell>
          <cell r="B435" t="str">
            <v>Q4KKM7</v>
          </cell>
          <cell r="C435" t="str">
            <v xml:space="preserve"> Pseudomonas fluorescens (strain Pf-5 / ATCC BAA-477).</v>
          </cell>
          <cell r="E435" t="str">
            <v xml:space="preserve"> NCBI_TaxID=220664;</v>
          </cell>
          <cell r="G435" t="str">
            <v>Bacteria</v>
          </cell>
          <cell r="H435" t="str">
            <v xml:space="preserve"> Proteobacteria</v>
          </cell>
          <cell r="I435" t="str">
            <v xml:space="preserve"> Gammaproteobacteria</v>
          </cell>
          <cell r="J435" t="str">
            <v xml:space="preserve"> Pseudomonadales</v>
          </cell>
          <cell r="K435" t="str">
            <v>Pseudomonadaceae</v>
          </cell>
          <cell r="L435" t="str">
            <v xml:space="preserve"> Pseudomonas.</v>
          </cell>
        </row>
        <row r="436">
          <cell r="A436" t="str">
            <v>BETA_STAHJ</v>
          </cell>
          <cell r="B436" t="str">
            <v>Q4L9D7</v>
          </cell>
          <cell r="C436" t="str">
            <v xml:space="preserve"> Staphylococcus haemolyticus (strain JCSC1435).</v>
          </cell>
          <cell r="E436" t="str">
            <v xml:space="preserve"> NCBI_TaxID=279808;</v>
          </cell>
          <cell r="G436" t="str">
            <v>Bacteria</v>
          </cell>
          <cell r="H436" t="str">
            <v xml:space="preserve"> Firmicutes</v>
          </cell>
          <cell r="I436" t="str">
            <v xml:space="preserve"> Bacillales</v>
          </cell>
          <cell r="J436" t="str">
            <v xml:space="preserve"> Staphylococcus.</v>
          </cell>
        </row>
        <row r="437">
          <cell r="A437" t="str">
            <v>Q4S7Y2_TETNG</v>
          </cell>
          <cell r="B437" t="str">
            <v>Q4S7Y2</v>
          </cell>
          <cell r="C437" t="str">
            <v xml:space="preserve"> Tetraodon nigroviridis (Spotted green pufferfish) (Chelonodon nigroviridis).</v>
          </cell>
          <cell r="E437" t="str">
            <v xml:space="preserve"> NCBI_TaxID=99883;</v>
          </cell>
          <cell r="G437" t="str">
            <v>Eukaryota</v>
          </cell>
          <cell r="H437" t="str">
            <v xml:space="preserve"> Metazoa</v>
          </cell>
          <cell r="I437" t="str">
            <v xml:space="preserve"> Chordata</v>
          </cell>
          <cell r="J437" t="str">
            <v xml:space="preserve"> Craniata</v>
          </cell>
          <cell r="K437" t="str">
            <v xml:space="preserve"> Vertebrata</v>
          </cell>
          <cell r="L437" t="str">
            <v xml:space="preserve"> Euteleostomi</v>
          </cell>
          <cell r="M437" t="str">
            <v>Actinopterygii</v>
          </cell>
          <cell r="N437" t="str">
            <v xml:space="preserve"> Neopterygii</v>
          </cell>
          <cell r="O437" t="str">
            <v xml:space="preserve"> Teleostei</v>
          </cell>
          <cell r="P437" t="str">
            <v xml:space="preserve"> Euteleostei</v>
          </cell>
          <cell r="Q437" t="str">
            <v xml:space="preserve"> Neoteleostei</v>
          </cell>
          <cell r="R437" t="str">
            <v>Acanthomorpha</v>
          </cell>
          <cell r="S437" t="str">
            <v xml:space="preserve"> Acanthopterygii</v>
          </cell>
          <cell r="T437" t="str">
            <v xml:space="preserve"> Percomorpha</v>
          </cell>
          <cell r="U437" t="str">
            <v xml:space="preserve"> Tetraodontiformes</v>
          </cell>
          <cell r="V437" t="str">
            <v>Tetradontoidea</v>
          </cell>
          <cell r="W437" t="str">
            <v xml:space="preserve"> Tetraodontidae</v>
          </cell>
          <cell r="X437" t="str">
            <v xml:space="preserve"> Tetraodon.</v>
          </cell>
        </row>
        <row r="438">
          <cell r="A438" t="str">
            <v>Q3L1D1_AGABI</v>
          </cell>
          <cell r="B438" t="str">
            <v>Q3L1D1</v>
          </cell>
          <cell r="C438" t="str">
            <v xml:space="preserve"> Agaricus bisporus (Common mushroom).</v>
          </cell>
          <cell r="E438" t="str">
            <v xml:space="preserve"> NCBI_TaxID=5341;</v>
          </cell>
          <cell r="G438" t="str">
            <v>Eukaryota</v>
          </cell>
          <cell r="H438" t="str">
            <v xml:space="preserve"> Fungi</v>
          </cell>
          <cell r="I438" t="str">
            <v xml:space="preserve"> Dikarya</v>
          </cell>
          <cell r="J438" t="str">
            <v xml:space="preserve"> Basidiomycota</v>
          </cell>
          <cell r="K438" t="str">
            <v xml:space="preserve"> Agaricomycotina</v>
          </cell>
          <cell r="L438" t="str">
            <v>Homobasidiomycetes</v>
          </cell>
          <cell r="M438" t="str">
            <v xml:space="preserve"> Agaricomycetidae</v>
          </cell>
          <cell r="N438" t="str">
            <v xml:space="preserve"> Agaricales</v>
          </cell>
          <cell r="O438" t="str">
            <v xml:space="preserve"> Agaricaceae</v>
          </cell>
          <cell r="P438" t="str">
            <v>Agaricus.</v>
          </cell>
        </row>
        <row r="439">
          <cell r="A439" t="str">
            <v>Q3L1D2_AGAXA</v>
          </cell>
          <cell r="B439" t="str">
            <v>Q3L1D2</v>
          </cell>
          <cell r="C439" t="str">
            <v xml:space="preserve"> Agaricus xanthoderma (Poison yellow meadow mushroom).</v>
          </cell>
          <cell r="E439" t="str">
            <v xml:space="preserve"> NCBI_TaxID=83518;</v>
          </cell>
          <cell r="G439" t="str">
            <v>Eukaryota</v>
          </cell>
          <cell r="H439" t="str">
            <v xml:space="preserve"> Fungi</v>
          </cell>
          <cell r="I439" t="str">
            <v xml:space="preserve"> Dikarya</v>
          </cell>
          <cell r="J439" t="str">
            <v xml:space="preserve"> Basidiomycota</v>
          </cell>
          <cell r="K439" t="str">
            <v xml:space="preserve"> Agaricomycotina</v>
          </cell>
          <cell r="L439" t="str">
            <v>Homobasidiomycetes</v>
          </cell>
          <cell r="M439" t="str">
            <v xml:space="preserve"> Agaricomycetidae</v>
          </cell>
          <cell r="N439" t="str">
            <v xml:space="preserve"> Agaricales</v>
          </cell>
          <cell r="O439" t="str">
            <v xml:space="preserve"> Agaricaceae</v>
          </cell>
          <cell r="P439" t="str">
            <v>Agaricus.</v>
          </cell>
        </row>
        <row r="440">
          <cell r="A440" t="str">
            <v>Q3L243_9AGAR</v>
          </cell>
          <cell r="B440" t="str">
            <v>Q3L243</v>
          </cell>
          <cell r="C440" t="str">
            <v xml:space="preserve"> Leucoagaricus meleagris.</v>
          </cell>
          <cell r="E440" t="str">
            <v xml:space="preserve"> NCBI_TaxID=201219;</v>
          </cell>
          <cell r="G440" t="str">
            <v>Eukaryota</v>
          </cell>
          <cell r="H440" t="str">
            <v xml:space="preserve"> Fungi</v>
          </cell>
          <cell r="I440" t="str">
            <v xml:space="preserve"> Dikarya</v>
          </cell>
          <cell r="J440" t="str">
            <v xml:space="preserve"> Basidiomycota</v>
          </cell>
          <cell r="K440" t="str">
            <v xml:space="preserve"> Agaricomycotina</v>
          </cell>
          <cell r="L440" t="str">
            <v>Homobasidiomycetes</v>
          </cell>
          <cell r="M440" t="str">
            <v xml:space="preserve"> Agaricomycetidae</v>
          </cell>
          <cell r="N440" t="str">
            <v xml:space="preserve"> Agaricales</v>
          </cell>
          <cell r="O440" t="str">
            <v xml:space="preserve"> Agaricaceae</v>
          </cell>
          <cell r="P440" t="str">
            <v>Leucoagaricus.</v>
          </cell>
        </row>
        <row r="441">
          <cell r="A441" t="str">
            <v>Q3L245_9AGAR</v>
          </cell>
          <cell r="B441" t="str">
            <v>Q3L245</v>
          </cell>
          <cell r="C441" t="str">
            <v xml:space="preserve"> Leucoagaricus meleagris.</v>
          </cell>
          <cell r="E441" t="str">
            <v xml:space="preserve"> NCBI_TaxID=201219;</v>
          </cell>
          <cell r="G441" t="str">
            <v>Eukaryota</v>
          </cell>
          <cell r="H441" t="str">
            <v xml:space="preserve"> Fungi</v>
          </cell>
          <cell r="I441" t="str">
            <v xml:space="preserve"> Dikarya</v>
          </cell>
          <cell r="J441" t="str">
            <v xml:space="preserve"> Basidiomycota</v>
          </cell>
          <cell r="K441" t="str">
            <v xml:space="preserve"> Agaricomycotina</v>
          </cell>
          <cell r="L441" t="str">
            <v>Homobasidiomycetes</v>
          </cell>
          <cell r="M441" t="str">
            <v xml:space="preserve"> Agaricomycetidae</v>
          </cell>
          <cell r="N441" t="str">
            <v xml:space="preserve"> Agaricales</v>
          </cell>
          <cell r="O441" t="str">
            <v xml:space="preserve"> Agaricaceae</v>
          </cell>
          <cell r="P441" t="str">
            <v>Leucoagaricus.</v>
          </cell>
        </row>
        <row r="442">
          <cell r="A442" t="str">
            <v>Q2TYK0_ASPOR</v>
          </cell>
          <cell r="B442" t="str">
            <v>Q2TYK0</v>
          </cell>
          <cell r="C442" t="str">
            <v xml:space="preserve"> Aspergillus oryzae (strain ATCC 42149 / RIB 40) (Yellow koji mold).</v>
          </cell>
          <cell r="E442" t="str">
            <v xml:space="preserve"> NCBI_TaxID=510516;</v>
          </cell>
          <cell r="G442" t="str">
            <v>Eukaryota</v>
          </cell>
          <cell r="H442" t="str">
            <v xml:space="preserve"> Fungi</v>
          </cell>
          <cell r="I442" t="str">
            <v xml:space="preserve"> Dikarya</v>
          </cell>
          <cell r="J442" t="str">
            <v xml:space="preserve"> Ascomycota</v>
          </cell>
          <cell r="K442" t="str">
            <v xml:space="preserve"> Pezizomycotina</v>
          </cell>
          <cell r="L442" t="str">
            <v xml:space="preserve"> Eurotiomycetes</v>
          </cell>
          <cell r="M442" t="str">
            <v>Eurotiomycetidae</v>
          </cell>
          <cell r="N442" t="str">
            <v xml:space="preserve"> Eurotiales</v>
          </cell>
          <cell r="O442" t="str">
            <v xml:space="preserve"> Trichocomaceae</v>
          </cell>
          <cell r="P442" t="str">
            <v>mitosporic Trichocomaceae</v>
          </cell>
          <cell r="Q442" t="str">
            <v xml:space="preserve"> Aspergillus.</v>
          </cell>
        </row>
        <row r="443">
          <cell r="A443" t="str">
            <v>Q2TYS5_ASPOR</v>
          </cell>
          <cell r="B443" t="str">
            <v>Q2TYS5</v>
          </cell>
          <cell r="C443" t="str">
            <v xml:space="preserve"> Aspergillus oryzae (strain ATCC 42149 / RIB 40) (Yellow koji mold).</v>
          </cell>
          <cell r="E443" t="str">
            <v xml:space="preserve"> NCBI_TaxID=510516;</v>
          </cell>
          <cell r="G443" t="str">
            <v>Eukaryota</v>
          </cell>
          <cell r="H443" t="str">
            <v xml:space="preserve"> Fungi</v>
          </cell>
          <cell r="I443" t="str">
            <v xml:space="preserve"> Dikarya</v>
          </cell>
          <cell r="J443" t="str">
            <v xml:space="preserve"> Ascomycota</v>
          </cell>
          <cell r="K443" t="str">
            <v xml:space="preserve"> Pezizomycotina</v>
          </cell>
          <cell r="L443" t="str">
            <v xml:space="preserve"> Eurotiomycetes</v>
          </cell>
          <cell r="M443" t="str">
            <v>Eurotiomycetidae</v>
          </cell>
          <cell r="N443" t="str">
            <v xml:space="preserve"> Eurotiales</v>
          </cell>
          <cell r="O443" t="str">
            <v xml:space="preserve"> Trichocomaceae</v>
          </cell>
          <cell r="P443" t="str">
            <v>mitosporic Trichocomaceae</v>
          </cell>
          <cell r="Q443" t="str">
            <v xml:space="preserve"> Aspergillus.</v>
          </cell>
        </row>
        <row r="444">
          <cell r="A444" t="str">
            <v>Q2TYW3_ASPOR</v>
          </cell>
          <cell r="B444" t="str">
            <v>Q2TYW3</v>
          </cell>
          <cell r="C444" t="str">
            <v xml:space="preserve"> Aspergillus oryzae (strain ATCC 42149 / RIB 40) (Yellow koji mold).</v>
          </cell>
          <cell r="E444" t="str">
            <v xml:space="preserve"> NCBI_TaxID=510516;</v>
          </cell>
          <cell r="G444" t="str">
            <v>Eukaryota</v>
          </cell>
          <cell r="H444" t="str">
            <v xml:space="preserve"> Fungi</v>
          </cell>
          <cell r="I444" t="str">
            <v xml:space="preserve"> Dikarya</v>
          </cell>
          <cell r="J444" t="str">
            <v xml:space="preserve"> Ascomycota</v>
          </cell>
          <cell r="K444" t="str">
            <v xml:space="preserve"> Pezizomycotina</v>
          </cell>
          <cell r="L444" t="str">
            <v xml:space="preserve"> Eurotiomycetes</v>
          </cell>
          <cell r="M444" t="str">
            <v>Eurotiomycetidae</v>
          </cell>
          <cell r="N444" t="str">
            <v xml:space="preserve"> Eurotiales</v>
          </cell>
          <cell r="O444" t="str">
            <v xml:space="preserve"> Trichocomaceae</v>
          </cell>
          <cell r="P444" t="str">
            <v>mitosporic Trichocomaceae</v>
          </cell>
          <cell r="Q444" t="str">
            <v xml:space="preserve"> Aspergillus.</v>
          </cell>
        </row>
        <row r="445">
          <cell r="A445" t="str">
            <v>Q2TZ14_ASPOR</v>
          </cell>
          <cell r="B445" t="str">
            <v>Q2TZ14</v>
          </cell>
          <cell r="C445" t="str">
            <v xml:space="preserve"> Aspergillus oryzae (strain ATCC 42149 / RIB 40) (Yellow koji mold).</v>
          </cell>
          <cell r="E445" t="str">
            <v xml:space="preserve"> NCBI_TaxID=510516;</v>
          </cell>
          <cell r="G445" t="str">
            <v>Eukaryota</v>
          </cell>
          <cell r="H445" t="str">
            <v xml:space="preserve"> Fungi</v>
          </cell>
          <cell r="I445" t="str">
            <v xml:space="preserve"> Dikarya</v>
          </cell>
          <cell r="J445" t="str">
            <v xml:space="preserve"> Ascomycota</v>
          </cell>
          <cell r="K445" t="str">
            <v xml:space="preserve"> Pezizomycotina</v>
          </cell>
          <cell r="L445" t="str">
            <v xml:space="preserve"> Eurotiomycetes</v>
          </cell>
          <cell r="M445" t="str">
            <v>Eurotiomycetidae</v>
          </cell>
          <cell r="N445" t="str">
            <v xml:space="preserve"> Eurotiales</v>
          </cell>
          <cell r="O445" t="str">
            <v xml:space="preserve"> Trichocomaceae</v>
          </cell>
          <cell r="P445" t="str">
            <v>mitosporic Trichocomaceae</v>
          </cell>
          <cell r="Q445" t="str">
            <v xml:space="preserve"> Aspergillus.</v>
          </cell>
        </row>
        <row r="446">
          <cell r="A446" t="str">
            <v>Q2U4D1_ASPOR</v>
          </cell>
          <cell r="B446" t="str">
            <v>Q2U4D1</v>
          </cell>
          <cell r="C446" t="str">
            <v xml:space="preserve"> Aspergillus oryzae (strain ATCC 42149 / RIB 40) (Yellow koji mold).</v>
          </cell>
          <cell r="E446" t="str">
            <v xml:space="preserve"> NCBI_TaxID=510516;</v>
          </cell>
          <cell r="G446" t="str">
            <v>Eukaryota</v>
          </cell>
          <cell r="H446" t="str">
            <v xml:space="preserve"> Fungi</v>
          </cell>
          <cell r="I446" t="str">
            <v xml:space="preserve"> Dikarya</v>
          </cell>
          <cell r="J446" t="str">
            <v xml:space="preserve"> Ascomycota</v>
          </cell>
          <cell r="K446" t="str">
            <v xml:space="preserve"> Pezizomycotina</v>
          </cell>
          <cell r="L446" t="str">
            <v xml:space="preserve"> Eurotiomycetes</v>
          </cell>
          <cell r="M446" t="str">
            <v>Eurotiomycetidae</v>
          </cell>
          <cell r="N446" t="str">
            <v xml:space="preserve"> Eurotiales</v>
          </cell>
          <cell r="O446" t="str">
            <v xml:space="preserve"> Trichocomaceae</v>
          </cell>
          <cell r="P446" t="str">
            <v>mitosporic Trichocomaceae</v>
          </cell>
          <cell r="Q446" t="str">
            <v xml:space="preserve"> Aspergillus.</v>
          </cell>
        </row>
        <row r="447">
          <cell r="A447" t="str">
            <v>Q2U5Q0_ASPOR</v>
          </cell>
          <cell r="B447" t="str">
            <v>Q2U5Q0</v>
          </cell>
          <cell r="C447" t="str">
            <v xml:space="preserve"> Aspergillus oryzae (strain ATCC 42149 / RIB 40) (Yellow koji mold).</v>
          </cell>
          <cell r="E447" t="str">
            <v xml:space="preserve"> NCBI_TaxID=510516;</v>
          </cell>
          <cell r="G447" t="str">
            <v>Eukaryota</v>
          </cell>
          <cell r="H447" t="str">
            <v xml:space="preserve"> Fungi</v>
          </cell>
          <cell r="I447" t="str">
            <v xml:space="preserve"> Dikarya</v>
          </cell>
          <cell r="J447" t="str">
            <v xml:space="preserve"> Ascomycota</v>
          </cell>
          <cell r="K447" t="str">
            <v xml:space="preserve"> Pezizomycotina</v>
          </cell>
          <cell r="L447" t="str">
            <v xml:space="preserve"> Eurotiomycetes</v>
          </cell>
          <cell r="M447" t="str">
            <v>Eurotiomycetidae</v>
          </cell>
          <cell r="N447" t="str">
            <v xml:space="preserve"> Eurotiales</v>
          </cell>
          <cell r="O447" t="str">
            <v xml:space="preserve"> Trichocomaceae</v>
          </cell>
          <cell r="P447" t="str">
            <v>mitosporic Trichocomaceae</v>
          </cell>
          <cell r="Q447" t="str">
            <v xml:space="preserve"> Aspergillus.</v>
          </cell>
        </row>
        <row r="448">
          <cell r="A448" t="str">
            <v>Q2U5U1_ASPOR</v>
          </cell>
          <cell r="B448" t="str">
            <v>Q2U5U1</v>
          </cell>
          <cell r="C448" t="str">
            <v xml:space="preserve"> Aspergillus oryzae (strain ATCC 42149 / RIB 40) (Yellow koji mold).</v>
          </cell>
          <cell r="E448" t="str">
            <v xml:space="preserve"> NCBI_TaxID=510516;</v>
          </cell>
          <cell r="G448" t="str">
            <v>Eukaryota</v>
          </cell>
          <cell r="H448" t="str">
            <v xml:space="preserve"> Fungi</v>
          </cell>
          <cell r="I448" t="str">
            <v xml:space="preserve"> Dikarya</v>
          </cell>
          <cell r="J448" t="str">
            <v xml:space="preserve"> Ascomycota</v>
          </cell>
          <cell r="K448" t="str">
            <v xml:space="preserve"> Pezizomycotina</v>
          </cell>
          <cell r="L448" t="str">
            <v xml:space="preserve"> Eurotiomycetes</v>
          </cell>
          <cell r="M448" t="str">
            <v>Eurotiomycetidae</v>
          </cell>
          <cell r="N448" t="str">
            <v xml:space="preserve"> Eurotiales</v>
          </cell>
          <cell r="O448" t="str">
            <v xml:space="preserve"> Trichocomaceae</v>
          </cell>
          <cell r="P448" t="str">
            <v>mitosporic Trichocomaceae</v>
          </cell>
          <cell r="Q448" t="str">
            <v xml:space="preserve"> Aspergillus.</v>
          </cell>
        </row>
        <row r="449">
          <cell r="A449" t="str">
            <v>Q2U6B3_ASPOR</v>
          </cell>
          <cell r="B449" t="str">
            <v>Q2U6B3</v>
          </cell>
          <cell r="C449" t="str">
            <v xml:space="preserve"> Aspergillus oryzae (strain ATCC 42149 / RIB 40) (Yellow koji mold).</v>
          </cell>
          <cell r="E449" t="str">
            <v xml:space="preserve"> NCBI_TaxID=510516;</v>
          </cell>
          <cell r="G449" t="str">
            <v>Eukaryota</v>
          </cell>
          <cell r="H449" t="str">
            <v xml:space="preserve"> Fungi</v>
          </cell>
          <cell r="I449" t="str">
            <v xml:space="preserve"> Dikarya</v>
          </cell>
          <cell r="J449" t="str">
            <v xml:space="preserve"> Ascomycota</v>
          </cell>
          <cell r="K449" t="str">
            <v xml:space="preserve"> Pezizomycotina</v>
          </cell>
          <cell r="L449" t="str">
            <v xml:space="preserve"> Eurotiomycetes</v>
          </cell>
          <cell r="M449" t="str">
            <v>Eurotiomycetidae</v>
          </cell>
          <cell r="N449" t="str">
            <v xml:space="preserve"> Eurotiales</v>
          </cell>
          <cell r="O449" t="str">
            <v xml:space="preserve"> Trichocomaceae</v>
          </cell>
          <cell r="P449" t="str">
            <v>mitosporic Trichocomaceae</v>
          </cell>
          <cell r="Q449" t="str">
            <v xml:space="preserve"> Aspergillus.</v>
          </cell>
        </row>
        <row r="450">
          <cell r="A450" t="str">
            <v>Q2U889_ASPOR</v>
          </cell>
          <cell r="B450" t="str">
            <v>Q2U889</v>
          </cell>
          <cell r="C450" t="str">
            <v xml:space="preserve"> Aspergillus oryzae (strain ATCC 42149 / RIB 40) (Yellow koji mold).</v>
          </cell>
          <cell r="E450" t="str">
            <v xml:space="preserve"> NCBI_TaxID=510516;</v>
          </cell>
          <cell r="G450" t="str">
            <v>Eukaryota</v>
          </cell>
          <cell r="H450" t="str">
            <v xml:space="preserve"> Fungi</v>
          </cell>
          <cell r="I450" t="str">
            <v xml:space="preserve"> Dikarya</v>
          </cell>
          <cell r="J450" t="str">
            <v xml:space="preserve"> Ascomycota</v>
          </cell>
          <cell r="K450" t="str">
            <v xml:space="preserve"> Pezizomycotina</v>
          </cell>
          <cell r="L450" t="str">
            <v xml:space="preserve"> Eurotiomycetes</v>
          </cell>
          <cell r="M450" t="str">
            <v>Eurotiomycetidae</v>
          </cell>
          <cell r="N450" t="str">
            <v xml:space="preserve"> Eurotiales</v>
          </cell>
          <cell r="O450" t="str">
            <v xml:space="preserve"> Trichocomaceae</v>
          </cell>
          <cell r="P450" t="str">
            <v>mitosporic Trichocomaceae</v>
          </cell>
          <cell r="Q450" t="str">
            <v xml:space="preserve"> Aspergillus.</v>
          </cell>
        </row>
        <row r="451">
          <cell r="A451" t="str">
            <v>Q2U8A2_ASPOR</v>
          </cell>
          <cell r="B451" t="str">
            <v>Q2U8A2</v>
          </cell>
          <cell r="C451" t="str">
            <v xml:space="preserve"> Aspergillus oryzae (strain ATCC 42149 / RIB 40) (Yellow koji mold).</v>
          </cell>
          <cell r="E451" t="str">
            <v xml:space="preserve"> NCBI_TaxID=510516;</v>
          </cell>
          <cell r="G451" t="str">
            <v>Eukaryota</v>
          </cell>
          <cell r="H451" t="str">
            <v xml:space="preserve"> Fungi</v>
          </cell>
          <cell r="I451" t="str">
            <v xml:space="preserve"> Dikarya</v>
          </cell>
          <cell r="J451" t="str">
            <v xml:space="preserve"> Ascomycota</v>
          </cell>
          <cell r="K451" t="str">
            <v xml:space="preserve"> Pezizomycotina</v>
          </cell>
          <cell r="L451" t="str">
            <v xml:space="preserve"> Eurotiomycetes</v>
          </cell>
          <cell r="M451" t="str">
            <v>Eurotiomycetidae</v>
          </cell>
          <cell r="N451" t="str">
            <v xml:space="preserve"> Eurotiales</v>
          </cell>
          <cell r="O451" t="str">
            <v xml:space="preserve"> Trichocomaceae</v>
          </cell>
          <cell r="P451" t="str">
            <v>mitosporic Trichocomaceae</v>
          </cell>
          <cell r="Q451" t="str">
            <v xml:space="preserve"> Aspergillus.</v>
          </cell>
        </row>
        <row r="452">
          <cell r="A452" t="str">
            <v>Q2UB96_ASPOR</v>
          </cell>
          <cell r="B452" t="str">
            <v>Q2UB96</v>
          </cell>
          <cell r="C452" t="str">
            <v xml:space="preserve"> Aspergillus oryzae (strain ATCC 42149 / RIB 40) (Yellow koji mold).</v>
          </cell>
          <cell r="E452" t="str">
            <v xml:space="preserve"> NCBI_TaxID=510516;</v>
          </cell>
          <cell r="G452" t="str">
            <v>Eukaryota</v>
          </cell>
          <cell r="H452" t="str">
            <v xml:space="preserve"> Fungi</v>
          </cell>
          <cell r="I452" t="str">
            <v xml:space="preserve"> Dikarya</v>
          </cell>
          <cell r="J452" t="str">
            <v xml:space="preserve"> Ascomycota</v>
          </cell>
          <cell r="K452" t="str">
            <v xml:space="preserve"> Pezizomycotina</v>
          </cell>
          <cell r="L452" t="str">
            <v xml:space="preserve"> Eurotiomycetes</v>
          </cell>
          <cell r="M452" t="str">
            <v>Eurotiomycetidae</v>
          </cell>
          <cell r="N452" t="str">
            <v xml:space="preserve"> Eurotiales</v>
          </cell>
          <cell r="O452" t="str">
            <v xml:space="preserve"> Trichocomaceae</v>
          </cell>
          <cell r="P452" t="str">
            <v>mitosporic Trichocomaceae</v>
          </cell>
          <cell r="Q452" t="str">
            <v xml:space="preserve"> Aspergillus.</v>
          </cell>
        </row>
        <row r="453">
          <cell r="A453" t="str">
            <v>Q2UCL0_ASPOR</v>
          </cell>
          <cell r="B453" t="str">
            <v>Q2UCL0</v>
          </cell>
          <cell r="C453" t="str">
            <v xml:space="preserve"> Aspergillus oryzae (strain ATCC 42149 / RIB 40) (Yellow koji mold).</v>
          </cell>
          <cell r="E453" t="str">
            <v xml:space="preserve"> NCBI_TaxID=510516;</v>
          </cell>
          <cell r="G453" t="str">
            <v>Eukaryota</v>
          </cell>
          <cell r="H453" t="str">
            <v xml:space="preserve"> Fungi</v>
          </cell>
          <cell r="I453" t="str">
            <v xml:space="preserve"> Dikarya</v>
          </cell>
          <cell r="J453" t="str">
            <v xml:space="preserve"> Ascomycota</v>
          </cell>
          <cell r="K453" t="str">
            <v xml:space="preserve"> Pezizomycotina</v>
          </cell>
          <cell r="L453" t="str">
            <v xml:space="preserve"> Eurotiomycetes</v>
          </cell>
          <cell r="M453" t="str">
            <v>Eurotiomycetidae</v>
          </cell>
          <cell r="N453" t="str">
            <v xml:space="preserve"> Eurotiales</v>
          </cell>
          <cell r="O453" t="str">
            <v xml:space="preserve"> Trichocomaceae</v>
          </cell>
          <cell r="P453" t="str">
            <v>mitosporic Trichocomaceae</v>
          </cell>
          <cell r="Q453" t="str">
            <v xml:space="preserve"> Aspergillus.</v>
          </cell>
        </row>
        <row r="454">
          <cell r="A454" t="str">
            <v>Q2UCW4_ASPOR</v>
          </cell>
          <cell r="B454" t="str">
            <v>Q2UCW4</v>
          </cell>
          <cell r="C454" t="str">
            <v xml:space="preserve"> Aspergillus oryzae (strain ATCC 42149 / RIB 40) (Yellow koji mold).</v>
          </cell>
          <cell r="E454" t="str">
            <v xml:space="preserve"> NCBI_TaxID=510516;</v>
          </cell>
          <cell r="G454" t="str">
            <v>Eukaryota</v>
          </cell>
          <cell r="H454" t="str">
            <v xml:space="preserve"> Fungi</v>
          </cell>
          <cell r="I454" t="str">
            <v xml:space="preserve"> Dikarya</v>
          </cell>
          <cell r="J454" t="str">
            <v xml:space="preserve"> Ascomycota</v>
          </cell>
          <cell r="K454" t="str">
            <v xml:space="preserve"> Pezizomycotina</v>
          </cell>
          <cell r="L454" t="str">
            <v xml:space="preserve"> Eurotiomycetes</v>
          </cell>
          <cell r="M454" t="str">
            <v>Eurotiomycetidae</v>
          </cell>
          <cell r="N454" t="str">
            <v xml:space="preserve"> Eurotiales</v>
          </cell>
          <cell r="O454" t="str">
            <v xml:space="preserve"> Trichocomaceae</v>
          </cell>
          <cell r="P454" t="str">
            <v>mitosporic Trichocomaceae</v>
          </cell>
          <cell r="Q454" t="str">
            <v xml:space="preserve"> Aspergillus.</v>
          </cell>
        </row>
        <row r="455">
          <cell r="A455" t="str">
            <v>Q2UD26_ASPOR</v>
          </cell>
          <cell r="B455" t="str">
            <v>Q2UD26</v>
          </cell>
          <cell r="C455" t="str">
            <v xml:space="preserve"> Aspergillus oryzae (strain ATCC 42149 / RIB 40) (Yellow koji mold).</v>
          </cell>
          <cell r="E455" t="str">
            <v xml:space="preserve"> NCBI_TaxID=510516;</v>
          </cell>
          <cell r="G455" t="str">
            <v>Eukaryota</v>
          </cell>
          <cell r="H455" t="str">
            <v xml:space="preserve"> Fungi</v>
          </cell>
          <cell r="I455" t="str">
            <v xml:space="preserve"> Dikarya</v>
          </cell>
          <cell r="J455" t="str">
            <v xml:space="preserve"> Ascomycota</v>
          </cell>
          <cell r="K455" t="str">
            <v xml:space="preserve"> Pezizomycotina</v>
          </cell>
          <cell r="L455" t="str">
            <v xml:space="preserve"> Eurotiomycetes</v>
          </cell>
          <cell r="M455" t="str">
            <v>Eurotiomycetidae</v>
          </cell>
          <cell r="N455" t="str">
            <v xml:space="preserve"> Eurotiales</v>
          </cell>
          <cell r="O455" t="str">
            <v xml:space="preserve"> Trichocomaceae</v>
          </cell>
          <cell r="P455" t="str">
            <v>mitosporic Trichocomaceae</v>
          </cell>
          <cell r="Q455" t="str">
            <v xml:space="preserve"> Aspergillus.</v>
          </cell>
        </row>
        <row r="456">
          <cell r="A456" t="str">
            <v>Q2UFV0_ASPOR</v>
          </cell>
          <cell r="B456" t="str">
            <v>Q2UFV0</v>
          </cell>
          <cell r="C456" t="str">
            <v xml:space="preserve"> Aspergillus oryzae (strain ATCC 42149 / RIB 40) (Yellow koji mold).</v>
          </cell>
          <cell r="E456" t="str">
            <v xml:space="preserve"> NCBI_TaxID=510516;</v>
          </cell>
          <cell r="G456" t="str">
            <v>Eukaryota</v>
          </cell>
          <cell r="H456" t="str">
            <v xml:space="preserve"> Fungi</v>
          </cell>
          <cell r="I456" t="str">
            <v xml:space="preserve"> Dikarya</v>
          </cell>
          <cell r="J456" t="str">
            <v xml:space="preserve"> Ascomycota</v>
          </cell>
          <cell r="K456" t="str">
            <v xml:space="preserve"> Pezizomycotina</v>
          </cell>
          <cell r="L456" t="str">
            <v xml:space="preserve"> Eurotiomycetes</v>
          </cell>
          <cell r="M456" t="str">
            <v>Eurotiomycetidae</v>
          </cell>
          <cell r="N456" t="str">
            <v xml:space="preserve"> Eurotiales</v>
          </cell>
          <cell r="O456" t="str">
            <v xml:space="preserve"> Trichocomaceae</v>
          </cell>
          <cell r="P456" t="str">
            <v>mitosporic Trichocomaceae</v>
          </cell>
          <cell r="Q456" t="str">
            <v xml:space="preserve"> Aspergillus.</v>
          </cell>
        </row>
        <row r="457">
          <cell r="A457" t="str">
            <v>Q2UFY7_ASPOR</v>
          </cell>
          <cell r="B457" t="str">
            <v>Q2UFY7</v>
          </cell>
          <cell r="C457" t="str">
            <v xml:space="preserve"> Aspergillus oryzae (strain ATCC 42149 / RIB 40) (Yellow koji mold).</v>
          </cell>
          <cell r="E457" t="str">
            <v xml:space="preserve"> NCBI_TaxID=510516;</v>
          </cell>
          <cell r="G457" t="str">
            <v>Eukaryota</v>
          </cell>
          <cell r="H457" t="str">
            <v xml:space="preserve"> Fungi</v>
          </cell>
          <cell r="I457" t="str">
            <v xml:space="preserve"> Dikarya</v>
          </cell>
          <cell r="J457" t="str">
            <v xml:space="preserve"> Ascomycota</v>
          </cell>
          <cell r="K457" t="str">
            <v xml:space="preserve"> Pezizomycotina</v>
          </cell>
          <cell r="L457" t="str">
            <v xml:space="preserve"> Eurotiomycetes</v>
          </cell>
          <cell r="M457" t="str">
            <v>Eurotiomycetidae</v>
          </cell>
          <cell r="N457" t="str">
            <v xml:space="preserve"> Eurotiales</v>
          </cell>
          <cell r="O457" t="str">
            <v xml:space="preserve"> Trichocomaceae</v>
          </cell>
          <cell r="P457" t="str">
            <v>mitosporic Trichocomaceae</v>
          </cell>
          <cell r="Q457" t="str">
            <v xml:space="preserve"> Aspergillus.</v>
          </cell>
        </row>
        <row r="458">
          <cell r="A458" t="str">
            <v>Q2UH61_ASPOR</v>
          </cell>
          <cell r="B458" t="str">
            <v>Q2UH61</v>
          </cell>
          <cell r="C458" t="str">
            <v xml:space="preserve"> Aspergillus oryzae (strain ATCC 42149 / RIB 40) (Yellow koji mold).</v>
          </cell>
          <cell r="E458" t="str">
            <v xml:space="preserve"> NCBI_TaxID=510516;</v>
          </cell>
          <cell r="G458" t="str">
            <v>Eukaryota</v>
          </cell>
          <cell r="H458" t="str">
            <v xml:space="preserve"> Fungi</v>
          </cell>
          <cell r="I458" t="str">
            <v xml:space="preserve"> Dikarya</v>
          </cell>
          <cell r="J458" t="str">
            <v xml:space="preserve"> Ascomycota</v>
          </cell>
          <cell r="K458" t="str">
            <v xml:space="preserve"> Pezizomycotina</v>
          </cell>
          <cell r="L458" t="str">
            <v xml:space="preserve"> Eurotiomycetes</v>
          </cell>
          <cell r="M458" t="str">
            <v>Eurotiomycetidae</v>
          </cell>
          <cell r="N458" t="str">
            <v xml:space="preserve"> Eurotiales</v>
          </cell>
          <cell r="O458" t="str">
            <v xml:space="preserve"> Trichocomaceae</v>
          </cell>
          <cell r="P458" t="str">
            <v>mitosporic Trichocomaceae</v>
          </cell>
          <cell r="Q458" t="str">
            <v xml:space="preserve"> Aspergillus.</v>
          </cell>
        </row>
        <row r="459">
          <cell r="A459" t="str">
            <v>Q2UHS7_ASPOR</v>
          </cell>
          <cell r="B459" t="str">
            <v>Q2UHS7</v>
          </cell>
          <cell r="C459" t="str">
            <v xml:space="preserve"> Aspergillus oryzae (strain ATCC 42149 / RIB 40) (Yellow koji mold).</v>
          </cell>
          <cell r="E459" t="str">
            <v xml:space="preserve"> NCBI_TaxID=510516;</v>
          </cell>
          <cell r="G459" t="str">
            <v>Eukaryota</v>
          </cell>
          <cell r="H459" t="str">
            <v xml:space="preserve"> Fungi</v>
          </cell>
          <cell r="I459" t="str">
            <v xml:space="preserve"> Dikarya</v>
          </cell>
          <cell r="J459" t="str">
            <v xml:space="preserve"> Ascomycota</v>
          </cell>
          <cell r="K459" t="str">
            <v xml:space="preserve"> Pezizomycotina</v>
          </cell>
          <cell r="L459" t="str">
            <v xml:space="preserve"> Eurotiomycetes</v>
          </cell>
          <cell r="M459" t="str">
            <v>Eurotiomycetidae</v>
          </cell>
          <cell r="N459" t="str">
            <v xml:space="preserve"> Eurotiales</v>
          </cell>
          <cell r="O459" t="str">
            <v xml:space="preserve"> Trichocomaceae</v>
          </cell>
          <cell r="P459" t="str">
            <v>mitosporic Trichocomaceae</v>
          </cell>
          <cell r="Q459" t="str">
            <v xml:space="preserve"> Aspergillus.</v>
          </cell>
        </row>
        <row r="460">
          <cell r="A460" t="str">
            <v>Q2UIZ1_ASPOR</v>
          </cell>
          <cell r="B460" t="str">
            <v>Q2UIZ1</v>
          </cell>
          <cell r="C460" t="str">
            <v xml:space="preserve"> Aspergillus oryzae (strain ATCC 42149 / RIB 40) (Yellow koji mold).</v>
          </cell>
          <cell r="E460" t="str">
            <v xml:space="preserve"> NCBI_TaxID=510516;</v>
          </cell>
          <cell r="G460" t="str">
            <v>Eukaryota</v>
          </cell>
          <cell r="H460" t="str">
            <v xml:space="preserve"> Fungi</v>
          </cell>
          <cell r="I460" t="str">
            <v xml:space="preserve"> Dikarya</v>
          </cell>
          <cell r="J460" t="str">
            <v xml:space="preserve"> Ascomycota</v>
          </cell>
          <cell r="K460" t="str">
            <v xml:space="preserve"> Pezizomycotina</v>
          </cell>
          <cell r="L460" t="str">
            <v xml:space="preserve"> Eurotiomycetes</v>
          </cell>
          <cell r="M460" t="str">
            <v>Eurotiomycetidae</v>
          </cell>
          <cell r="N460" t="str">
            <v xml:space="preserve"> Eurotiales</v>
          </cell>
          <cell r="O460" t="str">
            <v xml:space="preserve"> Trichocomaceae</v>
          </cell>
          <cell r="P460" t="str">
            <v>mitosporic Trichocomaceae</v>
          </cell>
          <cell r="Q460" t="str">
            <v xml:space="preserve"> Aspergillus.</v>
          </cell>
        </row>
        <row r="461">
          <cell r="A461" t="str">
            <v>Q2UJ02_ASPOR</v>
          </cell>
          <cell r="B461" t="str">
            <v>Q2UJ02</v>
          </cell>
          <cell r="C461" t="str">
            <v xml:space="preserve"> Aspergillus oryzae (strain ATCC 42149 / RIB 40) (Yellow koji mold).</v>
          </cell>
          <cell r="E461" t="str">
            <v xml:space="preserve"> NCBI_TaxID=510516;</v>
          </cell>
          <cell r="G461" t="str">
            <v>Eukaryota</v>
          </cell>
          <cell r="H461" t="str">
            <v xml:space="preserve"> Fungi</v>
          </cell>
          <cell r="I461" t="str">
            <v xml:space="preserve"> Dikarya</v>
          </cell>
          <cell r="J461" t="str">
            <v xml:space="preserve"> Ascomycota</v>
          </cell>
          <cell r="K461" t="str">
            <v xml:space="preserve"> Pezizomycotina</v>
          </cell>
          <cell r="L461" t="str">
            <v xml:space="preserve"> Eurotiomycetes</v>
          </cell>
          <cell r="M461" t="str">
            <v>Eurotiomycetidae</v>
          </cell>
          <cell r="N461" t="str">
            <v xml:space="preserve"> Eurotiales</v>
          </cell>
          <cell r="O461" t="str">
            <v xml:space="preserve"> Trichocomaceae</v>
          </cell>
          <cell r="P461" t="str">
            <v>mitosporic Trichocomaceae</v>
          </cell>
          <cell r="Q461" t="str">
            <v xml:space="preserve"> Aspergillus.</v>
          </cell>
        </row>
        <row r="462">
          <cell r="A462" t="str">
            <v>Q2ULQ7_ASPOR</v>
          </cell>
          <cell r="B462" t="str">
            <v>Q2ULQ7</v>
          </cell>
          <cell r="C462" t="str">
            <v xml:space="preserve"> Aspergillus oryzae (strain ATCC 42149 / RIB 40) (Yellow koji mold).</v>
          </cell>
          <cell r="E462" t="str">
            <v xml:space="preserve"> NCBI_TaxID=510516;</v>
          </cell>
          <cell r="G462" t="str">
            <v>Eukaryota</v>
          </cell>
          <cell r="H462" t="str">
            <v xml:space="preserve"> Fungi</v>
          </cell>
          <cell r="I462" t="str">
            <v xml:space="preserve"> Dikarya</v>
          </cell>
          <cell r="J462" t="str">
            <v xml:space="preserve"> Ascomycota</v>
          </cell>
          <cell r="K462" t="str">
            <v xml:space="preserve"> Pezizomycotina</v>
          </cell>
          <cell r="L462" t="str">
            <v xml:space="preserve"> Eurotiomycetes</v>
          </cell>
          <cell r="M462" t="str">
            <v>Eurotiomycetidae</v>
          </cell>
          <cell r="N462" t="str">
            <v xml:space="preserve"> Eurotiales</v>
          </cell>
          <cell r="O462" t="str">
            <v xml:space="preserve"> Trichocomaceae</v>
          </cell>
          <cell r="P462" t="str">
            <v>mitosporic Trichocomaceae</v>
          </cell>
          <cell r="Q462" t="str">
            <v xml:space="preserve"> Aspergillus.</v>
          </cell>
        </row>
        <row r="463">
          <cell r="A463" t="str">
            <v>Q2UME4_ASPOR</v>
          </cell>
          <cell r="B463" t="str">
            <v>Q2UME4</v>
          </cell>
          <cell r="C463" t="str">
            <v xml:space="preserve"> Aspergillus oryzae (strain ATCC 42149 / RIB 40) (Yellow koji mold).</v>
          </cell>
          <cell r="E463" t="str">
            <v xml:space="preserve"> NCBI_TaxID=510516;</v>
          </cell>
          <cell r="G463" t="str">
            <v>Eukaryota</v>
          </cell>
          <cell r="H463" t="str">
            <v xml:space="preserve"> Fungi</v>
          </cell>
          <cell r="I463" t="str">
            <v xml:space="preserve"> Dikarya</v>
          </cell>
          <cell r="J463" t="str">
            <v xml:space="preserve"> Ascomycota</v>
          </cell>
          <cell r="K463" t="str">
            <v xml:space="preserve"> Pezizomycotina</v>
          </cell>
          <cell r="L463" t="str">
            <v xml:space="preserve"> Eurotiomycetes</v>
          </cell>
          <cell r="M463" t="str">
            <v>Eurotiomycetidae</v>
          </cell>
          <cell r="N463" t="str">
            <v xml:space="preserve"> Eurotiales</v>
          </cell>
          <cell r="O463" t="str">
            <v xml:space="preserve"> Trichocomaceae</v>
          </cell>
          <cell r="P463" t="str">
            <v>mitosporic Trichocomaceae</v>
          </cell>
          <cell r="Q463" t="str">
            <v xml:space="preserve"> Aspergillus.</v>
          </cell>
        </row>
        <row r="464">
          <cell r="A464" t="str">
            <v>Q2UMU6_ASPOR</v>
          </cell>
          <cell r="B464" t="str">
            <v>Q2UMU6</v>
          </cell>
          <cell r="C464" t="str">
            <v xml:space="preserve"> Aspergillus oryzae (strain ATCC 42149 / RIB 40) (Yellow koji mold).</v>
          </cell>
          <cell r="E464" t="str">
            <v xml:space="preserve"> NCBI_TaxID=510516;</v>
          </cell>
          <cell r="G464" t="str">
            <v>Eukaryota</v>
          </cell>
          <cell r="H464" t="str">
            <v xml:space="preserve"> Fungi</v>
          </cell>
          <cell r="I464" t="str">
            <v xml:space="preserve"> Dikarya</v>
          </cell>
          <cell r="J464" t="str">
            <v xml:space="preserve"> Ascomycota</v>
          </cell>
          <cell r="K464" t="str">
            <v xml:space="preserve"> Pezizomycotina</v>
          </cell>
          <cell r="L464" t="str">
            <v xml:space="preserve"> Eurotiomycetes</v>
          </cell>
          <cell r="M464" t="str">
            <v>Eurotiomycetidae</v>
          </cell>
          <cell r="N464" t="str">
            <v xml:space="preserve"> Eurotiales</v>
          </cell>
          <cell r="O464" t="str">
            <v xml:space="preserve"> Trichocomaceae</v>
          </cell>
          <cell r="P464" t="str">
            <v>mitosporic Trichocomaceae</v>
          </cell>
          <cell r="Q464" t="str">
            <v xml:space="preserve"> Aspergillus.</v>
          </cell>
        </row>
        <row r="465">
          <cell r="A465" t="str">
            <v>Q2UNA0_ASPOR</v>
          </cell>
          <cell r="B465" t="str">
            <v>Q2UNA0</v>
          </cell>
          <cell r="C465" t="str">
            <v xml:space="preserve"> Aspergillus oryzae (strain ATCC 42149 / RIB 40) (Yellow koji mold).</v>
          </cell>
          <cell r="E465" t="str">
            <v xml:space="preserve"> NCBI_TaxID=510516;</v>
          </cell>
          <cell r="G465" t="str">
            <v>Eukaryota</v>
          </cell>
          <cell r="H465" t="str">
            <v xml:space="preserve"> Fungi</v>
          </cell>
          <cell r="I465" t="str">
            <v xml:space="preserve"> Dikarya</v>
          </cell>
          <cell r="J465" t="str">
            <v xml:space="preserve"> Ascomycota</v>
          </cell>
          <cell r="K465" t="str">
            <v xml:space="preserve"> Pezizomycotina</v>
          </cell>
          <cell r="L465" t="str">
            <v xml:space="preserve"> Eurotiomycetes</v>
          </cell>
          <cell r="M465" t="str">
            <v>Eurotiomycetidae</v>
          </cell>
          <cell r="N465" t="str">
            <v xml:space="preserve"> Eurotiales</v>
          </cell>
          <cell r="O465" t="str">
            <v xml:space="preserve"> Trichocomaceae</v>
          </cell>
          <cell r="P465" t="str">
            <v>mitosporic Trichocomaceae</v>
          </cell>
          <cell r="Q465" t="str">
            <v xml:space="preserve"> Aspergillus.</v>
          </cell>
        </row>
        <row r="466">
          <cell r="A466" t="str">
            <v>Q2UPX3_ASPOR</v>
          </cell>
          <cell r="B466" t="str">
            <v>Q2UPX3</v>
          </cell>
          <cell r="C466" t="str">
            <v xml:space="preserve"> Aspergillus oryzae (strain ATCC 42149 / RIB 40) (Yellow koji mold).</v>
          </cell>
          <cell r="E466" t="str">
            <v xml:space="preserve"> NCBI_TaxID=510516;</v>
          </cell>
          <cell r="G466" t="str">
            <v>Eukaryota</v>
          </cell>
          <cell r="H466" t="str">
            <v xml:space="preserve"> Fungi</v>
          </cell>
          <cell r="I466" t="str">
            <v xml:space="preserve"> Dikarya</v>
          </cell>
          <cell r="J466" t="str">
            <v xml:space="preserve"> Ascomycota</v>
          </cell>
          <cell r="K466" t="str">
            <v xml:space="preserve"> Pezizomycotina</v>
          </cell>
          <cell r="L466" t="str">
            <v xml:space="preserve"> Eurotiomycetes</v>
          </cell>
          <cell r="M466" t="str">
            <v>Eurotiomycetidae</v>
          </cell>
          <cell r="N466" t="str">
            <v xml:space="preserve"> Eurotiales</v>
          </cell>
          <cell r="O466" t="str">
            <v xml:space="preserve"> Trichocomaceae</v>
          </cell>
          <cell r="P466" t="str">
            <v>mitosporic Trichocomaceae</v>
          </cell>
          <cell r="Q466" t="str">
            <v xml:space="preserve"> Aspergillus.</v>
          </cell>
        </row>
        <row r="467">
          <cell r="A467" t="str">
            <v>Q2UR50_ASPOR</v>
          </cell>
          <cell r="B467" t="str">
            <v>Q2UR50</v>
          </cell>
          <cell r="C467" t="str">
            <v xml:space="preserve"> Aspergillus oryzae (strain ATCC 42149 / RIB 40) (Yellow koji mold).</v>
          </cell>
          <cell r="E467" t="str">
            <v xml:space="preserve"> NCBI_TaxID=510516;</v>
          </cell>
          <cell r="G467" t="str">
            <v>Eukaryota</v>
          </cell>
          <cell r="H467" t="str">
            <v xml:space="preserve"> Fungi</v>
          </cell>
          <cell r="I467" t="str">
            <v xml:space="preserve"> Dikarya</v>
          </cell>
          <cell r="J467" t="str">
            <v xml:space="preserve"> Ascomycota</v>
          </cell>
          <cell r="K467" t="str">
            <v xml:space="preserve"> Pezizomycotina</v>
          </cell>
          <cell r="L467" t="str">
            <v xml:space="preserve"> Eurotiomycetes</v>
          </cell>
          <cell r="M467" t="str">
            <v>Eurotiomycetidae</v>
          </cell>
          <cell r="N467" t="str">
            <v xml:space="preserve"> Eurotiales</v>
          </cell>
          <cell r="O467" t="str">
            <v xml:space="preserve"> Trichocomaceae</v>
          </cell>
          <cell r="P467" t="str">
            <v>mitosporic Trichocomaceae</v>
          </cell>
          <cell r="Q467" t="str">
            <v xml:space="preserve"> Aspergillus.</v>
          </cell>
        </row>
        <row r="468">
          <cell r="A468" t="str">
            <v>Q2US84_ASPOR</v>
          </cell>
          <cell r="B468" t="str">
            <v>Q2US84</v>
          </cell>
          <cell r="C468" t="str">
            <v xml:space="preserve"> Aspergillus oryzae (strain ATCC 42149 / RIB 40) (Yellow koji mold).</v>
          </cell>
          <cell r="E468" t="str">
            <v xml:space="preserve"> NCBI_TaxID=510516;</v>
          </cell>
          <cell r="G468" t="str">
            <v>Eukaryota</v>
          </cell>
          <cell r="H468" t="str">
            <v xml:space="preserve"> Fungi</v>
          </cell>
          <cell r="I468" t="str">
            <v xml:space="preserve"> Dikarya</v>
          </cell>
          <cell r="J468" t="str">
            <v xml:space="preserve"> Ascomycota</v>
          </cell>
          <cell r="K468" t="str">
            <v xml:space="preserve"> Pezizomycotina</v>
          </cell>
          <cell r="L468" t="str">
            <v xml:space="preserve"> Eurotiomycetes</v>
          </cell>
          <cell r="M468" t="str">
            <v>Eurotiomycetidae</v>
          </cell>
          <cell r="N468" t="str">
            <v xml:space="preserve"> Eurotiales</v>
          </cell>
          <cell r="O468" t="str">
            <v xml:space="preserve"> Trichocomaceae</v>
          </cell>
          <cell r="P468" t="str">
            <v>mitosporic Trichocomaceae</v>
          </cell>
          <cell r="Q468" t="str">
            <v xml:space="preserve"> Aspergillus.</v>
          </cell>
        </row>
        <row r="469">
          <cell r="A469" t="str">
            <v>Q2USF2_ASPOR</v>
          </cell>
          <cell r="B469" t="str">
            <v>Q2USF2</v>
          </cell>
          <cell r="C469" t="str">
            <v xml:space="preserve"> Aspergillus oryzae (strain ATCC 42149 / RIB 40) (Yellow koji mold).</v>
          </cell>
          <cell r="E469" t="str">
            <v xml:space="preserve"> NCBI_TaxID=510516;</v>
          </cell>
          <cell r="G469" t="str">
            <v>Eukaryota</v>
          </cell>
          <cell r="H469" t="str">
            <v xml:space="preserve"> Fungi</v>
          </cell>
          <cell r="I469" t="str">
            <v xml:space="preserve"> Dikarya</v>
          </cell>
          <cell r="J469" t="str">
            <v xml:space="preserve"> Ascomycota</v>
          </cell>
          <cell r="K469" t="str">
            <v xml:space="preserve"> Pezizomycotina</v>
          </cell>
          <cell r="L469" t="str">
            <v xml:space="preserve"> Eurotiomycetes</v>
          </cell>
          <cell r="M469" t="str">
            <v>Eurotiomycetidae</v>
          </cell>
          <cell r="N469" t="str">
            <v xml:space="preserve"> Eurotiales</v>
          </cell>
          <cell r="O469" t="str">
            <v xml:space="preserve"> Trichocomaceae</v>
          </cell>
          <cell r="P469" t="str">
            <v>mitosporic Trichocomaceae</v>
          </cell>
          <cell r="Q469" t="str">
            <v xml:space="preserve"> Aspergillus.</v>
          </cell>
        </row>
        <row r="470">
          <cell r="A470" t="str">
            <v>Q383X3_TRYB2</v>
          </cell>
          <cell r="B470" t="str">
            <v>Q383X3</v>
          </cell>
          <cell r="C470" t="str">
            <v xml:space="preserve"> Trypanosoma brucei brucei (strain 927/4 GUTat10.1).</v>
          </cell>
          <cell r="E470" t="str">
            <v xml:space="preserve"> NCBI_TaxID=999953;</v>
          </cell>
          <cell r="G470" t="str">
            <v>Eukaryota</v>
          </cell>
          <cell r="H470" t="str">
            <v xml:space="preserve"> Euglenozoa</v>
          </cell>
          <cell r="I470" t="str">
            <v xml:space="preserve"> Kinetoplastida</v>
          </cell>
          <cell r="J470" t="str">
            <v xml:space="preserve"> Trypanosomatidae</v>
          </cell>
          <cell r="K470" t="str">
            <v xml:space="preserve"> Trypanosoma.</v>
          </cell>
        </row>
        <row r="471">
          <cell r="A471" t="str">
            <v>Q3M1F2_ANAVT</v>
          </cell>
          <cell r="B471" t="str">
            <v>Q3M1F2</v>
          </cell>
          <cell r="C471" t="str">
            <v xml:space="preserve"> Anabaena variabilis (strain ATCC 29413 / PCC 7937).</v>
          </cell>
          <cell r="D471" t="str">
            <v xml:space="preserve"> Plasmid pAnaC.</v>
          </cell>
          <cell r="E471" t="str">
            <v xml:space="preserve"> NCBI_TaxID=240292;</v>
          </cell>
          <cell r="G471" t="str">
            <v>Bacteria</v>
          </cell>
          <cell r="H471" t="str">
            <v xml:space="preserve"> Cyanobacteria</v>
          </cell>
          <cell r="I471" t="str">
            <v xml:space="preserve"> Nostocales</v>
          </cell>
          <cell r="J471" t="str">
            <v xml:space="preserve"> Nostocaceae</v>
          </cell>
          <cell r="K471" t="str">
            <v xml:space="preserve"> Anabaena.</v>
          </cell>
        </row>
        <row r="472">
          <cell r="A472" t="str">
            <v>Q3M298_ANAVT</v>
          </cell>
          <cell r="B472" t="str">
            <v>Q3M298</v>
          </cell>
          <cell r="C472" t="str">
            <v xml:space="preserve"> Anabaena variabilis (strain ATCC 29413 / PCC 7937).</v>
          </cell>
          <cell r="D472" t="str">
            <v xml:space="preserve"> Plasmid pAnaA.</v>
          </cell>
          <cell r="E472" t="str">
            <v xml:space="preserve"> NCBI_TaxID=240292;</v>
          </cell>
          <cell r="G472" t="str">
            <v>Bacteria</v>
          </cell>
          <cell r="H472" t="str">
            <v xml:space="preserve"> Cyanobacteria</v>
          </cell>
          <cell r="I472" t="str">
            <v xml:space="preserve"> Nostocales</v>
          </cell>
          <cell r="J472" t="str">
            <v xml:space="preserve"> Nostocaceae</v>
          </cell>
          <cell r="K472" t="str">
            <v xml:space="preserve"> Anabaena.</v>
          </cell>
        </row>
        <row r="473">
          <cell r="A473" t="str">
            <v>Q3JIM9_BURP1</v>
          </cell>
          <cell r="B473" t="str">
            <v>Q3JIM9</v>
          </cell>
          <cell r="C473" t="str">
            <v xml:space="preserve"> Burkholderia pseudomallei (strain 1710b).</v>
          </cell>
          <cell r="E473" t="str">
            <v xml:space="preserve"> NCBI_TaxID=320372;</v>
          </cell>
          <cell r="G473" t="str">
            <v>Bacteria</v>
          </cell>
          <cell r="H473" t="str">
            <v xml:space="preserve"> Proteobacteria</v>
          </cell>
          <cell r="I473" t="str">
            <v xml:space="preserve"> Betaproteobacteria</v>
          </cell>
          <cell r="J473" t="str">
            <v xml:space="preserve"> Burkholderiales</v>
          </cell>
          <cell r="K473" t="str">
            <v>Burkholderiaceae</v>
          </cell>
          <cell r="L473" t="str">
            <v xml:space="preserve"> Burkholderia</v>
          </cell>
          <cell r="M473" t="str">
            <v xml:space="preserve"> pseudomallei group.</v>
          </cell>
        </row>
        <row r="474">
          <cell r="A474" t="str">
            <v>Q3JVP0_BURP1</v>
          </cell>
          <cell r="B474" t="str">
            <v>Q3JVP0</v>
          </cell>
          <cell r="C474" t="str">
            <v xml:space="preserve"> Burkholderia pseudomallei (strain 1710b).</v>
          </cell>
          <cell r="E474" t="str">
            <v xml:space="preserve"> NCBI_TaxID=320372;</v>
          </cell>
          <cell r="G474" t="str">
            <v>Bacteria</v>
          </cell>
          <cell r="H474" t="str">
            <v xml:space="preserve"> Proteobacteria</v>
          </cell>
          <cell r="I474" t="str">
            <v xml:space="preserve"> Betaproteobacteria</v>
          </cell>
          <cell r="J474" t="str">
            <v xml:space="preserve"> Burkholderiales</v>
          </cell>
          <cell r="K474" t="str">
            <v>Burkholderiaceae</v>
          </cell>
          <cell r="L474" t="str">
            <v xml:space="preserve"> Burkholderia</v>
          </cell>
          <cell r="M474" t="str">
            <v xml:space="preserve"> pseudomallei group.</v>
          </cell>
        </row>
        <row r="475">
          <cell r="A475" t="str">
            <v>Q3K570_PSEPF</v>
          </cell>
          <cell r="B475" t="str">
            <v>Q3K570</v>
          </cell>
          <cell r="C475" t="str">
            <v xml:space="preserve"> Pseudomonas fluorescens (strain Pf0-1).</v>
          </cell>
          <cell r="E475" t="str">
            <v xml:space="preserve"> NCBI_TaxID=205922;</v>
          </cell>
          <cell r="G475" t="str">
            <v>Bacteria</v>
          </cell>
          <cell r="H475" t="str">
            <v xml:space="preserve"> Proteobacteria</v>
          </cell>
          <cell r="I475" t="str">
            <v xml:space="preserve"> Gammaproteobacteria</v>
          </cell>
          <cell r="J475" t="str">
            <v xml:space="preserve"> Pseudomonadales</v>
          </cell>
          <cell r="K475" t="str">
            <v>Pseudomonadaceae</v>
          </cell>
          <cell r="L475" t="str">
            <v xml:space="preserve"> Pseudomonas.</v>
          </cell>
        </row>
        <row r="476">
          <cell r="A476" t="str">
            <v>Q3K8A4_PSEPF</v>
          </cell>
          <cell r="B476" t="str">
            <v>Q3K8A4</v>
          </cell>
          <cell r="C476" t="str">
            <v xml:space="preserve"> Pseudomonas fluorescens (strain Pf0-1).</v>
          </cell>
          <cell r="E476" t="str">
            <v xml:space="preserve"> NCBI_TaxID=205922;</v>
          </cell>
          <cell r="G476" t="str">
            <v>Bacteria</v>
          </cell>
          <cell r="H476" t="str">
            <v xml:space="preserve"> Proteobacteria</v>
          </cell>
          <cell r="I476" t="str">
            <v xml:space="preserve"> Gammaproteobacteria</v>
          </cell>
          <cell r="J476" t="str">
            <v xml:space="preserve"> Pseudomonadales</v>
          </cell>
          <cell r="K476" t="str">
            <v>Pseudomonadaceae</v>
          </cell>
          <cell r="L476" t="str">
            <v xml:space="preserve"> Pseudomonas.</v>
          </cell>
        </row>
        <row r="477">
          <cell r="A477" t="str">
            <v>Q3KK77_PSEPF</v>
          </cell>
          <cell r="B477" t="str">
            <v>Q3KK77</v>
          </cell>
          <cell r="C477" t="str">
            <v xml:space="preserve"> Pseudomonas fluorescens (strain Pf0-1).</v>
          </cell>
          <cell r="E477" t="str">
            <v xml:space="preserve"> NCBI_TaxID=205922;</v>
          </cell>
          <cell r="G477" t="str">
            <v>Bacteria</v>
          </cell>
          <cell r="H477" t="str">
            <v xml:space="preserve"> Proteobacteria</v>
          </cell>
          <cell r="I477" t="str">
            <v xml:space="preserve"> Gammaproteobacteria</v>
          </cell>
          <cell r="J477" t="str">
            <v xml:space="preserve"> Pseudomonadales</v>
          </cell>
          <cell r="K477" t="str">
            <v>Pseudomonadaceae</v>
          </cell>
          <cell r="L477" t="str">
            <v xml:space="preserve"> Pseudomonas.</v>
          </cell>
        </row>
        <row r="478">
          <cell r="A478" t="str">
            <v>Q38ZU8_BURS3</v>
          </cell>
          <cell r="B478" t="str">
            <v>Q38ZU8</v>
          </cell>
          <cell r="C478" t="str">
            <v xml:space="preserve"> Burkholderia sp. (strain 383) (Burkholderia cepacia (strain ATCC 17760 / NCIB 9086 / R18194)).</v>
          </cell>
          <cell r="E478" t="str">
            <v xml:space="preserve"> NCBI_TaxID=269483;</v>
          </cell>
          <cell r="G478" t="str">
            <v>Bacteria</v>
          </cell>
          <cell r="H478" t="str">
            <v xml:space="preserve"> Proteobacteria</v>
          </cell>
          <cell r="I478" t="str">
            <v xml:space="preserve"> Betaproteobacteria</v>
          </cell>
          <cell r="J478" t="str">
            <v xml:space="preserve"> Burkholderiales</v>
          </cell>
          <cell r="K478" t="str">
            <v>Burkholderiaceae</v>
          </cell>
          <cell r="L478" t="str">
            <v xml:space="preserve"> Burkholderia</v>
          </cell>
          <cell r="M478" t="str">
            <v xml:space="preserve"> Burkholderia cepacia complex.</v>
          </cell>
        </row>
        <row r="479">
          <cell r="A479" t="str">
            <v>Q38ZW2_BURS3</v>
          </cell>
          <cell r="B479" t="str">
            <v>Q38ZW2</v>
          </cell>
          <cell r="C479" t="str">
            <v xml:space="preserve"> Burkholderia sp. (strain 383) (Burkholderia cepacia (strain ATCC 17760 / NCIB 9086 / R18194)).</v>
          </cell>
          <cell r="E479" t="str">
            <v xml:space="preserve"> NCBI_TaxID=269483;</v>
          </cell>
          <cell r="G479" t="str">
            <v>Bacteria</v>
          </cell>
          <cell r="H479" t="str">
            <v xml:space="preserve"> Proteobacteria</v>
          </cell>
          <cell r="I479" t="str">
            <v xml:space="preserve"> Betaproteobacteria</v>
          </cell>
          <cell r="J479" t="str">
            <v xml:space="preserve"> Burkholderiales</v>
          </cell>
          <cell r="K479" t="str">
            <v>Burkholderiaceae</v>
          </cell>
          <cell r="L479" t="str">
            <v xml:space="preserve"> Burkholderia</v>
          </cell>
          <cell r="M479" t="str">
            <v xml:space="preserve"> Burkholderia cepacia complex.</v>
          </cell>
        </row>
        <row r="480">
          <cell r="A480" t="str">
            <v>Q390E3_BURS3</v>
          </cell>
          <cell r="B480" t="str">
            <v>Q390E3</v>
          </cell>
          <cell r="C480" t="str">
            <v xml:space="preserve"> Burkholderia sp. (strain 383) (Burkholderia cepacia (strain ATCC 17760 / NCIB 9086 / R18194)).</v>
          </cell>
          <cell r="E480" t="str">
            <v xml:space="preserve"> NCBI_TaxID=269483;</v>
          </cell>
          <cell r="G480" t="str">
            <v>Bacteria</v>
          </cell>
          <cell r="H480" t="str">
            <v xml:space="preserve"> Proteobacteria</v>
          </cell>
          <cell r="I480" t="str">
            <v xml:space="preserve"> Betaproteobacteria</v>
          </cell>
          <cell r="J480" t="str">
            <v xml:space="preserve"> Burkholderiales</v>
          </cell>
          <cell r="K480" t="str">
            <v>Burkholderiaceae</v>
          </cell>
          <cell r="L480" t="str">
            <v xml:space="preserve"> Burkholderia</v>
          </cell>
          <cell r="M480" t="str">
            <v xml:space="preserve"> Burkholderia cepacia complex.</v>
          </cell>
        </row>
        <row r="481">
          <cell r="A481" t="str">
            <v>Q391B7_BURS3</v>
          </cell>
          <cell r="B481" t="str">
            <v>Q391B7</v>
          </cell>
          <cell r="C481" t="str">
            <v xml:space="preserve"> Burkholderia sp. (strain 383) (Burkholderia cepacia (strain ATCC 17760 / NCIB 9086 / R18194)).</v>
          </cell>
          <cell r="E481" t="str">
            <v xml:space="preserve"> NCBI_TaxID=269483;</v>
          </cell>
          <cell r="G481" t="str">
            <v>Bacteria</v>
          </cell>
          <cell r="H481" t="str">
            <v xml:space="preserve"> Proteobacteria</v>
          </cell>
          <cell r="I481" t="str">
            <v xml:space="preserve"> Betaproteobacteria</v>
          </cell>
          <cell r="J481" t="str">
            <v xml:space="preserve"> Burkholderiales</v>
          </cell>
          <cell r="K481" t="str">
            <v>Burkholderiaceae</v>
          </cell>
          <cell r="L481" t="str">
            <v xml:space="preserve"> Burkholderia</v>
          </cell>
          <cell r="M481" t="str">
            <v xml:space="preserve"> Burkholderia cepacia complex.</v>
          </cell>
        </row>
        <row r="482">
          <cell r="A482" t="str">
            <v>Q392J2_BURS3</v>
          </cell>
          <cell r="B482" t="str">
            <v>Q392J2</v>
          </cell>
          <cell r="C482" t="str">
            <v xml:space="preserve"> Burkholderia sp. (strain 383) (Burkholderia cepacia (strain ATCC 17760 / NCIB 9086 / R18194)).</v>
          </cell>
          <cell r="E482" t="str">
            <v xml:space="preserve"> NCBI_TaxID=269483;</v>
          </cell>
          <cell r="G482" t="str">
            <v>Bacteria</v>
          </cell>
          <cell r="H482" t="str">
            <v xml:space="preserve"> Proteobacteria</v>
          </cell>
          <cell r="I482" t="str">
            <v xml:space="preserve"> Betaproteobacteria</v>
          </cell>
          <cell r="J482" t="str">
            <v xml:space="preserve"> Burkholderiales</v>
          </cell>
          <cell r="K482" t="str">
            <v>Burkholderiaceae</v>
          </cell>
          <cell r="L482" t="str">
            <v xml:space="preserve"> Burkholderia</v>
          </cell>
          <cell r="M482" t="str">
            <v xml:space="preserve"> Burkholderia cepacia complex.</v>
          </cell>
        </row>
        <row r="483">
          <cell r="A483" t="str">
            <v>Q394J8_BURS3</v>
          </cell>
          <cell r="B483" t="str">
            <v>Q394J8</v>
          </cell>
          <cell r="C483" t="str">
            <v xml:space="preserve"> Burkholderia sp. (strain 383) (Burkholderia cepacia (strain ATCC 17760 / NCIB 9086 / R18194)).</v>
          </cell>
          <cell r="E483" t="str">
            <v xml:space="preserve"> NCBI_TaxID=269483;</v>
          </cell>
          <cell r="G483" t="str">
            <v>Bacteria</v>
          </cell>
          <cell r="H483" t="str">
            <v xml:space="preserve"> Proteobacteria</v>
          </cell>
          <cell r="I483" t="str">
            <v xml:space="preserve"> Betaproteobacteria</v>
          </cell>
          <cell r="J483" t="str">
            <v xml:space="preserve"> Burkholderiales</v>
          </cell>
          <cell r="K483" t="str">
            <v>Burkholderiaceae</v>
          </cell>
          <cell r="L483" t="str">
            <v xml:space="preserve"> Burkholderia</v>
          </cell>
          <cell r="M483" t="str">
            <v xml:space="preserve"> Burkholderia cepacia complex.</v>
          </cell>
        </row>
        <row r="484">
          <cell r="A484" t="str">
            <v>Q395F4_BURS3</v>
          </cell>
          <cell r="B484" t="str">
            <v>Q395F4</v>
          </cell>
          <cell r="C484" t="str">
            <v xml:space="preserve"> Burkholderia sp. (strain 383) (Burkholderia cepacia (strain ATCC 17760 / NCIB 9086 / R18194)).</v>
          </cell>
          <cell r="E484" t="str">
            <v xml:space="preserve"> NCBI_TaxID=269483;</v>
          </cell>
          <cell r="G484" t="str">
            <v>Bacteria</v>
          </cell>
          <cell r="H484" t="str">
            <v xml:space="preserve"> Proteobacteria</v>
          </cell>
          <cell r="I484" t="str">
            <v xml:space="preserve"> Betaproteobacteria</v>
          </cell>
          <cell r="J484" t="str">
            <v xml:space="preserve"> Burkholderiales</v>
          </cell>
          <cell r="K484" t="str">
            <v>Burkholderiaceae</v>
          </cell>
          <cell r="L484" t="str">
            <v xml:space="preserve"> Burkholderia</v>
          </cell>
          <cell r="M484" t="str">
            <v xml:space="preserve"> Burkholderia cepacia complex.</v>
          </cell>
        </row>
        <row r="485">
          <cell r="A485" t="str">
            <v>Q397S8_BURS3</v>
          </cell>
          <cell r="B485" t="str">
            <v>Q397S8</v>
          </cell>
          <cell r="C485" t="str">
            <v xml:space="preserve"> Burkholderia sp. (strain 383) (Burkholderia cepacia (strain ATCC 17760 / NCIB 9086 / R18194)).</v>
          </cell>
          <cell r="E485" t="str">
            <v xml:space="preserve"> NCBI_TaxID=269483;</v>
          </cell>
          <cell r="G485" t="str">
            <v>Bacteria</v>
          </cell>
          <cell r="H485" t="str">
            <v xml:space="preserve"> Proteobacteria</v>
          </cell>
          <cell r="I485" t="str">
            <v xml:space="preserve"> Betaproteobacteria</v>
          </cell>
          <cell r="J485" t="str">
            <v xml:space="preserve"> Burkholderiales</v>
          </cell>
          <cell r="K485" t="str">
            <v>Burkholderiaceae</v>
          </cell>
          <cell r="L485" t="str">
            <v xml:space="preserve"> Burkholderia</v>
          </cell>
          <cell r="M485" t="str">
            <v xml:space="preserve"> Burkholderia cepacia complex.</v>
          </cell>
        </row>
        <row r="486">
          <cell r="A486" t="str">
            <v>Q39A67_BURS3</v>
          </cell>
          <cell r="B486" t="str">
            <v>Q39A67</v>
          </cell>
          <cell r="C486" t="str">
            <v xml:space="preserve"> Burkholderia sp. (strain 383) (Burkholderia cepacia (strain ATCC 17760 / NCIB 9086 / R18194)).</v>
          </cell>
          <cell r="E486" t="str">
            <v xml:space="preserve"> NCBI_TaxID=269483;</v>
          </cell>
          <cell r="G486" t="str">
            <v>Bacteria</v>
          </cell>
          <cell r="H486" t="str">
            <v xml:space="preserve"> Proteobacteria</v>
          </cell>
          <cell r="I486" t="str">
            <v xml:space="preserve"> Betaproteobacteria</v>
          </cell>
          <cell r="J486" t="str">
            <v xml:space="preserve"> Burkholderiales</v>
          </cell>
          <cell r="K486" t="str">
            <v>Burkholderiaceae</v>
          </cell>
          <cell r="L486" t="str">
            <v xml:space="preserve"> Burkholderia</v>
          </cell>
          <cell r="M486" t="str">
            <v xml:space="preserve"> Burkholderia cepacia complex.</v>
          </cell>
        </row>
        <row r="487">
          <cell r="A487" t="str">
            <v>Q39C03_BURS3</v>
          </cell>
          <cell r="B487" t="str">
            <v>Q39C03</v>
          </cell>
          <cell r="C487" t="str">
            <v xml:space="preserve"> Burkholderia sp. (strain 383) (Burkholderia cepacia (strain ATCC 17760 / NCIB 9086 / R18194)).</v>
          </cell>
          <cell r="E487" t="str">
            <v xml:space="preserve"> NCBI_TaxID=269483;</v>
          </cell>
          <cell r="G487" t="str">
            <v>Bacteria</v>
          </cell>
          <cell r="H487" t="str">
            <v xml:space="preserve"> Proteobacteria</v>
          </cell>
          <cell r="I487" t="str">
            <v xml:space="preserve"> Betaproteobacteria</v>
          </cell>
          <cell r="J487" t="str">
            <v xml:space="preserve"> Burkholderiales</v>
          </cell>
          <cell r="K487" t="str">
            <v>Burkholderiaceae</v>
          </cell>
          <cell r="L487" t="str">
            <v xml:space="preserve"> Burkholderia</v>
          </cell>
          <cell r="M487" t="str">
            <v xml:space="preserve"> Burkholderia cepacia complex.</v>
          </cell>
        </row>
        <row r="488">
          <cell r="A488" t="str">
            <v>Q39GA7_BURS3</v>
          </cell>
          <cell r="B488" t="str">
            <v>Q39GA7</v>
          </cell>
          <cell r="C488" t="str">
            <v xml:space="preserve"> Burkholderia sp. (strain 383) (Burkholderia cepacia (strain ATCC 17760 / NCIB 9086 / R18194)).</v>
          </cell>
          <cell r="E488" t="str">
            <v xml:space="preserve"> NCBI_TaxID=269483;</v>
          </cell>
          <cell r="G488" t="str">
            <v>Bacteria</v>
          </cell>
          <cell r="H488" t="str">
            <v xml:space="preserve"> Proteobacteria</v>
          </cell>
          <cell r="I488" t="str">
            <v xml:space="preserve"> Betaproteobacteria</v>
          </cell>
          <cell r="J488" t="str">
            <v xml:space="preserve"> Burkholderiales</v>
          </cell>
          <cell r="K488" t="str">
            <v>Burkholderiaceae</v>
          </cell>
          <cell r="L488" t="str">
            <v xml:space="preserve"> Burkholderia</v>
          </cell>
          <cell r="M488" t="str">
            <v xml:space="preserve"> Burkholderia cepacia complex.</v>
          </cell>
        </row>
        <row r="489">
          <cell r="A489" t="str">
            <v>Q39HV1_BURS3</v>
          </cell>
          <cell r="B489" t="str">
            <v>Q39HV1</v>
          </cell>
          <cell r="C489" t="str">
            <v xml:space="preserve"> Burkholderia sp. (strain 383) (Burkholderia cepacia (strain ATCC 17760 / NCIB 9086 / R18194)).</v>
          </cell>
          <cell r="E489" t="str">
            <v xml:space="preserve"> NCBI_TaxID=269483;</v>
          </cell>
          <cell r="G489" t="str">
            <v>Bacteria</v>
          </cell>
          <cell r="H489" t="str">
            <v xml:space="preserve"> Proteobacteria</v>
          </cell>
          <cell r="I489" t="str">
            <v xml:space="preserve"> Betaproteobacteria</v>
          </cell>
          <cell r="J489" t="str">
            <v xml:space="preserve"> Burkholderiales</v>
          </cell>
          <cell r="K489" t="str">
            <v>Burkholderiaceae</v>
          </cell>
          <cell r="L489" t="str">
            <v xml:space="preserve"> Burkholderia</v>
          </cell>
          <cell r="M489" t="str">
            <v xml:space="preserve"> Burkholderia cepacia complex.</v>
          </cell>
        </row>
        <row r="490">
          <cell r="A490" t="str">
            <v>Q39L01_BURS3</v>
          </cell>
          <cell r="B490" t="str">
            <v>Q39L01</v>
          </cell>
          <cell r="C490" t="str">
            <v xml:space="preserve"> Burkholderia sp. (strain 383) (Burkholderia cepacia (strain ATCC 17760 / NCIB 9086 / R18194)).</v>
          </cell>
          <cell r="E490" t="str">
            <v xml:space="preserve"> NCBI_TaxID=269483;</v>
          </cell>
          <cell r="G490" t="str">
            <v>Bacteria</v>
          </cell>
          <cell r="H490" t="str">
            <v xml:space="preserve"> Proteobacteria</v>
          </cell>
          <cell r="I490" t="str">
            <v xml:space="preserve"> Betaproteobacteria</v>
          </cell>
          <cell r="J490" t="str">
            <v xml:space="preserve"> Burkholderiales</v>
          </cell>
          <cell r="K490" t="str">
            <v>Burkholderiaceae</v>
          </cell>
          <cell r="L490" t="str">
            <v xml:space="preserve"> Burkholderia</v>
          </cell>
          <cell r="M490" t="str">
            <v xml:space="preserve"> Burkholderia cepacia complex.</v>
          </cell>
        </row>
        <row r="491">
          <cell r="A491" t="str">
            <v>Q39LY8_BURS3</v>
          </cell>
          <cell r="B491" t="str">
            <v>Q39LY8</v>
          </cell>
          <cell r="C491" t="str">
            <v xml:space="preserve"> Burkholderia sp. (strain 383) (Burkholderia cepacia (strain ATCC 17760 / NCIB 9086 / R18194)).</v>
          </cell>
          <cell r="E491" t="str">
            <v xml:space="preserve"> NCBI_TaxID=269483;</v>
          </cell>
          <cell r="G491" t="str">
            <v>Bacteria</v>
          </cell>
          <cell r="H491" t="str">
            <v xml:space="preserve"> Proteobacteria</v>
          </cell>
          <cell r="I491" t="str">
            <v xml:space="preserve"> Betaproteobacteria</v>
          </cell>
          <cell r="J491" t="str">
            <v xml:space="preserve"> Burkholderiales</v>
          </cell>
          <cell r="K491" t="str">
            <v>Burkholderiaceae</v>
          </cell>
          <cell r="L491" t="str">
            <v xml:space="preserve"> Burkholderia</v>
          </cell>
          <cell r="M491" t="str">
            <v xml:space="preserve"> Burkholderia cepacia complex.</v>
          </cell>
        </row>
        <row r="492">
          <cell r="A492" t="str">
            <v>Q39MC9_BURS3</v>
          </cell>
          <cell r="B492" t="str">
            <v>Q39MC9</v>
          </cell>
          <cell r="C492" t="str">
            <v xml:space="preserve"> Burkholderia sp. (strain 383) (Burkholderia cepacia (strain ATCC 17760 / NCIB 9086 / R18194)).</v>
          </cell>
          <cell r="E492" t="str">
            <v xml:space="preserve"> NCBI_TaxID=269483;</v>
          </cell>
          <cell r="G492" t="str">
            <v>Bacteria</v>
          </cell>
          <cell r="H492" t="str">
            <v xml:space="preserve"> Proteobacteria</v>
          </cell>
          <cell r="I492" t="str">
            <v xml:space="preserve"> Betaproteobacteria</v>
          </cell>
          <cell r="J492" t="str">
            <v xml:space="preserve"> Burkholderiales</v>
          </cell>
          <cell r="K492" t="str">
            <v>Burkholderiaceae</v>
          </cell>
          <cell r="L492" t="str">
            <v xml:space="preserve"> Burkholderia</v>
          </cell>
          <cell r="M492" t="str">
            <v xml:space="preserve"> Burkholderia cepacia complex.</v>
          </cell>
        </row>
        <row r="493">
          <cell r="A493" t="str">
            <v>Q39NS2_BURS3</v>
          </cell>
          <cell r="B493" t="str">
            <v>Q39NS2</v>
          </cell>
          <cell r="C493" t="str">
            <v xml:space="preserve"> Burkholderia sp. (strain 383) (Burkholderia cepacia (strain ATCC 17760 / NCIB 9086 / R18194)).</v>
          </cell>
          <cell r="E493" t="str">
            <v xml:space="preserve"> NCBI_TaxID=269483;</v>
          </cell>
          <cell r="G493" t="str">
            <v>Bacteria</v>
          </cell>
          <cell r="H493" t="str">
            <v xml:space="preserve"> Proteobacteria</v>
          </cell>
          <cell r="I493" t="str">
            <v xml:space="preserve"> Betaproteobacteria</v>
          </cell>
          <cell r="J493" t="str">
            <v xml:space="preserve"> Burkholderiales</v>
          </cell>
          <cell r="K493" t="str">
            <v>Burkholderiaceae</v>
          </cell>
          <cell r="L493" t="str">
            <v xml:space="preserve"> Burkholderia</v>
          </cell>
          <cell r="M493" t="str">
            <v xml:space="preserve"> Burkholderia cepacia complex.</v>
          </cell>
        </row>
        <row r="494">
          <cell r="A494" t="str">
            <v>Q39NZ1_BURS3</v>
          </cell>
          <cell r="B494" t="str">
            <v>Q39NZ1</v>
          </cell>
          <cell r="C494" t="str">
            <v xml:space="preserve"> Burkholderia sp. (strain 383) (Burkholderia cepacia (strain ATCC 17760 / NCIB 9086 / R18194)).</v>
          </cell>
          <cell r="E494" t="str">
            <v xml:space="preserve"> NCBI_TaxID=269483;</v>
          </cell>
          <cell r="G494" t="str">
            <v>Bacteria</v>
          </cell>
          <cell r="H494" t="str">
            <v xml:space="preserve"> Proteobacteria</v>
          </cell>
          <cell r="I494" t="str">
            <v xml:space="preserve"> Betaproteobacteria</v>
          </cell>
          <cell r="J494" t="str">
            <v xml:space="preserve"> Burkholderiales</v>
          </cell>
          <cell r="K494" t="str">
            <v>Burkholderiaceae</v>
          </cell>
          <cell r="L494" t="str">
            <v xml:space="preserve"> Burkholderia</v>
          </cell>
          <cell r="M494" t="str">
            <v xml:space="preserve"> Burkholderia cepacia complex.</v>
          </cell>
        </row>
        <row r="495">
          <cell r="A495" t="str">
            <v>Q31MW7_SYNE7</v>
          </cell>
          <cell r="B495" t="str">
            <v>Q31MW7</v>
          </cell>
          <cell r="C495" t="str">
            <v xml:space="preserve"> Synechococcus elongatus (strain PCC 7942) (Anacystis nidulans R2).</v>
          </cell>
          <cell r="E495" t="str">
            <v xml:space="preserve"> NCBI_TaxID=1140;</v>
          </cell>
          <cell r="G495" t="str">
            <v>Bacteria</v>
          </cell>
          <cell r="H495" t="str">
            <v xml:space="preserve"> Cyanobacteria</v>
          </cell>
          <cell r="I495" t="str">
            <v xml:space="preserve"> Chroococcales</v>
          </cell>
          <cell r="J495" t="str">
            <v xml:space="preserve"> Synechococcus.</v>
          </cell>
        </row>
        <row r="496">
          <cell r="A496" t="str">
            <v>Q2YBN8_NITMU</v>
          </cell>
          <cell r="B496" t="str">
            <v>Q2YBN8</v>
          </cell>
          <cell r="C496" t="str">
            <v xml:space="preserve"> Nitrosospira multiformis (strain ATCC 25196 / NCIMB 11849).</v>
          </cell>
          <cell r="E496" t="str">
            <v xml:space="preserve"> NCBI_TaxID=323848;</v>
          </cell>
          <cell r="G496" t="str">
            <v>Bacteria</v>
          </cell>
          <cell r="H496" t="str">
            <v xml:space="preserve"> Proteobacteria</v>
          </cell>
          <cell r="I496" t="str">
            <v xml:space="preserve"> Betaproteobacteria</v>
          </cell>
          <cell r="J496" t="str">
            <v xml:space="preserve"> Nitrosomonadales</v>
          </cell>
          <cell r="K496" t="str">
            <v>Nitrosomonadaceae</v>
          </cell>
          <cell r="L496" t="str">
            <v xml:space="preserve"> Nitrosospira.</v>
          </cell>
        </row>
        <row r="497">
          <cell r="A497" t="str">
            <v>BETA_STAAB</v>
          </cell>
          <cell r="B497" t="str">
            <v>Q2YWJ5</v>
          </cell>
          <cell r="C497" t="str">
            <v xml:space="preserve"> Staphylococcus aureus (strain bovine RF122 / ET3-1).</v>
          </cell>
          <cell r="E497" t="str">
            <v xml:space="preserve"> NCBI_TaxID=273036;</v>
          </cell>
          <cell r="G497" t="str">
            <v>Bacteria</v>
          </cell>
          <cell r="H497" t="str">
            <v xml:space="preserve"> Firmicutes</v>
          </cell>
          <cell r="I497" t="str">
            <v xml:space="preserve"> Bacillales</v>
          </cell>
          <cell r="J497" t="str">
            <v xml:space="preserve"> Staphylococcus.</v>
          </cell>
        </row>
        <row r="498">
          <cell r="A498" t="str">
            <v>Q2YMS7_BRUA2</v>
          </cell>
          <cell r="B498" t="str">
            <v>Q2YMS7</v>
          </cell>
          <cell r="C498" t="str">
            <v xml:space="preserve"> Brucella abortus (strain 2308).</v>
          </cell>
          <cell r="E498" t="str">
            <v xml:space="preserve"> NCBI_TaxID=359391;</v>
          </cell>
          <cell r="G498" t="str">
            <v>Bacteria</v>
          </cell>
          <cell r="H498" t="str">
            <v xml:space="preserve"> Proteobacteria</v>
          </cell>
          <cell r="I498" t="str">
            <v xml:space="preserve"> Alphaproteobacteria</v>
          </cell>
          <cell r="J498" t="str">
            <v xml:space="preserve"> Rhizobiales</v>
          </cell>
          <cell r="K498" t="str">
            <v>Brucellaceae</v>
          </cell>
          <cell r="L498" t="str">
            <v xml:space="preserve"> Brucella.</v>
          </cell>
        </row>
        <row r="499">
          <cell r="A499" t="str">
            <v>BETA_BURS3</v>
          </cell>
          <cell r="B499" t="str">
            <v>Q39A44</v>
          </cell>
          <cell r="C499" t="str">
            <v xml:space="preserve"> Burkholderia sp. (strain 383) (Burkholderia cepacia (strain ATCC 17760 / NCIB 9086 / R18194)).</v>
          </cell>
          <cell r="E499" t="str">
            <v xml:space="preserve"> NCBI_TaxID=269483;</v>
          </cell>
          <cell r="G499" t="str">
            <v>Bacteria</v>
          </cell>
          <cell r="H499" t="str">
            <v xml:space="preserve"> Proteobacteria</v>
          </cell>
          <cell r="I499" t="str">
            <v xml:space="preserve"> Betaproteobacteria</v>
          </cell>
          <cell r="J499" t="str">
            <v xml:space="preserve"> Burkholderiales</v>
          </cell>
          <cell r="K499" t="str">
            <v>Burkholderiaceae</v>
          </cell>
          <cell r="L499" t="str">
            <v xml:space="preserve"> Burkholderia</v>
          </cell>
          <cell r="M499" t="str">
            <v xml:space="preserve"> Burkholderia cepacia complex.</v>
          </cell>
        </row>
        <row r="500">
          <cell r="A500" t="str">
            <v>Q3AIM3_SYNSC</v>
          </cell>
          <cell r="B500" t="str">
            <v>Q3AIM3</v>
          </cell>
          <cell r="C500" t="str">
            <v xml:space="preserve"> Synechococcus sp. (strain CC9605).</v>
          </cell>
          <cell r="E500" t="str">
            <v xml:space="preserve"> NCBI_TaxID=110662;</v>
          </cell>
          <cell r="G500" t="str">
            <v>Bacteria</v>
          </cell>
          <cell r="H500" t="str">
            <v xml:space="preserve"> Cyanobacteria</v>
          </cell>
          <cell r="I500" t="str">
            <v xml:space="preserve"> Chroococcales</v>
          </cell>
          <cell r="J500" t="str">
            <v xml:space="preserve"> Synechococcus.</v>
          </cell>
        </row>
        <row r="501">
          <cell r="A501" t="str">
            <v>Q3BTN3_XANC5</v>
          </cell>
          <cell r="B501" t="str">
            <v>Q3BTN3</v>
          </cell>
          <cell r="C501" t="str">
            <v xml:space="preserve"> Xanthomonas campestris pv. vesicatoria (strain 85-10).</v>
          </cell>
          <cell r="E501" t="str">
            <v xml:space="preserve"> NCBI_TaxID=316273;</v>
          </cell>
          <cell r="G501" t="str">
            <v>Bacteria</v>
          </cell>
          <cell r="H501" t="str">
            <v xml:space="preserve"> Proteobacteria</v>
          </cell>
          <cell r="I501" t="str">
            <v xml:space="preserve"> Gammaproteobacteria</v>
          </cell>
          <cell r="J501" t="str">
            <v xml:space="preserve"> Xanthomonadales</v>
          </cell>
          <cell r="K501" t="str">
            <v>Xanthomonadaceae</v>
          </cell>
          <cell r="L501" t="str">
            <v xml:space="preserve"> Xanthomonas.</v>
          </cell>
        </row>
        <row r="502">
          <cell r="A502" t="str">
            <v>BETA_XANC5</v>
          </cell>
          <cell r="B502" t="str">
            <v>Q3BXK8</v>
          </cell>
          <cell r="C502" t="str">
            <v xml:space="preserve"> Xanthomonas campestris pv. vesicatoria (strain 85-10).</v>
          </cell>
          <cell r="E502" t="str">
            <v xml:space="preserve"> NCBI_TaxID=316273;</v>
          </cell>
          <cell r="G502" t="str">
            <v>Bacteria</v>
          </cell>
          <cell r="H502" t="str">
            <v xml:space="preserve"> Proteobacteria</v>
          </cell>
          <cell r="I502" t="str">
            <v xml:space="preserve"> Gammaproteobacteria</v>
          </cell>
          <cell r="J502" t="str">
            <v xml:space="preserve"> Xanthomonadales</v>
          </cell>
          <cell r="K502" t="str">
            <v>Xanthomonadaceae</v>
          </cell>
          <cell r="L502" t="str">
            <v xml:space="preserve"> Xanthomonas.</v>
          </cell>
        </row>
        <row r="503">
          <cell r="A503" t="str">
            <v>Q3IC75_PSEHT</v>
          </cell>
          <cell r="B503" t="str">
            <v>Q3IC75</v>
          </cell>
          <cell r="C503" t="str">
            <v xml:space="preserve"> Pseudoalteromonas haloplanktis (strain TAC 125).</v>
          </cell>
          <cell r="E503" t="str">
            <v xml:space="preserve"> NCBI_TaxID=326442;</v>
          </cell>
          <cell r="G503" t="str">
            <v>Bacteria</v>
          </cell>
          <cell r="H503" t="str">
            <v xml:space="preserve"> Proteobacteria</v>
          </cell>
          <cell r="I503" t="str">
            <v xml:space="preserve"> Gammaproteobacteria</v>
          </cell>
          <cell r="J503" t="str">
            <v xml:space="preserve"> Alteromonadales</v>
          </cell>
          <cell r="K503" t="str">
            <v>Pseudoalteromonadaceae</v>
          </cell>
          <cell r="L503" t="str">
            <v xml:space="preserve"> Pseudoalteromonas.</v>
          </cell>
        </row>
        <row r="504">
          <cell r="A504" t="str">
            <v>Q3IDB2_PSEHT</v>
          </cell>
          <cell r="B504" t="str">
            <v>Q3IDB2</v>
          </cell>
          <cell r="C504" t="str">
            <v xml:space="preserve"> Pseudoalteromonas haloplanktis (strain TAC 125).</v>
          </cell>
          <cell r="E504" t="str">
            <v xml:space="preserve"> NCBI_TaxID=326442;</v>
          </cell>
          <cell r="G504" t="str">
            <v>Bacteria</v>
          </cell>
          <cell r="H504" t="str">
            <v xml:space="preserve"> Proteobacteria</v>
          </cell>
          <cell r="I504" t="str">
            <v xml:space="preserve"> Gammaproteobacteria</v>
          </cell>
          <cell r="J504" t="str">
            <v xml:space="preserve"> Alteromonadales</v>
          </cell>
          <cell r="K504" t="str">
            <v>Pseudoalteromonadaceae</v>
          </cell>
          <cell r="L504" t="str">
            <v xml:space="preserve"> Pseudoalteromonas.</v>
          </cell>
        </row>
        <row r="505">
          <cell r="A505" t="str">
            <v>Q3JA79_NITOC</v>
          </cell>
          <cell r="B505" t="str">
            <v>Q3JA79</v>
          </cell>
          <cell r="C505" t="str">
            <v xml:space="preserve"> Nitrosococcus oceani (strain ATCC 19707 / NCIMB 11848).</v>
          </cell>
          <cell r="E505" t="str">
            <v xml:space="preserve"> NCBI_TaxID=323261;</v>
          </cell>
          <cell r="G505" t="str">
            <v>Bacteria</v>
          </cell>
          <cell r="H505" t="str">
            <v xml:space="preserve"> Proteobacteria</v>
          </cell>
          <cell r="I505" t="str">
            <v xml:space="preserve"> Gammaproteobacteria</v>
          </cell>
          <cell r="J505" t="str">
            <v xml:space="preserve"> Chromatiales</v>
          </cell>
          <cell r="K505" t="str">
            <v>Chromatiaceae</v>
          </cell>
          <cell r="L505" t="str">
            <v xml:space="preserve"> Nitrosococcus.</v>
          </cell>
        </row>
        <row r="506">
          <cell r="A506" t="str">
            <v>Q3JDV6_NITOC</v>
          </cell>
          <cell r="B506" t="str">
            <v>Q3JDV6</v>
          </cell>
          <cell r="C506" t="str">
            <v xml:space="preserve"> Nitrosococcus oceani (strain ATCC 19707 / NCIMB 11848).</v>
          </cell>
          <cell r="E506" t="str">
            <v xml:space="preserve"> NCBI_TaxID=323261;</v>
          </cell>
          <cell r="G506" t="str">
            <v>Bacteria</v>
          </cell>
          <cell r="H506" t="str">
            <v xml:space="preserve"> Proteobacteria</v>
          </cell>
          <cell r="I506" t="str">
            <v xml:space="preserve"> Gammaproteobacteria</v>
          </cell>
          <cell r="J506" t="str">
            <v xml:space="preserve"> Chromatiales</v>
          </cell>
          <cell r="K506" t="str">
            <v>Chromatiaceae</v>
          </cell>
          <cell r="L506" t="str">
            <v xml:space="preserve"> Nitrosococcus.</v>
          </cell>
        </row>
        <row r="507">
          <cell r="A507" t="str">
            <v>BETA_BURP1</v>
          </cell>
          <cell r="B507" t="str">
            <v>Q3JLL7</v>
          </cell>
          <cell r="C507" t="str">
            <v xml:space="preserve"> Burkholderia pseudomallei (strain 1710b).</v>
          </cell>
          <cell r="E507" t="str">
            <v xml:space="preserve"> NCBI_TaxID=320372;</v>
          </cell>
          <cell r="G507" t="str">
            <v>Bacteria</v>
          </cell>
          <cell r="H507" t="str">
            <v xml:space="preserve"> Proteobacteria</v>
          </cell>
          <cell r="I507" t="str">
            <v xml:space="preserve"> Betaproteobacteria</v>
          </cell>
          <cell r="J507" t="str">
            <v xml:space="preserve"> Burkholderiales</v>
          </cell>
          <cell r="K507" t="str">
            <v>Burkholderiaceae</v>
          </cell>
          <cell r="L507" t="str">
            <v xml:space="preserve"> Burkholderia</v>
          </cell>
          <cell r="M507" t="str">
            <v xml:space="preserve"> pseudomallei group.</v>
          </cell>
        </row>
        <row r="508">
          <cell r="A508" t="str">
            <v>Q3JX78_BURP1</v>
          </cell>
          <cell r="B508" t="str">
            <v>Q3JX78</v>
          </cell>
          <cell r="C508" t="str">
            <v xml:space="preserve"> Burkholderia pseudomallei (strain 1710b).</v>
          </cell>
          <cell r="E508" t="str">
            <v xml:space="preserve"> NCBI_TaxID=320372;</v>
          </cell>
          <cell r="G508" t="str">
            <v>Bacteria</v>
          </cell>
          <cell r="H508" t="str">
            <v xml:space="preserve"> Proteobacteria</v>
          </cell>
          <cell r="I508" t="str">
            <v xml:space="preserve"> Betaproteobacteria</v>
          </cell>
          <cell r="J508" t="str">
            <v xml:space="preserve"> Burkholderiales</v>
          </cell>
          <cell r="K508" t="str">
            <v>Burkholderiaceae</v>
          </cell>
          <cell r="L508" t="str">
            <v xml:space="preserve"> Burkholderia</v>
          </cell>
          <cell r="M508" t="str">
            <v xml:space="preserve"> pseudomallei group.</v>
          </cell>
        </row>
        <row r="509">
          <cell r="A509" t="str">
            <v>Q3JXK9_BURP1</v>
          </cell>
          <cell r="B509" t="str">
            <v>Q3JXK9</v>
          </cell>
          <cell r="C509" t="str">
            <v xml:space="preserve"> Burkholderia pseudomallei (strain 1710b).</v>
          </cell>
          <cell r="E509" t="str">
            <v xml:space="preserve"> NCBI_TaxID=320372;</v>
          </cell>
          <cell r="G509" t="str">
            <v>Bacteria</v>
          </cell>
          <cell r="H509" t="str">
            <v xml:space="preserve"> Proteobacteria</v>
          </cell>
          <cell r="I509" t="str">
            <v xml:space="preserve"> Betaproteobacteria</v>
          </cell>
          <cell r="J509" t="str">
            <v xml:space="preserve"> Burkholderiales</v>
          </cell>
          <cell r="K509" t="str">
            <v>Burkholderiaceae</v>
          </cell>
          <cell r="L509" t="str">
            <v xml:space="preserve"> Burkholderia</v>
          </cell>
          <cell r="M509" t="str">
            <v xml:space="preserve"> pseudomallei group.</v>
          </cell>
        </row>
        <row r="510">
          <cell r="A510" t="str">
            <v>Q3JXT6_BURP1</v>
          </cell>
          <cell r="B510" t="str">
            <v>Q3JXT6</v>
          </cell>
          <cell r="C510" t="str">
            <v xml:space="preserve"> Burkholderia pseudomallei (strain 1710b).</v>
          </cell>
          <cell r="E510" t="str">
            <v xml:space="preserve"> NCBI_TaxID=320372;</v>
          </cell>
          <cell r="G510" t="str">
            <v>Bacteria</v>
          </cell>
          <cell r="H510" t="str">
            <v xml:space="preserve"> Proteobacteria</v>
          </cell>
          <cell r="I510" t="str">
            <v xml:space="preserve"> Betaproteobacteria</v>
          </cell>
          <cell r="J510" t="str">
            <v xml:space="preserve"> Burkholderiales</v>
          </cell>
          <cell r="K510" t="str">
            <v>Burkholderiaceae</v>
          </cell>
          <cell r="L510" t="str">
            <v xml:space="preserve"> Burkholderia</v>
          </cell>
          <cell r="M510" t="str">
            <v xml:space="preserve"> pseudomallei group.</v>
          </cell>
        </row>
        <row r="511">
          <cell r="A511" t="str">
            <v>BETA_PSEPF</v>
          </cell>
          <cell r="B511" t="str">
            <v>Q3K5H3</v>
          </cell>
          <cell r="C511" t="str">
            <v xml:space="preserve"> Pseudomonas fluorescens (strain Pf0-1).</v>
          </cell>
          <cell r="E511" t="str">
            <v xml:space="preserve"> NCBI_TaxID=205922;</v>
          </cell>
          <cell r="G511" t="str">
            <v>Bacteria</v>
          </cell>
          <cell r="H511" t="str">
            <v xml:space="preserve"> Proteobacteria</v>
          </cell>
          <cell r="I511" t="str">
            <v xml:space="preserve"> Gammaproteobacteria</v>
          </cell>
          <cell r="J511" t="str">
            <v xml:space="preserve"> Pseudomonadales</v>
          </cell>
          <cell r="K511" t="str">
            <v>Pseudomonadaceae</v>
          </cell>
          <cell r="L511" t="str">
            <v xml:space="preserve"> Pseudomonas.</v>
          </cell>
        </row>
        <row r="512">
          <cell r="A512" t="str">
            <v>Q3KAV8_PSEPF</v>
          </cell>
          <cell r="B512" t="str">
            <v>Q3KAV8</v>
          </cell>
          <cell r="C512" t="str">
            <v xml:space="preserve"> Pseudomonas fluorescens (strain Pf0-1).</v>
          </cell>
          <cell r="E512" t="str">
            <v xml:space="preserve"> NCBI_TaxID=205922;</v>
          </cell>
          <cell r="G512" t="str">
            <v>Bacteria</v>
          </cell>
          <cell r="H512" t="str">
            <v xml:space="preserve"> Proteobacteria</v>
          </cell>
          <cell r="I512" t="str">
            <v xml:space="preserve"> Gammaproteobacteria</v>
          </cell>
          <cell r="J512" t="str">
            <v xml:space="preserve"> Pseudomonadales</v>
          </cell>
          <cell r="K512" t="str">
            <v>Pseudomonadaceae</v>
          </cell>
          <cell r="L512" t="str">
            <v xml:space="preserve"> Pseudomonas.</v>
          </cell>
        </row>
        <row r="513">
          <cell r="A513" t="str">
            <v>Q3KDQ0_PSEPF</v>
          </cell>
          <cell r="B513" t="str">
            <v>Q3KDQ0</v>
          </cell>
          <cell r="C513" t="str">
            <v xml:space="preserve"> Pseudomonas fluorescens (strain Pf0-1).</v>
          </cell>
          <cell r="E513" t="str">
            <v xml:space="preserve"> NCBI_TaxID=205922;</v>
          </cell>
          <cell r="G513" t="str">
            <v>Bacteria</v>
          </cell>
          <cell r="H513" t="str">
            <v xml:space="preserve"> Proteobacteria</v>
          </cell>
          <cell r="I513" t="str">
            <v xml:space="preserve"> Gammaproteobacteria</v>
          </cell>
          <cell r="J513" t="str">
            <v xml:space="preserve"> Pseudomonadales</v>
          </cell>
          <cell r="K513" t="str">
            <v>Pseudomonadaceae</v>
          </cell>
          <cell r="L513" t="str">
            <v xml:space="preserve"> Pseudomonas.</v>
          </cell>
        </row>
        <row r="514">
          <cell r="A514" t="str">
            <v>Q3IVV7_RHOS4</v>
          </cell>
          <cell r="B514" t="str">
            <v>Q3IVV7</v>
          </cell>
          <cell r="C514" t="str">
            <v xml:space="preserve"> Rhodobacter sphaeroides (strain ATCC 17023 / 2.4.1 / NCIB 8253 / DSM 158).</v>
          </cell>
          <cell r="E514" t="str">
            <v xml:space="preserve"> NCBI_TaxID=272943;</v>
          </cell>
          <cell r="G514" t="str">
            <v>Bacteria</v>
          </cell>
          <cell r="H514" t="str">
            <v xml:space="preserve"> Proteobacteria</v>
          </cell>
          <cell r="I514" t="str">
            <v xml:space="preserve"> Alphaproteobacteria</v>
          </cell>
          <cell r="J514" t="str">
            <v xml:space="preserve"> Rhodobacterales</v>
          </cell>
          <cell r="K514" t="str">
            <v>Rhodobacteraceae</v>
          </cell>
          <cell r="L514" t="str">
            <v xml:space="preserve"> Rhodobacter.</v>
          </cell>
        </row>
        <row r="515">
          <cell r="A515" t="str">
            <v>Q3IX35_RHOS4</v>
          </cell>
          <cell r="B515" t="str">
            <v>Q3IX35</v>
          </cell>
          <cell r="C515" t="str">
            <v xml:space="preserve"> Rhodobacter sphaeroides (strain ATCC 17023 / 2.4.1 / NCIB 8253 / DSM 158).</v>
          </cell>
          <cell r="E515" t="str">
            <v xml:space="preserve"> NCBI_TaxID=272943;</v>
          </cell>
          <cell r="G515" t="str">
            <v>Bacteria</v>
          </cell>
          <cell r="H515" t="str">
            <v xml:space="preserve"> Proteobacteria</v>
          </cell>
          <cell r="I515" t="str">
            <v xml:space="preserve"> Alphaproteobacteria</v>
          </cell>
          <cell r="J515" t="str">
            <v xml:space="preserve"> Rhodobacterales</v>
          </cell>
          <cell r="K515" t="str">
            <v>Rhodobacteraceae</v>
          </cell>
          <cell r="L515" t="str">
            <v xml:space="preserve"> Rhodobacter.</v>
          </cell>
        </row>
        <row r="516">
          <cell r="A516" t="str">
            <v>Q3J4E8_RHOS4</v>
          </cell>
          <cell r="B516" t="str">
            <v>Q3J4E8</v>
          </cell>
          <cell r="C516" t="str">
            <v xml:space="preserve"> Rhodobacter sphaeroides (strain ATCC 17023 / 2.4.1 / NCIB 8253 / DSM 158).</v>
          </cell>
          <cell r="E516" t="str">
            <v xml:space="preserve"> NCBI_TaxID=272943;</v>
          </cell>
          <cell r="G516" t="str">
            <v>Bacteria</v>
          </cell>
          <cell r="H516" t="str">
            <v xml:space="preserve"> Proteobacteria</v>
          </cell>
          <cell r="I516" t="str">
            <v xml:space="preserve"> Alphaproteobacteria</v>
          </cell>
          <cell r="J516" t="str">
            <v xml:space="preserve"> Rhodobacterales</v>
          </cell>
          <cell r="K516" t="str">
            <v>Rhodobacteraceae</v>
          </cell>
          <cell r="L516" t="str">
            <v xml:space="preserve"> Rhodobacter.</v>
          </cell>
        </row>
        <row r="517">
          <cell r="A517" t="str">
            <v>Q2RZK4_SALRD</v>
          </cell>
          <cell r="B517" t="str">
            <v>Q2RZK4</v>
          </cell>
          <cell r="C517" t="str">
            <v xml:space="preserve"> Salinibacter ruber (strain DSM 13855 / M31).</v>
          </cell>
          <cell r="E517" t="str">
            <v xml:space="preserve"> NCBI_TaxID=309807;</v>
          </cell>
          <cell r="G517" t="str">
            <v>Bacteria</v>
          </cell>
          <cell r="H517" t="str">
            <v xml:space="preserve"> Bacteroidetes</v>
          </cell>
          <cell r="I517" t="str">
            <v xml:space="preserve"> Bacteroidetes Order II. Incertae sedis</v>
          </cell>
          <cell r="J517" t="str">
            <v>Rhodothermaceae</v>
          </cell>
          <cell r="K517" t="str">
            <v xml:space="preserve"> Salinibacter.</v>
          </cell>
        </row>
        <row r="518">
          <cell r="A518" t="str">
            <v>Q2SNN0_HAHCH</v>
          </cell>
          <cell r="B518" t="str">
            <v>Q2SNN0</v>
          </cell>
          <cell r="C518" t="str">
            <v xml:space="preserve"> Hahella chejuensis (strain KCTC 2396).</v>
          </cell>
          <cell r="E518" t="str">
            <v xml:space="preserve"> NCBI_TaxID=349521;</v>
          </cell>
          <cell r="G518" t="str">
            <v>Bacteria</v>
          </cell>
          <cell r="H518" t="str">
            <v xml:space="preserve"> Proteobacteria</v>
          </cell>
          <cell r="I518" t="str">
            <v xml:space="preserve"> Gammaproteobacteria</v>
          </cell>
          <cell r="J518" t="str">
            <v xml:space="preserve"> Oceanospirillales</v>
          </cell>
          <cell r="K518" t="str">
            <v>Hahellaceae</v>
          </cell>
          <cell r="L518" t="str">
            <v xml:space="preserve"> Hahella.</v>
          </cell>
        </row>
        <row r="519">
          <cell r="A519" t="str">
            <v>Q2STC5_BURTA</v>
          </cell>
          <cell r="B519" t="str">
            <v>Q2STC5</v>
          </cell>
          <cell r="C519" t="str">
            <v xml:space="preserve"> Burkholderia thailandensis (strain E264 / ATCC 700388 / DSM 13276 / CIP 106301).</v>
          </cell>
          <cell r="E519" t="str">
            <v xml:space="preserve"> NCBI_TaxID=271848;</v>
          </cell>
          <cell r="G519" t="str">
            <v>Bacteria</v>
          </cell>
          <cell r="H519" t="str">
            <v xml:space="preserve"> Proteobacteria</v>
          </cell>
          <cell r="I519" t="str">
            <v xml:space="preserve"> Betaproteobacteria</v>
          </cell>
          <cell r="J519" t="str">
            <v xml:space="preserve"> Burkholderiales</v>
          </cell>
          <cell r="K519" t="str">
            <v>Burkholderiaceae</v>
          </cell>
          <cell r="L519" t="str">
            <v xml:space="preserve"> Burkholderia</v>
          </cell>
          <cell r="M519" t="str">
            <v xml:space="preserve"> pseudomallei group.</v>
          </cell>
        </row>
        <row r="520">
          <cell r="A520" t="str">
            <v>Q2T247_BURTA</v>
          </cell>
          <cell r="B520" t="str">
            <v>Q2T247</v>
          </cell>
          <cell r="C520" t="str">
            <v xml:space="preserve"> Burkholderia thailandensis (strain E264 / ATCC 700388 / DSM 13276 / CIP 106301).</v>
          </cell>
          <cell r="E520" t="str">
            <v xml:space="preserve"> NCBI_TaxID=271848;</v>
          </cell>
          <cell r="G520" t="str">
            <v>Bacteria</v>
          </cell>
          <cell r="H520" t="str">
            <v xml:space="preserve"> Proteobacteria</v>
          </cell>
          <cell r="I520" t="str">
            <v xml:space="preserve"> Betaproteobacteria</v>
          </cell>
          <cell r="J520" t="str">
            <v xml:space="preserve"> Burkholderiales</v>
          </cell>
          <cell r="K520" t="str">
            <v>Burkholderiaceae</v>
          </cell>
          <cell r="L520" t="str">
            <v xml:space="preserve"> Burkholderia</v>
          </cell>
          <cell r="M520" t="str">
            <v xml:space="preserve"> pseudomallei group.</v>
          </cell>
        </row>
        <row r="521">
          <cell r="A521" t="str">
            <v>Q2T2I1_BURTA</v>
          </cell>
          <cell r="B521" t="str">
            <v>Q2T2I1</v>
          </cell>
          <cell r="C521" t="str">
            <v xml:space="preserve"> Burkholderia thailandensis (strain E264 / ATCC 700388 / DSM 13276 / CIP 106301).</v>
          </cell>
          <cell r="E521" t="str">
            <v xml:space="preserve"> NCBI_TaxID=271848;</v>
          </cell>
          <cell r="G521" t="str">
            <v>Bacteria</v>
          </cell>
          <cell r="H521" t="str">
            <v xml:space="preserve"> Proteobacteria</v>
          </cell>
          <cell r="I521" t="str">
            <v xml:space="preserve"> Betaproteobacteria</v>
          </cell>
          <cell r="J521" t="str">
            <v xml:space="preserve"> Burkholderiales</v>
          </cell>
          <cell r="K521" t="str">
            <v>Burkholderiaceae</v>
          </cell>
          <cell r="L521" t="str">
            <v xml:space="preserve"> Burkholderia</v>
          </cell>
          <cell r="M521" t="str">
            <v xml:space="preserve"> pseudomallei group.</v>
          </cell>
        </row>
        <row r="522">
          <cell r="A522" t="str">
            <v>Q2T2V3_BURTA</v>
          </cell>
          <cell r="B522" t="str">
            <v>Q2T2V3</v>
          </cell>
          <cell r="C522" t="str">
            <v xml:space="preserve"> Burkholderia thailandensis (strain E264 / ATCC 700388 / DSM 13276 / CIP 106301).</v>
          </cell>
          <cell r="E522" t="str">
            <v xml:space="preserve"> NCBI_TaxID=271848;</v>
          </cell>
          <cell r="G522" t="str">
            <v>Bacteria</v>
          </cell>
          <cell r="H522" t="str">
            <v xml:space="preserve"> Proteobacteria</v>
          </cell>
          <cell r="I522" t="str">
            <v xml:space="preserve"> Betaproteobacteria</v>
          </cell>
          <cell r="J522" t="str">
            <v xml:space="preserve"> Burkholderiales</v>
          </cell>
          <cell r="K522" t="str">
            <v>Burkholderiaceae</v>
          </cell>
          <cell r="L522" t="str">
            <v xml:space="preserve"> Burkholderia</v>
          </cell>
          <cell r="M522" t="str">
            <v xml:space="preserve"> pseudomallei group.</v>
          </cell>
        </row>
        <row r="523">
          <cell r="A523" t="str">
            <v>Q2T3A0_BURTA</v>
          </cell>
          <cell r="B523" t="str">
            <v>Q2T3A0</v>
          </cell>
          <cell r="C523" t="str">
            <v xml:space="preserve"> Burkholderia thailandensis (strain E264 / ATCC 700388 / DSM 13276 / CIP 106301).</v>
          </cell>
          <cell r="E523" t="str">
            <v xml:space="preserve"> NCBI_TaxID=271848;</v>
          </cell>
          <cell r="G523" t="str">
            <v>Bacteria</v>
          </cell>
          <cell r="H523" t="str">
            <v xml:space="preserve"> Proteobacteria</v>
          </cell>
          <cell r="I523" t="str">
            <v xml:space="preserve"> Betaproteobacteria</v>
          </cell>
          <cell r="J523" t="str">
            <v xml:space="preserve"> Burkholderiales</v>
          </cell>
          <cell r="K523" t="str">
            <v>Burkholderiaceae</v>
          </cell>
          <cell r="L523" t="str">
            <v xml:space="preserve"> Burkholderia</v>
          </cell>
          <cell r="M523" t="str">
            <v xml:space="preserve"> pseudomallei group.</v>
          </cell>
        </row>
        <row r="524">
          <cell r="A524" t="str">
            <v>BETA_BURTA</v>
          </cell>
          <cell r="B524" t="str">
            <v>Q2T6D0</v>
          </cell>
          <cell r="C524" t="str">
            <v xml:space="preserve"> Burkholderia thailandensis (strain E264 / ATCC 700388 / DSM 13276 / CIP 106301).</v>
          </cell>
          <cell r="E524" t="str">
            <v xml:space="preserve"> NCBI_TaxID=271848;</v>
          </cell>
          <cell r="G524" t="str">
            <v>Bacteria</v>
          </cell>
          <cell r="H524" t="str">
            <v xml:space="preserve"> Proteobacteria</v>
          </cell>
          <cell r="I524" t="str">
            <v xml:space="preserve"> Betaproteobacteria</v>
          </cell>
          <cell r="J524" t="str">
            <v xml:space="preserve"> Burkholderiales</v>
          </cell>
          <cell r="K524" t="str">
            <v>Burkholderiaceae</v>
          </cell>
          <cell r="L524" t="str">
            <v xml:space="preserve"> Burkholderia</v>
          </cell>
          <cell r="M524" t="str">
            <v xml:space="preserve"> pseudomallei group.</v>
          </cell>
        </row>
        <row r="525">
          <cell r="A525" t="str">
            <v>Q2T8G7_BURTA</v>
          </cell>
          <cell r="B525" t="str">
            <v>Q2T8G7</v>
          </cell>
          <cell r="C525" t="str">
            <v xml:space="preserve"> Burkholderia thailandensis (strain E264 / ATCC 700388 / DSM 13276 / CIP 106301).</v>
          </cell>
          <cell r="E525" t="str">
            <v xml:space="preserve"> NCBI_TaxID=271848;</v>
          </cell>
          <cell r="G525" t="str">
            <v>Bacteria</v>
          </cell>
          <cell r="H525" t="str">
            <v xml:space="preserve"> Proteobacteria</v>
          </cell>
          <cell r="I525" t="str">
            <v xml:space="preserve"> Betaproteobacteria</v>
          </cell>
          <cell r="J525" t="str">
            <v xml:space="preserve"> Burkholderiales</v>
          </cell>
          <cell r="K525" t="str">
            <v>Burkholderiaceae</v>
          </cell>
          <cell r="L525" t="str">
            <v xml:space="preserve"> Burkholderia</v>
          </cell>
          <cell r="M525" t="str">
            <v xml:space="preserve"> pseudomallei group.</v>
          </cell>
        </row>
        <row r="526">
          <cell r="A526" t="str">
            <v>Q2UZD3_9ACTO</v>
          </cell>
          <cell r="B526" t="str">
            <v>Q2UZD3</v>
          </cell>
          <cell r="C526" t="str">
            <v xml:space="preserve"> Streptomyces tenjimariensis.</v>
          </cell>
          <cell r="E526" t="str">
            <v xml:space="preserve"> NCBI_TaxID=29308;</v>
          </cell>
          <cell r="G526" t="str">
            <v>Bacteria</v>
          </cell>
          <cell r="H526" t="str">
            <v xml:space="preserve"> Actinobacteria</v>
          </cell>
          <cell r="I526" t="str">
            <v xml:space="preserve"> Actinobacteridae</v>
          </cell>
          <cell r="J526" t="str">
            <v xml:space="preserve"> Actinomycetales</v>
          </cell>
          <cell r="K526" t="str">
            <v>Streptomycineae</v>
          </cell>
          <cell r="L526" t="str">
            <v xml:space="preserve"> Streptomycetaceae</v>
          </cell>
          <cell r="M526" t="str">
            <v xml:space="preserve"> Streptomyces.</v>
          </cell>
        </row>
        <row r="527">
          <cell r="A527" t="str">
            <v>Q3TPY4_MOUSE</v>
          </cell>
          <cell r="B527" t="str">
            <v>Q3TPY4</v>
          </cell>
          <cell r="C527" t="str">
            <v xml:space="preserve"> Mus musculus (Mouse).</v>
          </cell>
          <cell r="E527" t="str">
            <v xml:space="preserve"> NCBI_TaxID=10090;</v>
          </cell>
          <cell r="G527" t="str">
            <v>Eukaryota</v>
          </cell>
          <cell r="H527" t="str">
            <v xml:space="preserve"> Metazoa</v>
          </cell>
          <cell r="I527" t="str">
            <v xml:space="preserve"> Chordata</v>
          </cell>
          <cell r="J527" t="str">
            <v xml:space="preserve"> Craniata</v>
          </cell>
          <cell r="K527" t="str">
            <v xml:space="preserve"> Vertebrata</v>
          </cell>
          <cell r="L527" t="str">
            <v xml:space="preserve"> Euteleostomi</v>
          </cell>
          <cell r="M527" t="str">
            <v>Mammalia</v>
          </cell>
          <cell r="N527" t="str">
            <v xml:space="preserve"> Eutheria</v>
          </cell>
          <cell r="O527" t="str">
            <v xml:space="preserve"> Euarchontoglires</v>
          </cell>
          <cell r="P527" t="str">
            <v xml:space="preserve"> Glires</v>
          </cell>
          <cell r="Q527" t="str">
            <v xml:space="preserve"> Rodentia</v>
          </cell>
          <cell r="R527" t="str">
            <v xml:space="preserve"> Sciurognathi</v>
          </cell>
          <cell r="S527" t="str">
            <v>Muroidea</v>
          </cell>
          <cell r="T527" t="str">
            <v xml:space="preserve"> Muridae</v>
          </cell>
          <cell r="U527" t="str">
            <v xml:space="preserve"> Murinae</v>
          </cell>
          <cell r="V527" t="str">
            <v xml:space="preserve"> Mus</v>
          </cell>
          <cell r="W527" t="str">
            <v xml:space="preserve"> Mus.</v>
          </cell>
        </row>
        <row r="528">
          <cell r="A528" t="str">
            <v>Q2L6F0_FUSOX</v>
          </cell>
          <cell r="B528" t="str">
            <v>Q2L6F0</v>
          </cell>
          <cell r="C528" t="str">
            <v xml:space="preserve"> Fusarium oxysporum f. sp. lycopersici.</v>
          </cell>
          <cell r="E528" t="str">
            <v xml:space="preserve"> NCBI_TaxID=59765;</v>
          </cell>
          <cell r="G528" t="str">
            <v>Eukaryota</v>
          </cell>
          <cell r="H528" t="str">
            <v xml:space="preserve"> Fungi</v>
          </cell>
          <cell r="I528" t="str">
            <v xml:space="preserve"> Dikarya</v>
          </cell>
          <cell r="J528" t="str">
            <v xml:space="preserve"> Ascomycota</v>
          </cell>
          <cell r="K528" t="str">
            <v xml:space="preserve"> Pezizomycotina</v>
          </cell>
          <cell r="L528" t="str">
            <v>Sordariomycetes</v>
          </cell>
          <cell r="M528" t="str">
            <v xml:space="preserve"> Hypocreomycetidae</v>
          </cell>
          <cell r="N528" t="str">
            <v xml:space="preserve"> Hypocreales</v>
          </cell>
          <cell r="O528" t="str">
            <v>mitosporic Hypocreales</v>
          </cell>
          <cell r="P528" t="str">
            <v xml:space="preserve"> Fusarium</v>
          </cell>
          <cell r="Q528" t="str">
            <v xml:space="preserve"> Fusarium oxysporum species complex.</v>
          </cell>
        </row>
        <row r="529">
          <cell r="A529" t="str">
            <v>Q2HE24_CHAGB</v>
          </cell>
          <cell r="B529" t="str">
            <v>Q2HE24</v>
          </cell>
          <cell r="C529" t="str">
            <v xml:space="preserve"> Chaetomium globosum (strain ATCC 6205 / CBS 148.51 / DSM 1962 / NBRC 6347 / NRRL 1970) (Soil fungus).</v>
          </cell>
          <cell r="E529" t="str">
            <v xml:space="preserve"> NCBI_TaxID=306901;</v>
          </cell>
          <cell r="G529" t="str">
            <v>Eukaryota</v>
          </cell>
          <cell r="H529" t="str">
            <v xml:space="preserve"> Fungi</v>
          </cell>
          <cell r="I529" t="str">
            <v xml:space="preserve"> Dikarya</v>
          </cell>
          <cell r="J529" t="str">
            <v xml:space="preserve"> Ascomycota</v>
          </cell>
          <cell r="K529" t="str">
            <v xml:space="preserve"> Pezizomycotina</v>
          </cell>
          <cell r="L529" t="str">
            <v>Sordariomycetes</v>
          </cell>
          <cell r="M529" t="str">
            <v xml:space="preserve"> Sordariomycetidae</v>
          </cell>
          <cell r="N529" t="str">
            <v xml:space="preserve"> Sordariales</v>
          </cell>
          <cell r="O529" t="str">
            <v xml:space="preserve"> Chaetomiaceae</v>
          </cell>
          <cell r="P529" t="str">
            <v>Chaetomium.</v>
          </cell>
        </row>
        <row r="530">
          <cell r="A530" t="str">
            <v>Q2GRA7_CHAGB</v>
          </cell>
          <cell r="B530" t="str">
            <v>Q2GRA7</v>
          </cell>
          <cell r="C530" t="str">
            <v xml:space="preserve"> Chaetomium globosum (strain ATCC 6205 / CBS 148.51 / DSM 1962 / NBRC 6347 / NRRL 1970) (Soil fungus).</v>
          </cell>
          <cell r="E530" t="str">
            <v xml:space="preserve"> NCBI_TaxID=306901;</v>
          </cell>
          <cell r="G530" t="str">
            <v>Eukaryota</v>
          </cell>
          <cell r="H530" t="str">
            <v xml:space="preserve"> Fungi</v>
          </cell>
          <cell r="I530" t="str">
            <v xml:space="preserve"> Dikarya</v>
          </cell>
          <cell r="J530" t="str">
            <v xml:space="preserve"> Ascomycota</v>
          </cell>
          <cell r="K530" t="str">
            <v xml:space="preserve"> Pezizomycotina</v>
          </cell>
          <cell r="L530" t="str">
            <v>Sordariomycetes</v>
          </cell>
          <cell r="M530" t="str">
            <v xml:space="preserve"> Sordariomycetidae</v>
          </cell>
          <cell r="N530" t="str">
            <v xml:space="preserve"> Sordariales</v>
          </cell>
          <cell r="O530" t="str">
            <v xml:space="preserve"> Chaetomiaceae</v>
          </cell>
          <cell r="P530" t="str">
            <v>Chaetomium.</v>
          </cell>
        </row>
        <row r="531">
          <cell r="A531" t="str">
            <v>Q256R9_FUSOX</v>
          </cell>
          <cell r="B531" t="str">
            <v>Q256R9</v>
          </cell>
          <cell r="C531" t="str">
            <v xml:space="preserve"> Fusarium oxysporum f. sp. lycopersici.</v>
          </cell>
          <cell r="E531" t="str">
            <v xml:space="preserve"> NCBI_TaxID=59765;</v>
          </cell>
          <cell r="G531" t="str">
            <v>Eukaryota</v>
          </cell>
          <cell r="H531" t="str">
            <v xml:space="preserve"> Fungi</v>
          </cell>
          <cell r="I531" t="str">
            <v xml:space="preserve"> Dikarya</v>
          </cell>
          <cell r="J531" t="str">
            <v xml:space="preserve"> Ascomycota</v>
          </cell>
          <cell r="K531" t="str">
            <v xml:space="preserve"> Pezizomycotina</v>
          </cell>
          <cell r="L531" t="str">
            <v>Sordariomycetes</v>
          </cell>
          <cell r="M531" t="str">
            <v xml:space="preserve"> Hypocreomycetidae</v>
          </cell>
          <cell r="N531" t="str">
            <v xml:space="preserve"> Hypocreales</v>
          </cell>
          <cell r="O531" t="str">
            <v>mitosporic Hypocreales</v>
          </cell>
          <cell r="P531" t="str">
            <v xml:space="preserve"> Fusarium</v>
          </cell>
          <cell r="Q531" t="str">
            <v xml:space="preserve"> Fusarium oxysporum species complex.</v>
          </cell>
        </row>
        <row r="532">
          <cell r="A532" t="str">
            <v>Q2GQ69_CHAGB</v>
          </cell>
          <cell r="B532" t="str">
            <v>Q2GQ69</v>
          </cell>
          <cell r="C532" t="str">
            <v xml:space="preserve"> Chaetomium globosum (strain ATCC 6205 / CBS 148.51 / DSM 1962 / NBRC 6347 / NRRL 1970) (Soil fungus).</v>
          </cell>
          <cell r="E532" t="str">
            <v xml:space="preserve"> NCBI_TaxID=306901;</v>
          </cell>
          <cell r="G532" t="str">
            <v>Eukaryota</v>
          </cell>
          <cell r="H532" t="str">
            <v xml:space="preserve"> Fungi</v>
          </cell>
          <cell r="I532" t="str">
            <v xml:space="preserve"> Dikarya</v>
          </cell>
          <cell r="J532" t="str">
            <v xml:space="preserve"> Ascomycota</v>
          </cell>
          <cell r="K532" t="str">
            <v xml:space="preserve"> Pezizomycotina</v>
          </cell>
          <cell r="L532" t="str">
            <v>Sordariomycetes</v>
          </cell>
          <cell r="M532" t="str">
            <v xml:space="preserve"> Sordariomycetidae</v>
          </cell>
          <cell r="N532" t="str">
            <v xml:space="preserve"> Sordariales</v>
          </cell>
          <cell r="O532" t="str">
            <v xml:space="preserve"> Chaetomiaceae</v>
          </cell>
          <cell r="P532" t="str">
            <v>Chaetomium.</v>
          </cell>
        </row>
        <row r="533">
          <cell r="A533" t="str">
            <v>Q2GTT2_CHAGB</v>
          </cell>
          <cell r="B533" t="str">
            <v>Q2GTT2</v>
          </cell>
          <cell r="C533" t="str">
            <v xml:space="preserve"> Chaetomium globosum (strain ATCC 6205 / CBS 148.51 / DSM 1962 / NBRC 6347 / NRRL 1970) (Soil fungus).</v>
          </cell>
          <cell r="E533" t="str">
            <v xml:space="preserve"> NCBI_TaxID=306901;</v>
          </cell>
          <cell r="G533" t="str">
            <v>Eukaryota</v>
          </cell>
          <cell r="H533" t="str">
            <v xml:space="preserve"> Fungi</v>
          </cell>
          <cell r="I533" t="str">
            <v xml:space="preserve"> Dikarya</v>
          </cell>
          <cell r="J533" t="str">
            <v xml:space="preserve"> Ascomycota</v>
          </cell>
          <cell r="K533" t="str">
            <v xml:space="preserve"> Pezizomycotina</v>
          </cell>
          <cell r="L533" t="str">
            <v>Sordariomycetes</v>
          </cell>
          <cell r="M533" t="str">
            <v xml:space="preserve"> Sordariomycetidae</v>
          </cell>
          <cell r="N533" t="str">
            <v xml:space="preserve"> Sordariales</v>
          </cell>
          <cell r="O533" t="str">
            <v xml:space="preserve"> Chaetomiaceae</v>
          </cell>
          <cell r="P533" t="str">
            <v>Chaetomium.</v>
          </cell>
        </row>
        <row r="534">
          <cell r="A534" t="str">
            <v>Q2GYY8_CHAGB</v>
          </cell>
          <cell r="B534" t="str">
            <v>Q2GYY8</v>
          </cell>
          <cell r="C534" t="str">
            <v xml:space="preserve"> Chaetomium globosum (strain ATCC 6205 / CBS 148.51 / DSM 1962 / NBRC 6347 / NRRL 1970) (Soil fungus).</v>
          </cell>
          <cell r="E534" t="str">
            <v xml:space="preserve"> NCBI_TaxID=306901;</v>
          </cell>
          <cell r="G534" t="str">
            <v>Eukaryota</v>
          </cell>
          <cell r="H534" t="str">
            <v xml:space="preserve"> Fungi</v>
          </cell>
          <cell r="I534" t="str">
            <v xml:space="preserve"> Dikarya</v>
          </cell>
          <cell r="J534" t="str">
            <v xml:space="preserve"> Ascomycota</v>
          </cell>
          <cell r="K534" t="str">
            <v xml:space="preserve"> Pezizomycotina</v>
          </cell>
          <cell r="L534" t="str">
            <v>Sordariomycetes</v>
          </cell>
          <cell r="M534" t="str">
            <v xml:space="preserve"> Sordariomycetidae</v>
          </cell>
          <cell r="N534" t="str">
            <v xml:space="preserve"> Sordariales</v>
          </cell>
          <cell r="O534" t="str">
            <v xml:space="preserve"> Chaetomiaceae</v>
          </cell>
          <cell r="P534" t="str">
            <v>Chaetomium.</v>
          </cell>
        </row>
        <row r="535">
          <cell r="A535" t="str">
            <v>Q2H3S5_CHAGB</v>
          </cell>
          <cell r="B535" t="str">
            <v>Q2H3S5</v>
          </cell>
          <cell r="C535" t="str">
            <v xml:space="preserve"> Chaetomium globosum (strain ATCC 6205 / CBS 148.51 / DSM 1962 / NBRC 6347 / NRRL 1970) (Soil fungus).</v>
          </cell>
          <cell r="E535" t="str">
            <v xml:space="preserve"> NCBI_TaxID=306901;</v>
          </cell>
          <cell r="G535" t="str">
            <v>Eukaryota</v>
          </cell>
          <cell r="H535" t="str">
            <v xml:space="preserve"> Fungi</v>
          </cell>
          <cell r="I535" t="str">
            <v xml:space="preserve"> Dikarya</v>
          </cell>
          <cell r="J535" t="str">
            <v xml:space="preserve"> Ascomycota</v>
          </cell>
          <cell r="K535" t="str">
            <v xml:space="preserve"> Pezizomycotina</v>
          </cell>
          <cell r="L535" t="str">
            <v>Sordariomycetes</v>
          </cell>
          <cell r="M535" t="str">
            <v xml:space="preserve"> Sordariomycetidae</v>
          </cell>
          <cell r="N535" t="str">
            <v xml:space="preserve"> Sordariales</v>
          </cell>
          <cell r="O535" t="str">
            <v xml:space="preserve"> Chaetomiaceae</v>
          </cell>
          <cell r="P535" t="str">
            <v>Chaetomium.</v>
          </cell>
        </row>
        <row r="536">
          <cell r="A536" t="str">
            <v>Q2H7W5_CHAGB</v>
          </cell>
          <cell r="B536" t="str">
            <v>Q2H7W5</v>
          </cell>
          <cell r="C536" t="str">
            <v xml:space="preserve"> Chaetomium globosum (strain ATCC 6205 / CBS 148.51 / DSM 1962 / NBRC 6347 / NRRL 1970) (Soil fungus).</v>
          </cell>
          <cell r="E536" t="str">
            <v xml:space="preserve"> NCBI_TaxID=306901;</v>
          </cell>
          <cell r="G536" t="str">
            <v>Eukaryota</v>
          </cell>
          <cell r="H536" t="str">
            <v xml:space="preserve"> Fungi</v>
          </cell>
          <cell r="I536" t="str">
            <v xml:space="preserve"> Dikarya</v>
          </cell>
          <cell r="J536" t="str">
            <v xml:space="preserve"> Ascomycota</v>
          </cell>
          <cell r="K536" t="str">
            <v xml:space="preserve"> Pezizomycotina</v>
          </cell>
          <cell r="L536" t="str">
            <v>Sordariomycetes</v>
          </cell>
          <cell r="M536" t="str">
            <v xml:space="preserve"> Sordariomycetidae</v>
          </cell>
          <cell r="N536" t="str">
            <v xml:space="preserve"> Sordariales</v>
          </cell>
          <cell r="O536" t="str">
            <v xml:space="preserve"> Chaetomiaceae</v>
          </cell>
          <cell r="P536" t="str">
            <v>Chaetomium.</v>
          </cell>
        </row>
        <row r="537">
          <cell r="A537" t="str">
            <v>Q2HF49_CHAGB</v>
          </cell>
          <cell r="B537" t="str">
            <v>Q2HF49</v>
          </cell>
          <cell r="C537" t="str">
            <v xml:space="preserve"> Chaetomium globosum (strain ATCC 6205 / CBS 148.51 / DSM 1962 / NBRC 6347 / NRRL 1970) (Soil fungus).</v>
          </cell>
          <cell r="E537" t="str">
            <v xml:space="preserve"> NCBI_TaxID=306901;</v>
          </cell>
          <cell r="G537" t="str">
            <v>Eukaryota</v>
          </cell>
          <cell r="H537" t="str">
            <v xml:space="preserve"> Fungi</v>
          </cell>
          <cell r="I537" t="str">
            <v xml:space="preserve"> Dikarya</v>
          </cell>
          <cell r="J537" t="str">
            <v xml:space="preserve"> Ascomycota</v>
          </cell>
          <cell r="K537" t="str">
            <v xml:space="preserve"> Pezizomycotina</v>
          </cell>
          <cell r="L537" t="str">
            <v>Sordariomycetes</v>
          </cell>
          <cell r="M537" t="str">
            <v xml:space="preserve"> Sordariomycetidae</v>
          </cell>
          <cell r="N537" t="str">
            <v xml:space="preserve"> Sordariales</v>
          </cell>
          <cell r="O537" t="str">
            <v xml:space="preserve"> Chaetomiaceae</v>
          </cell>
          <cell r="P537" t="str">
            <v>Chaetomium.</v>
          </cell>
        </row>
        <row r="538">
          <cell r="A538" t="str">
            <v>Q2GLZ1_CHAGB</v>
          </cell>
          <cell r="B538" t="str">
            <v>Q2GLZ1</v>
          </cell>
          <cell r="C538" t="str">
            <v xml:space="preserve"> Chaetomium globosum (strain ATCC 6205 / CBS 148.51 / DSM 1962 / NBRC 6347 / NRRL 1970) (Soil fungus).</v>
          </cell>
          <cell r="E538" t="str">
            <v xml:space="preserve"> NCBI_TaxID=306901;</v>
          </cell>
          <cell r="G538" t="str">
            <v>Eukaryota</v>
          </cell>
          <cell r="H538" t="str">
            <v xml:space="preserve"> Fungi</v>
          </cell>
          <cell r="I538" t="str">
            <v xml:space="preserve"> Dikarya</v>
          </cell>
          <cell r="J538" t="str">
            <v xml:space="preserve"> Ascomycota</v>
          </cell>
          <cell r="K538" t="str">
            <v xml:space="preserve"> Pezizomycotina</v>
          </cell>
          <cell r="L538" t="str">
            <v>Sordariomycetes</v>
          </cell>
          <cell r="M538" t="str">
            <v xml:space="preserve"> Sordariomycetidae</v>
          </cell>
          <cell r="N538" t="str">
            <v xml:space="preserve"> Sordariales</v>
          </cell>
          <cell r="O538" t="str">
            <v xml:space="preserve"> Chaetomiaceae</v>
          </cell>
          <cell r="P538" t="str">
            <v>Chaetomium.</v>
          </cell>
        </row>
        <row r="539">
          <cell r="A539" t="str">
            <v>Q2GMC6_CHAGB</v>
          </cell>
          <cell r="B539" t="str">
            <v>Q2GMC6</v>
          </cell>
          <cell r="C539" t="str">
            <v xml:space="preserve"> Chaetomium globosum (strain ATCC 6205 / CBS 148.51 / DSM 1962 / NBRC 6347 / NRRL 1970) (Soil fungus).</v>
          </cell>
          <cell r="E539" t="str">
            <v xml:space="preserve"> NCBI_TaxID=306901;</v>
          </cell>
          <cell r="G539" t="str">
            <v>Eukaryota</v>
          </cell>
          <cell r="H539" t="str">
            <v xml:space="preserve"> Fungi</v>
          </cell>
          <cell r="I539" t="str">
            <v xml:space="preserve"> Dikarya</v>
          </cell>
          <cell r="J539" t="str">
            <v xml:space="preserve"> Ascomycota</v>
          </cell>
          <cell r="K539" t="str">
            <v xml:space="preserve"> Pezizomycotina</v>
          </cell>
          <cell r="L539" t="str">
            <v>Sordariomycetes</v>
          </cell>
          <cell r="M539" t="str">
            <v xml:space="preserve"> Sordariomycetidae</v>
          </cell>
          <cell r="N539" t="str">
            <v xml:space="preserve"> Sordariales</v>
          </cell>
          <cell r="O539" t="str">
            <v xml:space="preserve"> Chaetomiaceae</v>
          </cell>
          <cell r="P539" t="str">
            <v>Chaetomium.</v>
          </cell>
        </row>
        <row r="540">
          <cell r="A540" t="str">
            <v>Q2GMF8_CHAGB</v>
          </cell>
          <cell r="B540" t="str">
            <v>Q2GMF8</v>
          </cell>
          <cell r="C540" t="str">
            <v xml:space="preserve"> Chaetomium globosum (strain ATCC 6205 / CBS 148.51 / DSM 1962 / NBRC 6347 / NRRL 1970) (Soil fungus).</v>
          </cell>
          <cell r="E540" t="str">
            <v xml:space="preserve"> NCBI_TaxID=306901;</v>
          </cell>
          <cell r="G540" t="str">
            <v>Eukaryota</v>
          </cell>
          <cell r="H540" t="str">
            <v xml:space="preserve"> Fungi</v>
          </cell>
          <cell r="I540" t="str">
            <v xml:space="preserve"> Dikarya</v>
          </cell>
          <cell r="J540" t="str">
            <v xml:space="preserve"> Ascomycota</v>
          </cell>
          <cell r="K540" t="str">
            <v xml:space="preserve"> Pezizomycotina</v>
          </cell>
          <cell r="L540" t="str">
            <v>Sordariomycetes</v>
          </cell>
          <cell r="M540" t="str">
            <v xml:space="preserve"> Sordariomycetidae</v>
          </cell>
          <cell r="N540" t="str">
            <v xml:space="preserve"> Sordariales</v>
          </cell>
          <cell r="O540" t="str">
            <v xml:space="preserve"> Chaetomiaceae</v>
          </cell>
          <cell r="P540" t="str">
            <v>Chaetomium.</v>
          </cell>
        </row>
        <row r="541">
          <cell r="A541" t="str">
            <v>Q2GRH0_CHAGB</v>
          </cell>
          <cell r="B541" t="str">
            <v>Q2GRH0</v>
          </cell>
          <cell r="C541" t="str">
            <v xml:space="preserve"> Chaetomium globosum (strain ATCC 6205 / CBS 148.51 / DSM 1962 / NBRC 6347 / NRRL 1970) (Soil fungus).</v>
          </cell>
          <cell r="E541" t="str">
            <v xml:space="preserve"> NCBI_TaxID=306901;</v>
          </cell>
          <cell r="G541" t="str">
            <v>Eukaryota</v>
          </cell>
          <cell r="H541" t="str">
            <v xml:space="preserve"> Fungi</v>
          </cell>
          <cell r="I541" t="str">
            <v xml:space="preserve"> Dikarya</v>
          </cell>
          <cell r="J541" t="str">
            <v xml:space="preserve"> Ascomycota</v>
          </cell>
          <cell r="K541" t="str">
            <v xml:space="preserve"> Pezizomycotina</v>
          </cell>
          <cell r="L541" t="str">
            <v>Sordariomycetes</v>
          </cell>
          <cell r="M541" t="str">
            <v xml:space="preserve"> Sordariomycetidae</v>
          </cell>
          <cell r="N541" t="str">
            <v xml:space="preserve"> Sordariales</v>
          </cell>
          <cell r="O541" t="str">
            <v xml:space="preserve"> Chaetomiaceae</v>
          </cell>
          <cell r="P541" t="str">
            <v>Chaetomium.</v>
          </cell>
        </row>
        <row r="542">
          <cell r="A542" t="str">
            <v>Q2GUF3_CHAGB</v>
          </cell>
          <cell r="B542" t="str">
            <v>Q2GUF3</v>
          </cell>
          <cell r="C542" t="str">
            <v xml:space="preserve"> Chaetomium globosum (strain ATCC 6205 / CBS 148.51 / DSM 1962 / NBRC 6347 / NRRL 1970) (Soil fungus).</v>
          </cell>
          <cell r="E542" t="str">
            <v xml:space="preserve"> NCBI_TaxID=306901;</v>
          </cell>
          <cell r="G542" t="str">
            <v>Eukaryota</v>
          </cell>
          <cell r="H542" t="str">
            <v xml:space="preserve"> Fungi</v>
          </cell>
          <cell r="I542" t="str">
            <v xml:space="preserve"> Dikarya</v>
          </cell>
          <cell r="J542" t="str">
            <v xml:space="preserve"> Ascomycota</v>
          </cell>
          <cell r="K542" t="str">
            <v xml:space="preserve"> Pezizomycotina</v>
          </cell>
          <cell r="L542" t="str">
            <v>Sordariomycetes</v>
          </cell>
          <cell r="M542" t="str">
            <v xml:space="preserve"> Sordariomycetidae</v>
          </cell>
          <cell r="N542" t="str">
            <v xml:space="preserve"> Sordariales</v>
          </cell>
          <cell r="O542" t="str">
            <v xml:space="preserve"> Chaetomiaceae</v>
          </cell>
          <cell r="P542" t="str">
            <v>Chaetomium.</v>
          </cell>
        </row>
        <row r="543">
          <cell r="A543" t="str">
            <v>Q2GZG1_CHAGB</v>
          </cell>
          <cell r="B543" t="str">
            <v>Q2GZG1</v>
          </cell>
          <cell r="C543" t="str">
            <v xml:space="preserve"> Chaetomium globosum (strain ATCC 6205 / CBS 148.51 / DSM 1962 / NBRC 6347 / NRRL 1970) (Soil fungus).</v>
          </cell>
          <cell r="E543" t="str">
            <v xml:space="preserve"> NCBI_TaxID=306901;</v>
          </cell>
          <cell r="G543" t="str">
            <v>Eukaryota</v>
          </cell>
          <cell r="H543" t="str">
            <v xml:space="preserve"> Fungi</v>
          </cell>
          <cell r="I543" t="str">
            <v xml:space="preserve"> Dikarya</v>
          </cell>
          <cell r="J543" t="str">
            <v xml:space="preserve"> Ascomycota</v>
          </cell>
          <cell r="K543" t="str">
            <v xml:space="preserve"> Pezizomycotina</v>
          </cell>
          <cell r="L543" t="str">
            <v>Sordariomycetes</v>
          </cell>
          <cell r="M543" t="str">
            <v xml:space="preserve"> Sordariomycetidae</v>
          </cell>
          <cell r="N543" t="str">
            <v xml:space="preserve"> Sordariales</v>
          </cell>
          <cell r="O543" t="str">
            <v xml:space="preserve"> Chaetomiaceae</v>
          </cell>
          <cell r="P543" t="str">
            <v>Chaetomium.</v>
          </cell>
        </row>
        <row r="544">
          <cell r="A544" t="str">
            <v>Q2H198_CHAGB</v>
          </cell>
          <cell r="B544" t="str">
            <v>Q2H198</v>
          </cell>
          <cell r="C544" t="str">
            <v xml:space="preserve"> Chaetomium globosum (strain ATCC 6205 / CBS 148.51 / DSM 1962 / NBRC 6347 / NRRL 1970) (Soil fungus).</v>
          </cell>
          <cell r="E544" t="str">
            <v xml:space="preserve"> NCBI_TaxID=306901;</v>
          </cell>
          <cell r="G544" t="str">
            <v>Eukaryota</v>
          </cell>
          <cell r="H544" t="str">
            <v xml:space="preserve"> Fungi</v>
          </cell>
          <cell r="I544" t="str">
            <v xml:space="preserve"> Dikarya</v>
          </cell>
          <cell r="J544" t="str">
            <v xml:space="preserve"> Ascomycota</v>
          </cell>
          <cell r="K544" t="str">
            <v xml:space="preserve"> Pezizomycotina</v>
          </cell>
          <cell r="L544" t="str">
            <v>Sordariomycetes</v>
          </cell>
          <cell r="M544" t="str">
            <v xml:space="preserve"> Sordariomycetidae</v>
          </cell>
          <cell r="N544" t="str">
            <v xml:space="preserve"> Sordariales</v>
          </cell>
          <cell r="O544" t="str">
            <v xml:space="preserve"> Chaetomiaceae</v>
          </cell>
          <cell r="P544" t="str">
            <v>Chaetomium.</v>
          </cell>
        </row>
        <row r="545">
          <cell r="A545" t="str">
            <v>Q2H2M4_CHAGB</v>
          </cell>
          <cell r="B545" t="str">
            <v>Q2H2M4</v>
          </cell>
          <cell r="C545" t="str">
            <v xml:space="preserve"> Chaetomium globosum (strain ATCC 6205 / CBS 148.51 / DSM 1962 / NBRC 6347 / NRRL 1970) (Soil fungus).</v>
          </cell>
          <cell r="E545" t="str">
            <v xml:space="preserve"> NCBI_TaxID=306901;</v>
          </cell>
          <cell r="G545" t="str">
            <v>Eukaryota</v>
          </cell>
          <cell r="H545" t="str">
            <v xml:space="preserve"> Fungi</v>
          </cell>
          <cell r="I545" t="str">
            <v xml:space="preserve"> Dikarya</v>
          </cell>
          <cell r="J545" t="str">
            <v xml:space="preserve"> Ascomycota</v>
          </cell>
          <cell r="K545" t="str">
            <v xml:space="preserve"> Pezizomycotina</v>
          </cell>
          <cell r="L545" t="str">
            <v>Sordariomycetes</v>
          </cell>
          <cell r="M545" t="str">
            <v xml:space="preserve"> Sordariomycetidae</v>
          </cell>
          <cell r="N545" t="str">
            <v xml:space="preserve"> Sordariales</v>
          </cell>
          <cell r="O545" t="str">
            <v xml:space="preserve"> Chaetomiaceae</v>
          </cell>
          <cell r="P545" t="str">
            <v>Chaetomium.</v>
          </cell>
        </row>
        <row r="546">
          <cell r="A546" t="str">
            <v>Q2H7X6_CHAGB</v>
          </cell>
          <cell r="B546" t="str">
            <v>Q2H7X6</v>
          </cell>
          <cell r="C546" t="str">
            <v xml:space="preserve"> Chaetomium globosum (strain ATCC 6205 / CBS 148.51 / DSM 1962 / NBRC 6347 / NRRL 1970) (Soil fungus).</v>
          </cell>
          <cell r="E546" t="str">
            <v xml:space="preserve"> NCBI_TaxID=306901;</v>
          </cell>
          <cell r="G546" t="str">
            <v>Eukaryota</v>
          </cell>
          <cell r="H546" t="str">
            <v xml:space="preserve"> Fungi</v>
          </cell>
          <cell r="I546" t="str">
            <v xml:space="preserve"> Dikarya</v>
          </cell>
          <cell r="J546" t="str">
            <v xml:space="preserve"> Ascomycota</v>
          </cell>
          <cell r="K546" t="str">
            <v xml:space="preserve"> Pezizomycotina</v>
          </cell>
          <cell r="L546" t="str">
            <v>Sordariomycetes</v>
          </cell>
          <cell r="M546" t="str">
            <v xml:space="preserve"> Sordariomycetidae</v>
          </cell>
          <cell r="N546" t="str">
            <v xml:space="preserve"> Sordariales</v>
          </cell>
          <cell r="O546" t="str">
            <v xml:space="preserve"> Chaetomiaceae</v>
          </cell>
          <cell r="P546" t="str">
            <v>Chaetomium.</v>
          </cell>
        </row>
        <row r="547">
          <cell r="A547" t="str">
            <v>Q2HI24_CHAGB</v>
          </cell>
          <cell r="B547" t="str">
            <v>Q2HI24</v>
          </cell>
          <cell r="C547" t="str">
            <v xml:space="preserve"> Chaetomium globosum (strain ATCC 6205 / CBS 148.51 / DSM 1962 / NBRC 6347 / NRRL 1970) (Soil fungus).</v>
          </cell>
          <cell r="E547" t="str">
            <v xml:space="preserve"> NCBI_TaxID=306901;</v>
          </cell>
          <cell r="G547" t="str">
            <v>Eukaryota</v>
          </cell>
          <cell r="H547" t="str">
            <v xml:space="preserve"> Fungi</v>
          </cell>
          <cell r="I547" t="str">
            <v xml:space="preserve"> Dikarya</v>
          </cell>
          <cell r="J547" t="str">
            <v xml:space="preserve"> Ascomycota</v>
          </cell>
          <cell r="K547" t="str">
            <v xml:space="preserve"> Pezizomycotina</v>
          </cell>
          <cell r="L547" t="str">
            <v>Sordariomycetes</v>
          </cell>
          <cell r="M547" t="str">
            <v xml:space="preserve"> Sordariomycetidae</v>
          </cell>
          <cell r="N547" t="str">
            <v xml:space="preserve"> Sordariales</v>
          </cell>
          <cell r="O547" t="str">
            <v xml:space="preserve"> Chaetomiaceae</v>
          </cell>
          <cell r="P547" t="str">
            <v>Chaetomium.</v>
          </cell>
        </row>
        <row r="548">
          <cell r="A548" t="str">
            <v>Q29IS1_DROPS</v>
          </cell>
          <cell r="B548" t="str">
            <v>Q29IS1</v>
          </cell>
          <cell r="C548" t="str">
            <v xml:space="preserve"> Drosophila pseudoobscura pseudoobscura (Fruit fly).</v>
          </cell>
          <cell r="E548" t="str">
            <v xml:space="preserve"> NCBI_TaxID=46245;</v>
          </cell>
          <cell r="G548" t="str">
            <v>Eukaryota</v>
          </cell>
          <cell r="H548" t="str">
            <v xml:space="preserve"> Metazoa</v>
          </cell>
          <cell r="I548" t="str">
            <v xml:space="preserve"> Arthropoda</v>
          </cell>
          <cell r="J548" t="str">
            <v xml:space="preserve"> Hexapoda</v>
          </cell>
          <cell r="K548" t="str">
            <v xml:space="preserve"> Insecta</v>
          </cell>
          <cell r="L548" t="str">
            <v xml:space="preserve"> Pterygota</v>
          </cell>
          <cell r="M548" t="str">
            <v>Neoptera</v>
          </cell>
          <cell r="N548" t="str">
            <v xml:space="preserve"> Endopterygota</v>
          </cell>
          <cell r="O548" t="str">
            <v xml:space="preserve"> Diptera</v>
          </cell>
          <cell r="P548" t="str">
            <v xml:space="preserve"> Brachycera</v>
          </cell>
          <cell r="Q548" t="str">
            <v xml:space="preserve"> Muscomorpha</v>
          </cell>
          <cell r="R548" t="str">
            <v>Ephydroidea</v>
          </cell>
          <cell r="S548" t="str">
            <v xml:space="preserve"> Drosophilidae</v>
          </cell>
          <cell r="T548" t="str">
            <v xml:space="preserve"> Drosophila</v>
          </cell>
          <cell r="U548" t="str">
            <v xml:space="preserve"> Sophophora.</v>
          </cell>
        </row>
        <row r="549">
          <cell r="A549" t="str">
            <v>Q29IS6_DROPS</v>
          </cell>
          <cell r="B549" t="str">
            <v>Q29IS6</v>
          </cell>
          <cell r="C549" t="str">
            <v xml:space="preserve"> Drosophila pseudoobscura pseudoobscura (Fruit fly).</v>
          </cell>
          <cell r="E549" t="str">
            <v xml:space="preserve"> NCBI_TaxID=46245;</v>
          </cell>
          <cell r="G549" t="str">
            <v>Eukaryota</v>
          </cell>
          <cell r="H549" t="str">
            <v xml:space="preserve"> Metazoa</v>
          </cell>
          <cell r="I549" t="str">
            <v xml:space="preserve"> Arthropoda</v>
          </cell>
          <cell r="J549" t="str">
            <v xml:space="preserve"> Hexapoda</v>
          </cell>
          <cell r="K549" t="str">
            <v xml:space="preserve"> Insecta</v>
          </cell>
          <cell r="L549" t="str">
            <v xml:space="preserve"> Pterygota</v>
          </cell>
          <cell r="M549" t="str">
            <v>Neoptera</v>
          </cell>
          <cell r="N549" t="str">
            <v xml:space="preserve"> Endopterygota</v>
          </cell>
          <cell r="O549" t="str">
            <v xml:space="preserve"> Diptera</v>
          </cell>
          <cell r="P549" t="str">
            <v xml:space="preserve"> Brachycera</v>
          </cell>
          <cell r="Q549" t="str">
            <v xml:space="preserve"> Muscomorpha</v>
          </cell>
          <cell r="R549" t="str">
            <v>Ephydroidea</v>
          </cell>
          <cell r="S549" t="str">
            <v xml:space="preserve"> Drosophilidae</v>
          </cell>
          <cell r="T549" t="str">
            <v xml:space="preserve"> Drosophila</v>
          </cell>
          <cell r="U549" t="str">
            <v xml:space="preserve"> Sophophora.</v>
          </cell>
        </row>
        <row r="550">
          <cell r="A550" t="str">
            <v>Q29IS3_DROPS</v>
          </cell>
          <cell r="B550" t="str">
            <v>Q29IS3</v>
          </cell>
          <cell r="C550" t="str">
            <v xml:space="preserve"> Drosophila pseudoobscura pseudoobscura (Fruit fly).</v>
          </cell>
          <cell r="E550" t="str">
            <v xml:space="preserve"> NCBI_TaxID=46245;</v>
          </cell>
          <cell r="G550" t="str">
            <v>Eukaryota</v>
          </cell>
          <cell r="H550" t="str">
            <v xml:space="preserve"> Metazoa</v>
          </cell>
          <cell r="I550" t="str">
            <v xml:space="preserve"> Arthropoda</v>
          </cell>
          <cell r="J550" t="str">
            <v xml:space="preserve"> Hexapoda</v>
          </cell>
          <cell r="K550" t="str">
            <v xml:space="preserve"> Insecta</v>
          </cell>
          <cell r="L550" t="str">
            <v xml:space="preserve"> Pterygota</v>
          </cell>
          <cell r="M550" t="str">
            <v>Neoptera</v>
          </cell>
          <cell r="N550" t="str">
            <v xml:space="preserve"> Endopterygota</v>
          </cell>
          <cell r="O550" t="str">
            <v xml:space="preserve"> Diptera</v>
          </cell>
          <cell r="P550" t="str">
            <v xml:space="preserve"> Brachycera</v>
          </cell>
          <cell r="Q550" t="str">
            <v xml:space="preserve"> Muscomorpha</v>
          </cell>
          <cell r="R550" t="str">
            <v>Ephydroidea</v>
          </cell>
          <cell r="S550" t="str">
            <v xml:space="preserve"> Drosophilidae</v>
          </cell>
          <cell r="T550" t="str">
            <v xml:space="preserve"> Drosophila</v>
          </cell>
          <cell r="U550" t="str">
            <v xml:space="preserve"> Sophophora.</v>
          </cell>
        </row>
        <row r="551">
          <cell r="A551" t="str">
            <v>Q2MF66_STRLV</v>
          </cell>
          <cell r="B551" t="str">
            <v>Q2MF66</v>
          </cell>
          <cell r="C551" t="str">
            <v xml:space="preserve"> Streptomyces lividus.</v>
          </cell>
          <cell r="E551" t="str">
            <v xml:space="preserve"> NCBI_TaxID=282216;</v>
          </cell>
          <cell r="G551" t="str">
            <v>Bacteria</v>
          </cell>
          <cell r="H551" t="str">
            <v xml:space="preserve"> Actinobacteria</v>
          </cell>
          <cell r="I551" t="str">
            <v xml:space="preserve"> Actinobacteridae</v>
          </cell>
          <cell r="J551" t="str">
            <v xml:space="preserve"> Actinomycetales</v>
          </cell>
          <cell r="K551" t="str">
            <v>Streptomycineae</v>
          </cell>
          <cell r="L551" t="str">
            <v xml:space="preserve"> Streptomycetaceae</v>
          </cell>
          <cell r="M551" t="str">
            <v xml:space="preserve"> Streptomyces.</v>
          </cell>
        </row>
        <row r="552">
          <cell r="A552" t="str">
            <v>Q21RI6_RHOFD</v>
          </cell>
          <cell r="B552" t="str">
            <v>Q21RI6</v>
          </cell>
          <cell r="C552" t="str">
            <v xml:space="preserve"> Rhodoferax ferrireducens (strain DSM 15236 / ATCC BAA-621 / T118).</v>
          </cell>
          <cell r="E552" t="str">
            <v xml:space="preserve"> NCBI_TaxID=338969;</v>
          </cell>
          <cell r="G552" t="str">
            <v>Bacteria</v>
          </cell>
          <cell r="H552" t="str">
            <v xml:space="preserve"> Proteobacteria</v>
          </cell>
          <cell r="I552" t="str">
            <v xml:space="preserve"> Betaproteobacteria</v>
          </cell>
          <cell r="J552" t="str">
            <v xml:space="preserve"> Burkholderiales</v>
          </cell>
          <cell r="K552" t="str">
            <v>Comamonadaceae</v>
          </cell>
          <cell r="L552" t="str">
            <v xml:space="preserve"> Albidiferax.</v>
          </cell>
        </row>
        <row r="553">
          <cell r="A553" t="str">
            <v>Q1ZB58_PHOPR</v>
          </cell>
          <cell r="B553" t="str">
            <v>Q1ZB58</v>
          </cell>
          <cell r="C553" t="str">
            <v xml:space="preserve"> Photobacterium profundum 3TCK.</v>
          </cell>
          <cell r="E553" t="str">
            <v xml:space="preserve"> NCBI_TaxID=314280;</v>
          </cell>
          <cell r="G553" t="str">
            <v>Bacteria</v>
          </cell>
          <cell r="H553" t="str">
            <v xml:space="preserve"> Proteobacteria</v>
          </cell>
          <cell r="I553" t="str">
            <v xml:space="preserve"> Gammaproteobacteria</v>
          </cell>
          <cell r="J553" t="str">
            <v xml:space="preserve"> Vibrionales</v>
          </cell>
          <cell r="K553" t="str">
            <v>Vibrionaceae</v>
          </cell>
          <cell r="L553" t="str">
            <v xml:space="preserve"> Photobacterium.</v>
          </cell>
        </row>
        <row r="554">
          <cell r="A554" t="str">
            <v>Q2MG11_MICOL</v>
          </cell>
          <cell r="B554" t="str">
            <v>Q2MG11</v>
          </cell>
          <cell r="C554" t="str">
            <v xml:space="preserve"> Micromonospora olivasterospora.</v>
          </cell>
          <cell r="E554" t="str">
            <v xml:space="preserve"> NCBI_TaxID=1880;</v>
          </cell>
          <cell r="G554" t="str">
            <v>Bacteria</v>
          </cell>
          <cell r="H554" t="str">
            <v xml:space="preserve"> Actinobacteria</v>
          </cell>
          <cell r="I554" t="str">
            <v xml:space="preserve"> Actinobacteridae</v>
          </cell>
          <cell r="J554" t="str">
            <v xml:space="preserve"> Actinomycetales</v>
          </cell>
          <cell r="K554" t="str">
            <v>Micromonosporineae</v>
          </cell>
          <cell r="L554" t="str">
            <v xml:space="preserve"> Micromonosporaceae</v>
          </cell>
          <cell r="M554" t="str">
            <v xml:space="preserve"> Micromonospora.</v>
          </cell>
        </row>
        <row r="555">
          <cell r="A555" t="str">
            <v>Q222I1_RHOFD</v>
          </cell>
          <cell r="B555" t="str">
            <v>Q222I1</v>
          </cell>
          <cell r="C555" t="str">
            <v xml:space="preserve"> Rhodoferax ferrireducens (strain DSM 15236 / ATCC BAA-621 / T118).</v>
          </cell>
          <cell r="E555" t="str">
            <v xml:space="preserve"> NCBI_TaxID=338969;</v>
          </cell>
          <cell r="G555" t="str">
            <v>Bacteria</v>
          </cell>
          <cell r="H555" t="str">
            <v xml:space="preserve"> Proteobacteria</v>
          </cell>
          <cell r="I555" t="str">
            <v xml:space="preserve"> Betaproteobacteria</v>
          </cell>
          <cell r="J555" t="str">
            <v xml:space="preserve"> Burkholderiales</v>
          </cell>
          <cell r="K555" t="str">
            <v>Comamonadaceae</v>
          </cell>
          <cell r="L555" t="str">
            <v xml:space="preserve"> Albidiferax.</v>
          </cell>
        </row>
        <row r="556">
          <cell r="A556" t="str">
            <v>Q221K4_RHOFD</v>
          </cell>
          <cell r="B556" t="str">
            <v>Q221K4</v>
          </cell>
          <cell r="C556" t="str">
            <v xml:space="preserve"> Rhodoferax ferrireducens (strain DSM 15236 / ATCC BAA-621 / T118).</v>
          </cell>
          <cell r="E556" t="str">
            <v xml:space="preserve"> NCBI_TaxID=338969;</v>
          </cell>
          <cell r="G556" t="str">
            <v>Bacteria</v>
          </cell>
          <cell r="H556" t="str">
            <v xml:space="preserve"> Proteobacteria</v>
          </cell>
          <cell r="I556" t="str">
            <v xml:space="preserve"> Betaproteobacteria</v>
          </cell>
          <cell r="J556" t="str">
            <v xml:space="preserve"> Burkholderiales</v>
          </cell>
          <cell r="K556" t="str">
            <v>Comamonadaceae</v>
          </cell>
          <cell r="L556" t="str">
            <v xml:space="preserve"> Albidiferax.</v>
          </cell>
        </row>
        <row r="557">
          <cell r="A557" t="str">
            <v>Q1YWR9_PHOPR</v>
          </cell>
          <cell r="B557" t="str">
            <v>Q1YWR9</v>
          </cell>
          <cell r="C557" t="str">
            <v xml:space="preserve"> Photobacterium profundum 3TCK.</v>
          </cell>
          <cell r="E557" t="str">
            <v xml:space="preserve"> NCBI_TaxID=314280;</v>
          </cell>
          <cell r="G557" t="str">
            <v>Bacteria</v>
          </cell>
          <cell r="H557" t="str">
            <v xml:space="preserve"> Proteobacteria</v>
          </cell>
          <cell r="I557" t="str">
            <v xml:space="preserve"> Gammaproteobacteria</v>
          </cell>
          <cell r="J557" t="str">
            <v xml:space="preserve"> Vibrionales</v>
          </cell>
          <cell r="K557" t="str">
            <v>Vibrionaceae</v>
          </cell>
          <cell r="L557" t="str">
            <v xml:space="preserve"> Photobacterium.</v>
          </cell>
        </row>
        <row r="558">
          <cell r="A558" t="str">
            <v>Q1QFZ0_NITHX</v>
          </cell>
          <cell r="B558" t="str">
            <v>Q1QFZ0</v>
          </cell>
          <cell r="C558" t="str">
            <v xml:space="preserve"> Nitrobacter hamburgensis (strain X14 / DSM 10229).</v>
          </cell>
          <cell r="D558" t="str">
            <v xml:space="preserve"> Plasmid pNITHX1.</v>
          </cell>
          <cell r="E558" t="str">
            <v xml:space="preserve"> NCBI_TaxID=323097;</v>
          </cell>
          <cell r="G558" t="str">
            <v>Bacteria</v>
          </cell>
          <cell r="H558" t="str">
            <v xml:space="preserve"> Proteobacteria</v>
          </cell>
          <cell r="I558" t="str">
            <v xml:space="preserve"> Alphaproteobacteria</v>
          </cell>
          <cell r="J558" t="str">
            <v xml:space="preserve"> Rhizobiales</v>
          </cell>
          <cell r="K558" t="str">
            <v>Bradyrhizobiaceae</v>
          </cell>
          <cell r="L558" t="str">
            <v xml:space="preserve"> Nitrobacter.</v>
          </cell>
        </row>
        <row r="559">
          <cell r="A559" t="str">
            <v>Q28L15_JANSC</v>
          </cell>
          <cell r="B559" t="str">
            <v>Q28L15</v>
          </cell>
          <cell r="C559" t="str">
            <v xml:space="preserve"> Jannaschia sp. (strain CCS1).</v>
          </cell>
          <cell r="E559" t="str">
            <v xml:space="preserve"> NCBI_TaxID=290400;</v>
          </cell>
          <cell r="G559" t="str">
            <v>Bacteria</v>
          </cell>
          <cell r="H559" t="str">
            <v xml:space="preserve"> Proteobacteria</v>
          </cell>
          <cell r="I559" t="str">
            <v xml:space="preserve"> Alphaproteobacteria</v>
          </cell>
          <cell r="J559" t="str">
            <v xml:space="preserve"> Rhodobacterales</v>
          </cell>
          <cell r="K559" t="str">
            <v>Rhodobacteraceae</v>
          </cell>
          <cell r="L559" t="str">
            <v xml:space="preserve"> Jannaschia.</v>
          </cell>
        </row>
        <row r="560">
          <cell r="A560" t="str">
            <v>Q1QG30_NITHX</v>
          </cell>
          <cell r="B560" t="str">
            <v>Q1QG30</v>
          </cell>
          <cell r="C560" t="str">
            <v xml:space="preserve"> Nitrobacter hamburgensis (strain X14 / DSM 10229).</v>
          </cell>
          <cell r="D560" t="str">
            <v xml:space="preserve"> Plasmid pNITHX1.</v>
          </cell>
          <cell r="E560" t="str">
            <v xml:space="preserve"> NCBI_TaxID=323097;</v>
          </cell>
          <cell r="G560" t="str">
            <v>Bacteria</v>
          </cell>
          <cell r="H560" t="str">
            <v xml:space="preserve"> Proteobacteria</v>
          </cell>
          <cell r="I560" t="str">
            <v xml:space="preserve"> Alphaproteobacteria</v>
          </cell>
          <cell r="J560" t="str">
            <v xml:space="preserve"> Rhizobiales</v>
          </cell>
          <cell r="K560" t="str">
            <v>Bradyrhizobiaceae</v>
          </cell>
          <cell r="L560" t="str">
            <v xml:space="preserve"> Nitrobacter.</v>
          </cell>
        </row>
        <row r="561">
          <cell r="A561" t="str">
            <v>Q1Q9N0_PSYCK</v>
          </cell>
          <cell r="B561" t="str">
            <v>Q1Q9N0</v>
          </cell>
          <cell r="C561" t="str">
            <v xml:space="preserve"> Psychrobacter cryohalolentis (strain K5).</v>
          </cell>
          <cell r="E561" t="str">
            <v xml:space="preserve"> NCBI_TaxID=335284;</v>
          </cell>
          <cell r="G561" t="str">
            <v>Bacteria</v>
          </cell>
          <cell r="H561" t="str">
            <v xml:space="preserve"> Proteobacteria</v>
          </cell>
          <cell r="I561" t="str">
            <v xml:space="preserve"> Gammaproteobacteria</v>
          </cell>
          <cell r="J561" t="str">
            <v xml:space="preserve"> Pseudomonadales</v>
          </cell>
          <cell r="K561" t="str">
            <v>Moraxellaceae</v>
          </cell>
          <cell r="L561" t="str">
            <v xml:space="preserve"> Psychrobacter.</v>
          </cell>
        </row>
        <row r="562">
          <cell r="A562" t="str">
            <v>Q2CAQ4_9RHOB</v>
          </cell>
          <cell r="B562" t="str">
            <v>Q2CAQ4</v>
          </cell>
          <cell r="C562" t="str">
            <v xml:space="preserve"> Oceanicola granulosus HTCC2516.</v>
          </cell>
          <cell r="E562" t="str">
            <v xml:space="preserve"> NCBI_TaxID=314256;</v>
          </cell>
          <cell r="G562" t="str">
            <v>Bacteria</v>
          </cell>
          <cell r="H562" t="str">
            <v xml:space="preserve"> Proteobacteria</v>
          </cell>
          <cell r="I562" t="str">
            <v xml:space="preserve"> Alphaproteobacteria</v>
          </cell>
          <cell r="J562" t="str">
            <v xml:space="preserve"> Rhodobacterales</v>
          </cell>
          <cell r="K562" t="str">
            <v>Rhodobacteraceae</v>
          </cell>
          <cell r="L562" t="str">
            <v xml:space="preserve"> Oceanicola.</v>
          </cell>
        </row>
        <row r="563">
          <cell r="A563" t="str">
            <v>Q2BX93_9GAMM</v>
          </cell>
          <cell r="B563" t="str">
            <v>Q2BX93</v>
          </cell>
          <cell r="C563" t="str">
            <v xml:space="preserve"> Photobacterium sp. SKA34.</v>
          </cell>
          <cell r="E563" t="str">
            <v xml:space="preserve"> NCBI_TaxID=121723;</v>
          </cell>
          <cell r="G563" t="str">
            <v>Bacteria</v>
          </cell>
          <cell r="H563" t="str">
            <v xml:space="preserve"> Proteobacteria</v>
          </cell>
          <cell r="I563" t="str">
            <v xml:space="preserve"> Gammaproteobacteria</v>
          </cell>
          <cell r="J563" t="str">
            <v xml:space="preserve"> Vibrionales</v>
          </cell>
          <cell r="K563" t="str">
            <v>Vibrionaceae</v>
          </cell>
          <cell r="L563" t="str">
            <v xml:space="preserve"> Photobacterium.</v>
          </cell>
        </row>
        <row r="564">
          <cell r="A564" t="str">
            <v>Q20ZM1_RHOPB</v>
          </cell>
          <cell r="B564" t="str">
            <v>Q20ZM1</v>
          </cell>
          <cell r="C564" t="str">
            <v xml:space="preserve"> Rhodopseudomonas palustris (strain BisB18).</v>
          </cell>
          <cell r="E564" t="str">
            <v xml:space="preserve"> NCBI_TaxID=316056;</v>
          </cell>
          <cell r="G564" t="str">
            <v>Bacteria</v>
          </cell>
          <cell r="H564" t="str">
            <v xml:space="preserve"> Proteobacteria</v>
          </cell>
          <cell r="I564" t="str">
            <v xml:space="preserve"> Alphaproteobacteria</v>
          </cell>
          <cell r="J564" t="str">
            <v xml:space="preserve"> Rhizobiales</v>
          </cell>
          <cell r="K564" t="str">
            <v>Bradyrhizobiaceae</v>
          </cell>
          <cell r="L564" t="str">
            <v xml:space="preserve"> Rhodopseudomonas.</v>
          </cell>
        </row>
        <row r="565">
          <cell r="A565" t="str">
            <v>Q2CGA9_9RHOB</v>
          </cell>
          <cell r="B565" t="str">
            <v>Q2CGA9</v>
          </cell>
          <cell r="C565" t="str">
            <v xml:space="preserve"> Oceanicola granulosus HTCC2516.</v>
          </cell>
          <cell r="E565" t="str">
            <v xml:space="preserve"> NCBI_TaxID=314256;</v>
          </cell>
          <cell r="G565" t="str">
            <v>Bacteria</v>
          </cell>
          <cell r="H565" t="str">
            <v xml:space="preserve"> Proteobacteria</v>
          </cell>
          <cell r="I565" t="str">
            <v xml:space="preserve"> Alphaproteobacteria</v>
          </cell>
          <cell r="J565" t="str">
            <v xml:space="preserve"> Rhodobacterales</v>
          </cell>
          <cell r="K565" t="str">
            <v>Rhodobacteraceae</v>
          </cell>
          <cell r="L565" t="str">
            <v xml:space="preserve"> Oceanicola.</v>
          </cell>
        </row>
        <row r="566">
          <cell r="A566" t="str">
            <v>Q28SA3_JANSC</v>
          </cell>
          <cell r="B566" t="str">
            <v>Q28SA3</v>
          </cell>
          <cell r="C566" t="str">
            <v xml:space="preserve"> Jannaschia sp. (strain CCS1).</v>
          </cell>
          <cell r="E566" t="str">
            <v xml:space="preserve"> NCBI_TaxID=290400;</v>
          </cell>
          <cell r="G566" t="str">
            <v>Bacteria</v>
          </cell>
          <cell r="H566" t="str">
            <v xml:space="preserve"> Proteobacteria</v>
          </cell>
          <cell r="I566" t="str">
            <v xml:space="preserve"> Alphaproteobacteria</v>
          </cell>
          <cell r="J566" t="str">
            <v xml:space="preserve"> Rhodobacterales</v>
          </cell>
          <cell r="K566" t="str">
            <v>Rhodobacteraceae</v>
          </cell>
          <cell r="L566" t="str">
            <v xml:space="preserve"> Jannaschia.</v>
          </cell>
        </row>
        <row r="567">
          <cell r="A567" t="str">
            <v>Q221I0_RHOFD</v>
          </cell>
          <cell r="B567" t="str">
            <v>Q221I0</v>
          </cell>
          <cell r="C567" t="str">
            <v xml:space="preserve"> Rhodoferax ferrireducens (strain DSM 15236 / ATCC BAA-621 / T118).</v>
          </cell>
          <cell r="E567" t="str">
            <v xml:space="preserve"> NCBI_TaxID=338969;</v>
          </cell>
          <cell r="G567" t="str">
            <v>Bacteria</v>
          </cell>
          <cell r="H567" t="str">
            <v xml:space="preserve"> Proteobacteria</v>
          </cell>
          <cell r="I567" t="str">
            <v xml:space="preserve"> Betaproteobacteria</v>
          </cell>
          <cell r="J567" t="str">
            <v xml:space="preserve"> Burkholderiales</v>
          </cell>
          <cell r="K567" t="str">
            <v>Comamonadaceae</v>
          </cell>
          <cell r="L567" t="str">
            <v xml:space="preserve"> Albidiferax.</v>
          </cell>
        </row>
        <row r="568">
          <cell r="A568" t="str">
            <v>Q2MFN7_STRRY</v>
          </cell>
          <cell r="B568" t="str">
            <v>Q2MFN7</v>
          </cell>
          <cell r="C568" t="str">
            <v xml:space="preserve"> Streptomyces rimosus subsp. paromomycinus.</v>
          </cell>
          <cell r="E568" t="str">
            <v xml:space="preserve"> NCBI_TaxID=92743;</v>
          </cell>
          <cell r="G568" t="str">
            <v>Bacteria</v>
          </cell>
          <cell r="H568" t="str">
            <v xml:space="preserve"> Actinobacteria</v>
          </cell>
          <cell r="I568" t="str">
            <v xml:space="preserve"> Actinobacteridae</v>
          </cell>
          <cell r="J568" t="str">
            <v xml:space="preserve"> Actinomycetales</v>
          </cell>
          <cell r="K568" t="str">
            <v>Streptomycineae</v>
          </cell>
          <cell r="L568" t="str">
            <v xml:space="preserve"> Streptomycetaceae</v>
          </cell>
          <cell r="M568" t="str">
            <v xml:space="preserve"> Streptomyces.</v>
          </cell>
        </row>
        <row r="569">
          <cell r="A569" t="str">
            <v>Q28KB6_JANSC</v>
          </cell>
          <cell r="B569" t="str">
            <v>Q28KB6</v>
          </cell>
          <cell r="C569" t="str">
            <v xml:space="preserve"> Jannaschia sp. (strain CCS1).</v>
          </cell>
          <cell r="E569" t="str">
            <v xml:space="preserve"> NCBI_TaxID=290400;</v>
          </cell>
          <cell r="G569" t="str">
            <v>Bacteria</v>
          </cell>
          <cell r="H569" t="str">
            <v xml:space="preserve"> Proteobacteria</v>
          </cell>
          <cell r="I569" t="str">
            <v xml:space="preserve"> Alphaproteobacteria</v>
          </cell>
          <cell r="J569" t="str">
            <v xml:space="preserve"> Rhodobacterales</v>
          </cell>
          <cell r="K569" t="str">
            <v>Rhodobacteraceae</v>
          </cell>
          <cell r="L569" t="str">
            <v xml:space="preserve"> Jannaschia.</v>
          </cell>
        </row>
        <row r="570">
          <cell r="A570" t="str">
            <v>Q215A4_RHOPB</v>
          </cell>
          <cell r="B570" t="str">
            <v>Q215A4</v>
          </cell>
          <cell r="C570" t="str">
            <v xml:space="preserve"> Rhodopseudomonas palustris (strain BisB18).</v>
          </cell>
          <cell r="E570" t="str">
            <v xml:space="preserve"> NCBI_TaxID=316056;</v>
          </cell>
          <cell r="G570" t="str">
            <v>Bacteria</v>
          </cell>
          <cell r="H570" t="str">
            <v xml:space="preserve"> Proteobacteria</v>
          </cell>
          <cell r="I570" t="str">
            <v xml:space="preserve"> Alphaproteobacteria</v>
          </cell>
          <cell r="J570" t="str">
            <v xml:space="preserve"> Rhizobiales</v>
          </cell>
          <cell r="K570" t="str">
            <v>Bradyrhizobiaceae</v>
          </cell>
          <cell r="L570" t="str">
            <v xml:space="preserve"> Rhodopseudomonas.</v>
          </cell>
        </row>
        <row r="571">
          <cell r="A571" t="str">
            <v>Q20ZW0_RHOPB</v>
          </cell>
          <cell r="B571" t="str">
            <v>Q20ZW0</v>
          </cell>
          <cell r="C571" t="str">
            <v xml:space="preserve"> Rhodopseudomonas palustris (strain BisB18).</v>
          </cell>
          <cell r="E571" t="str">
            <v xml:space="preserve"> NCBI_TaxID=316056;</v>
          </cell>
          <cell r="G571" t="str">
            <v>Bacteria</v>
          </cell>
          <cell r="H571" t="str">
            <v xml:space="preserve"> Proteobacteria</v>
          </cell>
          <cell r="I571" t="str">
            <v xml:space="preserve"> Alphaproteobacteria</v>
          </cell>
          <cell r="J571" t="str">
            <v xml:space="preserve"> Rhizobiales</v>
          </cell>
          <cell r="K571" t="str">
            <v>Bradyrhizobiaceae</v>
          </cell>
          <cell r="L571" t="str">
            <v xml:space="preserve"> Rhodopseudomonas.</v>
          </cell>
        </row>
        <row r="572">
          <cell r="A572" t="str">
            <v>Q1Z9Y1_PHOPR</v>
          </cell>
          <cell r="B572" t="str">
            <v>Q1Z9Y1</v>
          </cell>
          <cell r="C572" t="str">
            <v xml:space="preserve"> Photobacterium profundum 3TCK.</v>
          </cell>
          <cell r="E572" t="str">
            <v xml:space="preserve"> NCBI_TaxID=314280;</v>
          </cell>
          <cell r="G572" t="str">
            <v>Bacteria</v>
          </cell>
          <cell r="H572" t="str">
            <v xml:space="preserve"> Proteobacteria</v>
          </cell>
          <cell r="I572" t="str">
            <v xml:space="preserve"> Gammaproteobacteria</v>
          </cell>
          <cell r="J572" t="str">
            <v xml:space="preserve"> Vibrionales</v>
          </cell>
          <cell r="K572" t="str">
            <v>Vibrionaceae</v>
          </cell>
          <cell r="L572" t="str">
            <v xml:space="preserve"> Photobacterium.</v>
          </cell>
        </row>
        <row r="573">
          <cell r="A573" t="str">
            <v>BETA_ECOUT</v>
          </cell>
          <cell r="B573" t="str">
            <v>Q1RFM3</v>
          </cell>
          <cell r="C573" t="str">
            <v xml:space="preserve"> Escherichia coli (strain UTI89 / UPEC).</v>
          </cell>
          <cell r="E573" t="str">
            <v xml:space="preserve"> NCBI_TaxID=364106;</v>
          </cell>
          <cell r="G573" t="str">
            <v>Bacteria</v>
          </cell>
          <cell r="H573" t="str">
            <v xml:space="preserve"> Proteobacteria</v>
          </cell>
          <cell r="I573" t="str">
            <v xml:space="preserve"> Gammaproteobacteria</v>
          </cell>
          <cell r="J573" t="str">
            <v xml:space="preserve"> Enterobacteriales</v>
          </cell>
          <cell r="K573" t="str">
            <v>Enterobacteriaceae</v>
          </cell>
          <cell r="L573" t="str">
            <v xml:space="preserve"> Escherichia.</v>
          </cell>
        </row>
        <row r="574">
          <cell r="A574" t="str">
            <v>BETA1_CHRSD</v>
          </cell>
          <cell r="B574" t="str">
            <v>Q1QXE1</v>
          </cell>
          <cell r="C574" t="str">
            <v xml:space="preserve"> Chromohalobacter salexigens (strain DSM 3043 / ATCC BAA-138 / NCIMB 13768).</v>
          </cell>
          <cell r="E574" t="str">
            <v xml:space="preserve"> NCBI_TaxID=290398;</v>
          </cell>
          <cell r="G574" t="str">
            <v>Bacteria</v>
          </cell>
          <cell r="H574" t="str">
            <v xml:space="preserve"> Proteobacteria</v>
          </cell>
          <cell r="I574" t="str">
            <v xml:space="preserve"> Gammaproteobacteria</v>
          </cell>
          <cell r="J574" t="str">
            <v xml:space="preserve"> Oceanospirillales</v>
          </cell>
          <cell r="K574" t="str">
            <v>Halomonadaceae</v>
          </cell>
          <cell r="L574" t="str">
            <v xml:space="preserve"> Chromohalobacter.</v>
          </cell>
        </row>
        <row r="575">
          <cell r="A575" t="str">
            <v>Q1QUQ3_CHRSD</v>
          </cell>
          <cell r="B575" t="str">
            <v>Q1QUQ3</v>
          </cell>
          <cell r="C575" t="str">
            <v xml:space="preserve"> Chromohalobacter salexigens (strain DSM 3043 / ATCC BAA-138 / NCIMB 13768).</v>
          </cell>
          <cell r="E575" t="str">
            <v xml:space="preserve"> NCBI_TaxID=290398;</v>
          </cell>
          <cell r="G575" t="str">
            <v>Bacteria</v>
          </cell>
          <cell r="H575" t="str">
            <v xml:space="preserve"> Proteobacteria</v>
          </cell>
          <cell r="I575" t="str">
            <v xml:space="preserve"> Gammaproteobacteria</v>
          </cell>
          <cell r="J575" t="str">
            <v xml:space="preserve"> Oceanospirillales</v>
          </cell>
          <cell r="K575" t="str">
            <v>Halomonadaceae</v>
          </cell>
          <cell r="L575" t="str">
            <v xml:space="preserve"> Chromohalobacter.</v>
          </cell>
        </row>
        <row r="576">
          <cell r="A576" t="str">
            <v>Q1QCE8_PSYCK</v>
          </cell>
          <cell r="B576" t="str">
            <v>Q1QCE8</v>
          </cell>
          <cell r="C576" t="str">
            <v xml:space="preserve"> Psychrobacter cryohalolentis (strain K5).</v>
          </cell>
          <cell r="E576" t="str">
            <v xml:space="preserve"> NCBI_TaxID=335284;</v>
          </cell>
          <cell r="G576" t="str">
            <v>Bacteria</v>
          </cell>
          <cell r="H576" t="str">
            <v xml:space="preserve"> Proteobacteria</v>
          </cell>
          <cell r="I576" t="str">
            <v xml:space="preserve"> Gammaproteobacteria</v>
          </cell>
          <cell r="J576" t="str">
            <v xml:space="preserve"> Pseudomonadales</v>
          </cell>
          <cell r="K576" t="str">
            <v>Moraxellaceae</v>
          </cell>
          <cell r="L576" t="str">
            <v xml:space="preserve"> Psychrobacter.</v>
          </cell>
        </row>
        <row r="577">
          <cell r="A577" t="str">
            <v>Q1PWT3_9BACT</v>
          </cell>
          <cell r="B577" t="str">
            <v>Q1PWT3</v>
          </cell>
          <cell r="C577" t="str">
            <v xml:space="preserve"> Candidatus Kuenenia stuttgartiensis.</v>
          </cell>
          <cell r="E577" t="str">
            <v xml:space="preserve"> NCBI_TaxID=174633;</v>
          </cell>
          <cell r="G577" t="str">
            <v>Bacteria</v>
          </cell>
          <cell r="H577" t="str">
            <v xml:space="preserve"> Planctomycetes</v>
          </cell>
          <cell r="I577" t="str">
            <v xml:space="preserve"> Planctomycetia</v>
          </cell>
          <cell r="J577" t="str">
            <v xml:space="preserve"> Candidatus Brocadiales</v>
          </cell>
          <cell r="K577" t="str">
            <v>Candidatus Brocadiaceae</v>
          </cell>
          <cell r="L577" t="str">
            <v xml:space="preserve"> Candidatus Kuenenia.</v>
          </cell>
        </row>
        <row r="578">
          <cell r="A578" t="str">
            <v>Q1VSN6_9FLAO</v>
          </cell>
          <cell r="B578" t="str">
            <v>Q1VSN6</v>
          </cell>
          <cell r="C578" t="str">
            <v xml:space="preserve"> Psychroflexus torquis ATCC 700755.</v>
          </cell>
          <cell r="E578" t="str">
            <v xml:space="preserve"> NCBI_TaxID=313595;</v>
          </cell>
          <cell r="G578" t="str">
            <v>Bacteria</v>
          </cell>
          <cell r="H578" t="str">
            <v xml:space="preserve"> Bacteroidetes</v>
          </cell>
          <cell r="I578" t="str">
            <v xml:space="preserve"> Flavobacteriia</v>
          </cell>
          <cell r="J578" t="str">
            <v xml:space="preserve"> Flavobacteriales</v>
          </cell>
          <cell r="K578" t="str">
            <v>Flavobacteriaceae</v>
          </cell>
          <cell r="L578" t="str">
            <v xml:space="preserve"> Psychroflexus.</v>
          </cell>
        </row>
        <row r="579">
          <cell r="A579" t="str">
            <v>Q1YT23_9GAMM</v>
          </cell>
          <cell r="B579" t="str">
            <v>Q1YT23</v>
          </cell>
          <cell r="C579" t="str">
            <v xml:space="preserve"> gamma proteobacterium HTCC2207.</v>
          </cell>
          <cell r="E579" t="str">
            <v xml:space="preserve"> NCBI_TaxID=314287;</v>
          </cell>
          <cell r="G579" t="str">
            <v>Bacteria</v>
          </cell>
          <cell r="H579" t="str">
            <v xml:space="preserve"> Proteobacteria</v>
          </cell>
          <cell r="I579" t="str">
            <v xml:space="preserve"> Gammaproteobacteria</v>
          </cell>
          <cell r="J579" t="str">
            <v xml:space="preserve"> OMG group</v>
          </cell>
          <cell r="K579" t="str">
            <v xml:space="preserve"> SAR92 clade.</v>
          </cell>
        </row>
        <row r="580">
          <cell r="A580" t="str">
            <v>BETA_STAA8</v>
          </cell>
          <cell r="B580" t="str">
            <v>Q2FV11</v>
          </cell>
          <cell r="C580" t="str">
            <v xml:space="preserve"> Staphylococcus aureus (strain NCTC 8325).</v>
          </cell>
          <cell r="E580" t="str">
            <v xml:space="preserve"> NCBI_TaxID=93061;</v>
          </cell>
          <cell r="G580" t="str">
            <v>Bacteria</v>
          </cell>
          <cell r="H580" t="str">
            <v xml:space="preserve"> Firmicutes</v>
          </cell>
          <cell r="I580" t="str">
            <v xml:space="preserve"> Bacillales</v>
          </cell>
          <cell r="J580" t="str">
            <v xml:space="preserve"> Staphylococcus.</v>
          </cell>
        </row>
        <row r="581">
          <cell r="A581" t="str">
            <v>Q2N7V8_ERYLH</v>
          </cell>
          <cell r="B581" t="str">
            <v>Q2N7V8</v>
          </cell>
          <cell r="C581" t="str">
            <v xml:space="preserve"> Erythrobacter litoralis (strain HTCC2594).</v>
          </cell>
          <cell r="E581" t="str">
            <v xml:space="preserve"> NCBI_TaxID=314225;</v>
          </cell>
          <cell r="G581" t="str">
            <v>Bacteria</v>
          </cell>
          <cell r="H581" t="str">
            <v xml:space="preserve"> Proteobacteria</v>
          </cell>
          <cell r="I581" t="str">
            <v xml:space="preserve"> Alphaproteobacteria</v>
          </cell>
          <cell r="J581" t="str">
            <v xml:space="preserve"> Sphingomonadales</v>
          </cell>
          <cell r="K581" t="str">
            <v>Erythrobacteraceae</v>
          </cell>
          <cell r="L581" t="str">
            <v xml:space="preserve"> Erythrobacter.</v>
          </cell>
        </row>
        <row r="582">
          <cell r="A582" t="str">
            <v>Q1V2Q5_PELUQ</v>
          </cell>
          <cell r="B582" t="str">
            <v>Q1V2Q5</v>
          </cell>
          <cell r="C582" t="str">
            <v xml:space="preserve"> Candidatus Pelagibacter ubique HTCC1002.</v>
          </cell>
          <cell r="E582" t="str">
            <v xml:space="preserve"> NCBI_TaxID=314261;</v>
          </cell>
          <cell r="G582" t="str">
            <v>Bacteria</v>
          </cell>
          <cell r="H582" t="str">
            <v xml:space="preserve"> Proteobacteria</v>
          </cell>
          <cell r="I582" t="str">
            <v xml:space="preserve"> Alphaproteobacteria</v>
          </cell>
          <cell r="J582" t="str">
            <v xml:space="preserve"> SAR11 cluster</v>
          </cell>
          <cell r="K582" t="str">
            <v>Candidatus Pelagibacter.</v>
          </cell>
        </row>
        <row r="583">
          <cell r="A583" t="str">
            <v>Q1VBC0_VIBAL</v>
          </cell>
          <cell r="B583" t="str">
            <v>Q1VBC0</v>
          </cell>
          <cell r="C583" t="str">
            <v xml:space="preserve"> Vibrio alginolyticus 12G01.</v>
          </cell>
          <cell r="E583" t="str">
            <v xml:space="preserve"> NCBI_TaxID=314288;</v>
          </cell>
          <cell r="G583" t="str">
            <v>Bacteria</v>
          </cell>
          <cell r="H583" t="str">
            <v xml:space="preserve"> Proteobacteria</v>
          </cell>
          <cell r="I583" t="str">
            <v xml:space="preserve"> Gammaproteobacteria</v>
          </cell>
          <cell r="J583" t="str">
            <v xml:space="preserve"> Vibrionales</v>
          </cell>
          <cell r="K583" t="str">
            <v>Vibrionaceae</v>
          </cell>
          <cell r="L583" t="str">
            <v xml:space="preserve"> Vibrio.</v>
          </cell>
        </row>
        <row r="584">
          <cell r="A584" t="str">
            <v>Q1VRW3_9FLAO</v>
          </cell>
          <cell r="B584" t="str">
            <v>Q1VRW3</v>
          </cell>
          <cell r="C584" t="str">
            <v xml:space="preserve"> Psychroflexus torquis ATCC 700755.</v>
          </cell>
          <cell r="E584" t="str">
            <v xml:space="preserve"> NCBI_TaxID=313595;</v>
          </cell>
          <cell r="G584" t="str">
            <v>Bacteria</v>
          </cell>
          <cell r="H584" t="str">
            <v xml:space="preserve"> Bacteroidetes</v>
          </cell>
          <cell r="I584" t="str">
            <v xml:space="preserve"> Flavobacteriia</v>
          </cell>
          <cell r="J584" t="str">
            <v xml:space="preserve"> Flavobacteriales</v>
          </cell>
          <cell r="K584" t="str">
            <v>Flavobacteriaceae</v>
          </cell>
          <cell r="L584" t="str">
            <v xml:space="preserve"> Psychroflexus.</v>
          </cell>
        </row>
        <row r="585">
          <cell r="A585" t="str">
            <v>Q1VVV1_9FLAO</v>
          </cell>
          <cell r="B585" t="str">
            <v>Q1VVV1</v>
          </cell>
          <cell r="C585" t="str">
            <v xml:space="preserve"> Psychroflexus torquis ATCC 700755.</v>
          </cell>
          <cell r="E585" t="str">
            <v xml:space="preserve"> NCBI_TaxID=313595;</v>
          </cell>
          <cell r="G585" t="str">
            <v>Bacteria</v>
          </cell>
          <cell r="H585" t="str">
            <v xml:space="preserve"> Bacteroidetes</v>
          </cell>
          <cell r="I585" t="str">
            <v xml:space="preserve"> Flavobacteriia</v>
          </cell>
          <cell r="J585" t="str">
            <v xml:space="preserve"> Flavobacteriales</v>
          </cell>
          <cell r="K585" t="str">
            <v>Flavobacteriaceae</v>
          </cell>
          <cell r="L585" t="str">
            <v xml:space="preserve"> Psychroflexus.</v>
          </cell>
        </row>
        <row r="586">
          <cell r="A586" t="str">
            <v>Q1ZW16_PHOAS</v>
          </cell>
          <cell r="B586" t="str">
            <v>Q1ZW16</v>
          </cell>
          <cell r="C586" t="str">
            <v xml:space="preserve"> Photobacterium angustum (strain S14 / CCUG 15956) (Vibrio sp. (strain S14 / CCUG 15956)).</v>
          </cell>
          <cell r="E586" t="str">
            <v xml:space="preserve"> NCBI_TaxID=314292;</v>
          </cell>
          <cell r="G586" t="str">
            <v>Bacteria</v>
          </cell>
          <cell r="H586" t="str">
            <v xml:space="preserve"> Proteobacteria</v>
          </cell>
          <cell r="I586" t="str">
            <v xml:space="preserve"> Gammaproteobacteria</v>
          </cell>
          <cell r="J586" t="str">
            <v xml:space="preserve"> Vibrionales</v>
          </cell>
          <cell r="K586" t="str">
            <v>Vibrionaceae</v>
          </cell>
          <cell r="L586" t="str">
            <v xml:space="preserve"> Photobacterium.</v>
          </cell>
        </row>
        <row r="587">
          <cell r="A587" t="str">
            <v>Q2HXX0_9RHIZ</v>
          </cell>
          <cell r="B587" t="str">
            <v>Q2HXX0</v>
          </cell>
          <cell r="C587" t="str">
            <v xml:space="preserve"> Ensifer sp. AS08.</v>
          </cell>
          <cell r="E587" t="str">
            <v xml:space="preserve"> NCBI_TaxID=370025;</v>
          </cell>
          <cell r="G587" t="str">
            <v>Bacteria</v>
          </cell>
          <cell r="H587" t="str">
            <v xml:space="preserve"> Proteobacteria</v>
          </cell>
          <cell r="I587" t="str">
            <v xml:space="preserve"> Alphaproteobacteria</v>
          </cell>
          <cell r="J587" t="str">
            <v xml:space="preserve"> Rhizobiales</v>
          </cell>
          <cell r="K587" t="str">
            <v>Rhizobiaceae</v>
          </cell>
          <cell r="L587" t="str">
            <v xml:space="preserve"> Sinorhizobium/Ensifer group</v>
          </cell>
          <cell r="M587" t="str">
            <v xml:space="preserve"> Ensifer.</v>
          </cell>
        </row>
        <row r="588">
          <cell r="A588" t="str">
            <v>Q2I2N2_9MICO</v>
          </cell>
          <cell r="B588" t="str">
            <v>Q2I2N2</v>
          </cell>
          <cell r="C588" t="str">
            <v xml:space="preserve"> Brevibacterium sp. DGCDC-82.</v>
          </cell>
          <cell r="E588" t="str">
            <v xml:space="preserve"> NCBI_TaxID=367828;</v>
          </cell>
          <cell r="G588" t="str">
            <v>Bacteria</v>
          </cell>
          <cell r="H588" t="str">
            <v xml:space="preserve"> Actinobacteria</v>
          </cell>
          <cell r="I588" t="str">
            <v xml:space="preserve"> Actinobacteridae</v>
          </cell>
          <cell r="J588" t="str">
            <v xml:space="preserve"> Actinomycetales</v>
          </cell>
          <cell r="K588" t="str">
            <v>Micrococcineae</v>
          </cell>
          <cell r="L588" t="str">
            <v xml:space="preserve"> Brevibacteriaceae</v>
          </cell>
          <cell r="M588" t="str">
            <v xml:space="preserve"> Brevibacterium.</v>
          </cell>
        </row>
        <row r="589">
          <cell r="A589" t="str">
            <v>Q2IRU1_RHOP2</v>
          </cell>
          <cell r="B589" t="str">
            <v>Q2IRU1</v>
          </cell>
          <cell r="C589" t="str">
            <v xml:space="preserve"> Rhodopseudomonas palustris (strain HaA2).</v>
          </cell>
          <cell r="E589" t="str">
            <v xml:space="preserve"> NCBI_TaxID=316058;</v>
          </cell>
          <cell r="G589" t="str">
            <v>Bacteria</v>
          </cell>
          <cell r="H589" t="str">
            <v xml:space="preserve"> Proteobacteria</v>
          </cell>
          <cell r="I589" t="str">
            <v xml:space="preserve"> Alphaproteobacteria</v>
          </cell>
          <cell r="J589" t="str">
            <v xml:space="preserve"> Rhizobiales</v>
          </cell>
          <cell r="K589" t="str">
            <v>Bradyrhizobiaceae</v>
          </cell>
          <cell r="L589" t="str">
            <v xml:space="preserve"> Rhodopseudomonas.</v>
          </cell>
        </row>
        <row r="590">
          <cell r="A590" t="str">
            <v>Q2ISQ5_RHOP2</v>
          </cell>
          <cell r="B590" t="str">
            <v>Q2ISQ5</v>
          </cell>
          <cell r="C590" t="str">
            <v xml:space="preserve"> Rhodopseudomonas palustris (strain HaA2).</v>
          </cell>
          <cell r="E590" t="str">
            <v xml:space="preserve"> NCBI_TaxID=316058;</v>
          </cell>
          <cell r="G590" t="str">
            <v>Bacteria</v>
          </cell>
          <cell r="H590" t="str">
            <v xml:space="preserve"> Proteobacteria</v>
          </cell>
          <cell r="I590" t="str">
            <v xml:space="preserve"> Alphaproteobacteria</v>
          </cell>
          <cell r="J590" t="str">
            <v xml:space="preserve"> Rhizobiales</v>
          </cell>
          <cell r="K590" t="str">
            <v>Bradyrhizobiaceae</v>
          </cell>
          <cell r="L590" t="str">
            <v xml:space="preserve"> Rhodopseudomonas.</v>
          </cell>
        </row>
        <row r="591">
          <cell r="A591" t="str">
            <v>Q2ITC0_RHOP2</v>
          </cell>
          <cell r="B591" t="str">
            <v>Q2ITC0</v>
          </cell>
          <cell r="C591" t="str">
            <v xml:space="preserve"> Rhodopseudomonas palustris (strain HaA2).</v>
          </cell>
          <cell r="E591" t="str">
            <v xml:space="preserve"> NCBI_TaxID=316058;</v>
          </cell>
          <cell r="G591" t="str">
            <v>Bacteria</v>
          </cell>
          <cell r="H591" t="str">
            <v xml:space="preserve"> Proteobacteria</v>
          </cell>
          <cell r="I591" t="str">
            <v xml:space="preserve"> Alphaproteobacteria</v>
          </cell>
          <cell r="J591" t="str">
            <v xml:space="preserve"> Rhizobiales</v>
          </cell>
          <cell r="K591" t="str">
            <v>Bradyrhizobiaceae</v>
          </cell>
          <cell r="L591" t="str">
            <v xml:space="preserve"> Rhodopseudomonas.</v>
          </cell>
        </row>
        <row r="592">
          <cell r="A592" t="str">
            <v>Q2IZB9_RHOP2</v>
          </cell>
          <cell r="B592" t="str">
            <v>Q2IZB9</v>
          </cell>
          <cell r="C592" t="str">
            <v xml:space="preserve"> Rhodopseudomonas palustris (strain HaA2).</v>
          </cell>
          <cell r="E592" t="str">
            <v xml:space="preserve"> NCBI_TaxID=316058;</v>
          </cell>
          <cell r="G592" t="str">
            <v>Bacteria</v>
          </cell>
          <cell r="H592" t="str">
            <v xml:space="preserve"> Proteobacteria</v>
          </cell>
          <cell r="I592" t="str">
            <v xml:space="preserve"> Alphaproteobacteria</v>
          </cell>
          <cell r="J592" t="str">
            <v xml:space="preserve"> Rhizobiales</v>
          </cell>
          <cell r="K592" t="str">
            <v>Bradyrhizobiaceae</v>
          </cell>
          <cell r="L592" t="str">
            <v xml:space="preserve"> Rhodopseudomonas.</v>
          </cell>
        </row>
        <row r="593">
          <cell r="A593" t="str">
            <v>Q2L4H0_BACCI</v>
          </cell>
          <cell r="B593" t="str">
            <v>Q2L4H0</v>
          </cell>
          <cell r="C593" t="str">
            <v xml:space="preserve"> Bacillus circulans.</v>
          </cell>
          <cell r="E593" t="str">
            <v xml:space="preserve"> NCBI_TaxID=1397;</v>
          </cell>
          <cell r="G593" t="str">
            <v>Bacteria</v>
          </cell>
          <cell r="H593" t="str">
            <v xml:space="preserve"> Firmicutes</v>
          </cell>
          <cell r="I593" t="str">
            <v xml:space="preserve"> Bacillales</v>
          </cell>
          <cell r="J593" t="str">
            <v xml:space="preserve"> Bacillaceae</v>
          </cell>
          <cell r="K593" t="str">
            <v xml:space="preserve"> Bacillus.</v>
          </cell>
        </row>
        <row r="594">
          <cell r="A594" t="str">
            <v>Q2MEW7_STRHI</v>
          </cell>
          <cell r="B594" t="str">
            <v>Q2MEW7</v>
          </cell>
          <cell r="C594" t="str">
            <v xml:space="preserve"> Streptoalloteichus hindustanus.</v>
          </cell>
          <cell r="E594" t="str">
            <v xml:space="preserve"> NCBI_TaxID=2017;</v>
          </cell>
          <cell r="G594" t="str">
            <v>Bacteria</v>
          </cell>
          <cell r="H594" t="str">
            <v xml:space="preserve"> Actinobacteria</v>
          </cell>
          <cell r="I594" t="str">
            <v xml:space="preserve"> Actinobacteridae</v>
          </cell>
          <cell r="J594" t="str">
            <v xml:space="preserve"> Actinomycetales</v>
          </cell>
          <cell r="K594" t="str">
            <v>Pseudonocardineae</v>
          </cell>
          <cell r="L594" t="str">
            <v xml:space="preserve"> Pseudonocardiaceae</v>
          </cell>
          <cell r="M594" t="str">
            <v xml:space="preserve"> Streptoalloteichus.</v>
          </cell>
        </row>
        <row r="595">
          <cell r="A595" t="str">
            <v>Q2N623_ERYLH</v>
          </cell>
          <cell r="B595" t="str">
            <v>Q2N623</v>
          </cell>
          <cell r="C595" t="str">
            <v xml:space="preserve"> Erythrobacter litoralis (strain HTCC2594).</v>
          </cell>
          <cell r="E595" t="str">
            <v xml:space="preserve"> NCBI_TaxID=314225;</v>
          </cell>
          <cell r="G595" t="str">
            <v>Bacteria</v>
          </cell>
          <cell r="H595" t="str">
            <v xml:space="preserve"> Proteobacteria</v>
          </cell>
          <cell r="I595" t="str">
            <v xml:space="preserve"> Alphaproteobacteria</v>
          </cell>
          <cell r="J595" t="str">
            <v xml:space="preserve"> Sphingomonadales</v>
          </cell>
          <cell r="K595" t="str">
            <v>Erythrobacteraceae</v>
          </cell>
          <cell r="L595" t="str">
            <v xml:space="preserve"> Erythrobacter.</v>
          </cell>
        </row>
        <row r="596">
          <cell r="A596" t="str">
            <v>Q1N836_9SPHN</v>
          </cell>
          <cell r="B596" t="str">
            <v>Q1N836</v>
          </cell>
          <cell r="C596" t="str">
            <v xml:space="preserve"> Sphingomonas sp. SKA58.</v>
          </cell>
          <cell r="E596" t="str">
            <v xml:space="preserve"> NCBI_TaxID=314266;</v>
          </cell>
          <cell r="G596" t="str">
            <v>Bacteria</v>
          </cell>
          <cell r="H596" t="str">
            <v xml:space="preserve"> Proteobacteria</v>
          </cell>
          <cell r="I596" t="str">
            <v xml:space="preserve"> Alphaproteobacteria</v>
          </cell>
          <cell r="J596" t="str">
            <v xml:space="preserve"> Sphingomonadales</v>
          </cell>
          <cell r="K596" t="str">
            <v>Sphingomonadaceae</v>
          </cell>
          <cell r="L596" t="str">
            <v xml:space="preserve"> Sphingomonas.</v>
          </cell>
        </row>
        <row r="597">
          <cell r="A597" t="str">
            <v>Q1N6L2_9GAMM</v>
          </cell>
          <cell r="B597" t="str">
            <v>Q1N6L2</v>
          </cell>
          <cell r="C597" t="str">
            <v xml:space="preserve"> Bermanella marisrubri.</v>
          </cell>
          <cell r="E597" t="str">
            <v xml:space="preserve"> NCBI_TaxID=207949;</v>
          </cell>
          <cell r="G597" t="str">
            <v>Bacteria</v>
          </cell>
          <cell r="H597" t="str">
            <v xml:space="preserve"> Proteobacteria</v>
          </cell>
          <cell r="I597" t="str">
            <v xml:space="preserve"> Gammaproteobacteria</v>
          </cell>
          <cell r="J597" t="str">
            <v xml:space="preserve"> Oceanospirillales</v>
          </cell>
          <cell r="K597" t="str">
            <v>Bermanella.</v>
          </cell>
        </row>
        <row r="598">
          <cell r="A598" t="str">
            <v>Q1N4K4_9GAMM</v>
          </cell>
          <cell r="B598" t="str">
            <v>Q1N4K4</v>
          </cell>
          <cell r="C598" t="str">
            <v xml:space="preserve"> Bermanella marisrubri.</v>
          </cell>
          <cell r="E598" t="str">
            <v xml:space="preserve"> NCBI_TaxID=207949;</v>
          </cell>
          <cell r="G598" t="str">
            <v>Bacteria</v>
          </cell>
          <cell r="H598" t="str">
            <v xml:space="preserve"> Proteobacteria</v>
          </cell>
          <cell r="I598" t="str">
            <v xml:space="preserve"> Gammaproteobacteria</v>
          </cell>
          <cell r="J598" t="str">
            <v xml:space="preserve"> Oceanospirillales</v>
          </cell>
          <cell r="K598" t="str">
            <v>Bermanella.</v>
          </cell>
        </row>
        <row r="599">
          <cell r="A599" t="str">
            <v>Q1LS31_RALME</v>
          </cell>
          <cell r="B599" t="str">
            <v>Q1LS31</v>
          </cell>
          <cell r="C599" t="str">
            <v xml:space="preserve"> Ralstonia metallidurans (strain CH34 / ATCC 43123 / DSM 2839).</v>
          </cell>
          <cell r="E599" t="str">
            <v xml:space="preserve"> NCBI_TaxID=266264;</v>
          </cell>
          <cell r="G599" t="str">
            <v>Bacteria</v>
          </cell>
          <cell r="H599" t="str">
            <v xml:space="preserve"> Proteobacteria</v>
          </cell>
          <cell r="I599" t="str">
            <v xml:space="preserve"> Betaproteobacteria</v>
          </cell>
          <cell r="J599" t="str">
            <v xml:space="preserve"> Burkholderiales</v>
          </cell>
          <cell r="K599" t="str">
            <v>Burkholderiaceae</v>
          </cell>
          <cell r="L599" t="str">
            <v xml:space="preserve"> Cupriavidus.</v>
          </cell>
        </row>
        <row r="600">
          <cell r="A600" t="str">
            <v>Q1LC53_RALME</v>
          </cell>
          <cell r="B600" t="str">
            <v>Q1LC53</v>
          </cell>
          <cell r="C600" t="str">
            <v xml:space="preserve"> Ralstonia metallidurans (strain CH34 / ATCC 43123 / DSM 2839).</v>
          </cell>
          <cell r="D600" t="str">
            <v xml:space="preserve"> Plasmid megaplasmid CH34.</v>
          </cell>
          <cell r="E600" t="str">
            <v xml:space="preserve"> NCBI_TaxID=266264;</v>
          </cell>
          <cell r="G600" t="str">
            <v>Bacteria</v>
          </cell>
          <cell r="H600" t="str">
            <v xml:space="preserve"> Proteobacteria</v>
          </cell>
          <cell r="I600" t="str">
            <v xml:space="preserve"> Betaproteobacteria</v>
          </cell>
          <cell r="J600" t="str">
            <v xml:space="preserve"> Burkholderiales</v>
          </cell>
          <cell r="K600" t="str">
            <v>Burkholderiaceae</v>
          </cell>
          <cell r="L600" t="str">
            <v xml:space="preserve"> Cupriavidus.</v>
          </cell>
        </row>
        <row r="601">
          <cell r="A601" t="str">
            <v>Q1NH36_9SPHN</v>
          </cell>
          <cell r="B601" t="str">
            <v>Q1NH36</v>
          </cell>
          <cell r="C601" t="str">
            <v xml:space="preserve"> Sphingomonas sp. SKA58.</v>
          </cell>
          <cell r="E601" t="str">
            <v xml:space="preserve"> NCBI_TaxID=314266;</v>
          </cell>
          <cell r="G601" t="str">
            <v>Bacteria</v>
          </cell>
          <cell r="H601" t="str">
            <v xml:space="preserve"> Proteobacteria</v>
          </cell>
          <cell r="I601" t="str">
            <v xml:space="preserve"> Alphaproteobacteria</v>
          </cell>
          <cell r="J601" t="str">
            <v xml:space="preserve"> Sphingomonadales</v>
          </cell>
          <cell r="K601" t="str">
            <v>Sphingomonadaceae</v>
          </cell>
          <cell r="L601" t="str">
            <v xml:space="preserve"> Sphingomonas.</v>
          </cell>
        </row>
        <row r="602">
          <cell r="A602" t="str">
            <v>Q1MI87_RHIL3</v>
          </cell>
          <cell r="B602" t="str">
            <v>Q1MI87</v>
          </cell>
          <cell r="C602" t="str">
            <v xml:space="preserve"> Rhizobium leguminosarum bv. viciae (strain 3841).</v>
          </cell>
          <cell r="E602" t="str">
            <v xml:space="preserve"> NCBI_TaxID=216596;</v>
          </cell>
          <cell r="G602" t="str">
            <v>Bacteria</v>
          </cell>
          <cell r="H602" t="str">
            <v xml:space="preserve"> Proteobacteria</v>
          </cell>
          <cell r="I602" t="str">
            <v xml:space="preserve"> Alphaproteobacteria</v>
          </cell>
          <cell r="J602" t="str">
            <v xml:space="preserve"> Rhizobiales</v>
          </cell>
          <cell r="K602" t="str">
            <v>Rhizobiaceae</v>
          </cell>
          <cell r="L602" t="str">
            <v xml:space="preserve"> Rhizobium/Agrobacterium group</v>
          </cell>
          <cell r="M602" t="str">
            <v xml:space="preserve"> Rhizobium.</v>
          </cell>
        </row>
        <row r="603">
          <cell r="A603" t="str">
            <v>Q1M353_RHIL3</v>
          </cell>
          <cell r="B603" t="str">
            <v>Q1M353</v>
          </cell>
          <cell r="C603" t="str">
            <v xml:space="preserve"> Rhizobium leguminosarum bv. viciae (strain 3841).</v>
          </cell>
          <cell r="D603" t="str">
            <v xml:space="preserve"> Plasmid pRL12.</v>
          </cell>
          <cell r="E603" t="str">
            <v xml:space="preserve"> NCBI_TaxID=216596;</v>
          </cell>
          <cell r="G603" t="str">
            <v>Bacteria</v>
          </cell>
          <cell r="H603" t="str">
            <v xml:space="preserve"> Proteobacteria</v>
          </cell>
          <cell r="I603" t="str">
            <v xml:space="preserve"> Alphaproteobacteria</v>
          </cell>
          <cell r="J603" t="str">
            <v xml:space="preserve"> Rhizobiales</v>
          </cell>
          <cell r="K603" t="str">
            <v>Rhizobiaceae</v>
          </cell>
          <cell r="L603" t="str">
            <v xml:space="preserve"> Rhizobium/Agrobacterium group</v>
          </cell>
          <cell r="M603" t="str">
            <v xml:space="preserve"> Rhizobium.</v>
          </cell>
        </row>
        <row r="604">
          <cell r="A604" t="str">
            <v>Q1M4H1_RHIL3</v>
          </cell>
          <cell r="B604" t="str">
            <v>Q1M4H1</v>
          </cell>
          <cell r="C604" t="str">
            <v xml:space="preserve"> Rhizobium leguminosarum bv. viciae (strain 3841).</v>
          </cell>
          <cell r="D604" t="str">
            <v xml:space="preserve"> Plasmid pRL12.</v>
          </cell>
          <cell r="E604" t="str">
            <v xml:space="preserve"> NCBI_TaxID=216596;</v>
          </cell>
          <cell r="G604" t="str">
            <v>Bacteria</v>
          </cell>
          <cell r="H604" t="str">
            <v xml:space="preserve"> Proteobacteria</v>
          </cell>
          <cell r="I604" t="str">
            <v xml:space="preserve"> Alphaproteobacteria</v>
          </cell>
          <cell r="J604" t="str">
            <v xml:space="preserve"> Rhizobiales</v>
          </cell>
          <cell r="K604" t="str">
            <v>Rhizobiaceae</v>
          </cell>
          <cell r="L604" t="str">
            <v xml:space="preserve"> Rhizobium/Agrobacterium group</v>
          </cell>
          <cell r="M604" t="str">
            <v xml:space="preserve"> Rhizobium.</v>
          </cell>
        </row>
        <row r="605">
          <cell r="A605" t="str">
            <v>Q1LD99_RALME</v>
          </cell>
          <cell r="B605" t="str">
            <v>Q1LD99</v>
          </cell>
          <cell r="C605" t="str">
            <v xml:space="preserve"> Ralstonia metallidurans (strain CH34 / ATCC 43123 / DSM 2839).</v>
          </cell>
          <cell r="D605" t="str">
            <v xml:space="preserve"> Plasmid megaplasmid CH34.</v>
          </cell>
          <cell r="E605" t="str">
            <v xml:space="preserve"> NCBI_TaxID=266264;</v>
          </cell>
          <cell r="G605" t="str">
            <v>Bacteria</v>
          </cell>
          <cell r="H605" t="str">
            <v xml:space="preserve"> Proteobacteria</v>
          </cell>
          <cell r="I605" t="str">
            <v xml:space="preserve"> Betaproteobacteria</v>
          </cell>
          <cell r="J605" t="str">
            <v xml:space="preserve"> Burkholderiales</v>
          </cell>
          <cell r="K605" t="str">
            <v>Burkholderiaceae</v>
          </cell>
          <cell r="L605" t="str">
            <v xml:space="preserve"> Cupriavidus.</v>
          </cell>
        </row>
        <row r="606">
          <cell r="A606" t="str">
            <v>Q1N470_9GAMM</v>
          </cell>
          <cell r="B606" t="str">
            <v>Q1N470</v>
          </cell>
          <cell r="C606" t="str">
            <v xml:space="preserve"> Bermanella marisrubri.</v>
          </cell>
          <cell r="E606" t="str">
            <v xml:space="preserve"> NCBI_TaxID=207949;</v>
          </cell>
          <cell r="G606" t="str">
            <v>Bacteria</v>
          </cell>
          <cell r="H606" t="str">
            <v xml:space="preserve"> Proteobacteria</v>
          </cell>
          <cell r="I606" t="str">
            <v xml:space="preserve"> Gammaproteobacteria</v>
          </cell>
          <cell r="J606" t="str">
            <v xml:space="preserve"> Oceanospirillales</v>
          </cell>
          <cell r="K606" t="str">
            <v>Bermanella.</v>
          </cell>
        </row>
        <row r="607">
          <cell r="A607" t="str">
            <v>Q1M5Y1_RHIL3</v>
          </cell>
          <cell r="B607" t="str">
            <v>Q1M5Y1</v>
          </cell>
          <cell r="C607" t="str">
            <v xml:space="preserve"> Rhizobium leguminosarum bv. viciae (strain 3841).</v>
          </cell>
          <cell r="D607" t="str">
            <v xml:space="preserve"> Plasmid pRL11.</v>
          </cell>
          <cell r="E607" t="str">
            <v xml:space="preserve"> NCBI_TaxID=216596;</v>
          </cell>
          <cell r="G607" t="str">
            <v>Bacteria</v>
          </cell>
          <cell r="H607" t="str">
            <v xml:space="preserve"> Proteobacteria</v>
          </cell>
          <cell r="I607" t="str">
            <v xml:space="preserve"> Alphaproteobacteria</v>
          </cell>
          <cell r="J607" t="str">
            <v xml:space="preserve"> Rhizobiales</v>
          </cell>
          <cell r="K607" t="str">
            <v>Rhizobiaceae</v>
          </cell>
          <cell r="L607" t="str">
            <v xml:space="preserve"> Rhizobium/Agrobacterium group</v>
          </cell>
          <cell r="M607" t="str">
            <v xml:space="preserve"> Rhizobium.</v>
          </cell>
        </row>
        <row r="608">
          <cell r="A608" t="str">
            <v>Q1M5P5_RHIL3</v>
          </cell>
          <cell r="B608" t="str">
            <v>Q1M5P5</v>
          </cell>
          <cell r="C608" t="str">
            <v xml:space="preserve"> Rhizobium leguminosarum bv. viciae (strain 3841).</v>
          </cell>
          <cell r="D608" t="str">
            <v xml:space="preserve"> Plasmid pRL11.</v>
          </cell>
          <cell r="E608" t="str">
            <v xml:space="preserve"> NCBI_TaxID=216596;</v>
          </cell>
          <cell r="G608" t="str">
            <v>Bacteria</v>
          </cell>
          <cell r="H608" t="str">
            <v xml:space="preserve"> Proteobacteria</v>
          </cell>
          <cell r="I608" t="str">
            <v xml:space="preserve"> Alphaproteobacteria</v>
          </cell>
          <cell r="J608" t="str">
            <v xml:space="preserve"> Rhizobiales</v>
          </cell>
          <cell r="K608" t="str">
            <v>Rhizobiaceae</v>
          </cell>
          <cell r="L608" t="str">
            <v xml:space="preserve"> Rhizobium/Agrobacterium group</v>
          </cell>
          <cell r="M608" t="str">
            <v xml:space="preserve"> Rhizobium.</v>
          </cell>
        </row>
        <row r="609">
          <cell r="A609" t="str">
            <v>Q1LKE6_RALME</v>
          </cell>
          <cell r="B609" t="str">
            <v>Q1LKE6</v>
          </cell>
          <cell r="C609" t="str">
            <v xml:space="preserve"> Ralstonia metallidurans (strain CH34 / ATCC 43123 / DSM 2839).</v>
          </cell>
          <cell r="E609" t="str">
            <v xml:space="preserve"> NCBI_TaxID=266264;</v>
          </cell>
          <cell r="G609" t="str">
            <v>Bacteria</v>
          </cell>
          <cell r="H609" t="str">
            <v xml:space="preserve"> Proteobacteria</v>
          </cell>
          <cell r="I609" t="str">
            <v xml:space="preserve"> Betaproteobacteria</v>
          </cell>
          <cell r="J609" t="str">
            <v xml:space="preserve"> Burkholderiales</v>
          </cell>
          <cell r="K609" t="str">
            <v>Burkholderiaceae</v>
          </cell>
          <cell r="L609" t="str">
            <v xml:space="preserve"> Cupriavidus.</v>
          </cell>
        </row>
        <row r="610">
          <cell r="A610" t="str">
            <v>BETA_RHIL3</v>
          </cell>
          <cell r="B610" t="str">
            <v>Q1MJU4</v>
          </cell>
          <cell r="C610" t="str">
            <v xml:space="preserve"> Rhizobium leguminosarum bv. viciae (strain 3841).</v>
          </cell>
          <cell r="E610" t="str">
            <v xml:space="preserve"> NCBI_TaxID=216596;</v>
          </cell>
          <cell r="G610" t="str">
            <v>Bacteria</v>
          </cell>
          <cell r="H610" t="str">
            <v xml:space="preserve"> Proteobacteria</v>
          </cell>
          <cell r="I610" t="str">
            <v xml:space="preserve"> Alphaproteobacteria</v>
          </cell>
          <cell r="J610" t="str">
            <v xml:space="preserve"> Rhizobiales</v>
          </cell>
          <cell r="K610" t="str">
            <v>Rhizobiaceae</v>
          </cell>
          <cell r="L610" t="str">
            <v xml:space="preserve"> Rhizobium/Agrobacterium group</v>
          </cell>
          <cell r="M610" t="str">
            <v xml:space="preserve"> Rhizobium.</v>
          </cell>
        </row>
        <row r="611">
          <cell r="A611" t="str">
            <v>Q1MI86_RHIL3</v>
          </cell>
          <cell r="B611" t="str">
            <v>Q1MI86</v>
          </cell>
          <cell r="C611" t="str">
            <v xml:space="preserve"> Rhizobium leguminosarum bv. viciae (strain 3841).</v>
          </cell>
          <cell r="E611" t="str">
            <v xml:space="preserve"> NCBI_TaxID=216596;</v>
          </cell>
          <cell r="G611" t="str">
            <v>Bacteria</v>
          </cell>
          <cell r="H611" t="str">
            <v xml:space="preserve"> Proteobacteria</v>
          </cell>
          <cell r="I611" t="str">
            <v xml:space="preserve"> Alphaproteobacteria</v>
          </cell>
          <cell r="J611" t="str">
            <v xml:space="preserve"> Rhizobiales</v>
          </cell>
          <cell r="K611" t="str">
            <v>Rhizobiaceae</v>
          </cell>
          <cell r="L611" t="str">
            <v xml:space="preserve"> Rhizobium/Agrobacterium group</v>
          </cell>
          <cell r="M611" t="str">
            <v xml:space="preserve"> Rhizobium.</v>
          </cell>
        </row>
        <row r="612">
          <cell r="A612" t="str">
            <v>Q1M762_RHIL3</v>
          </cell>
          <cell r="B612" t="str">
            <v>Q1M762</v>
          </cell>
          <cell r="C612" t="str">
            <v xml:space="preserve"> Rhizobium leguminosarum bv. viciae (strain 3841).</v>
          </cell>
          <cell r="D612" t="str">
            <v xml:space="preserve"> Plasmid pRL10.</v>
          </cell>
          <cell r="E612" t="str">
            <v xml:space="preserve"> NCBI_TaxID=216596;</v>
          </cell>
          <cell r="G612" t="str">
            <v>Bacteria</v>
          </cell>
          <cell r="H612" t="str">
            <v xml:space="preserve"> Proteobacteria</v>
          </cell>
          <cell r="I612" t="str">
            <v xml:space="preserve"> Alphaproteobacteria</v>
          </cell>
          <cell r="J612" t="str">
            <v xml:space="preserve"> Rhizobiales</v>
          </cell>
          <cell r="K612" t="str">
            <v>Rhizobiaceae</v>
          </cell>
          <cell r="L612" t="str">
            <v xml:space="preserve"> Rhizobium/Agrobacterium group</v>
          </cell>
          <cell r="M612" t="str">
            <v xml:space="preserve"> Rhizobium.</v>
          </cell>
        </row>
        <row r="613">
          <cell r="A613" t="str">
            <v>Q1LHI3_RALME</v>
          </cell>
          <cell r="B613" t="str">
            <v>Q1LHI3</v>
          </cell>
          <cell r="C613" t="str">
            <v xml:space="preserve"> Ralstonia metallidurans (strain CH34 / ATCC 43123 / DSM 2839).</v>
          </cell>
          <cell r="E613" t="str">
            <v xml:space="preserve"> NCBI_TaxID=266264;</v>
          </cell>
          <cell r="G613" t="str">
            <v>Bacteria</v>
          </cell>
          <cell r="H613" t="str">
            <v xml:space="preserve"> Proteobacteria</v>
          </cell>
          <cell r="I613" t="str">
            <v xml:space="preserve"> Betaproteobacteria</v>
          </cell>
          <cell r="J613" t="str">
            <v xml:space="preserve"> Burkholderiales</v>
          </cell>
          <cell r="K613" t="str">
            <v>Burkholderiaceae</v>
          </cell>
          <cell r="L613" t="str">
            <v xml:space="preserve"> Cupriavidus.</v>
          </cell>
        </row>
        <row r="614">
          <cell r="A614" t="str">
            <v>Q1LHA8_RALME</v>
          </cell>
          <cell r="B614" t="str">
            <v>Q1LHA8</v>
          </cell>
          <cell r="C614" t="str">
            <v xml:space="preserve"> Ralstonia metallidurans (strain CH34 / ATCC 43123 / DSM 2839).</v>
          </cell>
          <cell r="E614" t="str">
            <v xml:space="preserve"> NCBI_TaxID=266264;</v>
          </cell>
          <cell r="G614" t="str">
            <v>Bacteria</v>
          </cell>
          <cell r="H614" t="str">
            <v xml:space="preserve"> Proteobacteria</v>
          </cell>
          <cell r="I614" t="str">
            <v xml:space="preserve"> Betaproteobacteria</v>
          </cell>
          <cell r="J614" t="str">
            <v xml:space="preserve"> Burkholderiales</v>
          </cell>
          <cell r="K614" t="str">
            <v>Burkholderiaceae</v>
          </cell>
          <cell r="L614" t="str">
            <v xml:space="preserve"> Cupriavidus.</v>
          </cell>
        </row>
        <row r="615">
          <cell r="A615" t="str">
            <v>Q2YRI5_BRUA2</v>
          </cell>
          <cell r="B615" t="str">
            <v>Q2YRI5</v>
          </cell>
          <cell r="C615" t="str">
            <v xml:space="preserve"> Brucella abortus (strain 2308).</v>
          </cell>
          <cell r="E615" t="str">
            <v xml:space="preserve"> NCBI_TaxID=359391;</v>
          </cell>
          <cell r="G615" t="str">
            <v>Bacteria</v>
          </cell>
          <cell r="H615" t="str">
            <v xml:space="preserve"> Proteobacteria</v>
          </cell>
          <cell r="I615" t="str">
            <v xml:space="preserve"> Alphaproteobacteria</v>
          </cell>
          <cell r="J615" t="str">
            <v xml:space="preserve"> Rhizobiales</v>
          </cell>
          <cell r="K615" t="str">
            <v>Brucellaceae</v>
          </cell>
          <cell r="L615" t="str">
            <v xml:space="preserve"> Brucella.</v>
          </cell>
        </row>
        <row r="616">
          <cell r="A616" t="str">
            <v>Q2YR28_BRUA2</v>
          </cell>
          <cell r="B616" t="str">
            <v>Q2YR28</v>
          </cell>
          <cell r="C616" t="str">
            <v xml:space="preserve"> Brucella abortus (strain 2308).</v>
          </cell>
          <cell r="E616" t="str">
            <v xml:space="preserve"> NCBI_TaxID=359391;</v>
          </cell>
          <cell r="G616" t="str">
            <v>Bacteria</v>
          </cell>
          <cell r="H616" t="str">
            <v xml:space="preserve"> Proteobacteria</v>
          </cell>
          <cell r="I616" t="str">
            <v xml:space="preserve"> Alphaproteobacteria</v>
          </cell>
          <cell r="J616" t="str">
            <v xml:space="preserve"> Rhizobiales</v>
          </cell>
          <cell r="K616" t="str">
            <v>Brucellaceae</v>
          </cell>
          <cell r="L616" t="str">
            <v xml:space="preserve"> Brucella.</v>
          </cell>
        </row>
        <row r="617">
          <cell r="A617" t="str">
            <v>Q2YK56_BRUA2</v>
          </cell>
          <cell r="B617" t="str">
            <v>Q2YK56</v>
          </cell>
          <cell r="C617" t="str">
            <v xml:space="preserve"> Brucella abortus (strain 2308).</v>
          </cell>
          <cell r="E617" t="str">
            <v xml:space="preserve"> NCBI_TaxID=359391;</v>
          </cell>
          <cell r="G617" t="str">
            <v>Bacteria</v>
          </cell>
          <cell r="H617" t="str">
            <v xml:space="preserve"> Proteobacteria</v>
          </cell>
          <cell r="I617" t="str">
            <v xml:space="preserve"> Alphaproteobacteria</v>
          </cell>
          <cell r="J617" t="str">
            <v xml:space="preserve"> Rhizobiales</v>
          </cell>
          <cell r="K617" t="str">
            <v>Brucellaceae</v>
          </cell>
          <cell r="L617" t="str">
            <v xml:space="preserve"> Brucella.</v>
          </cell>
        </row>
        <row r="618">
          <cell r="A618" t="str">
            <v>Q2YR30_BRUA2</v>
          </cell>
          <cell r="B618" t="str">
            <v>Q2YR30</v>
          </cell>
          <cell r="C618" t="str">
            <v xml:space="preserve"> Brucella abortus (strain 2308).</v>
          </cell>
          <cell r="E618" t="str">
            <v xml:space="preserve"> NCBI_TaxID=359391;</v>
          </cell>
          <cell r="G618" t="str">
            <v>Bacteria</v>
          </cell>
          <cell r="H618" t="str">
            <v xml:space="preserve"> Proteobacteria</v>
          </cell>
          <cell r="I618" t="str">
            <v xml:space="preserve"> Alphaproteobacteria</v>
          </cell>
          <cell r="J618" t="str">
            <v xml:space="preserve"> Rhizobiales</v>
          </cell>
          <cell r="K618" t="str">
            <v>Brucellaceae</v>
          </cell>
          <cell r="L618" t="str">
            <v xml:space="preserve"> Brucella.</v>
          </cell>
        </row>
        <row r="619">
          <cell r="A619" t="str">
            <v>Q2YIV2_BRUA2</v>
          </cell>
          <cell r="B619" t="str">
            <v>Q2YIV2</v>
          </cell>
          <cell r="C619" t="str">
            <v xml:space="preserve"> Brucella abortus (strain 2308).</v>
          </cell>
          <cell r="E619" t="str">
            <v xml:space="preserve"> NCBI_TaxID=359391;</v>
          </cell>
          <cell r="G619" t="str">
            <v>Bacteria</v>
          </cell>
          <cell r="H619" t="str">
            <v xml:space="preserve"> Proteobacteria</v>
          </cell>
          <cell r="I619" t="str">
            <v xml:space="preserve"> Alphaproteobacteria</v>
          </cell>
          <cell r="J619" t="str">
            <v xml:space="preserve"> Rhizobiales</v>
          </cell>
          <cell r="K619" t="str">
            <v>Brucellaceae</v>
          </cell>
          <cell r="L619" t="str">
            <v xml:space="preserve"> Brucella.</v>
          </cell>
        </row>
        <row r="620">
          <cell r="A620" t="str">
            <v>BETA_RHIEC</v>
          </cell>
          <cell r="B620" t="str">
            <v>Q2KB43</v>
          </cell>
          <cell r="C620" t="str">
            <v xml:space="preserve"> Rhizobium etli (strain CFN 42 / ATCC 51251).</v>
          </cell>
          <cell r="E620" t="str">
            <v xml:space="preserve"> NCBI_TaxID=347834;</v>
          </cell>
          <cell r="G620" t="str">
            <v>Bacteria</v>
          </cell>
          <cell r="H620" t="str">
            <v xml:space="preserve"> Proteobacteria</v>
          </cell>
          <cell r="I620" t="str">
            <v xml:space="preserve"> Alphaproteobacteria</v>
          </cell>
          <cell r="J620" t="str">
            <v xml:space="preserve"> Rhizobiales</v>
          </cell>
          <cell r="K620" t="str">
            <v>Rhizobiaceae</v>
          </cell>
          <cell r="L620" t="str">
            <v xml:space="preserve"> Rhizobium/Agrobacterium group</v>
          </cell>
          <cell r="M620" t="str">
            <v xml:space="preserve"> Rhizobium.</v>
          </cell>
        </row>
        <row r="621">
          <cell r="A621" t="str">
            <v>Q2J4K0_FRASC</v>
          </cell>
          <cell r="B621" t="str">
            <v>Q2J4K0</v>
          </cell>
          <cell r="C621" t="str">
            <v xml:space="preserve"> Frankia sp. (strain CcI3).</v>
          </cell>
          <cell r="E621" t="str">
            <v xml:space="preserve"> NCBI_TaxID=106370;</v>
          </cell>
          <cell r="G621" t="str">
            <v>Bacteria</v>
          </cell>
          <cell r="H621" t="str">
            <v xml:space="preserve"> Actinobacteria</v>
          </cell>
          <cell r="I621" t="str">
            <v xml:space="preserve"> Actinobacteridae</v>
          </cell>
          <cell r="J621" t="str">
            <v xml:space="preserve"> Actinomycetales</v>
          </cell>
          <cell r="K621" t="str">
            <v>Frankineae</v>
          </cell>
          <cell r="L621" t="str">
            <v xml:space="preserve"> Frankiaceae</v>
          </cell>
          <cell r="M621" t="str">
            <v xml:space="preserve"> Frankia.</v>
          </cell>
        </row>
        <row r="622">
          <cell r="A622" t="str">
            <v>Q2K1Z7_RHIEC</v>
          </cell>
          <cell r="B622" t="str">
            <v>Q2K1Z7</v>
          </cell>
          <cell r="C622" t="str">
            <v xml:space="preserve"> Rhizobium etli (strain CFN 42 / ATCC 51251).</v>
          </cell>
          <cell r="D622" t="str">
            <v xml:space="preserve"> Plasmid p42b.</v>
          </cell>
          <cell r="E622" t="str">
            <v xml:space="preserve"> NCBI_TaxID=347834;</v>
          </cell>
          <cell r="G622" t="str">
            <v>Bacteria</v>
          </cell>
          <cell r="H622" t="str">
            <v xml:space="preserve"> Proteobacteria</v>
          </cell>
          <cell r="I622" t="str">
            <v xml:space="preserve"> Alphaproteobacteria</v>
          </cell>
          <cell r="J622" t="str">
            <v xml:space="preserve"> Rhizobiales</v>
          </cell>
          <cell r="K622" t="str">
            <v>Rhizobiaceae</v>
          </cell>
          <cell r="L622" t="str">
            <v xml:space="preserve"> Rhizobium/Agrobacterium group</v>
          </cell>
          <cell r="M622" t="str">
            <v xml:space="preserve"> Rhizobium.</v>
          </cell>
        </row>
        <row r="623">
          <cell r="A623" t="str">
            <v>Q2K0R9_RHIEC</v>
          </cell>
          <cell r="B623" t="str">
            <v>Q2K0R9</v>
          </cell>
          <cell r="C623" t="str">
            <v xml:space="preserve"> Rhizobium etli (strain CFN 42 / ATCC 51251).</v>
          </cell>
          <cell r="D623" t="str">
            <v xml:space="preserve"> Plasmid p42e.</v>
          </cell>
          <cell r="E623" t="str">
            <v xml:space="preserve"> NCBI_TaxID=347834;</v>
          </cell>
          <cell r="G623" t="str">
            <v>Bacteria</v>
          </cell>
          <cell r="H623" t="str">
            <v xml:space="preserve"> Proteobacteria</v>
          </cell>
          <cell r="I623" t="str">
            <v xml:space="preserve"> Alphaproteobacteria</v>
          </cell>
          <cell r="J623" t="str">
            <v xml:space="preserve"> Rhizobiales</v>
          </cell>
          <cell r="K623" t="str">
            <v>Rhizobiaceae</v>
          </cell>
          <cell r="L623" t="str">
            <v xml:space="preserve"> Rhizobium/Agrobacterium group</v>
          </cell>
          <cell r="M623" t="str">
            <v xml:space="preserve"> Rhizobium.</v>
          </cell>
        </row>
        <row r="624">
          <cell r="A624" t="str">
            <v>Q2K9G4_RHIEC</v>
          </cell>
          <cell r="B624" t="str">
            <v>Q2K9G4</v>
          </cell>
          <cell r="C624" t="str">
            <v xml:space="preserve"> Rhizobium etli (strain CFN 42 / ATCC 51251).</v>
          </cell>
          <cell r="E624" t="str">
            <v xml:space="preserve"> NCBI_TaxID=347834;</v>
          </cell>
          <cell r="G624" t="str">
            <v>Bacteria</v>
          </cell>
          <cell r="H624" t="str">
            <v xml:space="preserve"> Proteobacteria</v>
          </cell>
          <cell r="I624" t="str">
            <v xml:space="preserve"> Alphaproteobacteria</v>
          </cell>
          <cell r="J624" t="str">
            <v xml:space="preserve"> Rhizobiales</v>
          </cell>
          <cell r="K624" t="str">
            <v>Rhizobiaceae</v>
          </cell>
          <cell r="L624" t="str">
            <v xml:space="preserve"> Rhizobium/Agrobacterium group</v>
          </cell>
          <cell r="M624" t="str">
            <v xml:space="preserve"> Rhizobium.</v>
          </cell>
        </row>
        <row r="625">
          <cell r="A625" t="str">
            <v>Q2K9G3_RHIEC</v>
          </cell>
          <cell r="B625" t="str">
            <v>Q2K9G3</v>
          </cell>
          <cell r="C625" t="str">
            <v xml:space="preserve"> Rhizobium etli (strain CFN 42 / ATCC 51251).</v>
          </cell>
          <cell r="E625" t="str">
            <v xml:space="preserve"> NCBI_TaxID=347834;</v>
          </cell>
          <cell r="G625" t="str">
            <v>Bacteria</v>
          </cell>
          <cell r="H625" t="str">
            <v xml:space="preserve"> Proteobacteria</v>
          </cell>
          <cell r="I625" t="str">
            <v xml:space="preserve"> Alphaproteobacteria</v>
          </cell>
          <cell r="J625" t="str">
            <v xml:space="preserve"> Rhizobiales</v>
          </cell>
          <cell r="K625" t="str">
            <v>Rhizobiaceae</v>
          </cell>
          <cell r="L625" t="str">
            <v xml:space="preserve"> Rhizobium/Agrobacterium group</v>
          </cell>
          <cell r="M625" t="str">
            <v xml:space="preserve"> Rhizobium.</v>
          </cell>
        </row>
        <row r="626">
          <cell r="A626" t="str">
            <v>Q2J7M7_FRASC</v>
          </cell>
          <cell r="B626" t="str">
            <v>Q2J7M7</v>
          </cell>
          <cell r="C626" t="str">
            <v xml:space="preserve"> Frankia sp. (strain CcI3).</v>
          </cell>
          <cell r="E626" t="str">
            <v xml:space="preserve"> NCBI_TaxID=106370;</v>
          </cell>
          <cell r="G626" t="str">
            <v>Bacteria</v>
          </cell>
          <cell r="H626" t="str">
            <v xml:space="preserve"> Actinobacteria</v>
          </cell>
          <cell r="I626" t="str">
            <v xml:space="preserve"> Actinobacteridae</v>
          </cell>
          <cell r="J626" t="str">
            <v xml:space="preserve"> Actinomycetales</v>
          </cell>
          <cell r="K626" t="str">
            <v>Frankineae</v>
          </cell>
          <cell r="L626" t="str">
            <v xml:space="preserve"> Frankiaceae</v>
          </cell>
          <cell r="M626" t="str">
            <v xml:space="preserve"> Frankia.</v>
          </cell>
        </row>
        <row r="627">
          <cell r="A627" t="str">
            <v>BETA_STAA3</v>
          </cell>
          <cell r="B627" t="str">
            <v>Q2FDP9</v>
          </cell>
          <cell r="C627" t="str">
            <v xml:space="preserve"> Staphylococcus aureus (strain USA300).</v>
          </cell>
          <cell r="E627" t="str">
            <v xml:space="preserve"> NCBI_TaxID=367830;</v>
          </cell>
          <cell r="G627" t="str">
            <v>Bacteria</v>
          </cell>
          <cell r="H627" t="str">
            <v xml:space="preserve"> Firmicutes</v>
          </cell>
          <cell r="I627" t="str">
            <v xml:space="preserve"> Bacillales</v>
          </cell>
          <cell r="J627" t="str">
            <v xml:space="preserve"> Staphylococcus.</v>
          </cell>
        </row>
        <row r="628">
          <cell r="A628" t="str">
            <v>Q2G3H4_NOVAD</v>
          </cell>
          <cell r="B628" t="str">
            <v>Q2G3H4</v>
          </cell>
          <cell r="C628" t="str">
            <v xml:space="preserve"> Novosphingobium aromaticivorans (strain DSM 12444).</v>
          </cell>
          <cell r="E628" t="str">
            <v xml:space="preserve"> NCBI_TaxID=279238;</v>
          </cell>
          <cell r="G628" t="str">
            <v>Bacteria</v>
          </cell>
          <cell r="H628" t="str">
            <v xml:space="preserve"> Proteobacteria</v>
          </cell>
          <cell r="I628" t="str">
            <v xml:space="preserve"> Alphaproteobacteria</v>
          </cell>
          <cell r="J628" t="str">
            <v xml:space="preserve"> Sphingomonadales</v>
          </cell>
          <cell r="K628" t="str">
            <v>Sphingomonadaceae</v>
          </cell>
          <cell r="L628" t="str">
            <v xml:space="preserve"> Novosphingobium.</v>
          </cell>
        </row>
        <row r="629">
          <cell r="A629" t="str">
            <v>Q2G839_NOVAD</v>
          </cell>
          <cell r="B629" t="str">
            <v>Q2G839</v>
          </cell>
          <cell r="C629" t="str">
            <v xml:space="preserve"> Novosphingobium aromaticivorans (strain DSM 12444).</v>
          </cell>
          <cell r="E629" t="str">
            <v xml:space="preserve"> NCBI_TaxID=279238;</v>
          </cell>
          <cell r="G629" t="str">
            <v>Bacteria</v>
          </cell>
          <cell r="H629" t="str">
            <v xml:space="preserve"> Proteobacteria</v>
          </cell>
          <cell r="I629" t="str">
            <v xml:space="preserve"> Alphaproteobacteria</v>
          </cell>
          <cell r="J629" t="str">
            <v xml:space="preserve"> Sphingomonadales</v>
          </cell>
          <cell r="K629" t="str">
            <v>Sphingomonadaceae</v>
          </cell>
          <cell r="L629" t="str">
            <v xml:space="preserve"> Novosphingobium.</v>
          </cell>
        </row>
        <row r="630">
          <cell r="A630" t="str">
            <v>Q2IE46_ANADE</v>
          </cell>
          <cell r="B630" t="str">
            <v>Q2IE46</v>
          </cell>
          <cell r="C630" t="str">
            <v xml:space="preserve"> Anaeromyxobacter dehalogenans (strain 2CP-C).</v>
          </cell>
          <cell r="E630" t="str">
            <v xml:space="preserve"> NCBI_TaxID=290397;</v>
          </cell>
          <cell r="G630" t="str">
            <v>Bacteria</v>
          </cell>
          <cell r="H630" t="str">
            <v xml:space="preserve"> Proteobacteria</v>
          </cell>
          <cell r="I630" t="str">
            <v xml:space="preserve"> Deltaproteobacteria</v>
          </cell>
          <cell r="J630" t="str">
            <v xml:space="preserve"> Myxococcales</v>
          </cell>
          <cell r="K630" t="str">
            <v>Cystobacterineae</v>
          </cell>
          <cell r="L630" t="str">
            <v xml:space="preserve"> Myxococcaceae</v>
          </cell>
          <cell r="M630" t="str">
            <v xml:space="preserve"> Anaeromyxobacter.</v>
          </cell>
        </row>
        <row r="631">
          <cell r="A631" t="str">
            <v>Q2L0G6_BORA1</v>
          </cell>
          <cell r="B631" t="str">
            <v>Q2L0G6</v>
          </cell>
          <cell r="C631" t="str">
            <v xml:space="preserve"> Bordetella avium (strain 197N).</v>
          </cell>
          <cell r="E631" t="str">
            <v xml:space="preserve"> NCBI_TaxID=360910;</v>
          </cell>
          <cell r="G631" t="str">
            <v>Bacteria</v>
          </cell>
          <cell r="H631" t="str">
            <v xml:space="preserve"> Proteobacteria</v>
          </cell>
          <cell r="I631" t="str">
            <v xml:space="preserve"> Betaproteobacteria</v>
          </cell>
          <cell r="J631" t="str">
            <v xml:space="preserve"> Burkholderiales</v>
          </cell>
          <cell r="K631" t="str">
            <v>Alcaligenaceae</v>
          </cell>
          <cell r="L631" t="str">
            <v xml:space="preserve"> Bordetella.</v>
          </cell>
        </row>
        <row r="632">
          <cell r="A632" t="str">
            <v>Q2L1L7_BORA1</v>
          </cell>
          <cell r="B632" t="str">
            <v>Q2L1L7</v>
          </cell>
          <cell r="C632" t="str">
            <v xml:space="preserve"> Bordetella avium (strain 197N).</v>
          </cell>
          <cell r="E632" t="str">
            <v xml:space="preserve"> NCBI_TaxID=360910;</v>
          </cell>
          <cell r="G632" t="str">
            <v>Bacteria</v>
          </cell>
          <cell r="H632" t="str">
            <v xml:space="preserve"> Proteobacteria</v>
          </cell>
          <cell r="I632" t="str">
            <v xml:space="preserve"> Betaproteobacteria</v>
          </cell>
          <cell r="J632" t="str">
            <v xml:space="preserve"> Burkholderiales</v>
          </cell>
          <cell r="K632" t="str">
            <v>Alcaligenaceae</v>
          </cell>
          <cell r="L632" t="str">
            <v xml:space="preserve"> Bordetella.</v>
          </cell>
        </row>
        <row r="633">
          <cell r="A633" t="str">
            <v>Q2G920_NOVAD</v>
          </cell>
          <cell r="B633" t="str">
            <v>Q2G920</v>
          </cell>
          <cell r="C633" t="str">
            <v xml:space="preserve"> Novosphingobium aromaticivorans (strain DSM 12444).</v>
          </cell>
          <cell r="E633" t="str">
            <v xml:space="preserve"> NCBI_TaxID=279238;</v>
          </cell>
          <cell r="G633" t="str">
            <v>Bacteria</v>
          </cell>
          <cell r="H633" t="str">
            <v xml:space="preserve"> Proteobacteria</v>
          </cell>
          <cell r="I633" t="str">
            <v xml:space="preserve"> Alphaproteobacteria</v>
          </cell>
          <cell r="J633" t="str">
            <v xml:space="preserve"> Sphingomonadales</v>
          </cell>
          <cell r="K633" t="str">
            <v>Sphingomonadaceae</v>
          </cell>
          <cell r="L633" t="str">
            <v xml:space="preserve"> Novosphingobium.</v>
          </cell>
        </row>
        <row r="634">
          <cell r="A634" t="str">
            <v>Q2KU02_BORA1</v>
          </cell>
          <cell r="B634" t="str">
            <v>Q2KU02</v>
          </cell>
          <cell r="C634" t="str">
            <v xml:space="preserve"> Bordetella avium (strain 197N).</v>
          </cell>
          <cell r="E634" t="str">
            <v xml:space="preserve"> NCBI_TaxID=360910;</v>
          </cell>
          <cell r="G634" t="str">
            <v>Bacteria</v>
          </cell>
          <cell r="H634" t="str">
            <v xml:space="preserve"> Proteobacteria</v>
          </cell>
          <cell r="I634" t="str">
            <v xml:space="preserve"> Betaproteobacteria</v>
          </cell>
          <cell r="J634" t="str">
            <v xml:space="preserve"> Burkholderiales</v>
          </cell>
          <cell r="K634" t="str">
            <v>Alcaligenaceae</v>
          </cell>
          <cell r="L634" t="str">
            <v xml:space="preserve"> Bordetella.</v>
          </cell>
        </row>
        <row r="635">
          <cell r="A635" t="str">
            <v>BETA_BURCA</v>
          </cell>
          <cell r="B635" t="str">
            <v>Q1BQE2</v>
          </cell>
          <cell r="C635" t="str">
            <v xml:space="preserve"> Burkholderia cenocepacia (strain AU 1054).</v>
          </cell>
          <cell r="E635" t="str">
            <v xml:space="preserve"> NCBI_TaxID=331271;</v>
          </cell>
          <cell r="G635" t="str">
            <v>Bacteria</v>
          </cell>
          <cell r="H635" t="str">
            <v xml:space="preserve"> Proteobacteria</v>
          </cell>
          <cell r="I635" t="str">
            <v xml:space="preserve"> Betaproteobacteria</v>
          </cell>
          <cell r="J635" t="str">
            <v xml:space="preserve"> Burkholderiales</v>
          </cell>
          <cell r="K635" t="str">
            <v>Burkholderiaceae</v>
          </cell>
          <cell r="L635" t="str">
            <v xml:space="preserve"> Burkholderia</v>
          </cell>
          <cell r="M635" t="str">
            <v xml:space="preserve"> Burkholderia cepacia complex.</v>
          </cell>
        </row>
        <row r="636">
          <cell r="A636" t="str">
            <v>BETA_BURXL</v>
          </cell>
          <cell r="B636" t="str">
            <v>Q13NG7</v>
          </cell>
          <cell r="C636" t="str">
            <v xml:space="preserve"> Burkholderia xenovorans (strain LB400).</v>
          </cell>
          <cell r="E636" t="str">
            <v xml:space="preserve"> NCBI_TaxID=266265;</v>
          </cell>
          <cell r="G636" t="str">
            <v>Bacteria</v>
          </cell>
          <cell r="H636" t="str">
            <v xml:space="preserve"> Proteobacteria</v>
          </cell>
          <cell r="I636" t="str">
            <v xml:space="preserve"> Betaproteobacteria</v>
          </cell>
          <cell r="J636" t="str">
            <v xml:space="preserve"> Burkholderiales</v>
          </cell>
          <cell r="K636" t="str">
            <v>Burkholderiaceae</v>
          </cell>
          <cell r="L636" t="str">
            <v xml:space="preserve"> Burkholderia.</v>
          </cell>
        </row>
        <row r="637">
          <cell r="A637" t="str">
            <v>BETA_ECOL5</v>
          </cell>
          <cell r="B637" t="str">
            <v>Q0TKW1</v>
          </cell>
          <cell r="C637" t="str">
            <v xml:space="preserve"> Escherichia coli O6:K15:H31 (strain 536 / UPEC).</v>
          </cell>
          <cell r="E637" t="str">
            <v xml:space="preserve"> NCBI_TaxID=362663;</v>
          </cell>
          <cell r="G637" t="str">
            <v>Bacteria</v>
          </cell>
          <cell r="H637" t="str">
            <v xml:space="preserve"> Proteobacteria</v>
          </cell>
          <cell r="I637" t="str">
            <v xml:space="preserve"> Gammaproteobacteria</v>
          </cell>
          <cell r="J637" t="str">
            <v xml:space="preserve"> Enterobacteriales</v>
          </cell>
          <cell r="K637" t="str">
            <v>Enterobacteriaceae</v>
          </cell>
          <cell r="L637" t="str">
            <v xml:space="preserve"> Escherichia.</v>
          </cell>
        </row>
        <row r="638">
          <cell r="A638" t="str">
            <v>BETA_YERPA</v>
          </cell>
          <cell r="B638" t="str">
            <v>Q1C932</v>
          </cell>
          <cell r="C638" t="str">
            <v xml:space="preserve"> Yersinia pestis bv. Antiqua (strain Antiqua).</v>
          </cell>
          <cell r="E638" t="str">
            <v xml:space="preserve"> NCBI_TaxID=360102;</v>
          </cell>
          <cell r="G638" t="str">
            <v>Bacteria</v>
          </cell>
          <cell r="H638" t="str">
            <v xml:space="preserve"> Proteobacteria</v>
          </cell>
          <cell r="I638" t="str">
            <v xml:space="preserve"> Gammaproteobacteria</v>
          </cell>
          <cell r="J638" t="str">
            <v xml:space="preserve"> Enterobacteriales</v>
          </cell>
          <cell r="K638" t="str">
            <v>Enterobacteriaceae</v>
          </cell>
          <cell r="L638" t="str">
            <v xml:space="preserve"> Yersinia.</v>
          </cell>
        </row>
        <row r="639">
          <cell r="A639" t="str">
            <v>BETA_YERPN</v>
          </cell>
          <cell r="B639" t="str">
            <v>Q1CFR7</v>
          </cell>
          <cell r="C639" t="str">
            <v xml:space="preserve"> Yersinia pestis bv. Antiqua (strain Nepal516).</v>
          </cell>
          <cell r="E639" t="str">
            <v xml:space="preserve"> NCBI_TaxID=377628;</v>
          </cell>
          <cell r="G639" t="str">
            <v>Bacteria</v>
          </cell>
          <cell r="H639" t="str">
            <v xml:space="preserve"> Proteobacteria</v>
          </cell>
          <cell r="I639" t="str">
            <v xml:space="preserve"> Gammaproteobacteria</v>
          </cell>
          <cell r="J639" t="str">
            <v xml:space="preserve"> Enterobacteriales</v>
          </cell>
          <cell r="K639" t="str">
            <v>Enterobacteriaceae</v>
          </cell>
          <cell r="L639" t="str">
            <v xml:space="preserve"> Yersinia.</v>
          </cell>
        </row>
        <row r="640">
          <cell r="A640" t="str">
            <v>Q18F02_HALWD</v>
          </cell>
          <cell r="B640" t="str">
            <v>Q18F02</v>
          </cell>
          <cell r="C640" t="str">
            <v xml:space="preserve"> Haloquadratum walsbyi (strain DSM 16790).</v>
          </cell>
          <cell r="E640" t="str">
            <v xml:space="preserve"> NCBI_TaxID=362976;</v>
          </cell>
          <cell r="G640" t="str">
            <v>Archaea</v>
          </cell>
          <cell r="H640" t="str">
            <v xml:space="preserve"> Euryarchaeota</v>
          </cell>
          <cell r="I640" t="str">
            <v xml:space="preserve"> Halobacteria</v>
          </cell>
          <cell r="J640" t="str">
            <v xml:space="preserve"> Halobacteriales</v>
          </cell>
          <cell r="K640" t="str">
            <v>Halobacteriaceae</v>
          </cell>
          <cell r="L640" t="str">
            <v xml:space="preserve"> Haloquadratum.</v>
          </cell>
        </row>
        <row r="641">
          <cell r="A641" t="str">
            <v>Q0U0V6_PHANO</v>
          </cell>
          <cell r="B641" t="str">
            <v>Q0U0V6</v>
          </cell>
          <cell r="C641" t="str">
            <v xml:space="preserve"> Phaeosphaeria nodorum (strain SN15 / ATCC MYA-4574 / FGSC 10173) (Glume blotch fungus) (Septoria nodorum).</v>
          </cell>
          <cell r="E641" t="str">
            <v xml:space="preserve"> NCBI_TaxID=321614;</v>
          </cell>
          <cell r="G641" t="str">
            <v>Eukaryota</v>
          </cell>
          <cell r="H641" t="str">
            <v xml:space="preserve"> Fungi</v>
          </cell>
          <cell r="I641" t="str">
            <v xml:space="preserve"> Dikarya</v>
          </cell>
          <cell r="J641" t="str">
            <v xml:space="preserve"> Ascomycota</v>
          </cell>
          <cell r="K641" t="str">
            <v xml:space="preserve"> Pezizomycotina</v>
          </cell>
          <cell r="L641" t="str">
            <v>Dothideomycetes</v>
          </cell>
          <cell r="M641" t="str">
            <v xml:space="preserve"> Pleosporomycetidae</v>
          </cell>
          <cell r="N641" t="str">
            <v xml:space="preserve"> Pleosporales</v>
          </cell>
          <cell r="O641" t="str">
            <v xml:space="preserve"> Pleosporineae</v>
          </cell>
          <cell r="P641" t="str">
            <v>Phaeosphaeriaceae</v>
          </cell>
          <cell r="Q641" t="str">
            <v xml:space="preserve"> Phaeosphaeria.</v>
          </cell>
        </row>
        <row r="642">
          <cell r="A642" t="str">
            <v>Q0V0M0_PHANO</v>
          </cell>
          <cell r="B642" t="str">
            <v>Q0V0M0</v>
          </cell>
          <cell r="C642" t="str">
            <v xml:space="preserve"> Phaeosphaeria nodorum (strain SN15 / ATCC MYA-4574 / FGSC 10173) (Glume blotch fungus) (Septoria nodorum).</v>
          </cell>
          <cell r="E642" t="str">
            <v xml:space="preserve"> NCBI_TaxID=321614;</v>
          </cell>
          <cell r="G642" t="str">
            <v>Eukaryota</v>
          </cell>
          <cell r="H642" t="str">
            <v xml:space="preserve"> Fungi</v>
          </cell>
          <cell r="I642" t="str">
            <v xml:space="preserve"> Dikarya</v>
          </cell>
          <cell r="J642" t="str">
            <v xml:space="preserve"> Ascomycota</v>
          </cell>
          <cell r="K642" t="str">
            <v xml:space="preserve"> Pezizomycotina</v>
          </cell>
          <cell r="L642" t="str">
            <v>Dothideomycetes</v>
          </cell>
          <cell r="M642" t="str">
            <v xml:space="preserve"> Pleosporomycetidae</v>
          </cell>
          <cell r="N642" t="str">
            <v xml:space="preserve"> Pleosporales</v>
          </cell>
          <cell r="O642" t="str">
            <v xml:space="preserve"> Pleosporineae</v>
          </cell>
          <cell r="P642" t="str">
            <v>Phaeosphaeriaceae</v>
          </cell>
          <cell r="Q642" t="str">
            <v xml:space="preserve"> Phaeosphaeria.</v>
          </cell>
        </row>
        <row r="643">
          <cell r="A643" t="str">
            <v>A1C742_ASPCL</v>
          </cell>
          <cell r="B643" t="str">
            <v>A1C742</v>
          </cell>
          <cell r="C643" t="str">
            <v xml:space="preserve"> Aspergillus clavatus (strain ATCC 1007 / CBS 513.65 / DSM 816 / NCTC 3887 / NRRL 1).</v>
          </cell>
          <cell r="E643" t="str">
            <v xml:space="preserve"> NCBI_TaxID=344612;</v>
          </cell>
          <cell r="G643" t="str">
            <v>Eukaryota</v>
          </cell>
          <cell r="H643" t="str">
            <v xml:space="preserve"> Fungi</v>
          </cell>
          <cell r="I643" t="str">
            <v xml:space="preserve"> Dikarya</v>
          </cell>
          <cell r="J643" t="str">
            <v xml:space="preserve"> Ascomycota</v>
          </cell>
          <cell r="K643" t="str">
            <v xml:space="preserve"> Pezizomycotina</v>
          </cell>
          <cell r="L643" t="str">
            <v xml:space="preserve"> Eurotiomycetes</v>
          </cell>
          <cell r="M643" t="str">
            <v>Eurotiomycetidae</v>
          </cell>
          <cell r="N643" t="str">
            <v xml:space="preserve"> Eurotiales</v>
          </cell>
          <cell r="O643" t="str">
            <v xml:space="preserve"> Trichocomaceae</v>
          </cell>
          <cell r="P643" t="str">
            <v>mitosporic Trichocomaceae</v>
          </cell>
          <cell r="Q643" t="str">
            <v xml:space="preserve"> Aspergillus.</v>
          </cell>
        </row>
        <row r="644">
          <cell r="A644" t="str">
            <v>A1CYG2_NEOFI</v>
          </cell>
          <cell r="B644" t="str">
            <v>A1CYG2</v>
          </cell>
          <cell r="C644" t="str">
            <v xml:space="preserve"> Neosartorya fischeri (strain ATCC 1020 / DSM 3700 / FGSC A1164 / NRRL 181) (Aspergillus fischerianus).</v>
          </cell>
          <cell r="E644" t="str">
            <v xml:space="preserve"> NCBI_TaxID=331117;</v>
          </cell>
          <cell r="G644" t="str">
            <v>Eukaryota</v>
          </cell>
          <cell r="H644" t="str">
            <v xml:space="preserve"> Fungi</v>
          </cell>
          <cell r="I644" t="str">
            <v xml:space="preserve"> Dikarya</v>
          </cell>
          <cell r="J644" t="str">
            <v xml:space="preserve"> Ascomycota</v>
          </cell>
          <cell r="K644" t="str">
            <v xml:space="preserve"> Pezizomycotina</v>
          </cell>
          <cell r="L644" t="str">
            <v xml:space="preserve"> Eurotiomycetes</v>
          </cell>
          <cell r="M644" t="str">
            <v>Eurotiomycetidae</v>
          </cell>
          <cell r="N644" t="str">
            <v xml:space="preserve"> Eurotiales</v>
          </cell>
          <cell r="O644" t="str">
            <v xml:space="preserve"> Trichocomaceae</v>
          </cell>
          <cell r="P644" t="str">
            <v xml:space="preserve"> Neosartorya.</v>
          </cell>
        </row>
        <row r="645">
          <cell r="A645" t="str">
            <v>A1D7P2_NEOFI</v>
          </cell>
          <cell r="B645" t="str">
            <v>A1D7P2</v>
          </cell>
          <cell r="C645" t="str">
            <v xml:space="preserve"> Neosartorya fischeri (strain ATCC 1020 / DSM 3700 / FGSC A1164 / NRRL 181) (Aspergillus fischerianus).</v>
          </cell>
          <cell r="E645" t="str">
            <v xml:space="preserve"> NCBI_TaxID=331117;</v>
          </cell>
          <cell r="G645" t="str">
            <v>Eukaryota</v>
          </cell>
          <cell r="H645" t="str">
            <v xml:space="preserve"> Fungi</v>
          </cell>
          <cell r="I645" t="str">
            <v xml:space="preserve"> Dikarya</v>
          </cell>
          <cell r="J645" t="str">
            <v xml:space="preserve"> Ascomycota</v>
          </cell>
          <cell r="K645" t="str">
            <v xml:space="preserve"> Pezizomycotina</v>
          </cell>
          <cell r="L645" t="str">
            <v xml:space="preserve"> Eurotiomycetes</v>
          </cell>
          <cell r="M645" t="str">
            <v>Eurotiomycetidae</v>
          </cell>
          <cell r="N645" t="str">
            <v xml:space="preserve"> Eurotiales</v>
          </cell>
          <cell r="O645" t="str">
            <v xml:space="preserve"> Trichocomaceae</v>
          </cell>
          <cell r="P645" t="str">
            <v xml:space="preserve"> Neosartorya.</v>
          </cell>
        </row>
        <row r="646">
          <cell r="A646" t="str">
            <v>A1DGM9_NEOFI</v>
          </cell>
          <cell r="B646" t="str">
            <v>A1DGM9</v>
          </cell>
          <cell r="C646" t="str">
            <v xml:space="preserve"> Neosartorya fischeri (strain ATCC 1020 / DSM 3700 / FGSC A1164 / NRRL 181) (Aspergillus fischerianus).</v>
          </cell>
          <cell r="E646" t="str">
            <v xml:space="preserve"> NCBI_TaxID=331117;</v>
          </cell>
          <cell r="G646" t="str">
            <v>Eukaryota</v>
          </cell>
          <cell r="H646" t="str">
            <v xml:space="preserve"> Fungi</v>
          </cell>
          <cell r="I646" t="str">
            <v xml:space="preserve"> Dikarya</v>
          </cell>
          <cell r="J646" t="str">
            <v xml:space="preserve"> Ascomycota</v>
          </cell>
          <cell r="K646" t="str">
            <v xml:space="preserve"> Pezizomycotina</v>
          </cell>
          <cell r="L646" t="str">
            <v xml:space="preserve"> Eurotiomycetes</v>
          </cell>
          <cell r="M646" t="str">
            <v>Eurotiomycetidae</v>
          </cell>
          <cell r="N646" t="str">
            <v xml:space="preserve"> Eurotiales</v>
          </cell>
          <cell r="O646" t="str">
            <v xml:space="preserve"> Trichocomaceae</v>
          </cell>
          <cell r="P646" t="str">
            <v xml:space="preserve"> Neosartorya.</v>
          </cell>
        </row>
        <row r="647">
          <cell r="A647" t="str">
            <v>A1DI61_NEOFI</v>
          </cell>
          <cell r="B647" t="str">
            <v>A1DI61</v>
          </cell>
          <cell r="C647" t="str">
            <v xml:space="preserve"> Neosartorya fischeri (strain ATCC 1020 / DSM 3700 / FGSC A1164 / NRRL 181) (Aspergillus fischerianus).</v>
          </cell>
          <cell r="E647" t="str">
            <v xml:space="preserve"> NCBI_TaxID=331117;</v>
          </cell>
          <cell r="G647" t="str">
            <v>Eukaryota</v>
          </cell>
          <cell r="H647" t="str">
            <v xml:space="preserve"> Fungi</v>
          </cell>
          <cell r="I647" t="str">
            <v xml:space="preserve"> Dikarya</v>
          </cell>
          <cell r="J647" t="str">
            <v xml:space="preserve"> Ascomycota</v>
          </cell>
          <cell r="K647" t="str">
            <v xml:space="preserve"> Pezizomycotina</v>
          </cell>
          <cell r="L647" t="str">
            <v xml:space="preserve"> Eurotiomycetes</v>
          </cell>
          <cell r="M647" t="str">
            <v>Eurotiomycetidae</v>
          </cell>
          <cell r="N647" t="str">
            <v xml:space="preserve"> Eurotiales</v>
          </cell>
          <cell r="O647" t="str">
            <v xml:space="preserve"> Trichocomaceae</v>
          </cell>
          <cell r="P647" t="str">
            <v xml:space="preserve"> Neosartorya.</v>
          </cell>
        </row>
        <row r="648">
          <cell r="A648" t="str">
            <v>A1DJL5_NEOFI</v>
          </cell>
          <cell r="B648" t="str">
            <v>A1DJL5</v>
          </cell>
          <cell r="C648" t="str">
            <v xml:space="preserve"> Neosartorya fischeri (strain ATCC 1020 / DSM 3700 / FGSC A1164 / NRRL 181) (Aspergillus fischerianus).</v>
          </cell>
          <cell r="E648" t="str">
            <v xml:space="preserve"> NCBI_TaxID=331117;</v>
          </cell>
          <cell r="G648" t="str">
            <v>Eukaryota</v>
          </cell>
          <cell r="H648" t="str">
            <v xml:space="preserve"> Fungi</v>
          </cell>
          <cell r="I648" t="str">
            <v xml:space="preserve"> Dikarya</v>
          </cell>
          <cell r="J648" t="str">
            <v xml:space="preserve"> Ascomycota</v>
          </cell>
          <cell r="K648" t="str">
            <v xml:space="preserve"> Pezizomycotina</v>
          </cell>
          <cell r="L648" t="str">
            <v xml:space="preserve"> Eurotiomycetes</v>
          </cell>
          <cell r="M648" t="str">
            <v>Eurotiomycetidae</v>
          </cell>
          <cell r="N648" t="str">
            <v xml:space="preserve"> Eurotiales</v>
          </cell>
          <cell r="O648" t="str">
            <v xml:space="preserve"> Trichocomaceae</v>
          </cell>
          <cell r="P648" t="str">
            <v xml:space="preserve"> Neosartorya.</v>
          </cell>
        </row>
        <row r="649">
          <cell r="A649" t="str">
            <v>A1CFV0_ASPCL</v>
          </cell>
          <cell r="B649" t="str">
            <v>A1CFV0</v>
          </cell>
          <cell r="C649" t="str">
            <v xml:space="preserve"> Aspergillus clavatus (strain ATCC 1007 / CBS 513.65 / DSM 816 / NCTC 3887 / NRRL 1).</v>
          </cell>
          <cell r="E649" t="str">
            <v xml:space="preserve"> NCBI_TaxID=344612;</v>
          </cell>
          <cell r="G649" t="str">
            <v>Eukaryota</v>
          </cell>
          <cell r="H649" t="str">
            <v xml:space="preserve"> Fungi</v>
          </cell>
          <cell r="I649" t="str">
            <v xml:space="preserve"> Dikarya</v>
          </cell>
          <cell r="J649" t="str">
            <v xml:space="preserve"> Ascomycota</v>
          </cell>
          <cell r="K649" t="str">
            <v xml:space="preserve"> Pezizomycotina</v>
          </cell>
          <cell r="L649" t="str">
            <v xml:space="preserve"> Eurotiomycetes</v>
          </cell>
          <cell r="M649" t="str">
            <v>Eurotiomycetidae</v>
          </cell>
          <cell r="N649" t="str">
            <v xml:space="preserve"> Eurotiales</v>
          </cell>
          <cell r="O649" t="str">
            <v xml:space="preserve"> Trichocomaceae</v>
          </cell>
          <cell r="P649" t="str">
            <v>mitosporic Trichocomaceae</v>
          </cell>
          <cell r="Q649" t="str">
            <v xml:space="preserve"> Aspergillus.</v>
          </cell>
        </row>
        <row r="650">
          <cell r="A650" t="str">
            <v>A1CJS6_ASPCL</v>
          </cell>
          <cell r="B650" t="str">
            <v>A1CJS6</v>
          </cell>
          <cell r="C650" t="str">
            <v xml:space="preserve"> Aspergillus clavatus (strain ATCC 1007 / CBS 513.65 / DSM 816 / NCTC 3887 / NRRL 1).</v>
          </cell>
          <cell r="E650" t="str">
            <v xml:space="preserve"> NCBI_TaxID=344612;</v>
          </cell>
          <cell r="G650" t="str">
            <v>Eukaryota</v>
          </cell>
          <cell r="H650" t="str">
            <v xml:space="preserve"> Fungi</v>
          </cell>
          <cell r="I650" t="str">
            <v xml:space="preserve"> Dikarya</v>
          </cell>
          <cell r="J650" t="str">
            <v xml:space="preserve"> Ascomycota</v>
          </cell>
          <cell r="K650" t="str">
            <v xml:space="preserve"> Pezizomycotina</v>
          </cell>
          <cell r="L650" t="str">
            <v xml:space="preserve"> Eurotiomycetes</v>
          </cell>
          <cell r="M650" t="str">
            <v>Eurotiomycetidae</v>
          </cell>
          <cell r="N650" t="str">
            <v xml:space="preserve"> Eurotiales</v>
          </cell>
          <cell r="O650" t="str">
            <v xml:space="preserve"> Trichocomaceae</v>
          </cell>
          <cell r="P650" t="str">
            <v>mitosporic Trichocomaceae</v>
          </cell>
          <cell r="Q650" t="str">
            <v xml:space="preserve"> Aspergillus.</v>
          </cell>
        </row>
        <row r="651">
          <cell r="A651" t="str">
            <v>A1CLW5_ASPCL</v>
          </cell>
          <cell r="B651" t="str">
            <v>A1CLW5</v>
          </cell>
          <cell r="C651" t="str">
            <v xml:space="preserve"> Aspergillus clavatus (strain ATCC 1007 / CBS 513.65 / DSM 816 / NCTC 3887 / NRRL 1).</v>
          </cell>
          <cell r="E651" t="str">
            <v xml:space="preserve"> NCBI_TaxID=344612;</v>
          </cell>
          <cell r="G651" t="str">
            <v>Eukaryota</v>
          </cell>
          <cell r="H651" t="str">
            <v xml:space="preserve"> Fungi</v>
          </cell>
          <cell r="I651" t="str">
            <v xml:space="preserve"> Dikarya</v>
          </cell>
          <cell r="J651" t="str">
            <v xml:space="preserve"> Ascomycota</v>
          </cell>
          <cell r="K651" t="str">
            <v xml:space="preserve"> Pezizomycotina</v>
          </cell>
          <cell r="L651" t="str">
            <v xml:space="preserve"> Eurotiomycetes</v>
          </cell>
          <cell r="M651" t="str">
            <v>Eurotiomycetidae</v>
          </cell>
          <cell r="N651" t="str">
            <v xml:space="preserve"> Eurotiales</v>
          </cell>
          <cell r="O651" t="str">
            <v xml:space="preserve"> Trichocomaceae</v>
          </cell>
          <cell r="P651" t="str">
            <v>mitosporic Trichocomaceae</v>
          </cell>
          <cell r="Q651" t="str">
            <v xml:space="preserve"> Aspergillus.</v>
          </cell>
        </row>
        <row r="652">
          <cell r="A652" t="str">
            <v>A1CYM3_NEOFI</v>
          </cell>
          <cell r="B652" t="str">
            <v>A1CYM3</v>
          </cell>
          <cell r="C652" t="str">
            <v xml:space="preserve"> Neosartorya fischeri (strain ATCC 1020 / DSM 3700 / FGSC A1164 / NRRL 181) (Aspergillus fischerianus).</v>
          </cell>
          <cell r="E652" t="str">
            <v xml:space="preserve"> NCBI_TaxID=331117;</v>
          </cell>
          <cell r="G652" t="str">
            <v>Eukaryota</v>
          </cell>
          <cell r="H652" t="str">
            <v xml:space="preserve"> Fungi</v>
          </cell>
          <cell r="I652" t="str">
            <v xml:space="preserve"> Dikarya</v>
          </cell>
          <cell r="J652" t="str">
            <v xml:space="preserve"> Ascomycota</v>
          </cell>
          <cell r="K652" t="str">
            <v xml:space="preserve"> Pezizomycotina</v>
          </cell>
          <cell r="L652" t="str">
            <v xml:space="preserve"> Eurotiomycetes</v>
          </cell>
          <cell r="M652" t="str">
            <v>Eurotiomycetidae</v>
          </cell>
          <cell r="N652" t="str">
            <v xml:space="preserve"> Eurotiales</v>
          </cell>
          <cell r="O652" t="str">
            <v xml:space="preserve"> Trichocomaceae</v>
          </cell>
          <cell r="P652" t="str">
            <v xml:space="preserve"> Neosartorya.</v>
          </cell>
        </row>
        <row r="653">
          <cell r="A653" t="str">
            <v>A1D0T8_NEOFI</v>
          </cell>
          <cell r="B653" t="str">
            <v>A1D0T8</v>
          </cell>
          <cell r="C653" t="str">
            <v xml:space="preserve"> Neosartorya fischeri (strain ATCC 1020 / DSM 3700 / FGSC A1164 / NRRL 181) (Aspergillus fischerianus).</v>
          </cell>
          <cell r="E653" t="str">
            <v xml:space="preserve"> NCBI_TaxID=331117;</v>
          </cell>
          <cell r="G653" t="str">
            <v>Eukaryota</v>
          </cell>
          <cell r="H653" t="str">
            <v xml:space="preserve"> Fungi</v>
          </cell>
          <cell r="I653" t="str">
            <v xml:space="preserve"> Dikarya</v>
          </cell>
          <cell r="J653" t="str">
            <v xml:space="preserve"> Ascomycota</v>
          </cell>
          <cell r="K653" t="str">
            <v xml:space="preserve"> Pezizomycotina</v>
          </cell>
          <cell r="L653" t="str">
            <v xml:space="preserve"> Eurotiomycetes</v>
          </cell>
          <cell r="M653" t="str">
            <v>Eurotiomycetidae</v>
          </cell>
          <cell r="N653" t="str">
            <v xml:space="preserve"> Eurotiales</v>
          </cell>
          <cell r="O653" t="str">
            <v xml:space="preserve"> Trichocomaceae</v>
          </cell>
          <cell r="P653" t="str">
            <v xml:space="preserve"> Neosartorya.</v>
          </cell>
        </row>
        <row r="654">
          <cell r="A654" t="str">
            <v>A1D156_NEOFI</v>
          </cell>
          <cell r="B654" t="str">
            <v>A1D156</v>
          </cell>
          <cell r="C654" t="str">
            <v xml:space="preserve"> Neosartorya fischeri (strain ATCC 1020 / DSM 3700 / FGSC A1164 / NRRL 181) (Aspergillus fischerianus).</v>
          </cell>
          <cell r="E654" t="str">
            <v xml:space="preserve"> NCBI_TaxID=331117;</v>
          </cell>
          <cell r="G654" t="str">
            <v>Eukaryota</v>
          </cell>
          <cell r="H654" t="str">
            <v xml:space="preserve"> Fungi</v>
          </cell>
          <cell r="I654" t="str">
            <v xml:space="preserve"> Dikarya</v>
          </cell>
          <cell r="J654" t="str">
            <v xml:space="preserve"> Ascomycota</v>
          </cell>
          <cell r="K654" t="str">
            <v xml:space="preserve"> Pezizomycotina</v>
          </cell>
          <cell r="L654" t="str">
            <v xml:space="preserve"> Eurotiomycetes</v>
          </cell>
          <cell r="M654" t="str">
            <v>Eurotiomycetidae</v>
          </cell>
          <cell r="N654" t="str">
            <v xml:space="preserve"> Eurotiales</v>
          </cell>
          <cell r="O654" t="str">
            <v xml:space="preserve"> Trichocomaceae</v>
          </cell>
          <cell r="P654" t="str">
            <v xml:space="preserve"> Neosartorya.</v>
          </cell>
        </row>
        <row r="655">
          <cell r="A655" t="str">
            <v>A1D2T8_NEOFI</v>
          </cell>
          <cell r="B655" t="str">
            <v>A1D2T8</v>
          </cell>
          <cell r="C655" t="str">
            <v xml:space="preserve"> Neosartorya fischeri (strain ATCC 1020 / DSM 3700 / FGSC A1164 / NRRL 181) (Aspergillus fischerianus).</v>
          </cell>
          <cell r="E655" t="str">
            <v xml:space="preserve"> NCBI_TaxID=331117;</v>
          </cell>
          <cell r="G655" t="str">
            <v>Eukaryota</v>
          </cell>
          <cell r="H655" t="str">
            <v xml:space="preserve"> Fungi</v>
          </cell>
          <cell r="I655" t="str">
            <v xml:space="preserve"> Dikarya</v>
          </cell>
          <cell r="J655" t="str">
            <v xml:space="preserve"> Ascomycota</v>
          </cell>
          <cell r="K655" t="str">
            <v xml:space="preserve"> Pezizomycotina</v>
          </cell>
          <cell r="L655" t="str">
            <v xml:space="preserve"> Eurotiomycetes</v>
          </cell>
          <cell r="M655" t="str">
            <v>Eurotiomycetidae</v>
          </cell>
          <cell r="N655" t="str">
            <v xml:space="preserve"> Eurotiales</v>
          </cell>
          <cell r="O655" t="str">
            <v xml:space="preserve"> Trichocomaceae</v>
          </cell>
          <cell r="P655" t="str">
            <v xml:space="preserve"> Neosartorya.</v>
          </cell>
        </row>
        <row r="656">
          <cell r="A656" t="str">
            <v>A1C890_ASPCL</v>
          </cell>
          <cell r="B656" t="str">
            <v>A1C890</v>
          </cell>
          <cell r="C656" t="str">
            <v xml:space="preserve"> Aspergillus clavatus (strain ATCC 1007 / CBS 513.65 / DSM 816 / NCTC 3887 / NRRL 1).</v>
          </cell>
          <cell r="E656" t="str">
            <v xml:space="preserve"> NCBI_TaxID=344612;</v>
          </cell>
          <cell r="G656" t="str">
            <v>Eukaryota</v>
          </cell>
          <cell r="H656" t="str">
            <v xml:space="preserve"> Fungi</v>
          </cell>
          <cell r="I656" t="str">
            <v xml:space="preserve"> Dikarya</v>
          </cell>
          <cell r="J656" t="str">
            <v xml:space="preserve"> Ascomycota</v>
          </cell>
          <cell r="K656" t="str">
            <v xml:space="preserve"> Pezizomycotina</v>
          </cell>
          <cell r="L656" t="str">
            <v xml:space="preserve"> Eurotiomycetes</v>
          </cell>
          <cell r="M656" t="str">
            <v>Eurotiomycetidae</v>
          </cell>
          <cell r="N656" t="str">
            <v xml:space="preserve"> Eurotiales</v>
          </cell>
          <cell r="O656" t="str">
            <v xml:space="preserve"> Trichocomaceae</v>
          </cell>
          <cell r="P656" t="str">
            <v>mitosporic Trichocomaceae</v>
          </cell>
          <cell r="Q656" t="str">
            <v xml:space="preserve"> Aspergillus.</v>
          </cell>
        </row>
        <row r="657">
          <cell r="A657" t="str">
            <v>A1C9N2_ASPCL</v>
          </cell>
          <cell r="B657" t="str">
            <v>A1C9N2</v>
          </cell>
          <cell r="C657" t="str">
            <v xml:space="preserve"> Aspergillus clavatus (strain ATCC 1007 / CBS 513.65 / DSM 816 / NCTC 3887 / NRRL 1).</v>
          </cell>
          <cell r="E657" t="str">
            <v xml:space="preserve"> NCBI_TaxID=344612;</v>
          </cell>
          <cell r="G657" t="str">
            <v>Eukaryota</v>
          </cell>
          <cell r="H657" t="str">
            <v xml:space="preserve"> Fungi</v>
          </cell>
          <cell r="I657" t="str">
            <v xml:space="preserve"> Dikarya</v>
          </cell>
          <cell r="J657" t="str">
            <v xml:space="preserve"> Ascomycota</v>
          </cell>
          <cell r="K657" t="str">
            <v xml:space="preserve"> Pezizomycotina</v>
          </cell>
          <cell r="L657" t="str">
            <v xml:space="preserve"> Eurotiomycetes</v>
          </cell>
          <cell r="M657" t="str">
            <v>Eurotiomycetidae</v>
          </cell>
          <cell r="N657" t="str">
            <v xml:space="preserve"> Eurotiales</v>
          </cell>
          <cell r="O657" t="str">
            <v xml:space="preserve"> Trichocomaceae</v>
          </cell>
          <cell r="P657" t="str">
            <v>mitosporic Trichocomaceae</v>
          </cell>
          <cell r="Q657" t="str">
            <v xml:space="preserve"> Aspergillus.</v>
          </cell>
        </row>
        <row r="658">
          <cell r="A658" t="str">
            <v>A1CCQ9_ASPCL</v>
          </cell>
          <cell r="B658" t="str">
            <v>A1CCQ9</v>
          </cell>
          <cell r="C658" t="str">
            <v xml:space="preserve"> Aspergillus clavatus (strain ATCC 1007 / CBS 513.65 / DSM 816 / NCTC 3887 / NRRL 1).</v>
          </cell>
          <cell r="E658" t="str">
            <v xml:space="preserve"> NCBI_TaxID=344612;</v>
          </cell>
          <cell r="G658" t="str">
            <v>Eukaryota</v>
          </cell>
          <cell r="H658" t="str">
            <v xml:space="preserve"> Fungi</v>
          </cell>
          <cell r="I658" t="str">
            <v xml:space="preserve"> Dikarya</v>
          </cell>
          <cell r="J658" t="str">
            <v xml:space="preserve"> Ascomycota</v>
          </cell>
          <cell r="K658" t="str">
            <v xml:space="preserve"> Pezizomycotina</v>
          </cell>
          <cell r="L658" t="str">
            <v xml:space="preserve"> Eurotiomycetes</v>
          </cell>
          <cell r="M658" t="str">
            <v>Eurotiomycetidae</v>
          </cell>
          <cell r="N658" t="str">
            <v xml:space="preserve"> Eurotiales</v>
          </cell>
          <cell r="O658" t="str">
            <v xml:space="preserve"> Trichocomaceae</v>
          </cell>
          <cell r="P658" t="str">
            <v>mitosporic Trichocomaceae</v>
          </cell>
          <cell r="Q658" t="str">
            <v xml:space="preserve"> Aspergillus.</v>
          </cell>
        </row>
        <row r="659">
          <cell r="A659" t="str">
            <v>A1CLS0_ASPCL</v>
          </cell>
          <cell r="B659" t="str">
            <v>A1CLS0</v>
          </cell>
          <cell r="C659" t="str">
            <v xml:space="preserve"> Aspergillus clavatus (strain ATCC 1007 / CBS 513.65 / DSM 816 / NCTC 3887 / NRRL 1).</v>
          </cell>
          <cell r="E659" t="str">
            <v xml:space="preserve"> NCBI_TaxID=344612;</v>
          </cell>
          <cell r="G659" t="str">
            <v>Eukaryota</v>
          </cell>
          <cell r="H659" t="str">
            <v xml:space="preserve"> Fungi</v>
          </cell>
          <cell r="I659" t="str">
            <v xml:space="preserve"> Dikarya</v>
          </cell>
          <cell r="J659" t="str">
            <v xml:space="preserve"> Ascomycota</v>
          </cell>
          <cell r="K659" t="str">
            <v xml:space="preserve"> Pezizomycotina</v>
          </cell>
          <cell r="L659" t="str">
            <v xml:space="preserve"> Eurotiomycetes</v>
          </cell>
          <cell r="M659" t="str">
            <v>Eurotiomycetidae</v>
          </cell>
          <cell r="N659" t="str">
            <v xml:space="preserve"> Eurotiales</v>
          </cell>
          <cell r="O659" t="str">
            <v xml:space="preserve"> Trichocomaceae</v>
          </cell>
          <cell r="P659" t="str">
            <v>mitosporic Trichocomaceae</v>
          </cell>
          <cell r="Q659" t="str">
            <v xml:space="preserve"> Aspergillus.</v>
          </cell>
        </row>
        <row r="660">
          <cell r="A660" t="str">
            <v>A1CNB5_ASPCL</v>
          </cell>
          <cell r="B660" t="str">
            <v>A1CNB5</v>
          </cell>
          <cell r="C660" t="str">
            <v xml:space="preserve"> Aspergillus clavatus (strain ATCC 1007 / CBS 513.65 / DSM 816 / NCTC 3887 / NRRL 1).</v>
          </cell>
          <cell r="E660" t="str">
            <v xml:space="preserve"> NCBI_TaxID=344612;</v>
          </cell>
          <cell r="G660" t="str">
            <v>Eukaryota</v>
          </cell>
          <cell r="H660" t="str">
            <v xml:space="preserve"> Fungi</v>
          </cell>
          <cell r="I660" t="str">
            <v xml:space="preserve"> Dikarya</v>
          </cell>
          <cell r="J660" t="str">
            <v xml:space="preserve"> Ascomycota</v>
          </cell>
          <cell r="K660" t="str">
            <v xml:space="preserve"> Pezizomycotina</v>
          </cell>
          <cell r="L660" t="str">
            <v xml:space="preserve"> Eurotiomycetes</v>
          </cell>
          <cell r="M660" t="str">
            <v>Eurotiomycetidae</v>
          </cell>
          <cell r="N660" t="str">
            <v xml:space="preserve"> Eurotiales</v>
          </cell>
          <cell r="O660" t="str">
            <v xml:space="preserve"> Trichocomaceae</v>
          </cell>
          <cell r="P660" t="str">
            <v>mitosporic Trichocomaceae</v>
          </cell>
          <cell r="Q660" t="str">
            <v xml:space="preserve"> Aspergillus.</v>
          </cell>
        </row>
        <row r="661">
          <cell r="A661" t="str">
            <v>A1CVB1_NEOFI</v>
          </cell>
          <cell r="B661" t="str">
            <v>A1CVB1</v>
          </cell>
          <cell r="C661" t="str">
            <v xml:space="preserve"> Neosartorya fischeri (strain ATCC 1020 / DSM 3700 / FGSC A1164 / NRRL 181) (Aspergillus fischerianus).</v>
          </cell>
          <cell r="E661" t="str">
            <v xml:space="preserve"> NCBI_TaxID=331117;</v>
          </cell>
          <cell r="G661" t="str">
            <v>Eukaryota</v>
          </cell>
          <cell r="H661" t="str">
            <v xml:space="preserve"> Fungi</v>
          </cell>
          <cell r="I661" t="str">
            <v xml:space="preserve"> Dikarya</v>
          </cell>
          <cell r="J661" t="str">
            <v xml:space="preserve"> Ascomycota</v>
          </cell>
          <cell r="K661" t="str">
            <v xml:space="preserve"> Pezizomycotina</v>
          </cell>
          <cell r="L661" t="str">
            <v xml:space="preserve"> Eurotiomycetes</v>
          </cell>
          <cell r="M661" t="str">
            <v>Eurotiomycetidae</v>
          </cell>
          <cell r="N661" t="str">
            <v xml:space="preserve"> Eurotiales</v>
          </cell>
          <cell r="O661" t="str">
            <v xml:space="preserve"> Trichocomaceae</v>
          </cell>
          <cell r="P661" t="str">
            <v xml:space="preserve"> Neosartorya.</v>
          </cell>
        </row>
        <row r="662">
          <cell r="A662" t="str">
            <v>A1DB18_NEOFI</v>
          </cell>
          <cell r="B662" t="str">
            <v>A1DB18</v>
          </cell>
          <cell r="C662" t="str">
            <v xml:space="preserve"> Neosartorya fischeri (strain ATCC 1020 / DSM 3700 / FGSC A1164 / NRRL 181) (Aspergillus fischerianus).</v>
          </cell>
          <cell r="E662" t="str">
            <v xml:space="preserve"> NCBI_TaxID=331117;</v>
          </cell>
          <cell r="G662" t="str">
            <v>Eukaryota</v>
          </cell>
          <cell r="H662" t="str">
            <v xml:space="preserve"> Fungi</v>
          </cell>
          <cell r="I662" t="str">
            <v xml:space="preserve"> Dikarya</v>
          </cell>
          <cell r="J662" t="str">
            <v xml:space="preserve"> Ascomycota</v>
          </cell>
          <cell r="K662" t="str">
            <v xml:space="preserve"> Pezizomycotina</v>
          </cell>
          <cell r="L662" t="str">
            <v xml:space="preserve"> Eurotiomycetes</v>
          </cell>
          <cell r="M662" t="str">
            <v>Eurotiomycetidae</v>
          </cell>
          <cell r="N662" t="str">
            <v xml:space="preserve"> Eurotiales</v>
          </cell>
          <cell r="O662" t="str">
            <v xml:space="preserve"> Trichocomaceae</v>
          </cell>
          <cell r="P662" t="str">
            <v xml:space="preserve"> Neosartorya.</v>
          </cell>
        </row>
        <row r="663">
          <cell r="A663" t="str">
            <v>A1DIY3_NEOFI</v>
          </cell>
          <cell r="B663" t="str">
            <v>A1DIY3</v>
          </cell>
          <cell r="C663" t="str">
            <v xml:space="preserve"> Neosartorya fischeri (strain ATCC 1020 / DSM 3700 / FGSC A1164 / NRRL 181) (Aspergillus fischerianus).</v>
          </cell>
          <cell r="E663" t="str">
            <v xml:space="preserve"> NCBI_TaxID=331117;</v>
          </cell>
          <cell r="G663" t="str">
            <v>Eukaryota</v>
          </cell>
          <cell r="H663" t="str">
            <v xml:space="preserve"> Fungi</v>
          </cell>
          <cell r="I663" t="str">
            <v xml:space="preserve"> Dikarya</v>
          </cell>
          <cell r="J663" t="str">
            <v xml:space="preserve"> Ascomycota</v>
          </cell>
          <cell r="K663" t="str">
            <v xml:space="preserve"> Pezizomycotina</v>
          </cell>
          <cell r="L663" t="str">
            <v xml:space="preserve"> Eurotiomycetes</v>
          </cell>
          <cell r="M663" t="str">
            <v>Eurotiomycetidae</v>
          </cell>
          <cell r="N663" t="str">
            <v xml:space="preserve"> Eurotiales</v>
          </cell>
          <cell r="O663" t="str">
            <v xml:space="preserve"> Trichocomaceae</v>
          </cell>
          <cell r="P663" t="str">
            <v xml:space="preserve"> Neosartorya.</v>
          </cell>
        </row>
        <row r="664">
          <cell r="A664" t="str">
            <v>A1C3U6_ASPCL</v>
          </cell>
          <cell r="B664" t="str">
            <v>A1C3U6</v>
          </cell>
          <cell r="C664" t="str">
            <v xml:space="preserve"> Aspergillus clavatus (strain ATCC 1007 / CBS 513.65 / DSM 816 / NCTC 3887 / NRRL 1).</v>
          </cell>
          <cell r="E664" t="str">
            <v xml:space="preserve"> NCBI_TaxID=344612;</v>
          </cell>
          <cell r="G664" t="str">
            <v>Eukaryota</v>
          </cell>
          <cell r="H664" t="str">
            <v xml:space="preserve"> Fungi</v>
          </cell>
          <cell r="I664" t="str">
            <v xml:space="preserve"> Dikarya</v>
          </cell>
          <cell r="J664" t="str">
            <v xml:space="preserve"> Ascomycota</v>
          </cell>
          <cell r="K664" t="str">
            <v xml:space="preserve"> Pezizomycotina</v>
          </cell>
          <cell r="L664" t="str">
            <v xml:space="preserve"> Eurotiomycetes</v>
          </cell>
          <cell r="M664" t="str">
            <v>Eurotiomycetidae</v>
          </cell>
          <cell r="N664" t="str">
            <v xml:space="preserve"> Eurotiales</v>
          </cell>
          <cell r="O664" t="str">
            <v xml:space="preserve"> Trichocomaceae</v>
          </cell>
          <cell r="P664" t="str">
            <v>mitosporic Trichocomaceae</v>
          </cell>
          <cell r="Q664" t="str">
            <v xml:space="preserve"> Aspergillus.</v>
          </cell>
        </row>
        <row r="665">
          <cell r="A665" t="str">
            <v>A1C4K9_ASPCL</v>
          </cell>
          <cell r="B665" t="str">
            <v>A1C4K9</v>
          </cell>
          <cell r="C665" t="str">
            <v xml:space="preserve"> Aspergillus clavatus (strain ATCC 1007 / CBS 513.65 / DSM 816 / NCTC 3887 / NRRL 1).</v>
          </cell>
          <cell r="E665" t="str">
            <v xml:space="preserve"> NCBI_TaxID=344612;</v>
          </cell>
          <cell r="G665" t="str">
            <v>Eukaryota</v>
          </cell>
          <cell r="H665" t="str">
            <v xml:space="preserve"> Fungi</v>
          </cell>
          <cell r="I665" t="str">
            <v xml:space="preserve"> Dikarya</v>
          </cell>
          <cell r="J665" t="str">
            <v xml:space="preserve"> Ascomycota</v>
          </cell>
          <cell r="K665" t="str">
            <v xml:space="preserve"> Pezizomycotina</v>
          </cell>
          <cell r="L665" t="str">
            <v xml:space="preserve"> Eurotiomycetes</v>
          </cell>
          <cell r="M665" t="str">
            <v>Eurotiomycetidae</v>
          </cell>
          <cell r="N665" t="str">
            <v xml:space="preserve"> Eurotiales</v>
          </cell>
          <cell r="O665" t="str">
            <v xml:space="preserve"> Trichocomaceae</v>
          </cell>
          <cell r="P665" t="str">
            <v>mitosporic Trichocomaceae</v>
          </cell>
          <cell r="Q665" t="str">
            <v xml:space="preserve"> Aspergillus.</v>
          </cell>
        </row>
        <row r="666">
          <cell r="A666" t="str">
            <v>A1CFG1_ASPCL</v>
          </cell>
          <cell r="B666" t="str">
            <v>A1CFG1</v>
          </cell>
          <cell r="C666" t="str">
            <v xml:space="preserve"> Aspergillus clavatus (strain ATCC 1007 / CBS 513.65 / DSM 816 / NCTC 3887 / NRRL 1).</v>
          </cell>
          <cell r="E666" t="str">
            <v xml:space="preserve"> NCBI_TaxID=344612;</v>
          </cell>
          <cell r="G666" t="str">
            <v>Eukaryota</v>
          </cell>
          <cell r="H666" t="str">
            <v xml:space="preserve"> Fungi</v>
          </cell>
          <cell r="I666" t="str">
            <v xml:space="preserve"> Dikarya</v>
          </cell>
          <cell r="J666" t="str">
            <v xml:space="preserve"> Ascomycota</v>
          </cell>
          <cell r="K666" t="str">
            <v xml:space="preserve"> Pezizomycotina</v>
          </cell>
          <cell r="L666" t="str">
            <v xml:space="preserve"> Eurotiomycetes</v>
          </cell>
          <cell r="M666" t="str">
            <v>Eurotiomycetidae</v>
          </cell>
          <cell r="N666" t="str">
            <v xml:space="preserve"> Eurotiales</v>
          </cell>
          <cell r="O666" t="str">
            <v xml:space="preserve"> Trichocomaceae</v>
          </cell>
          <cell r="P666" t="str">
            <v>mitosporic Trichocomaceae</v>
          </cell>
          <cell r="Q666" t="str">
            <v xml:space="preserve"> Aspergillus.</v>
          </cell>
        </row>
        <row r="667">
          <cell r="A667" t="str">
            <v>A1CFL2_ASPCL</v>
          </cell>
          <cell r="B667" t="str">
            <v>A1CFL2</v>
          </cell>
          <cell r="C667" t="str">
            <v xml:space="preserve"> Aspergillus clavatus (strain ATCC 1007 / CBS 513.65 / DSM 816 / NCTC 3887 / NRRL 1).</v>
          </cell>
          <cell r="E667" t="str">
            <v xml:space="preserve"> NCBI_TaxID=344612;</v>
          </cell>
          <cell r="G667" t="str">
            <v>Eukaryota</v>
          </cell>
          <cell r="H667" t="str">
            <v xml:space="preserve"> Fungi</v>
          </cell>
          <cell r="I667" t="str">
            <v xml:space="preserve"> Dikarya</v>
          </cell>
          <cell r="J667" t="str">
            <v xml:space="preserve"> Ascomycota</v>
          </cell>
          <cell r="K667" t="str">
            <v xml:space="preserve"> Pezizomycotina</v>
          </cell>
          <cell r="L667" t="str">
            <v xml:space="preserve"> Eurotiomycetes</v>
          </cell>
          <cell r="M667" t="str">
            <v>Eurotiomycetidae</v>
          </cell>
          <cell r="N667" t="str">
            <v xml:space="preserve"> Eurotiales</v>
          </cell>
          <cell r="O667" t="str">
            <v xml:space="preserve"> Trichocomaceae</v>
          </cell>
          <cell r="P667" t="str">
            <v>mitosporic Trichocomaceae</v>
          </cell>
          <cell r="Q667" t="str">
            <v xml:space="preserve"> Aspergillus.</v>
          </cell>
        </row>
        <row r="668">
          <cell r="A668" t="str">
            <v>A1CLQ8_ASPCL</v>
          </cell>
          <cell r="B668" t="str">
            <v>A1CLQ8</v>
          </cell>
          <cell r="C668" t="str">
            <v xml:space="preserve"> Aspergillus clavatus (strain ATCC 1007 / CBS 513.65 / DSM 816 / NCTC 3887 / NRRL 1).</v>
          </cell>
          <cell r="E668" t="str">
            <v xml:space="preserve"> NCBI_TaxID=344612;</v>
          </cell>
          <cell r="G668" t="str">
            <v>Eukaryota</v>
          </cell>
          <cell r="H668" t="str">
            <v xml:space="preserve"> Fungi</v>
          </cell>
          <cell r="I668" t="str">
            <v xml:space="preserve"> Dikarya</v>
          </cell>
          <cell r="J668" t="str">
            <v xml:space="preserve"> Ascomycota</v>
          </cell>
          <cell r="K668" t="str">
            <v xml:space="preserve"> Pezizomycotina</v>
          </cell>
          <cell r="L668" t="str">
            <v xml:space="preserve"> Eurotiomycetes</v>
          </cell>
          <cell r="M668" t="str">
            <v>Eurotiomycetidae</v>
          </cell>
          <cell r="N668" t="str">
            <v xml:space="preserve"> Eurotiales</v>
          </cell>
          <cell r="O668" t="str">
            <v xml:space="preserve"> Trichocomaceae</v>
          </cell>
          <cell r="P668" t="str">
            <v>mitosporic Trichocomaceae</v>
          </cell>
          <cell r="Q668" t="str">
            <v xml:space="preserve"> Aspergillus.</v>
          </cell>
        </row>
        <row r="669">
          <cell r="A669" t="str">
            <v>A1CZ77_NEOFI</v>
          </cell>
          <cell r="B669" t="str">
            <v>A1CZ77</v>
          </cell>
          <cell r="C669" t="str">
            <v xml:space="preserve"> Neosartorya fischeri (strain ATCC 1020 / DSM 3700 / FGSC A1164 / NRRL 181) (Aspergillus fischerianus).</v>
          </cell>
          <cell r="E669" t="str">
            <v xml:space="preserve"> NCBI_TaxID=331117;</v>
          </cell>
          <cell r="G669" t="str">
            <v>Eukaryota</v>
          </cell>
          <cell r="H669" t="str">
            <v xml:space="preserve"> Fungi</v>
          </cell>
          <cell r="I669" t="str">
            <v xml:space="preserve"> Dikarya</v>
          </cell>
          <cell r="J669" t="str">
            <v xml:space="preserve"> Ascomycota</v>
          </cell>
          <cell r="K669" t="str">
            <v xml:space="preserve"> Pezizomycotina</v>
          </cell>
          <cell r="L669" t="str">
            <v xml:space="preserve"> Eurotiomycetes</v>
          </cell>
          <cell r="M669" t="str">
            <v>Eurotiomycetidae</v>
          </cell>
          <cell r="N669" t="str">
            <v xml:space="preserve"> Eurotiales</v>
          </cell>
          <cell r="O669" t="str">
            <v xml:space="preserve"> Trichocomaceae</v>
          </cell>
          <cell r="P669" t="str">
            <v xml:space="preserve"> Neosartorya.</v>
          </cell>
        </row>
        <row r="670">
          <cell r="A670" t="str">
            <v>A1DA72_NEOFI</v>
          </cell>
          <cell r="B670" t="str">
            <v>A1DA72</v>
          </cell>
          <cell r="C670" t="str">
            <v xml:space="preserve"> Neosartorya fischeri (strain ATCC 1020 / DSM 3700 / FGSC A1164 / NRRL 181) (Aspergillus fischerianus).</v>
          </cell>
          <cell r="E670" t="str">
            <v xml:space="preserve"> NCBI_TaxID=331117;</v>
          </cell>
          <cell r="G670" t="str">
            <v>Eukaryota</v>
          </cell>
          <cell r="H670" t="str">
            <v xml:space="preserve"> Fungi</v>
          </cell>
          <cell r="I670" t="str">
            <v xml:space="preserve"> Dikarya</v>
          </cell>
          <cell r="J670" t="str">
            <v xml:space="preserve"> Ascomycota</v>
          </cell>
          <cell r="K670" t="str">
            <v xml:space="preserve"> Pezizomycotina</v>
          </cell>
          <cell r="L670" t="str">
            <v xml:space="preserve"> Eurotiomycetes</v>
          </cell>
          <cell r="M670" t="str">
            <v>Eurotiomycetidae</v>
          </cell>
          <cell r="N670" t="str">
            <v xml:space="preserve"> Eurotiales</v>
          </cell>
          <cell r="O670" t="str">
            <v xml:space="preserve"> Trichocomaceae</v>
          </cell>
          <cell r="P670" t="str">
            <v xml:space="preserve"> Neosartorya.</v>
          </cell>
        </row>
        <row r="671">
          <cell r="A671" t="str">
            <v>A1DKB2_NEOFI</v>
          </cell>
          <cell r="B671" t="str">
            <v>A1DKB2</v>
          </cell>
          <cell r="C671" t="str">
            <v xml:space="preserve"> Neosartorya fischeri (strain ATCC 1020 / DSM 3700 / FGSC A1164 / NRRL 181) (Aspergillus fischerianus).</v>
          </cell>
          <cell r="E671" t="str">
            <v xml:space="preserve"> NCBI_TaxID=331117;</v>
          </cell>
          <cell r="G671" t="str">
            <v>Eukaryota</v>
          </cell>
          <cell r="H671" t="str">
            <v xml:space="preserve"> Fungi</v>
          </cell>
          <cell r="I671" t="str">
            <v xml:space="preserve"> Dikarya</v>
          </cell>
          <cell r="J671" t="str">
            <v xml:space="preserve"> Ascomycota</v>
          </cell>
          <cell r="K671" t="str">
            <v xml:space="preserve"> Pezizomycotina</v>
          </cell>
          <cell r="L671" t="str">
            <v xml:space="preserve"> Eurotiomycetes</v>
          </cell>
          <cell r="M671" t="str">
            <v>Eurotiomycetidae</v>
          </cell>
          <cell r="N671" t="str">
            <v xml:space="preserve"> Eurotiales</v>
          </cell>
          <cell r="O671" t="str">
            <v xml:space="preserve"> Trichocomaceae</v>
          </cell>
          <cell r="P671" t="str">
            <v xml:space="preserve"> Neosartorya.</v>
          </cell>
        </row>
        <row r="672">
          <cell r="A672" t="str">
            <v>Q0CAU6_ASPTN</v>
          </cell>
          <cell r="B672" t="str">
            <v>Q0CAU6</v>
          </cell>
          <cell r="C672" t="str">
            <v xml:space="preserve"> Aspergillus terreus (strain NIH 2624 / FGSC A1156).</v>
          </cell>
          <cell r="E672" t="str">
            <v xml:space="preserve"> NCBI_TaxID=341663;</v>
          </cell>
          <cell r="G672" t="str">
            <v>Eukaryota</v>
          </cell>
          <cell r="H672" t="str">
            <v xml:space="preserve"> Fungi</v>
          </cell>
          <cell r="I672" t="str">
            <v xml:space="preserve"> Dikarya</v>
          </cell>
          <cell r="J672" t="str">
            <v xml:space="preserve"> Ascomycota</v>
          </cell>
          <cell r="K672" t="str">
            <v xml:space="preserve"> Pezizomycotina</v>
          </cell>
          <cell r="L672" t="str">
            <v xml:space="preserve"> Eurotiomycetes</v>
          </cell>
          <cell r="M672" t="str">
            <v>Eurotiomycetidae</v>
          </cell>
          <cell r="N672" t="str">
            <v xml:space="preserve"> Eurotiales</v>
          </cell>
          <cell r="O672" t="str">
            <v xml:space="preserve"> Trichocomaceae</v>
          </cell>
          <cell r="P672" t="str">
            <v>mitosporic Trichocomaceae</v>
          </cell>
          <cell r="Q672" t="str">
            <v xml:space="preserve"> Aspergillus.</v>
          </cell>
        </row>
        <row r="673">
          <cell r="A673" t="str">
            <v>Q0CCE9_ASPTN</v>
          </cell>
          <cell r="B673" t="str">
            <v>Q0CCE9</v>
          </cell>
          <cell r="C673" t="str">
            <v xml:space="preserve"> Aspergillus terreus (strain NIH 2624 / FGSC A1156).</v>
          </cell>
          <cell r="E673" t="str">
            <v xml:space="preserve"> NCBI_TaxID=341663;</v>
          </cell>
          <cell r="G673" t="str">
            <v>Eukaryota</v>
          </cell>
          <cell r="H673" t="str">
            <v xml:space="preserve"> Fungi</v>
          </cell>
          <cell r="I673" t="str">
            <v xml:space="preserve"> Dikarya</v>
          </cell>
          <cell r="J673" t="str">
            <v xml:space="preserve"> Ascomycota</v>
          </cell>
          <cell r="K673" t="str">
            <v xml:space="preserve"> Pezizomycotina</v>
          </cell>
          <cell r="L673" t="str">
            <v xml:space="preserve"> Eurotiomycetes</v>
          </cell>
          <cell r="M673" t="str">
            <v>Eurotiomycetidae</v>
          </cell>
          <cell r="N673" t="str">
            <v xml:space="preserve"> Eurotiales</v>
          </cell>
          <cell r="O673" t="str">
            <v xml:space="preserve"> Trichocomaceae</v>
          </cell>
          <cell r="P673" t="str">
            <v>mitosporic Trichocomaceae</v>
          </cell>
          <cell r="Q673" t="str">
            <v xml:space="preserve"> Aspergillus.</v>
          </cell>
        </row>
        <row r="674">
          <cell r="A674" t="str">
            <v>Q0CEH9_ASPTN</v>
          </cell>
          <cell r="B674" t="str">
            <v>Q0CEH9</v>
          </cell>
          <cell r="C674" t="str">
            <v xml:space="preserve"> Aspergillus terreus (strain NIH 2624 / FGSC A1156).</v>
          </cell>
          <cell r="E674" t="str">
            <v xml:space="preserve"> NCBI_TaxID=341663;</v>
          </cell>
          <cell r="G674" t="str">
            <v>Eukaryota</v>
          </cell>
          <cell r="H674" t="str">
            <v xml:space="preserve"> Fungi</v>
          </cell>
          <cell r="I674" t="str">
            <v xml:space="preserve"> Dikarya</v>
          </cell>
          <cell r="J674" t="str">
            <v xml:space="preserve"> Ascomycota</v>
          </cell>
          <cell r="K674" t="str">
            <v xml:space="preserve"> Pezizomycotina</v>
          </cell>
          <cell r="L674" t="str">
            <v xml:space="preserve"> Eurotiomycetes</v>
          </cell>
          <cell r="M674" t="str">
            <v>Eurotiomycetidae</v>
          </cell>
          <cell r="N674" t="str">
            <v xml:space="preserve"> Eurotiales</v>
          </cell>
          <cell r="O674" t="str">
            <v xml:space="preserve"> Trichocomaceae</v>
          </cell>
          <cell r="P674" t="str">
            <v>mitosporic Trichocomaceae</v>
          </cell>
          <cell r="Q674" t="str">
            <v xml:space="preserve"> Aspergillus.</v>
          </cell>
        </row>
        <row r="675">
          <cell r="A675" t="str">
            <v>Q0CJ60_ASPTN</v>
          </cell>
          <cell r="B675" t="str">
            <v>Q0CJ60</v>
          </cell>
          <cell r="C675" t="str">
            <v xml:space="preserve"> Aspergillus terreus (strain NIH 2624 / FGSC A1156).</v>
          </cell>
          <cell r="E675" t="str">
            <v xml:space="preserve"> NCBI_TaxID=341663;</v>
          </cell>
          <cell r="G675" t="str">
            <v>Eukaryota</v>
          </cell>
          <cell r="H675" t="str">
            <v xml:space="preserve"> Fungi</v>
          </cell>
          <cell r="I675" t="str">
            <v xml:space="preserve"> Dikarya</v>
          </cell>
          <cell r="J675" t="str">
            <v xml:space="preserve"> Ascomycota</v>
          </cell>
          <cell r="K675" t="str">
            <v xml:space="preserve"> Pezizomycotina</v>
          </cell>
          <cell r="L675" t="str">
            <v xml:space="preserve"> Eurotiomycetes</v>
          </cell>
          <cell r="M675" t="str">
            <v>Eurotiomycetidae</v>
          </cell>
          <cell r="N675" t="str">
            <v xml:space="preserve"> Eurotiales</v>
          </cell>
          <cell r="O675" t="str">
            <v xml:space="preserve"> Trichocomaceae</v>
          </cell>
          <cell r="P675" t="str">
            <v>mitosporic Trichocomaceae</v>
          </cell>
          <cell r="Q675" t="str">
            <v xml:space="preserve"> Aspergillus.</v>
          </cell>
        </row>
        <row r="676">
          <cell r="A676" t="str">
            <v>Q0CWN8_ASPTN</v>
          </cell>
          <cell r="B676" t="str">
            <v>Q0CWN8</v>
          </cell>
          <cell r="C676" t="str">
            <v xml:space="preserve"> Aspergillus terreus (strain NIH 2624 / FGSC A1156).</v>
          </cell>
          <cell r="E676" t="str">
            <v xml:space="preserve"> NCBI_TaxID=341663;</v>
          </cell>
          <cell r="G676" t="str">
            <v>Eukaryota</v>
          </cell>
          <cell r="H676" t="str">
            <v xml:space="preserve"> Fungi</v>
          </cell>
          <cell r="I676" t="str">
            <v xml:space="preserve"> Dikarya</v>
          </cell>
          <cell r="J676" t="str">
            <v xml:space="preserve"> Ascomycota</v>
          </cell>
          <cell r="K676" t="str">
            <v xml:space="preserve"> Pezizomycotina</v>
          </cell>
          <cell r="L676" t="str">
            <v xml:space="preserve"> Eurotiomycetes</v>
          </cell>
          <cell r="M676" t="str">
            <v>Eurotiomycetidae</v>
          </cell>
          <cell r="N676" t="str">
            <v xml:space="preserve"> Eurotiales</v>
          </cell>
          <cell r="O676" t="str">
            <v xml:space="preserve"> Trichocomaceae</v>
          </cell>
          <cell r="P676" t="str">
            <v>mitosporic Trichocomaceae</v>
          </cell>
          <cell r="Q676" t="str">
            <v xml:space="preserve"> Aspergillus.</v>
          </cell>
        </row>
        <row r="677">
          <cell r="A677" t="str">
            <v>Q0TWN5_PHANO</v>
          </cell>
          <cell r="B677" t="str">
            <v>Q0TWN5</v>
          </cell>
          <cell r="C677" t="str">
            <v xml:space="preserve"> Phaeosphaeria nodorum (strain SN15 / ATCC MYA-4574 / FGSC 10173) (Glume blotch fungus) (Septoria nodorum).</v>
          </cell>
          <cell r="E677" t="str">
            <v xml:space="preserve"> NCBI_TaxID=321614;</v>
          </cell>
          <cell r="G677" t="str">
            <v>Eukaryota</v>
          </cell>
          <cell r="H677" t="str">
            <v xml:space="preserve"> Fungi</v>
          </cell>
          <cell r="I677" t="str">
            <v xml:space="preserve"> Dikarya</v>
          </cell>
          <cell r="J677" t="str">
            <v xml:space="preserve"> Ascomycota</v>
          </cell>
          <cell r="K677" t="str">
            <v xml:space="preserve"> Pezizomycotina</v>
          </cell>
          <cell r="L677" t="str">
            <v>Dothideomycetes</v>
          </cell>
          <cell r="M677" t="str">
            <v xml:space="preserve"> Pleosporomycetidae</v>
          </cell>
          <cell r="N677" t="str">
            <v xml:space="preserve"> Pleosporales</v>
          </cell>
          <cell r="O677" t="str">
            <v xml:space="preserve"> Pleosporineae</v>
          </cell>
          <cell r="P677" t="str">
            <v>Phaeosphaeriaceae</v>
          </cell>
          <cell r="Q677" t="str">
            <v xml:space="preserve"> Phaeosphaeria.</v>
          </cell>
        </row>
        <row r="678">
          <cell r="A678" t="str">
            <v>Q0UJQ2_PHANO</v>
          </cell>
          <cell r="B678" t="str">
            <v>Q0UJQ2</v>
          </cell>
          <cell r="C678" t="str">
            <v xml:space="preserve"> Phaeosphaeria nodorum (strain SN15 / ATCC MYA-4574 / FGSC 10173) (Glume blotch fungus) (Septoria nodorum).</v>
          </cell>
          <cell r="E678" t="str">
            <v xml:space="preserve"> NCBI_TaxID=321614;</v>
          </cell>
          <cell r="G678" t="str">
            <v>Eukaryota</v>
          </cell>
          <cell r="H678" t="str">
            <v xml:space="preserve"> Fungi</v>
          </cell>
          <cell r="I678" t="str">
            <v xml:space="preserve"> Dikarya</v>
          </cell>
          <cell r="J678" t="str">
            <v xml:space="preserve"> Ascomycota</v>
          </cell>
          <cell r="K678" t="str">
            <v xml:space="preserve"> Pezizomycotina</v>
          </cell>
          <cell r="L678" t="str">
            <v>Dothideomycetes</v>
          </cell>
          <cell r="M678" t="str">
            <v xml:space="preserve"> Pleosporomycetidae</v>
          </cell>
          <cell r="N678" t="str">
            <v xml:space="preserve"> Pleosporales</v>
          </cell>
          <cell r="O678" t="str">
            <v xml:space="preserve"> Pleosporineae</v>
          </cell>
          <cell r="P678" t="str">
            <v>Phaeosphaeriaceae</v>
          </cell>
          <cell r="Q678" t="str">
            <v xml:space="preserve"> Phaeosphaeria.</v>
          </cell>
        </row>
        <row r="679">
          <cell r="A679" t="str">
            <v>Q0UP16_PHANO</v>
          </cell>
          <cell r="B679" t="str">
            <v>Q0UP16</v>
          </cell>
          <cell r="C679" t="str">
            <v xml:space="preserve"> Phaeosphaeria nodorum (strain SN15 / ATCC MYA-4574 / FGSC 10173) (Glume blotch fungus) (Septoria nodorum).</v>
          </cell>
          <cell r="E679" t="str">
            <v xml:space="preserve"> NCBI_TaxID=321614;</v>
          </cell>
          <cell r="G679" t="str">
            <v>Eukaryota</v>
          </cell>
          <cell r="H679" t="str">
            <v xml:space="preserve"> Fungi</v>
          </cell>
          <cell r="I679" t="str">
            <v xml:space="preserve"> Dikarya</v>
          </cell>
          <cell r="J679" t="str">
            <v xml:space="preserve"> Ascomycota</v>
          </cell>
          <cell r="K679" t="str">
            <v xml:space="preserve"> Pezizomycotina</v>
          </cell>
          <cell r="L679" t="str">
            <v>Dothideomycetes</v>
          </cell>
          <cell r="M679" t="str">
            <v xml:space="preserve"> Pleosporomycetidae</v>
          </cell>
          <cell r="N679" t="str">
            <v xml:space="preserve"> Pleosporales</v>
          </cell>
          <cell r="O679" t="str">
            <v xml:space="preserve"> Pleosporineae</v>
          </cell>
          <cell r="P679" t="str">
            <v>Phaeosphaeriaceae</v>
          </cell>
          <cell r="Q679" t="str">
            <v xml:space="preserve"> Phaeosphaeria.</v>
          </cell>
        </row>
        <row r="680">
          <cell r="A680" t="str">
            <v>Q0UYY5_PHANO</v>
          </cell>
          <cell r="B680" t="str">
            <v>Q0UYY5</v>
          </cell>
          <cell r="C680" t="str">
            <v xml:space="preserve"> Phaeosphaeria nodorum (strain SN15 / ATCC MYA-4574 / FGSC 10173) (Glume blotch fungus) (Septoria nodorum).</v>
          </cell>
          <cell r="E680" t="str">
            <v xml:space="preserve"> NCBI_TaxID=321614;</v>
          </cell>
          <cell r="G680" t="str">
            <v>Eukaryota</v>
          </cell>
          <cell r="H680" t="str">
            <v xml:space="preserve"> Fungi</v>
          </cell>
          <cell r="I680" t="str">
            <v xml:space="preserve"> Dikarya</v>
          </cell>
          <cell r="J680" t="str">
            <v xml:space="preserve"> Ascomycota</v>
          </cell>
          <cell r="K680" t="str">
            <v xml:space="preserve"> Pezizomycotina</v>
          </cell>
          <cell r="L680" t="str">
            <v>Dothideomycetes</v>
          </cell>
          <cell r="M680" t="str">
            <v xml:space="preserve"> Pleosporomycetidae</v>
          </cell>
          <cell r="N680" t="str">
            <v xml:space="preserve"> Pleosporales</v>
          </cell>
          <cell r="O680" t="str">
            <v xml:space="preserve"> Pleosporineae</v>
          </cell>
          <cell r="P680" t="str">
            <v>Phaeosphaeriaceae</v>
          </cell>
          <cell r="Q680" t="str">
            <v xml:space="preserve"> Phaeosphaeria.</v>
          </cell>
        </row>
        <row r="681">
          <cell r="A681" t="str">
            <v>Q0CCW0_ASPTN</v>
          </cell>
          <cell r="B681" t="str">
            <v>Q0CCW0</v>
          </cell>
          <cell r="C681" t="str">
            <v xml:space="preserve"> Aspergillus terreus (strain NIH 2624 / FGSC A1156).</v>
          </cell>
          <cell r="E681" t="str">
            <v xml:space="preserve"> NCBI_TaxID=341663;</v>
          </cell>
          <cell r="G681" t="str">
            <v>Eukaryota</v>
          </cell>
          <cell r="H681" t="str">
            <v xml:space="preserve"> Fungi</v>
          </cell>
          <cell r="I681" t="str">
            <v xml:space="preserve"> Dikarya</v>
          </cell>
          <cell r="J681" t="str">
            <v xml:space="preserve"> Ascomycota</v>
          </cell>
          <cell r="K681" t="str">
            <v xml:space="preserve"> Pezizomycotina</v>
          </cell>
          <cell r="L681" t="str">
            <v xml:space="preserve"> Eurotiomycetes</v>
          </cell>
          <cell r="M681" t="str">
            <v>Eurotiomycetidae</v>
          </cell>
          <cell r="N681" t="str">
            <v xml:space="preserve"> Eurotiales</v>
          </cell>
          <cell r="O681" t="str">
            <v xml:space="preserve"> Trichocomaceae</v>
          </cell>
          <cell r="P681" t="str">
            <v>mitosporic Trichocomaceae</v>
          </cell>
          <cell r="Q681" t="str">
            <v xml:space="preserve"> Aspergillus.</v>
          </cell>
        </row>
        <row r="682">
          <cell r="A682" t="str">
            <v>Q0CDD9_ASPTN</v>
          </cell>
          <cell r="B682" t="str">
            <v>Q0CDD9</v>
          </cell>
          <cell r="C682" t="str">
            <v xml:space="preserve"> Aspergillus terreus (strain NIH 2624 / FGSC A1156).</v>
          </cell>
          <cell r="E682" t="str">
            <v xml:space="preserve"> NCBI_TaxID=341663;</v>
          </cell>
          <cell r="G682" t="str">
            <v>Eukaryota</v>
          </cell>
          <cell r="H682" t="str">
            <v xml:space="preserve"> Fungi</v>
          </cell>
          <cell r="I682" t="str">
            <v xml:space="preserve"> Dikarya</v>
          </cell>
          <cell r="J682" t="str">
            <v xml:space="preserve"> Ascomycota</v>
          </cell>
          <cell r="K682" t="str">
            <v xml:space="preserve"> Pezizomycotina</v>
          </cell>
          <cell r="L682" t="str">
            <v xml:space="preserve"> Eurotiomycetes</v>
          </cell>
          <cell r="M682" t="str">
            <v>Eurotiomycetidae</v>
          </cell>
          <cell r="N682" t="str">
            <v xml:space="preserve"> Eurotiales</v>
          </cell>
          <cell r="O682" t="str">
            <v xml:space="preserve"> Trichocomaceae</v>
          </cell>
          <cell r="P682" t="str">
            <v>mitosporic Trichocomaceae</v>
          </cell>
          <cell r="Q682" t="str">
            <v xml:space="preserve"> Aspergillus.</v>
          </cell>
        </row>
        <row r="683">
          <cell r="A683" t="str">
            <v>Q0CEM9_ASPTN</v>
          </cell>
          <cell r="B683" t="str">
            <v>Q0CEM9</v>
          </cell>
          <cell r="C683" t="str">
            <v xml:space="preserve"> Aspergillus terreus (strain NIH 2624 / FGSC A1156).</v>
          </cell>
          <cell r="E683" t="str">
            <v xml:space="preserve"> NCBI_TaxID=341663;</v>
          </cell>
          <cell r="G683" t="str">
            <v>Eukaryota</v>
          </cell>
          <cell r="H683" t="str">
            <v xml:space="preserve"> Fungi</v>
          </cell>
          <cell r="I683" t="str">
            <v xml:space="preserve"> Dikarya</v>
          </cell>
          <cell r="J683" t="str">
            <v xml:space="preserve"> Ascomycota</v>
          </cell>
          <cell r="K683" t="str">
            <v xml:space="preserve"> Pezizomycotina</v>
          </cell>
          <cell r="L683" t="str">
            <v xml:space="preserve"> Eurotiomycetes</v>
          </cell>
          <cell r="M683" t="str">
            <v>Eurotiomycetidae</v>
          </cell>
          <cell r="N683" t="str">
            <v xml:space="preserve"> Eurotiales</v>
          </cell>
          <cell r="O683" t="str">
            <v xml:space="preserve"> Trichocomaceae</v>
          </cell>
          <cell r="P683" t="str">
            <v>mitosporic Trichocomaceae</v>
          </cell>
          <cell r="Q683" t="str">
            <v xml:space="preserve"> Aspergillus.</v>
          </cell>
        </row>
        <row r="684">
          <cell r="A684" t="str">
            <v>Q0CIT2_ASPTN</v>
          </cell>
          <cell r="B684" t="str">
            <v>Q0CIT2</v>
          </cell>
          <cell r="C684" t="str">
            <v xml:space="preserve"> Aspergillus terreus (strain NIH 2624 / FGSC A1156).</v>
          </cell>
          <cell r="E684" t="str">
            <v xml:space="preserve"> NCBI_TaxID=341663;</v>
          </cell>
          <cell r="G684" t="str">
            <v>Eukaryota</v>
          </cell>
          <cell r="H684" t="str">
            <v xml:space="preserve"> Fungi</v>
          </cell>
          <cell r="I684" t="str">
            <v xml:space="preserve"> Dikarya</v>
          </cell>
          <cell r="J684" t="str">
            <v xml:space="preserve"> Ascomycota</v>
          </cell>
          <cell r="K684" t="str">
            <v xml:space="preserve"> Pezizomycotina</v>
          </cell>
          <cell r="L684" t="str">
            <v xml:space="preserve"> Eurotiomycetes</v>
          </cell>
          <cell r="M684" t="str">
            <v>Eurotiomycetidae</v>
          </cell>
          <cell r="N684" t="str">
            <v xml:space="preserve"> Eurotiales</v>
          </cell>
          <cell r="O684" t="str">
            <v xml:space="preserve"> Trichocomaceae</v>
          </cell>
          <cell r="P684" t="str">
            <v>mitosporic Trichocomaceae</v>
          </cell>
          <cell r="Q684" t="str">
            <v xml:space="preserve"> Aspergillus.</v>
          </cell>
        </row>
        <row r="685">
          <cell r="A685" t="str">
            <v>Q0CMJ8_ASPTN</v>
          </cell>
          <cell r="B685" t="str">
            <v>Q0CMJ8</v>
          </cell>
          <cell r="C685" t="str">
            <v xml:space="preserve"> Aspergillus terreus (strain NIH 2624 / FGSC A1156).</v>
          </cell>
          <cell r="E685" t="str">
            <v xml:space="preserve"> NCBI_TaxID=341663;</v>
          </cell>
          <cell r="G685" t="str">
            <v>Eukaryota</v>
          </cell>
          <cell r="H685" t="str">
            <v xml:space="preserve"> Fungi</v>
          </cell>
          <cell r="I685" t="str">
            <v xml:space="preserve"> Dikarya</v>
          </cell>
          <cell r="J685" t="str">
            <v xml:space="preserve"> Ascomycota</v>
          </cell>
          <cell r="K685" t="str">
            <v xml:space="preserve"> Pezizomycotina</v>
          </cell>
          <cell r="L685" t="str">
            <v xml:space="preserve"> Eurotiomycetes</v>
          </cell>
          <cell r="M685" t="str">
            <v>Eurotiomycetidae</v>
          </cell>
          <cell r="N685" t="str">
            <v xml:space="preserve"> Eurotiales</v>
          </cell>
          <cell r="O685" t="str">
            <v xml:space="preserve"> Trichocomaceae</v>
          </cell>
          <cell r="P685" t="str">
            <v>mitosporic Trichocomaceae</v>
          </cell>
          <cell r="Q685" t="str">
            <v xml:space="preserve"> Aspergillus.</v>
          </cell>
        </row>
        <row r="686">
          <cell r="A686" t="str">
            <v>Q0CN82_ASPTN</v>
          </cell>
          <cell r="B686" t="str">
            <v>Q0CN82</v>
          </cell>
          <cell r="C686" t="str">
            <v xml:space="preserve"> Aspergillus terreus (strain NIH 2624 / FGSC A1156).</v>
          </cell>
          <cell r="E686" t="str">
            <v xml:space="preserve"> NCBI_TaxID=341663;</v>
          </cell>
          <cell r="G686" t="str">
            <v>Eukaryota</v>
          </cell>
          <cell r="H686" t="str">
            <v xml:space="preserve"> Fungi</v>
          </cell>
          <cell r="I686" t="str">
            <v xml:space="preserve"> Dikarya</v>
          </cell>
          <cell r="J686" t="str">
            <v xml:space="preserve"> Ascomycota</v>
          </cell>
          <cell r="K686" t="str">
            <v xml:space="preserve"> Pezizomycotina</v>
          </cell>
          <cell r="L686" t="str">
            <v xml:space="preserve"> Eurotiomycetes</v>
          </cell>
          <cell r="M686" t="str">
            <v>Eurotiomycetidae</v>
          </cell>
          <cell r="N686" t="str">
            <v xml:space="preserve"> Eurotiales</v>
          </cell>
          <cell r="O686" t="str">
            <v xml:space="preserve"> Trichocomaceae</v>
          </cell>
          <cell r="P686" t="str">
            <v>mitosporic Trichocomaceae</v>
          </cell>
          <cell r="Q686" t="str">
            <v xml:space="preserve"> Aspergillus.</v>
          </cell>
        </row>
        <row r="687">
          <cell r="A687" t="str">
            <v>Q0CZT3_ASPTN</v>
          </cell>
          <cell r="B687" t="str">
            <v>Q0CZT3</v>
          </cell>
          <cell r="C687" t="str">
            <v xml:space="preserve"> Aspergillus terreus (strain NIH 2624 / FGSC A1156).</v>
          </cell>
          <cell r="E687" t="str">
            <v xml:space="preserve"> NCBI_TaxID=341663;</v>
          </cell>
          <cell r="G687" t="str">
            <v>Eukaryota</v>
          </cell>
          <cell r="H687" t="str">
            <v xml:space="preserve"> Fungi</v>
          </cell>
          <cell r="I687" t="str">
            <v xml:space="preserve"> Dikarya</v>
          </cell>
          <cell r="J687" t="str">
            <v xml:space="preserve"> Ascomycota</v>
          </cell>
          <cell r="K687" t="str">
            <v xml:space="preserve"> Pezizomycotina</v>
          </cell>
          <cell r="L687" t="str">
            <v xml:space="preserve"> Eurotiomycetes</v>
          </cell>
          <cell r="M687" t="str">
            <v>Eurotiomycetidae</v>
          </cell>
          <cell r="N687" t="str">
            <v xml:space="preserve"> Eurotiales</v>
          </cell>
          <cell r="O687" t="str">
            <v xml:space="preserve"> Trichocomaceae</v>
          </cell>
          <cell r="P687" t="str">
            <v>mitosporic Trichocomaceae</v>
          </cell>
          <cell r="Q687" t="str">
            <v xml:space="preserve"> Aspergillus.</v>
          </cell>
        </row>
        <row r="688">
          <cell r="A688" t="str">
            <v>Q0D213_ASPTN</v>
          </cell>
          <cell r="B688" t="str">
            <v>Q0D213</v>
          </cell>
          <cell r="C688" t="str">
            <v xml:space="preserve"> Aspergillus terreus (strain NIH 2624 / FGSC A1156).</v>
          </cell>
          <cell r="E688" t="str">
            <v xml:space="preserve"> NCBI_TaxID=341663;</v>
          </cell>
          <cell r="G688" t="str">
            <v>Eukaryota</v>
          </cell>
          <cell r="H688" t="str">
            <v xml:space="preserve"> Fungi</v>
          </cell>
          <cell r="I688" t="str">
            <v xml:space="preserve"> Dikarya</v>
          </cell>
          <cell r="J688" t="str">
            <v xml:space="preserve"> Ascomycota</v>
          </cell>
          <cell r="K688" t="str">
            <v xml:space="preserve"> Pezizomycotina</v>
          </cell>
          <cell r="L688" t="str">
            <v xml:space="preserve"> Eurotiomycetes</v>
          </cell>
          <cell r="M688" t="str">
            <v>Eurotiomycetidae</v>
          </cell>
          <cell r="N688" t="str">
            <v xml:space="preserve"> Eurotiales</v>
          </cell>
          <cell r="O688" t="str">
            <v xml:space="preserve"> Trichocomaceae</v>
          </cell>
          <cell r="P688" t="str">
            <v>mitosporic Trichocomaceae</v>
          </cell>
          <cell r="Q688" t="str">
            <v xml:space="preserve"> Aspergillus.</v>
          </cell>
        </row>
        <row r="689">
          <cell r="A689" t="str">
            <v>Q0PGS3_ASPNG</v>
          </cell>
          <cell r="B689" t="str">
            <v>Q0PGS3</v>
          </cell>
          <cell r="C689" t="str">
            <v xml:space="preserve"> Aspergillus niger.</v>
          </cell>
          <cell r="E689" t="str">
            <v xml:space="preserve"> NCBI_TaxID=5061;</v>
          </cell>
          <cell r="G689" t="str">
            <v>Eukaryota</v>
          </cell>
          <cell r="H689" t="str">
            <v xml:space="preserve"> Fungi</v>
          </cell>
          <cell r="I689" t="str">
            <v xml:space="preserve"> Dikarya</v>
          </cell>
          <cell r="J689" t="str">
            <v xml:space="preserve"> Ascomycota</v>
          </cell>
          <cell r="K689" t="str">
            <v xml:space="preserve"> Pezizomycotina</v>
          </cell>
          <cell r="L689" t="str">
            <v xml:space="preserve"> Eurotiomycetes</v>
          </cell>
          <cell r="M689" t="str">
            <v>Eurotiomycetidae</v>
          </cell>
          <cell r="N689" t="str">
            <v xml:space="preserve"> Eurotiales</v>
          </cell>
          <cell r="O689" t="str">
            <v xml:space="preserve"> Trichocomaceae</v>
          </cell>
          <cell r="P689" t="str">
            <v>mitosporic Trichocomaceae</v>
          </cell>
          <cell r="Q689" t="str">
            <v xml:space="preserve"> Aspergillus.</v>
          </cell>
        </row>
        <row r="690">
          <cell r="A690" t="str">
            <v>Q0UAW1_PHANO</v>
          </cell>
          <cell r="B690" t="str">
            <v>Q0UAW1</v>
          </cell>
          <cell r="C690" t="str">
            <v xml:space="preserve"> Phaeosphaeria nodorum (strain SN15 / ATCC MYA-4574 / FGSC 10173) (Glume blotch fungus) (Septoria nodorum).</v>
          </cell>
          <cell r="E690" t="str">
            <v xml:space="preserve"> NCBI_TaxID=321614;</v>
          </cell>
          <cell r="G690" t="str">
            <v>Eukaryota</v>
          </cell>
          <cell r="H690" t="str">
            <v xml:space="preserve"> Fungi</v>
          </cell>
          <cell r="I690" t="str">
            <v xml:space="preserve"> Dikarya</v>
          </cell>
          <cell r="J690" t="str">
            <v xml:space="preserve"> Ascomycota</v>
          </cell>
          <cell r="K690" t="str">
            <v xml:space="preserve"> Pezizomycotina</v>
          </cell>
          <cell r="L690" t="str">
            <v>Dothideomycetes</v>
          </cell>
          <cell r="M690" t="str">
            <v xml:space="preserve"> Pleosporomycetidae</v>
          </cell>
          <cell r="N690" t="str">
            <v xml:space="preserve"> Pleosporales</v>
          </cell>
          <cell r="O690" t="str">
            <v xml:space="preserve"> Pleosporineae</v>
          </cell>
          <cell r="P690" t="str">
            <v>Phaeosphaeriaceae</v>
          </cell>
          <cell r="Q690" t="str">
            <v xml:space="preserve"> Phaeosphaeria.</v>
          </cell>
        </row>
        <row r="691">
          <cell r="A691" t="str">
            <v>Q0Z8S2_ASPNG</v>
          </cell>
          <cell r="B691" t="str">
            <v>Q0Z8S2</v>
          </cell>
          <cell r="C691" t="str">
            <v xml:space="preserve"> Aspergillus niger.</v>
          </cell>
          <cell r="E691" t="str">
            <v xml:space="preserve"> NCBI_TaxID=5061;</v>
          </cell>
          <cell r="G691" t="str">
            <v>Eukaryota</v>
          </cell>
          <cell r="H691" t="str">
            <v xml:space="preserve"> Fungi</v>
          </cell>
          <cell r="I691" t="str">
            <v xml:space="preserve"> Dikarya</v>
          </cell>
          <cell r="J691" t="str">
            <v xml:space="preserve"> Ascomycota</v>
          </cell>
          <cell r="K691" t="str">
            <v xml:space="preserve"> Pezizomycotina</v>
          </cell>
          <cell r="L691" t="str">
            <v xml:space="preserve"> Eurotiomycetes</v>
          </cell>
          <cell r="M691" t="str">
            <v>Eurotiomycetidae</v>
          </cell>
          <cell r="N691" t="str">
            <v xml:space="preserve"> Eurotiales</v>
          </cell>
          <cell r="O691" t="str">
            <v xml:space="preserve"> Trichocomaceae</v>
          </cell>
          <cell r="P691" t="str">
            <v>mitosporic Trichocomaceae</v>
          </cell>
          <cell r="Q691" t="str">
            <v xml:space="preserve"> Aspergillus.</v>
          </cell>
        </row>
        <row r="692">
          <cell r="A692" t="str">
            <v>Q0CEP4_ASPTN</v>
          </cell>
          <cell r="B692" t="str">
            <v>Q0CEP4</v>
          </cell>
          <cell r="C692" t="str">
            <v xml:space="preserve"> Aspergillus terreus (strain NIH 2624 / FGSC A1156).</v>
          </cell>
          <cell r="E692" t="str">
            <v xml:space="preserve"> NCBI_TaxID=341663;</v>
          </cell>
          <cell r="G692" t="str">
            <v>Eukaryota</v>
          </cell>
          <cell r="H692" t="str">
            <v xml:space="preserve"> Fungi</v>
          </cell>
          <cell r="I692" t="str">
            <v xml:space="preserve"> Dikarya</v>
          </cell>
          <cell r="J692" t="str">
            <v xml:space="preserve"> Ascomycota</v>
          </cell>
          <cell r="K692" t="str">
            <v xml:space="preserve"> Pezizomycotina</v>
          </cell>
          <cell r="L692" t="str">
            <v xml:space="preserve"> Eurotiomycetes</v>
          </cell>
          <cell r="M692" t="str">
            <v>Eurotiomycetidae</v>
          </cell>
          <cell r="N692" t="str">
            <v xml:space="preserve"> Eurotiales</v>
          </cell>
          <cell r="O692" t="str">
            <v xml:space="preserve"> Trichocomaceae</v>
          </cell>
          <cell r="P692" t="str">
            <v>mitosporic Trichocomaceae</v>
          </cell>
          <cell r="Q692" t="str">
            <v xml:space="preserve"> Aspergillus.</v>
          </cell>
        </row>
        <row r="693">
          <cell r="A693" t="str">
            <v>Q0D014_ASPTN</v>
          </cell>
          <cell r="B693" t="str">
            <v>Q0D014</v>
          </cell>
          <cell r="C693" t="str">
            <v xml:space="preserve"> Aspergillus terreus (strain NIH 2624 / FGSC A1156).</v>
          </cell>
          <cell r="E693" t="str">
            <v xml:space="preserve"> NCBI_TaxID=341663;</v>
          </cell>
          <cell r="G693" t="str">
            <v>Eukaryota</v>
          </cell>
          <cell r="H693" t="str">
            <v xml:space="preserve"> Fungi</v>
          </cell>
          <cell r="I693" t="str">
            <v xml:space="preserve"> Dikarya</v>
          </cell>
          <cell r="J693" t="str">
            <v xml:space="preserve"> Ascomycota</v>
          </cell>
          <cell r="K693" t="str">
            <v xml:space="preserve"> Pezizomycotina</v>
          </cell>
          <cell r="L693" t="str">
            <v xml:space="preserve"> Eurotiomycetes</v>
          </cell>
          <cell r="M693" t="str">
            <v>Eurotiomycetidae</v>
          </cell>
          <cell r="N693" t="str">
            <v xml:space="preserve"> Eurotiales</v>
          </cell>
          <cell r="O693" t="str">
            <v xml:space="preserve"> Trichocomaceae</v>
          </cell>
          <cell r="P693" t="str">
            <v>mitosporic Trichocomaceae</v>
          </cell>
          <cell r="Q693" t="str">
            <v xml:space="preserve"> Aspergillus.</v>
          </cell>
        </row>
        <row r="694">
          <cell r="A694" t="str">
            <v>Q0UNH8_PHANO</v>
          </cell>
          <cell r="B694" t="str">
            <v>Q0UNH8</v>
          </cell>
          <cell r="C694" t="str">
            <v xml:space="preserve"> Phaeosphaeria nodorum (strain SN15 / ATCC MYA-4574 / FGSC 10173) (Glume blotch fungus) (Septoria nodorum).</v>
          </cell>
          <cell r="E694" t="str">
            <v xml:space="preserve"> NCBI_TaxID=321614;</v>
          </cell>
          <cell r="G694" t="str">
            <v>Eukaryota</v>
          </cell>
          <cell r="H694" t="str">
            <v xml:space="preserve"> Fungi</v>
          </cell>
          <cell r="I694" t="str">
            <v xml:space="preserve"> Dikarya</v>
          </cell>
          <cell r="J694" t="str">
            <v xml:space="preserve"> Ascomycota</v>
          </cell>
          <cell r="K694" t="str">
            <v xml:space="preserve"> Pezizomycotina</v>
          </cell>
          <cell r="L694" t="str">
            <v>Dothideomycetes</v>
          </cell>
          <cell r="M694" t="str">
            <v xml:space="preserve"> Pleosporomycetidae</v>
          </cell>
          <cell r="N694" t="str">
            <v xml:space="preserve"> Pleosporales</v>
          </cell>
          <cell r="O694" t="str">
            <v xml:space="preserve"> Pleosporineae</v>
          </cell>
          <cell r="P694" t="str">
            <v>Phaeosphaeriaceae</v>
          </cell>
          <cell r="Q694" t="str">
            <v xml:space="preserve"> Phaeosphaeria.</v>
          </cell>
        </row>
        <row r="695">
          <cell r="A695" t="str">
            <v>Q0UXH3_PHANO</v>
          </cell>
          <cell r="B695" t="str">
            <v>Q0UXH3</v>
          </cell>
          <cell r="C695" t="str">
            <v xml:space="preserve"> Phaeosphaeria nodorum (strain SN15 / ATCC MYA-4574 / FGSC 10173) (Glume blotch fungus) (Septoria nodorum).</v>
          </cell>
          <cell r="E695" t="str">
            <v xml:space="preserve"> NCBI_TaxID=321614;</v>
          </cell>
          <cell r="G695" t="str">
            <v>Eukaryota</v>
          </cell>
          <cell r="H695" t="str">
            <v xml:space="preserve"> Fungi</v>
          </cell>
          <cell r="I695" t="str">
            <v xml:space="preserve"> Dikarya</v>
          </cell>
          <cell r="J695" t="str">
            <v xml:space="preserve"> Ascomycota</v>
          </cell>
          <cell r="K695" t="str">
            <v xml:space="preserve"> Pezizomycotina</v>
          </cell>
          <cell r="L695" t="str">
            <v>Dothideomycetes</v>
          </cell>
          <cell r="M695" t="str">
            <v xml:space="preserve"> Pleosporomycetidae</v>
          </cell>
          <cell r="N695" t="str">
            <v xml:space="preserve"> Pleosporales</v>
          </cell>
          <cell r="O695" t="str">
            <v xml:space="preserve"> Pleosporineae</v>
          </cell>
          <cell r="P695" t="str">
            <v>Phaeosphaeriaceae</v>
          </cell>
          <cell r="Q695" t="str">
            <v xml:space="preserve"> Phaeosphaeria.</v>
          </cell>
        </row>
        <row r="696">
          <cell r="A696" t="str">
            <v>Q0UXP0_PHANO</v>
          </cell>
          <cell r="B696" t="str">
            <v>Q0UXP0</v>
          </cell>
          <cell r="C696" t="str">
            <v xml:space="preserve"> Phaeosphaeria nodorum (strain SN15 / ATCC MYA-4574 / FGSC 10173) (Glume blotch fungus) (Septoria nodorum).</v>
          </cell>
          <cell r="E696" t="str">
            <v xml:space="preserve"> NCBI_TaxID=321614;</v>
          </cell>
          <cell r="G696" t="str">
            <v>Eukaryota</v>
          </cell>
          <cell r="H696" t="str">
            <v xml:space="preserve"> Fungi</v>
          </cell>
          <cell r="I696" t="str">
            <v xml:space="preserve"> Dikarya</v>
          </cell>
          <cell r="J696" t="str">
            <v xml:space="preserve"> Ascomycota</v>
          </cell>
          <cell r="K696" t="str">
            <v xml:space="preserve"> Pezizomycotina</v>
          </cell>
          <cell r="L696" t="str">
            <v>Dothideomycetes</v>
          </cell>
          <cell r="M696" t="str">
            <v xml:space="preserve"> Pleosporomycetidae</v>
          </cell>
          <cell r="N696" t="str">
            <v xml:space="preserve"> Pleosporales</v>
          </cell>
          <cell r="O696" t="str">
            <v xml:space="preserve"> Pleosporineae</v>
          </cell>
          <cell r="P696" t="str">
            <v>Phaeosphaeriaceae</v>
          </cell>
          <cell r="Q696" t="str">
            <v xml:space="preserve"> Phaeosphaeria.</v>
          </cell>
        </row>
        <row r="697">
          <cell r="A697" t="str">
            <v>Q0C8J1_ASPTN</v>
          </cell>
          <cell r="B697" t="str">
            <v>Q0C8J1</v>
          </cell>
          <cell r="C697" t="str">
            <v xml:space="preserve"> Aspergillus terreus (strain NIH 2624 / FGSC A1156).</v>
          </cell>
          <cell r="E697" t="str">
            <v xml:space="preserve"> NCBI_TaxID=341663;</v>
          </cell>
          <cell r="G697" t="str">
            <v>Eukaryota</v>
          </cell>
          <cell r="H697" t="str">
            <v xml:space="preserve"> Fungi</v>
          </cell>
          <cell r="I697" t="str">
            <v xml:space="preserve"> Dikarya</v>
          </cell>
          <cell r="J697" t="str">
            <v xml:space="preserve"> Ascomycota</v>
          </cell>
          <cell r="K697" t="str">
            <v xml:space="preserve"> Pezizomycotina</v>
          </cell>
          <cell r="L697" t="str">
            <v xml:space="preserve"> Eurotiomycetes</v>
          </cell>
          <cell r="M697" t="str">
            <v>Eurotiomycetidae</v>
          </cell>
          <cell r="N697" t="str">
            <v xml:space="preserve"> Eurotiales</v>
          </cell>
          <cell r="O697" t="str">
            <v xml:space="preserve"> Trichocomaceae</v>
          </cell>
          <cell r="P697" t="str">
            <v>mitosporic Trichocomaceae</v>
          </cell>
          <cell r="Q697" t="str">
            <v xml:space="preserve"> Aspergillus.</v>
          </cell>
        </row>
        <row r="698">
          <cell r="A698" t="str">
            <v>Q0C9Z3_ASPTN</v>
          </cell>
          <cell r="B698" t="str">
            <v>Q0C9Z3</v>
          </cell>
          <cell r="C698" t="str">
            <v xml:space="preserve"> Aspergillus terreus (strain NIH 2624 / FGSC A1156).</v>
          </cell>
          <cell r="E698" t="str">
            <v xml:space="preserve"> NCBI_TaxID=341663;</v>
          </cell>
          <cell r="G698" t="str">
            <v>Eukaryota</v>
          </cell>
          <cell r="H698" t="str">
            <v xml:space="preserve"> Fungi</v>
          </cell>
          <cell r="I698" t="str">
            <v xml:space="preserve"> Dikarya</v>
          </cell>
          <cell r="J698" t="str">
            <v xml:space="preserve"> Ascomycota</v>
          </cell>
          <cell r="K698" t="str">
            <v xml:space="preserve"> Pezizomycotina</v>
          </cell>
          <cell r="L698" t="str">
            <v xml:space="preserve"> Eurotiomycetes</v>
          </cell>
          <cell r="M698" t="str">
            <v>Eurotiomycetidae</v>
          </cell>
          <cell r="N698" t="str">
            <v xml:space="preserve"> Eurotiales</v>
          </cell>
          <cell r="O698" t="str">
            <v xml:space="preserve"> Trichocomaceae</v>
          </cell>
          <cell r="P698" t="str">
            <v>mitosporic Trichocomaceae</v>
          </cell>
          <cell r="Q698" t="str">
            <v xml:space="preserve"> Aspergillus.</v>
          </cell>
        </row>
        <row r="699">
          <cell r="A699" t="str">
            <v>Q0CB60_ASPTN</v>
          </cell>
          <cell r="B699" t="str">
            <v>Q0CB60</v>
          </cell>
          <cell r="C699" t="str">
            <v xml:space="preserve"> Aspergillus terreus (strain NIH 2624 / FGSC A1156).</v>
          </cell>
          <cell r="E699" t="str">
            <v xml:space="preserve"> NCBI_TaxID=341663;</v>
          </cell>
          <cell r="G699" t="str">
            <v>Eukaryota</v>
          </cell>
          <cell r="H699" t="str">
            <v xml:space="preserve"> Fungi</v>
          </cell>
          <cell r="I699" t="str">
            <v xml:space="preserve"> Dikarya</v>
          </cell>
          <cell r="J699" t="str">
            <v xml:space="preserve"> Ascomycota</v>
          </cell>
          <cell r="K699" t="str">
            <v xml:space="preserve"> Pezizomycotina</v>
          </cell>
          <cell r="L699" t="str">
            <v xml:space="preserve"> Eurotiomycetes</v>
          </cell>
          <cell r="M699" t="str">
            <v>Eurotiomycetidae</v>
          </cell>
          <cell r="N699" t="str">
            <v xml:space="preserve"> Eurotiales</v>
          </cell>
          <cell r="O699" t="str">
            <v xml:space="preserve"> Trichocomaceae</v>
          </cell>
          <cell r="P699" t="str">
            <v>mitosporic Trichocomaceae</v>
          </cell>
          <cell r="Q699" t="str">
            <v xml:space="preserve"> Aspergillus.</v>
          </cell>
        </row>
        <row r="700">
          <cell r="A700" t="str">
            <v>Q0CJ88_ASPTN</v>
          </cell>
          <cell r="B700" t="str">
            <v>Q0CJ88</v>
          </cell>
          <cell r="C700" t="str">
            <v xml:space="preserve"> Aspergillus terreus (strain NIH 2624 / FGSC A1156).</v>
          </cell>
          <cell r="E700" t="str">
            <v xml:space="preserve"> NCBI_TaxID=341663;</v>
          </cell>
          <cell r="G700" t="str">
            <v>Eukaryota</v>
          </cell>
          <cell r="H700" t="str">
            <v xml:space="preserve"> Fungi</v>
          </cell>
          <cell r="I700" t="str">
            <v xml:space="preserve"> Dikarya</v>
          </cell>
          <cell r="J700" t="str">
            <v xml:space="preserve"> Ascomycota</v>
          </cell>
          <cell r="K700" t="str">
            <v xml:space="preserve"> Pezizomycotina</v>
          </cell>
          <cell r="L700" t="str">
            <v xml:space="preserve"> Eurotiomycetes</v>
          </cell>
          <cell r="M700" t="str">
            <v>Eurotiomycetidae</v>
          </cell>
          <cell r="N700" t="str">
            <v xml:space="preserve"> Eurotiales</v>
          </cell>
          <cell r="O700" t="str">
            <v xml:space="preserve"> Trichocomaceae</v>
          </cell>
          <cell r="P700" t="str">
            <v>mitosporic Trichocomaceae</v>
          </cell>
          <cell r="Q700" t="str">
            <v xml:space="preserve"> Aspergillus.</v>
          </cell>
        </row>
        <row r="701">
          <cell r="A701" t="str">
            <v>Q0CLH8_ASPTN</v>
          </cell>
          <cell r="B701" t="str">
            <v>Q0CLH8</v>
          </cell>
          <cell r="C701" t="str">
            <v xml:space="preserve"> Aspergillus terreus (strain NIH 2624 / FGSC A1156).</v>
          </cell>
          <cell r="E701" t="str">
            <v xml:space="preserve"> NCBI_TaxID=341663;</v>
          </cell>
          <cell r="G701" t="str">
            <v>Eukaryota</v>
          </cell>
          <cell r="H701" t="str">
            <v xml:space="preserve"> Fungi</v>
          </cell>
          <cell r="I701" t="str">
            <v xml:space="preserve"> Dikarya</v>
          </cell>
          <cell r="J701" t="str">
            <v xml:space="preserve"> Ascomycota</v>
          </cell>
          <cell r="K701" t="str">
            <v xml:space="preserve"> Pezizomycotina</v>
          </cell>
          <cell r="L701" t="str">
            <v xml:space="preserve"> Eurotiomycetes</v>
          </cell>
          <cell r="M701" t="str">
            <v>Eurotiomycetidae</v>
          </cell>
          <cell r="N701" t="str">
            <v xml:space="preserve"> Eurotiales</v>
          </cell>
          <cell r="O701" t="str">
            <v xml:space="preserve"> Trichocomaceae</v>
          </cell>
          <cell r="P701" t="str">
            <v>mitosporic Trichocomaceae</v>
          </cell>
          <cell r="Q701" t="str">
            <v xml:space="preserve"> Aspergillus.</v>
          </cell>
        </row>
        <row r="702">
          <cell r="A702" t="str">
            <v>Q0TYV5_PHANO</v>
          </cell>
          <cell r="B702" t="str">
            <v>Q0TYV5</v>
          </cell>
          <cell r="C702" t="str">
            <v xml:space="preserve"> Phaeosphaeria nodorum (strain SN15 / ATCC MYA-4574 / FGSC 10173) (Glume blotch fungus) (Septoria nodorum).</v>
          </cell>
          <cell r="E702" t="str">
            <v xml:space="preserve"> NCBI_TaxID=321614;</v>
          </cell>
          <cell r="G702" t="str">
            <v>Eukaryota</v>
          </cell>
          <cell r="H702" t="str">
            <v xml:space="preserve"> Fungi</v>
          </cell>
          <cell r="I702" t="str">
            <v xml:space="preserve"> Dikarya</v>
          </cell>
          <cell r="J702" t="str">
            <v xml:space="preserve"> Ascomycota</v>
          </cell>
          <cell r="K702" t="str">
            <v xml:space="preserve"> Pezizomycotina</v>
          </cell>
          <cell r="L702" t="str">
            <v>Dothideomycetes</v>
          </cell>
          <cell r="M702" t="str">
            <v xml:space="preserve"> Pleosporomycetidae</v>
          </cell>
          <cell r="N702" t="str">
            <v xml:space="preserve"> Pleosporales</v>
          </cell>
          <cell r="O702" t="str">
            <v xml:space="preserve"> Pleosporineae</v>
          </cell>
          <cell r="P702" t="str">
            <v>Phaeosphaeriaceae</v>
          </cell>
          <cell r="Q702" t="str">
            <v xml:space="preserve"> Phaeosphaeria.</v>
          </cell>
        </row>
        <row r="703">
          <cell r="A703" t="str">
            <v>Q0TZ76_PHANO</v>
          </cell>
          <cell r="B703" t="str">
            <v>Q0TZ76</v>
          </cell>
          <cell r="C703" t="str">
            <v xml:space="preserve"> Phaeosphaeria nodorum (strain SN15 / ATCC MYA-4574 / FGSC 10173) (Glume blotch fungus) (Septoria nodorum).</v>
          </cell>
          <cell r="E703" t="str">
            <v xml:space="preserve"> NCBI_TaxID=321614;</v>
          </cell>
          <cell r="G703" t="str">
            <v>Eukaryota</v>
          </cell>
          <cell r="H703" t="str">
            <v xml:space="preserve"> Fungi</v>
          </cell>
          <cell r="I703" t="str">
            <v xml:space="preserve"> Dikarya</v>
          </cell>
          <cell r="J703" t="str">
            <v xml:space="preserve"> Ascomycota</v>
          </cell>
          <cell r="K703" t="str">
            <v xml:space="preserve"> Pezizomycotina</v>
          </cell>
          <cell r="L703" t="str">
            <v>Dothideomycetes</v>
          </cell>
          <cell r="M703" t="str">
            <v xml:space="preserve"> Pleosporomycetidae</v>
          </cell>
          <cell r="N703" t="str">
            <v xml:space="preserve"> Pleosporales</v>
          </cell>
          <cell r="O703" t="str">
            <v xml:space="preserve"> Pleosporineae</v>
          </cell>
          <cell r="P703" t="str">
            <v>Phaeosphaeriaceae</v>
          </cell>
          <cell r="Q703" t="str">
            <v xml:space="preserve"> Phaeosphaeria.</v>
          </cell>
        </row>
        <row r="704">
          <cell r="A704" t="str">
            <v>Q0U1A3_PHANO</v>
          </cell>
          <cell r="B704" t="str">
            <v>Q0U1A3</v>
          </cell>
          <cell r="C704" t="str">
            <v xml:space="preserve"> Phaeosphaeria nodorum (strain SN15 / ATCC MYA-4574 / FGSC 10173) (Glume blotch fungus) (Septoria nodorum).</v>
          </cell>
          <cell r="E704" t="str">
            <v xml:space="preserve"> NCBI_TaxID=321614;</v>
          </cell>
          <cell r="G704" t="str">
            <v>Eukaryota</v>
          </cell>
          <cell r="H704" t="str">
            <v xml:space="preserve"> Fungi</v>
          </cell>
          <cell r="I704" t="str">
            <v xml:space="preserve"> Dikarya</v>
          </cell>
          <cell r="J704" t="str">
            <v xml:space="preserve"> Ascomycota</v>
          </cell>
          <cell r="K704" t="str">
            <v xml:space="preserve"> Pezizomycotina</v>
          </cell>
          <cell r="L704" t="str">
            <v>Dothideomycetes</v>
          </cell>
          <cell r="M704" t="str">
            <v xml:space="preserve"> Pleosporomycetidae</v>
          </cell>
          <cell r="N704" t="str">
            <v xml:space="preserve"> Pleosporales</v>
          </cell>
          <cell r="O704" t="str">
            <v xml:space="preserve"> Pleosporineae</v>
          </cell>
          <cell r="P704" t="str">
            <v>Phaeosphaeriaceae</v>
          </cell>
          <cell r="Q704" t="str">
            <v xml:space="preserve"> Phaeosphaeria.</v>
          </cell>
        </row>
        <row r="705">
          <cell r="A705" t="str">
            <v>Q1JUK7_9SACH</v>
          </cell>
          <cell r="B705" t="str">
            <v>Q1JUK7</v>
          </cell>
          <cell r="C705" t="str">
            <v xml:space="preserve"> Pichia minuta var. minuta.</v>
          </cell>
          <cell r="E705" t="str">
            <v xml:space="preserve"> NCBI_TaxID=53936;</v>
          </cell>
          <cell r="G705" t="str">
            <v>Eukaryota</v>
          </cell>
          <cell r="H705" t="str">
            <v xml:space="preserve"> Fungi</v>
          </cell>
          <cell r="I705" t="str">
            <v xml:space="preserve"> Dikarya</v>
          </cell>
          <cell r="J705" t="str">
            <v xml:space="preserve"> Ascomycota</v>
          </cell>
          <cell r="K705" t="str">
            <v xml:space="preserve"> Saccharomycotina</v>
          </cell>
          <cell r="L705" t="str">
            <v>Saccharomycetes</v>
          </cell>
          <cell r="M705" t="str">
            <v xml:space="preserve"> Saccharomycetales</v>
          </cell>
          <cell r="N705" t="str">
            <v xml:space="preserve"> Saccharomycetaceae</v>
          </cell>
          <cell r="O705" t="str">
            <v xml:space="preserve"> Pichia.</v>
          </cell>
        </row>
        <row r="706">
          <cell r="A706" t="str">
            <v>Q0R4L2_9AGAR</v>
          </cell>
          <cell r="B706" t="str">
            <v>Q0R4L2</v>
          </cell>
          <cell r="C706" t="str">
            <v xml:space="preserve"> Leucoagaricus meleagris.</v>
          </cell>
          <cell r="E706" t="str">
            <v xml:space="preserve"> NCBI_TaxID=201219;</v>
          </cell>
          <cell r="G706" t="str">
            <v>Eukaryota</v>
          </cell>
          <cell r="H706" t="str">
            <v xml:space="preserve"> Fungi</v>
          </cell>
          <cell r="I706" t="str">
            <v xml:space="preserve"> Dikarya</v>
          </cell>
          <cell r="J706" t="str">
            <v xml:space="preserve"> Basidiomycota</v>
          </cell>
          <cell r="K706" t="str">
            <v xml:space="preserve"> Agaricomycotina</v>
          </cell>
          <cell r="L706" t="str">
            <v>Homobasidiomycetes</v>
          </cell>
          <cell r="M706" t="str">
            <v xml:space="preserve"> Agaricomycetidae</v>
          </cell>
          <cell r="N706" t="str">
            <v xml:space="preserve"> Agaricales</v>
          </cell>
          <cell r="O706" t="str">
            <v xml:space="preserve"> Agaricaceae</v>
          </cell>
          <cell r="P706" t="str">
            <v>Leucoagaricus.</v>
          </cell>
        </row>
        <row r="707">
          <cell r="A707" t="str">
            <v>A2I7K9_9EURO</v>
          </cell>
          <cell r="B707" t="str">
            <v>A2I7K9</v>
          </cell>
          <cell r="C707" t="str">
            <v xml:space="preserve"> Penicillium adametzii.</v>
          </cell>
          <cell r="E707" t="str">
            <v xml:space="preserve"> NCBI_TaxID=69763;</v>
          </cell>
          <cell r="G707" t="str">
            <v>Eukaryota</v>
          </cell>
          <cell r="H707" t="str">
            <v xml:space="preserve"> Fungi</v>
          </cell>
          <cell r="I707" t="str">
            <v xml:space="preserve"> Dikarya</v>
          </cell>
          <cell r="J707" t="str">
            <v xml:space="preserve"> Ascomycota</v>
          </cell>
          <cell r="K707" t="str">
            <v xml:space="preserve"> Pezizomycotina</v>
          </cell>
          <cell r="L707" t="str">
            <v xml:space="preserve"> Eurotiomycetes</v>
          </cell>
          <cell r="M707" t="str">
            <v>Eurotiomycetidae</v>
          </cell>
          <cell r="N707" t="str">
            <v xml:space="preserve"> Eurotiales</v>
          </cell>
          <cell r="O707" t="str">
            <v xml:space="preserve"> Trichocomaceae</v>
          </cell>
          <cell r="P707" t="str">
            <v>mitosporic Trichocomaceae</v>
          </cell>
          <cell r="Q707" t="str">
            <v xml:space="preserve"> Penicillium.</v>
          </cell>
        </row>
        <row r="708">
          <cell r="A708" t="str">
            <v>A0NAU0_ANOGA</v>
          </cell>
          <cell r="B708" t="str">
            <v>A0NAU0</v>
          </cell>
          <cell r="C708" t="str">
            <v xml:space="preserve"> Anopheles gambiae str. PEST.</v>
          </cell>
          <cell r="E708" t="str">
            <v xml:space="preserve"> NCBI_TaxID=180454;</v>
          </cell>
          <cell r="G708" t="str">
            <v>Eukaryota</v>
          </cell>
          <cell r="H708" t="str">
            <v xml:space="preserve"> Metazoa</v>
          </cell>
          <cell r="I708" t="str">
            <v xml:space="preserve"> Arthropoda</v>
          </cell>
          <cell r="J708" t="str">
            <v xml:space="preserve"> Hexapoda</v>
          </cell>
          <cell r="K708" t="str">
            <v xml:space="preserve"> Insecta</v>
          </cell>
          <cell r="L708" t="str">
            <v xml:space="preserve"> Pterygota</v>
          </cell>
          <cell r="M708" t="str">
            <v>Neoptera</v>
          </cell>
          <cell r="N708" t="str">
            <v xml:space="preserve"> Endopterygota</v>
          </cell>
          <cell r="O708" t="str">
            <v xml:space="preserve"> Diptera</v>
          </cell>
          <cell r="P708" t="str">
            <v xml:space="preserve"> Nematocera</v>
          </cell>
          <cell r="Q708" t="str">
            <v xml:space="preserve"> Culicoidea</v>
          </cell>
          <cell r="R708" t="str">
            <v xml:space="preserve"> Culicidae</v>
          </cell>
          <cell r="S708" t="str">
            <v>Anophelinae</v>
          </cell>
          <cell r="T708" t="str">
            <v xml:space="preserve"> Anopheles.</v>
          </cell>
        </row>
        <row r="709">
          <cell r="A709" t="str">
            <v>Q16WJ6_AEDAE</v>
          </cell>
          <cell r="B709" t="str">
            <v>Q16WJ6</v>
          </cell>
          <cell r="C709" t="str">
            <v xml:space="preserve"> Aedes aegypti (Yellowfever mosquito) (Culex aegypti).</v>
          </cell>
          <cell r="E709" t="str">
            <v xml:space="preserve"> NCBI_TaxID=7159;</v>
          </cell>
          <cell r="G709" t="str">
            <v>Eukaryota</v>
          </cell>
          <cell r="H709" t="str">
            <v xml:space="preserve"> Metazoa</v>
          </cell>
          <cell r="I709" t="str">
            <v xml:space="preserve"> Arthropoda</v>
          </cell>
          <cell r="J709" t="str">
            <v xml:space="preserve"> Hexapoda</v>
          </cell>
          <cell r="K709" t="str">
            <v xml:space="preserve"> Insecta</v>
          </cell>
          <cell r="L709" t="str">
            <v xml:space="preserve"> Pterygota</v>
          </cell>
          <cell r="M709" t="str">
            <v>Neoptera</v>
          </cell>
          <cell r="N709" t="str">
            <v xml:space="preserve"> Endopterygota</v>
          </cell>
          <cell r="O709" t="str">
            <v xml:space="preserve"> Diptera</v>
          </cell>
          <cell r="P709" t="str">
            <v xml:space="preserve"> Nematocera</v>
          </cell>
          <cell r="Q709" t="str">
            <v xml:space="preserve"> Culicoidea</v>
          </cell>
          <cell r="R709" t="str">
            <v xml:space="preserve"> Culicidae</v>
          </cell>
          <cell r="S709" t="str">
            <v>Culicinae</v>
          </cell>
          <cell r="T709" t="str">
            <v xml:space="preserve"> Aedini</v>
          </cell>
          <cell r="U709" t="str">
            <v xml:space="preserve"> Aedes</v>
          </cell>
          <cell r="V709" t="str">
            <v xml:space="preserve"> Stegomyia.</v>
          </cell>
        </row>
        <row r="710">
          <cell r="A710" t="str">
            <v>Q178U1_AEDAE</v>
          </cell>
          <cell r="B710" t="str">
            <v>Q178U1</v>
          </cell>
          <cell r="C710" t="str">
            <v xml:space="preserve"> Aedes aegypti (Yellowfever mosquito) (Culex aegypti).</v>
          </cell>
          <cell r="E710" t="str">
            <v xml:space="preserve"> NCBI_TaxID=7159;</v>
          </cell>
          <cell r="G710" t="str">
            <v>Eukaryota</v>
          </cell>
          <cell r="H710" t="str">
            <v xml:space="preserve"> Metazoa</v>
          </cell>
          <cell r="I710" t="str">
            <v xml:space="preserve"> Arthropoda</v>
          </cell>
          <cell r="J710" t="str">
            <v xml:space="preserve"> Hexapoda</v>
          </cell>
          <cell r="K710" t="str">
            <v xml:space="preserve"> Insecta</v>
          </cell>
          <cell r="L710" t="str">
            <v xml:space="preserve"> Pterygota</v>
          </cell>
          <cell r="M710" t="str">
            <v>Neoptera</v>
          </cell>
          <cell r="N710" t="str">
            <v xml:space="preserve"> Endopterygota</v>
          </cell>
          <cell r="O710" t="str">
            <v xml:space="preserve"> Diptera</v>
          </cell>
          <cell r="P710" t="str">
            <v xml:space="preserve"> Nematocera</v>
          </cell>
          <cell r="Q710" t="str">
            <v xml:space="preserve"> Culicoidea</v>
          </cell>
          <cell r="R710" t="str">
            <v xml:space="preserve"> Culicidae</v>
          </cell>
          <cell r="S710" t="str">
            <v>Culicinae</v>
          </cell>
          <cell r="T710" t="str">
            <v xml:space="preserve"> Aedini</v>
          </cell>
          <cell r="U710" t="str">
            <v xml:space="preserve"> Aedes</v>
          </cell>
          <cell r="V710" t="str">
            <v xml:space="preserve"> Stegomyia.</v>
          </cell>
        </row>
        <row r="711">
          <cell r="A711" t="str">
            <v>Q17DV8_AEDAE</v>
          </cell>
          <cell r="B711" t="str">
            <v>Q17DV8</v>
          </cell>
          <cell r="C711" t="str">
            <v xml:space="preserve"> Aedes aegypti (Yellowfever mosquito) (Culex aegypti).</v>
          </cell>
          <cell r="E711" t="str">
            <v xml:space="preserve"> NCBI_TaxID=7159;</v>
          </cell>
          <cell r="G711" t="str">
            <v>Eukaryota</v>
          </cell>
          <cell r="H711" t="str">
            <v xml:space="preserve"> Metazoa</v>
          </cell>
          <cell r="I711" t="str">
            <v xml:space="preserve"> Arthropoda</v>
          </cell>
          <cell r="J711" t="str">
            <v xml:space="preserve"> Hexapoda</v>
          </cell>
          <cell r="K711" t="str">
            <v xml:space="preserve"> Insecta</v>
          </cell>
          <cell r="L711" t="str">
            <v xml:space="preserve"> Pterygota</v>
          </cell>
          <cell r="M711" t="str">
            <v>Neoptera</v>
          </cell>
          <cell r="N711" t="str">
            <v xml:space="preserve"> Endopterygota</v>
          </cell>
          <cell r="O711" t="str">
            <v xml:space="preserve"> Diptera</v>
          </cell>
          <cell r="P711" t="str">
            <v xml:space="preserve"> Nematocera</v>
          </cell>
          <cell r="Q711" t="str">
            <v xml:space="preserve"> Culicoidea</v>
          </cell>
          <cell r="R711" t="str">
            <v xml:space="preserve"> Culicidae</v>
          </cell>
          <cell r="S711" t="str">
            <v>Culicinae</v>
          </cell>
          <cell r="T711" t="str">
            <v xml:space="preserve"> Aedini</v>
          </cell>
          <cell r="U711" t="str">
            <v xml:space="preserve"> Aedes</v>
          </cell>
          <cell r="V711" t="str">
            <v xml:space="preserve"> Stegomyia.</v>
          </cell>
        </row>
        <row r="712">
          <cell r="A712" t="str">
            <v>Q17DW5_AEDAE</v>
          </cell>
          <cell r="B712" t="str">
            <v>Q17DW5</v>
          </cell>
          <cell r="C712" t="str">
            <v xml:space="preserve"> Aedes aegypti (Yellowfever mosquito) (Culex aegypti).</v>
          </cell>
          <cell r="E712" t="str">
            <v xml:space="preserve"> NCBI_TaxID=7159;</v>
          </cell>
          <cell r="G712" t="str">
            <v>Eukaryota</v>
          </cell>
          <cell r="H712" t="str">
            <v xml:space="preserve"> Metazoa</v>
          </cell>
          <cell r="I712" t="str">
            <v xml:space="preserve"> Arthropoda</v>
          </cell>
          <cell r="J712" t="str">
            <v xml:space="preserve"> Hexapoda</v>
          </cell>
          <cell r="K712" t="str">
            <v xml:space="preserve"> Insecta</v>
          </cell>
          <cell r="L712" t="str">
            <v xml:space="preserve"> Pterygota</v>
          </cell>
          <cell r="M712" t="str">
            <v>Neoptera</v>
          </cell>
          <cell r="N712" t="str">
            <v xml:space="preserve"> Endopterygota</v>
          </cell>
          <cell r="O712" t="str">
            <v xml:space="preserve"> Diptera</v>
          </cell>
          <cell r="P712" t="str">
            <v xml:space="preserve"> Nematocera</v>
          </cell>
          <cell r="Q712" t="str">
            <v xml:space="preserve"> Culicoidea</v>
          </cell>
          <cell r="R712" t="str">
            <v xml:space="preserve"> Culicidae</v>
          </cell>
          <cell r="S712" t="str">
            <v>Culicinae</v>
          </cell>
          <cell r="T712" t="str">
            <v xml:space="preserve"> Aedini</v>
          </cell>
          <cell r="U712" t="str">
            <v xml:space="preserve"> Aedes</v>
          </cell>
          <cell r="V712" t="str">
            <v xml:space="preserve"> Stegomyia.</v>
          </cell>
        </row>
        <row r="713">
          <cell r="A713" t="str">
            <v>Q17DV9_AEDAE</v>
          </cell>
          <cell r="B713" t="str">
            <v>Q17DV9</v>
          </cell>
          <cell r="C713" t="str">
            <v xml:space="preserve"> Aedes aegypti (Yellowfever mosquito) (Culex aegypti).</v>
          </cell>
          <cell r="E713" t="str">
            <v xml:space="preserve"> NCBI_TaxID=7159;</v>
          </cell>
          <cell r="G713" t="str">
            <v>Eukaryota</v>
          </cell>
          <cell r="H713" t="str">
            <v xml:space="preserve"> Metazoa</v>
          </cell>
          <cell r="I713" t="str">
            <v xml:space="preserve"> Arthropoda</v>
          </cell>
          <cell r="J713" t="str">
            <v xml:space="preserve"> Hexapoda</v>
          </cell>
          <cell r="K713" t="str">
            <v xml:space="preserve"> Insecta</v>
          </cell>
          <cell r="L713" t="str">
            <v xml:space="preserve"> Pterygota</v>
          </cell>
          <cell r="M713" t="str">
            <v>Neoptera</v>
          </cell>
          <cell r="N713" t="str">
            <v xml:space="preserve"> Endopterygota</v>
          </cell>
          <cell r="O713" t="str">
            <v xml:space="preserve"> Diptera</v>
          </cell>
          <cell r="P713" t="str">
            <v xml:space="preserve"> Nematocera</v>
          </cell>
          <cell r="Q713" t="str">
            <v xml:space="preserve"> Culicoidea</v>
          </cell>
          <cell r="R713" t="str">
            <v xml:space="preserve"> Culicidae</v>
          </cell>
          <cell r="S713" t="str">
            <v>Culicinae</v>
          </cell>
          <cell r="T713" t="str">
            <v xml:space="preserve"> Aedini</v>
          </cell>
          <cell r="U713" t="str">
            <v xml:space="preserve"> Aedes</v>
          </cell>
          <cell r="V713" t="str">
            <v xml:space="preserve"> Stegomyia.</v>
          </cell>
        </row>
        <row r="714">
          <cell r="A714" t="str">
            <v>Q17DW2_AEDAE</v>
          </cell>
          <cell r="B714" t="str">
            <v>Q17DW2</v>
          </cell>
          <cell r="C714" t="str">
            <v xml:space="preserve"> Aedes aegypti (Yellowfever mosquito) (Culex aegypti).</v>
          </cell>
          <cell r="E714" t="str">
            <v xml:space="preserve"> NCBI_TaxID=7159;</v>
          </cell>
          <cell r="G714" t="str">
            <v>Eukaryota</v>
          </cell>
          <cell r="H714" t="str">
            <v xml:space="preserve"> Metazoa</v>
          </cell>
          <cell r="I714" t="str">
            <v xml:space="preserve"> Arthropoda</v>
          </cell>
          <cell r="J714" t="str">
            <v xml:space="preserve"> Hexapoda</v>
          </cell>
          <cell r="K714" t="str">
            <v xml:space="preserve"> Insecta</v>
          </cell>
          <cell r="L714" t="str">
            <v xml:space="preserve"> Pterygota</v>
          </cell>
          <cell r="M714" t="str">
            <v>Neoptera</v>
          </cell>
          <cell r="N714" t="str">
            <v xml:space="preserve"> Endopterygota</v>
          </cell>
          <cell r="O714" t="str">
            <v xml:space="preserve"> Diptera</v>
          </cell>
          <cell r="P714" t="str">
            <v xml:space="preserve"> Nematocera</v>
          </cell>
          <cell r="Q714" t="str">
            <v xml:space="preserve"> Culicoidea</v>
          </cell>
          <cell r="R714" t="str">
            <v xml:space="preserve"> Culicidae</v>
          </cell>
          <cell r="S714" t="str">
            <v>Culicinae</v>
          </cell>
          <cell r="T714" t="str">
            <v xml:space="preserve"> Aedini</v>
          </cell>
          <cell r="U714" t="str">
            <v xml:space="preserve"> Aedes</v>
          </cell>
          <cell r="V714" t="str">
            <v xml:space="preserve"> Stegomyia.</v>
          </cell>
        </row>
        <row r="715">
          <cell r="A715" t="str">
            <v>Q17DW3_AEDAE</v>
          </cell>
          <cell r="B715" t="str">
            <v>Q17DW3</v>
          </cell>
          <cell r="C715" t="str">
            <v xml:space="preserve"> Aedes aegypti (Yellowfever mosquito) (Culex aegypti).</v>
          </cell>
          <cell r="E715" t="str">
            <v xml:space="preserve"> NCBI_TaxID=7159;</v>
          </cell>
          <cell r="G715" t="str">
            <v>Eukaryota</v>
          </cell>
          <cell r="H715" t="str">
            <v xml:space="preserve"> Metazoa</v>
          </cell>
          <cell r="I715" t="str">
            <v xml:space="preserve"> Arthropoda</v>
          </cell>
          <cell r="J715" t="str">
            <v xml:space="preserve"> Hexapoda</v>
          </cell>
          <cell r="K715" t="str">
            <v xml:space="preserve"> Insecta</v>
          </cell>
          <cell r="L715" t="str">
            <v xml:space="preserve"> Pterygota</v>
          </cell>
          <cell r="M715" t="str">
            <v>Neoptera</v>
          </cell>
          <cell r="N715" t="str">
            <v xml:space="preserve"> Endopterygota</v>
          </cell>
          <cell r="O715" t="str">
            <v xml:space="preserve"> Diptera</v>
          </cell>
          <cell r="P715" t="str">
            <v xml:space="preserve"> Nematocera</v>
          </cell>
          <cell r="Q715" t="str">
            <v xml:space="preserve"> Culicoidea</v>
          </cell>
          <cell r="R715" t="str">
            <v xml:space="preserve"> Culicidae</v>
          </cell>
          <cell r="S715" t="str">
            <v>Culicinae</v>
          </cell>
          <cell r="T715" t="str">
            <v xml:space="preserve"> Aedini</v>
          </cell>
          <cell r="U715" t="str">
            <v xml:space="preserve"> Aedes</v>
          </cell>
          <cell r="V715" t="str">
            <v xml:space="preserve"> Stegomyia.</v>
          </cell>
        </row>
        <row r="716">
          <cell r="A716" t="str">
            <v>Q17DW4_AEDAE</v>
          </cell>
          <cell r="B716" t="str">
            <v>Q17DW4</v>
          </cell>
          <cell r="C716" t="str">
            <v xml:space="preserve"> Aedes aegypti (Yellowfever mosquito) (Culex aegypti).</v>
          </cell>
          <cell r="E716" t="str">
            <v xml:space="preserve"> NCBI_TaxID=7159;</v>
          </cell>
          <cell r="G716" t="str">
            <v>Eukaryota</v>
          </cell>
          <cell r="H716" t="str">
            <v xml:space="preserve"> Metazoa</v>
          </cell>
          <cell r="I716" t="str">
            <v xml:space="preserve"> Arthropoda</v>
          </cell>
          <cell r="J716" t="str">
            <v xml:space="preserve"> Hexapoda</v>
          </cell>
          <cell r="K716" t="str">
            <v xml:space="preserve"> Insecta</v>
          </cell>
          <cell r="L716" t="str">
            <v xml:space="preserve"> Pterygota</v>
          </cell>
          <cell r="M716" t="str">
            <v>Neoptera</v>
          </cell>
          <cell r="N716" t="str">
            <v xml:space="preserve"> Endopterygota</v>
          </cell>
          <cell r="O716" t="str">
            <v xml:space="preserve"> Diptera</v>
          </cell>
          <cell r="P716" t="str">
            <v xml:space="preserve"> Nematocera</v>
          </cell>
          <cell r="Q716" t="str">
            <v xml:space="preserve"> Culicoidea</v>
          </cell>
          <cell r="R716" t="str">
            <v xml:space="preserve"> Culicidae</v>
          </cell>
          <cell r="S716" t="str">
            <v>Culicinae</v>
          </cell>
          <cell r="T716" t="str">
            <v xml:space="preserve"> Aedini</v>
          </cell>
          <cell r="U716" t="str">
            <v xml:space="preserve"> Aedes</v>
          </cell>
          <cell r="V716" t="str">
            <v xml:space="preserve"> Stegomyia.</v>
          </cell>
        </row>
        <row r="717">
          <cell r="A717" t="str">
            <v>Q16LE2_AEDAE</v>
          </cell>
          <cell r="B717" t="str">
            <v>Q16LE2</v>
          </cell>
          <cell r="C717" t="str">
            <v xml:space="preserve"> Aedes aegypti (Yellowfever mosquito) (Culex aegypti).</v>
          </cell>
          <cell r="E717" t="str">
            <v xml:space="preserve"> NCBI_TaxID=7159;</v>
          </cell>
          <cell r="G717" t="str">
            <v>Eukaryota</v>
          </cell>
          <cell r="H717" t="str">
            <v xml:space="preserve"> Metazoa</v>
          </cell>
          <cell r="I717" t="str">
            <v xml:space="preserve"> Arthropoda</v>
          </cell>
          <cell r="J717" t="str">
            <v xml:space="preserve"> Hexapoda</v>
          </cell>
          <cell r="K717" t="str">
            <v xml:space="preserve"> Insecta</v>
          </cell>
          <cell r="L717" t="str">
            <v xml:space="preserve"> Pterygota</v>
          </cell>
          <cell r="M717" t="str">
            <v>Neoptera</v>
          </cell>
          <cell r="N717" t="str">
            <v xml:space="preserve"> Endopterygota</v>
          </cell>
          <cell r="O717" t="str">
            <v xml:space="preserve"> Diptera</v>
          </cell>
          <cell r="P717" t="str">
            <v xml:space="preserve"> Nematocera</v>
          </cell>
          <cell r="Q717" t="str">
            <v xml:space="preserve"> Culicoidea</v>
          </cell>
          <cell r="R717" t="str">
            <v xml:space="preserve"> Culicidae</v>
          </cell>
          <cell r="S717" t="str">
            <v>Culicinae</v>
          </cell>
          <cell r="T717" t="str">
            <v xml:space="preserve"> Aedini</v>
          </cell>
          <cell r="U717" t="str">
            <v xml:space="preserve"> Aedes</v>
          </cell>
          <cell r="V717" t="str">
            <v xml:space="preserve"> Stegomyia.</v>
          </cell>
        </row>
        <row r="718">
          <cell r="A718" t="str">
            <v>Q17DV5_AEDAE</v>
          </cell>
          <cell r="B718" t="str">
            <v>Q17DV5</v>
          </cell>
          <cell r="C718" t="str">
            <v xml:space="preserve"> Aedes aegypti (Yellowfever mosquito) (Culex aegypti).</v>
          </cell>
          <cell r="E718" t="str">
            <v xml:space="preserve"> NCBI_TaxID=7159;</v>
          </cell>
          <cell r="G718" t="str">
            <v>Eukaryota</v>
          </cell>
          <cell r="H718" t="str">
            <v xml:space="preserve"> Metazoa</v>
          </cell>
          <cell r="I718" t="str">
            <v xml:space="preserve"> Arthropoda</v>
          </cell>
          <cell r="J718" t="str">
            <v xml:space="preserve"> Hexapoda</v>
          </cell>
          <cell r="K718" t="str">
            <v xml:space="preserve"> Insecta</v>
          </cell>
          <cell r="L718" t="str">
            <v xml:space="preserve"> Pterygota</v>
          </cell>
          <cell r="M718" t="str">
            <v>Neoptera</v>
          </cell>
          <cell r="N718" t="str">
            <v xml:space="preserve"> Endopterygota</v>
          </cell>
          <cell r="O718" t="str">
            <v xml:space="preserve"> Diptera</v>
          </cell>
          <cell r="P718" t="str">
            <v xml:space="preserve"> Nematocera</v>
          </cell>
          <cell r="Q718" t="str">
            <v xml:space="preserve"> Culicoidea</v>
          </cell>
          <cell r="R718" t="str">
            <v xml:space="preserve"> Culicidae</v>
          </cell>
          <cell r="S718" t="str">
            <v>Culicinae</v>
          </cell>
          <cell r="T718" t="str">
            <v xml:space="preserve"> Aedini</v>
          </cell>
          <cell r="U718" t="str">
            <v xml:space="preserve"> Aedes</v>
          </cell>
          <cell r="V718" t="str">
            <v xml:space="preserve"> Stegomyia.</v>
          </cell>
        </row>
        <row r="719">
          <cell r="A719" t="str">
            <v>Q17DW1_AEDAE</v>
          </cell>
          <cell r="B719" t="str">
            <v>Q17DW1</v>
          </cell>
          <cell r="C719" t="str">
            <v xml:space="preserve"> Aedes aegypti (Yellowfever mosquito) (Culex aegypti).</v>
          </cell>
          <cell r="E719" t="str">
            <v xml:space="preserve"> NCBI_TaxID=7159;</v>
          </cell>
          <cell r="G719" t="str">
            <v>Eukaryota</v>
          </cell>
          <cell r="H719" t="str">
            <v xml:space="preserve"> Metazoa</v>
          </cell>
          <cell r="I719" t="str">
            <v xml:space="preserve"> Arthropoda</v>
          </cell>
          <cell r="J719" t="str">
            <v xml:space="preserve"> Hexapoda</v>
          </cell>
          <cell r="K719" t="str">
            <v xml:space="preserve"> Insecta</v>
          </cell>
          <cell r="L719" t="str">
            <v xml:space="preserve"> Pterygota</v>
          </cell>
          <cell r="M719" t="str">
            <v>Neoptera</v>
          </cell>
          <cell r="N719" t="str">
            <v xml:space="preserve"> Endopterygota</v>
          </cell>
          <cell r="O719" t="str">
            <v xml:space="preserve"> Diptera</v>
          </cell>
          <cell r="P719" t="str">
            <v xml:space="preserve"> Nematocera</v>
          </cell>
          <cell r="Q719" t="str">
            <v xml:space="preserve"> Culicoidea</v>
          </cell>
          <cell r="R719" t="str">
            <v xml:space="preserve"> Culicidae</v>
          </cell>
          <cell r="S719" t="str">
            <v>Culicinae</v>
          </cell>
          <cell r="T719" t="str">
            <v xml:space="preserve"> Aedini</v>
          </cell>
          <cell r="U719" t="str">
            <v xml:space="preserve"> Aedes</v>
          </cell>
          <cell r="V719" t="str">
            <v xml:space="preserve"> Stegomyia.</v>
          </cell>
        </row>
        <row r="720">
          <cell r="A720" t="str">
            <v>Q16KB0_AEDAE</v>
          </cell>
          <cell r="B720" t="str">
            <v>Q16KB0</v>
          </cell>
          <cell r="C720" t="str">
            <v xml:space="preserve"> Aedes aegypti (Yellowfever mosquito) (Culex aegypti).</v>
          </cell>
          <cell r="E720" t="str">
            <v xml:space="preserve"> NCBI_TaxID=7159;</v>
          </cell>
          <cell r="G720" t="str">
            <v>Eukaryota</v>
          </cell>
          <cell r="H720" t="str">
            <v xml:space="preserve"> Metazoa</v>
          </cell>
          <cell r="I720" t="str">
            <v xml:space="preserve"> Arthropoda</v>
          </cell>
          <cell r="J720" t="str">
            <v xml:space="preserve"> Hexapoda</v>
          </cell>
          <cell r="K720" t="str">
            <v xml:space="preserve"> Insecta</v>
          </cell>
          <cell r="L720" t="str">
            <v xml:space="preserve"> Pterygota</v>
          </cell>
          <cell r="M720" t="str">
            <v>Neoptera</v>
          </cell>
          <cell r="N720" t="str">
            <v xml:space="preserve"> Endopterygota</v>
          </cell>
          <cell r="O720" t="str">
            <v xml:space="preserve"> Diptera</v>
          </cell>
          <cell r="P720" t="str">
            <v xml:space="preserve"> Nematocera</v>
          </cell>
          <cell r="Q720" t="str">
            <v xml:space="preserve"> Culicoidea</v>
          </cell>
          <cell r="R720" t="str">
            <v xml:space="preserve"> Culicidae</v>
          </cell>
          <cell r="S720" t="str">
            <v>Culicinae</v>
          </cell>
          <cell r="T720" t="str">
            <v xml:space="preserve"> Aedini</v>
          </cell>
          <cell r="U720" t="str">
            <v xml:space="preserve"> Aedes</v>
          </cell>
          <cell r="V720" t="str">
            <v xml:space="preserve"> Stegomyia.</v>
          </cell>
        </row>
        <row r="721">
          <cell r="A721" t="str">
            <v>Q16L09_AEDAE</v>
          </cell>
          <cell r="B721" t="str">
            <v>Q16L09</v>
          </cell>
          <cell r="C721" t="str">
            <v xml:space="preserve"> Aedes aegypti (Yellowfever mosquito) (Culex aegypti).</v>
          </cell>
          <cell r="E721" t="str">
            <v xml:space="preserve"> NCBI_TaxID=7159;</v>
          </cell>
          <cell r="G721" t="str">
            <v>Eukaryota</v>
          </cell>
          <cell r="H721" t="str">
            <v xml:space="preserve"> Metazoa</v>
          </cell>
          <cell r="I721" t="str">
            <v xml:space="preserve"> Arthropoda</v>
          </cell>
          <cell r="J721" t="str">
            <v xml:space="preserve"> Hexapoda</v>
          </cell>
          <cell r="K721" t="str">
            <v xml:space="preserve"> Insecta</v>
          </cell>
          <cell r="L721" t="str">
            <v xml:space="preserve"> Pterygota</v>
          </cell>
          <cell r="M721" t="str">
            <v>Neoptera</v>
          </cell>
          <cell r="N721" t="str">
            <v xml:space="preserve"> Endopterygota</v>
          </cell>
          <cell r="O721" t="str">
            <v xml:space="preserve"> Diptera</v>
          </cell>
          <cell r="P721" t="str">
            <v xml:space="preserve"> Nematocera</v>
          </cell>
          <cell r="Q721" t="str">
            <v xml:space="preserve"> Culicoidea</v>
          </cell>
          <cell r="R721" t="str">
            <v xml:space="preserve"> Culicidae</v>
          </cell>
          <cell r="S721" t="str">
            <v>Culicinae</v>
          </cell>
          <cell r="T721" t="str">
            <v xml:space="preserve"> Aedini</v>
          </cell>
          <cell r="U721" t="str">
            <v xml:space="preserve"> Aedes</v>
          </cell>
          <cell r="V721" t="str">
            <v xml:space="preserve"> Stegomyia.</v>
          </cell>
        </row>
        <row r="722">
          <cell r="A722" t="str">
            <v>Q16P01_AEDAE</v>
          </cell>
          <cell r="B722" t="str">
            <v>Q16P01</v>
          </cell>
          <cell r="C722" t="str">
            <v xml:space="preserve"> Aedes aegypti (Yellowfever mosquito) (Culex aegypti).</v>
          </cell>
          <cell r="E722" t="str">
            <v xml:space="preserve"> NCBI_TaxID=7159;</v>
          </cell>
          <cell r="G722" t="str">
            <v>Eukaryota</v>
          </cell>
          <cell r="H722" t="str">
            <v xml:space="preserve"> Metazoa</v>
          </cell>
          <cell r="I722" t="str">
            <v xml:space="preserve"> Arthropoda</v>
          </cell>
          <cell r="J722" t="str">
            <v xml:space="preserve"> Hexapoda</v>
          </cell>
          <cell r="K722" t="str">
            <v xml:space="preserve"> Insecta</v>
          </cell>
          <cell r="L722" t="str">
            <v xml:space="preserve"> Pterygota</v>
          </cell>
          <cell r="M722" t="str">
            <v>Neoptera</v>
          </cell>
          <cell r="N722" t="str">
            <v xml:space="preserve"> Endopterygota</v>
          </cell>
          <cell r="O722" t="str">
            <v xml:space="preserve"> Diptera</v>
          </cell>
          <cell r="P722" t="str">
            <v xml:space="preserve"> Nematocera</v>
          </cell>
          <cell r="Q722" t="str">
            <v xml:space="preserve"> Culicoidea</v>
          </cell>
          <cell r="R722" t="str">
            <v xml:space="preserve"> Culicidae</v>
          </cell>
          <cell r="S722" t="str">
            <v>Culicinae</v>
          </cell>
          <cell r="T722" t="str">
            <v xml:space="preserve"> Aedini</v>
          </cell>
          <cell r="U722" t="str">
            <v xml:space="preserve"> Aedes</v>
          </cell>
          <cell r="V722" t="str">
            <v xml:space="preserve"> Stegomyia.</v>
          </cell>
        </row>
        <row r="723">
          <cell r="A723" t="str">
            <v>Q16P02_AEDAE</v>
          </cell>
          <cell r="B723" t="str">
            <v>Q16P02</v>
          </cell>
          <cell r="C723" t="str">
            <v xml:space="preserve"> Aedes aegypti (Yellowfever mosquito) (Culex aegypti).</v>
          </cell>
          <cell r="E723" t="str">
            <v xml:space="preserve"> NCBI_TaxID=7159;</v>
          </cell>
          <cell r="G723" t="str">
            <v>Eukaryota</v>
          </cell>
          <cell r="H723" t="str">
            <v xml:space="preserve"> Metazoa</v>
          </cell>
          <cell r="I723" t="str">
            <v xml:space="preserve"> Arthropoda</v>
          </cell>
          <cell r="J723" t="str">
            <v xml:space="preserve"> Hexapoda</v>
          </cell>
          <cell r="K723" t="str">
            <v xml:space="preserve"> Insecta</v>
          </cell>
          <cell r="L723" t="str">
            <v xml:space="preserve"> Pterygota</v>
          </cell>
          <cell r="M723" t="str">
            <v>Neoptera</v>
          </cell>
          <cell r="N723" t="str">
            <v xml:space="preserve"> Endopterygota</v>
          </cell>
          <cell r="O723" t="str">
            <v xml:space="preserve"> Diptera</v>
          </cell>
          <cell r="P723" t="str">
            <v xml:space="preserve"> Nematocera</v>
          </cell>
          <cell r="Q723" t="str">
            <v xml:space="preserve"> Culicoidea</v>
          </cell>
          <cell r="R723" t="str">
            <v xml:space="preserve"> Culicidae</v>
          </cell>
          <cell r="S723" t="str">
            <v>Culicinae</v>
          </cell>
          <cell r="T723" t="str">
            <v xml:space="preserve"> Aedini</v>
          </cell>
          <cell r="U723" t="str">
            <v xml:space="preserve"> Aedes</v>
          </cell>
          <cell r="V723" t="str">
            <v xml:space="preserve"> Stegomyia.</v>
          </cell>
        </row>
        <row r="724">
          <cell r="A724" t="str">
            <v>Q16P03_AEDAE</v>
          </cell>
          <cell r="B724" t="str">
            <v>Q16P03</v>
          </cell>
          <cell r="C724" t="str">
            <v xml:space="preserve"> Aedes aegypti (Yellowfever mosquito) (Culex aegypti).</v>
          </cell>
          <cell r="E724" t="str">
            <v xml:space="preserve"> NCBI_TaxID=7159;</v>
          </cell>
          <cell r="G724" t="str">
            <v>Eukaryota</v>
          </cell>
          <cell r="H724" t="str">
            <v xml:space="preserve"> Metazoa</v>
          </cell>
          <cell r="I724" t="str">
            <v xml:space="preserve"> Arthropoda</v>
          </cell>
          <cell r="J724" t="str">
            <v xml:space="preserve"> Hexapoda</v>
          </cell>
          <cell r="K724" t="str">
            <v xml:space="preserve"> Insecta</v>
          </cell>
          <cell r="L724" t="str">
            <v xml:space="preserve"> Pterygota</v>
          </cell>
          <cell r="M724" t="str">
            <v>Neoptera</v>
          </cell>
          <cell r="N724" t="str">
            <v xml:space="preserve"> Endopterygota</v>
          </cell>
          <cell r="O724" t="str">
            <v xml:space="preserve"> Diptera</v>
          </cell>
          <cell r="P724" t="str">
            <v xml:space="preserve"> Nematocera</v>
          </cell>
          <cell r="Q724" t="str">
            <v xml:space="preserve"> Culicoidea</v>
          </cell>
          <cell r="R724" t="str">
            <v xml:space="preserve"> Culicidae</v>
          </cell>
          <cell r="S724" t="str">
            <v>Culicinae</v>
          </cell>
          <cell r="T724" t="str">
            <v xml:space="preserve"> Aedini</v>
          </cell>
          <cell r="U724" t="str">
            <v xml:space="preserve"> Aedes</v>
          </cell>
          <cell r="V724" t="str">
            <v xml:space="preserve"> Stegomyia.</v>
          </cell>
        </row>
        <row r="725">
          <cell r="A725" t="str">
            <v>Q16WJ4_AEDAE</v>
          </cell>
          <cell r="B725" t="str">
            <v>Q16WJ4</v>
          </cell>
          <cell r="C725" t="str">
            <v xml:space="preserve"> Aedes aegypti (Yellowfever mosquito) (Culex aegypti).</v>
          </cell>
          <cell r="E725" t="str">
            <v xml:space="preserve"> NCBI_TaxID=7159;</v>
          </cell>
          <cell r="G725" t="str">
            <v>Eukaryota</v>
          </cell>
          <cell r="H725" t="str">
            <v xml:space="preserve"> Metazoa</v>
          </cell>
          <cell r="I725" t="str">
            <v xml:space="preserve"> Arthropoda</v>
          </cell>
          <cell r="J725" t="str">
            <v xml:space="preserve"> Hexapoda</v>
          </cell>
          <cell r="K725" t="str">
            <v xml:space="preserve"> Insecta</v>
          </cell>
          <cell r="L725" t="str">
            <v xml:space="preserve"> Pterygota</v>
          </cell>
          <cell r="M725" t="str">
            <v>Neoptera</v>
          </cell>
          <cell r="N725" t="str">
            <v xml:space="preserve"> Endopterygota</v>
          </cell>
          <cell r="O725" t="str">
            <v xml:space="preserve"> Diptera</v>
          </cell>
          <cell r="P725" t="str">
            <v xml:space="preserve"> Nematocera</v>
          </cell>
          <cell r="Q725" t="str">
            <v xml:space="preserve"> Culicoidea</v>
          </cell>
          <cell r="R725" t="str">
            <v xml:space="preserve"> Culicidae</v>
          </cell>
          <cell r="S725" t="str">
            <v>Culicinae</v>
          </cell>
          <cell r="T725" t="str">
            <v xml:space="preserve"> Aedini</v>
          </cell>
          <cell r="U725" t="str">
            <v xml:space="preserve"> Aedes</v>
          </cell>
          <cell r="V725" t="str">
            <v xml:space="preserve"> Stegomyia.</v>
          </cell>
        </row>
        <row r="726">
          <cell r="A726" t="str">
            <v>Q16WJ5_AEDAE</v>
          </cell>
          <cell r="B726" t="str">
            <v>Q16WJ5</v>
          </cell>
          <cell r="C726" t="str">
            <v xml:space="preserve"> Aedes aegypti (Yellowfever mosquito) (Culex aegypti).</v>
          </cell>
          <cell r="E726" t="str">
            <v xml:space="preserve"> NCBI_TaxID=7159;</v>
          </cell>
          <cell r="G726" t="str">
            <v>Eukaryota</v>
          </cell>
          <cell r="H726" t="str">
            <v xml:space="preserve"> Metazoa</v>
          </cell>
          <cell r="I726" t="str">
            <v xml:space="preserve"> Arthropoda</v>
          </cell>
          <cell r="J726" t="str">
            <v xml:space="preserve"> Hexapoda</v>
          </cell>
          <cell r="K726" t="str">
            <v xml:space="preserve"> Insecta</v>
          </cell>
          <cell r="L726" t="str">
            <v xml:space="preserve"> Pterygota</v>
          </cell>
          <cell r="M726" t="str">
            <v>Neoptera</v>
          </cell>
          <cell r="N726" t="str">
            <v xml:space="preserve"> Endopterygota</v>
          </cell>
          <cell r="O726" t="str">
            <v xml:space="preserve"> Diptera</v>
          </cell>
          <cell r="P726" t="str">
            <v xml:space="preserve"> Nematocera</v>
          </cell>
          <cell r="Q726" t="str">
            <v xml:space="preserve"> Culicoidea</v>
          </cell>
          <cell r="R726" t="str">
            <v xml:space="preserve"> Culicidae</v>
          </cell>
          <cell r="S726" t="str">
            <v>Culicinae</v>
          </cell>
          <cell r="T726" t="str">
            <v xml:space="preserve"> Aedini</v>
          </cell>
          <cell r="U726" t="str">
            <v xml:space="preserve"> Aedes</v>
          </cell>
          <cell r="V726" t="str">
            <v xml:space="preserve"> Stegomyia.</v>
          </cell>
        </row>
        <row r="727">
          <cell r="A727" t="str">
            <v>Q16WJ7_AEDAE</v>
          </cell>
          <cell r="B727" t="str">
            <v>Q16WJ7</v>
          </cell>
          <cell r="C727" t="str">
            <v xml:space="preserve"> Aedes aegypti (Yellowfever mosquito) (Culex aegypti).</v>
          </cell>
          <cell r="E727" t="str">
            <v xml:space="preserve"> NCBI_TaxID=7159;</v>
          </cell>
          <cell r="G727" t="str">
            <v>Eukaryota</v>
          </cell>
          <cell r="H727" t="str">
            <v xml:space="preserve"> Metazoa</v>
          </cell>
          <cell r="I727" t="str">
            <v xml:space="preserve"> Arthropoda</v>
          </cell>
          <cell r="J727" t="str">
            <v xml:space="preserve"> Hexapoda</v>
          </cell>
          <cell r="K727" t="str">
            <v xml:space="preserve"> Insecta</v>
          </cell>
          <cell r="L727" t="str">
            <v xml:space="preserve"> Pterygota</v>
          </cell>
          <cell r="M727" t="str">
            <v>Neoptera</v>
          </cell>
          <cell r="N727" t="str">
            <v xml:space="preserve"> Endopterygota</v>
          </cell>
          <cell r="O727" t="str">
            <v xml:space="preserve"> Diptera</v>
          </cell>
          <cell r="P727" t="str">
            <v xml:space="preserve"> Nematocera</v>
          </cell>
          <cell r="Q727" t="str">
            <v xml:space="preserve"> Culicoidea</v>
          </cell>
          <cell r="R727" t="str">
            <v xml:space="preserve"> Culicidae</v>
          </cell>
          <cell r="S727" t="str">
            <v>Culicinae</v>
          </cell>
          <cell r="T727" t="str">
            <v xml:space="preserve"> Aedini</v>
          </cell>
          <cell r="U727" t="str">
            <v xml:space="preserve"> Aedes</v>
          </cell>
          <cell r="V727" t="str">
            <v xml:space="preserve"> Stegomyia.</v>
          </cell>
        </row>
        <row r="728">
          <cell r="A728" t="str">
            <v>Q17DV4_AEDAE</v>
          </cell>
          <cell r="B728" t="str">
            <v>Q17DV4</v>
          </cell>
          <cell r="C728" t="str">
            <v xml:space="preserve"> Aedes aegypti (Yellowfever mosquito) (Culex aegypti).</v>
          </cell>
          <cell r="E728" t="str">
            <v xml:space="preserve"> NCBI_TaxID=7159;</v>
          </cell>
          <cell r="G728" t="str">
            <v>Eukaryota</v>
          </cell>
          <cell r="H728" t="str">
            <v xml:space="preserve"> Metazoa</v>
          </cell>
          <cell r="I728" t="str">
            <v xml:space="preserve"> Arthropoda</v>
          </cell>
          <cell r="J728" t="str">
            <v xml:space="preserve"> Hexapoda</v>
          </cell>
          <cell r="K728" t="str">
            <v xml:space="preserve"> Insecta</v>
          </cell>
          <cell r="L728" t="str">
            <v xml:space="preserve"> Pterygota</v>
          </cell>
          <cell r="M728" t="str">
            <v>Neoptera</v>
          </cell>
          <cell r="N728" t="str">
            <v xml:space="preserve"> Endopterygota</v>
          </cell>
          <cell r="O728" t="str">
            <v xml:space="preserve"> Diptera</v>
          </cell>
          <cell r="P728" t="str">
            <v xml:space="preserve"> Nematocera</v>
          </cell>
          <cell r="Q728" t="str">
            <v xml:space="preserve"> Culicoidea</v>
          </cell>
          <cell r="R728" t="str">
            <v xml:space="preserve"> Culicidae</v>
          </cell>
          <cell r="S728" t="str">
            <v>Culicinae</v>
          </cell>
          <cell r="T728" t="str">
            <v xml:space="preserve"> Aedini</v>
          </cell>
          <cell r="U728" t="str">
            <v xml:space="preserve"> Aedes</v>
          </cell>
          <cell r="V728" t="str">
            <v xml:space="preserve"> Stegomyia.</v>
          </cell>
        </row>
        <row r="729">
          <cell r="A729" t="str">
            <v>Q17DV6_AEDAE</v>
          </cell>
          <cell r="B729" t="str">
            <v>Q17DV6</v>
          </cell>
          <cell r="C729" t="str">
            <v xml:space="preserve"> Aedes aegypti (Yellowfever mosquito) (Culex aegypti).</v>
          </cell>
          <cell r="E729" t="str">
            <v xml:space="preserve"> NCBI_TaxID=7159;</v>
          </cell>
          <cell r="G729" t="str">
            <v>Eukaryota</v>
          </cell>
          <cell r="H729" t="str">
            <v xml:space="preserve"> Metazoa</v>
          </cell>
          <cell r="I729" t="str">
            <v xml:space="preserve"> Arthropoda</v>
          </cell>
          <cell r="J729" t="str">
            <v xml:space="preserve"> Hexapoda</v>
          </cell>
          <cell r="K729" t="str">
            <v xml:space="preserve"> Insecta</v>
          </cell>
          <cell r="L729" t="str">
            <v xml:space="preserve"> Pterygota</v>
          </cell>
          <cell r="M729" t="str">
            <v>Neoptera</v>
          </cell>
          <cell r="N729" t="str">
            <v xml:space="preserve"> Endopterygota</v>
          </cell>
          <cell r="O729" t="str">
            <v xml:space="preserve"> Diptera</v>
          </cell>
          <cell r="P729" t="str">
            <v xml:space="preserve"> Nematocera</v>
          </cell>
          <cell r="Q729" t="str">
            <v xml:space="preserve"> Culicoidea</v>
          </cell>
          <cell r="R729" t="str">
            <v xml:space="preserve"> Culicidae</v>
          </cell>
          <cell r="S729" t="str">
            <v>Culicinae</v>
          </cell>
          <cell r="T729" t="str">
            <v xml:space="preserve"> Aedini</v>
          </cell>
          <cell r="U729" t="str">
            <v xml:space="preserve"> Aedes</v>
          </cell>
          <cell r="V729" t="str">
            <v xml:space="preserve"> Stegomyia.</v>
          </cell>
        </row>
        <row r="730">
          <cell r="A730" t="str">
            <v>Q17DW0_AEDAE</v>
          </cell>
          <cell r="B730" t="str">
            <v>Q17DW0</v>
          </cell>
          <cell r="C730" t="str">
            <v xml:space="preserve"> Aedes aegypti (Yellowfever mosquito) (Culex aegypti).</v>
          </cell>
          <cell r="E730" t="str">
            <v xml:space="preserve"> NCBI_TaxID=7159;</v>
          </cell>
          <cell r="G730" t="str">
            <v>Eukaryota</v>
          </cell>
          <cell r="H730" t="str">
            <v xml:space="preserve"> Metazoa</v>
          </cell>
          <cell r="I730" t="str">
            <v xml:space="preserve"> Arthropoda</v>
          </cell>
          <cell r="J730" t="str">
            <v xml:space="preserve"> Hexapoda</v>
          </cell>
          <cell r="K730" t="str">
            <v xml:space="preserve"> Insecta</v>
          </cell>
          <cell r="L730" t="str">
            <v xml:space="preserve"> Pterygota</v>
          </cell>
          <cell r="M730" t="str">
            <v>Neoptera</v>
          </cell>
          <cell r="N730" t="str">
            <v xml:space="preserve"> Endopterygota</v>
          </cell>
          <cell r="O730" t="str">
            <v xml:space="preserve"> Diptera</v>
          </cell>
          <cell r="P730" t="str">
            <v xml:space="preserve"> Nematocera</v>
          </cell>
          <cell r="Q730" t="str">
            <v xml:space="preserve"> Culicoidea</v>
          </cell>
          <cell r="R730" t="str">
            <v xml:space="preserve"> Culicidae</v>
          </cell>
          <cell r="S730" t="str">
            <v>Culicinae</v>
          </cell>
          <cell r="T730" t="str">
            <v xml:space="preserve"> Aedini</v>
          </cell>
          <cell r="U730" t="str">
            <v xml:space="preserve"> Aedes</v>
          </cell>
          <cell r="V730" t="str">
            <v xml:space="preserve"> Stegomyia.</v>
          </cell>
        </row>
        <row r="731">
          <cell r="A731" t="str">
            <v>Q01JW7_ORYSA</v>
          </cell>
          <cell r="B731" t="str">
            <v>Q01JW7</v>
          </cell>
          <cell r="C731" t="str">
            <v xml:space="preserve"> Oryza sativa (Rice).</v>
          </cell>
          <cell r="E731" t="str">
            <v xml:space="preserve"> NCBI_TaxID=4530;</v>
          </cell>
          <cell r="G731" t="str">
            <v>Eukaryota</v>
          </cell>
          <cell r="H731" t="str">
            <v xml:space="preserve"> Viridiplantae</v>
          </cell>
          <cell r="I731" t="str">
            <v xml:space="preserve"> Streptophyta</v>
          </cell>
          <cell r="J731" t="str">
            <v xml:space="preserve"> Embryophyta</v>
          </cell>
          <cell r="K731" t="str">
            <v xml:space="preserve"> Tracheophyta</v>
          </cell>
          <cell r="L731" t="str">
            <v>Spermatophyta</v>
          </cell>
          <cell r="M731" t="str">
            <v xml:space="preserve"> Magnoliophyta</v>
          </cell>
          <cell r="N731" t="str">
            <v xml:space="preserve"> Liliopsida</v>
          </cell>
          <cell r="O731" t="str">
            <v xml:space="preserve"> Poales</v>
          </cell>
          <cell r="P731" t="str">
            <v xml:space="preserve"> Poaceae</v>
          </cell>
          <cell r="Q731" t="str">
            <v xml:space="preserve"> BEP clade</v>
          </cell>
          <cell r="R731" t="str">
            <v>Ehrhartoideae</v>
          </cell>
          <cell r="S731" t="str">
            <v xml:space="preserve"> Oryzeae</v>
          </cell>
          <cell r="T731" t="str">
            <v xml:space="preserve"> Oryza.</v>
          </cell>
        </row>
        <row r="732">
          <cell r="A732" t="str">
            <v>Q099X4_STIAD</v>
          </cell>
          <cell r="B732" t="str">
            <v>Q099X4</v>
          </cell>
          <cell r="C732" t="str">
            <v xml:space="preserve"> Stigmatella aurantiaca (strain DW4/3-1).</v>
          </cell>
          <cell r="E732" t="str">
            <v xml:space="preserve"> NCBI_TaxID=378806;</v>
          </cell>
          <cell r="G732" t="str">
            <v>Bacteria</v>
          </cell>
          <cell r="H732" t="str">
            <v xml:space="preserve"> Proteobacteria</v>
          </cell>
          <cell r="I732" t="str">
            <v xml:space="preserve"> Deltaproteobacteria</v>
          </cell>
          <cell r="J732" t="str">
            <v xml:space="preserve"> Myxococcales</v>
          </cell>
          <cell r="K732" t="str">
            <v>Cystobacterineae</v>
          </cell>
          <cell r="L732" t="str">
            <v xml:space="preserve"> Cystobacteraceae</v>
          </cell>
          <cell r="M732" t="str">
            <v xml:space="preserve"> Stigmatella.</v>
          </cell>
        </row>
        <row r="733">
          <cell r="A733" t="str">
            <v>Q1BCV2_MYCSS</v>
          </cell>
          <cell r="B733" t="str">
            <v>Q1BCV2</v>
          </cell>
          <cell r="C733" t="str">
            <v xml:space="preserve"> Mycobacterium sp. (strain MCS).</v>
          </cell>
          <cell r="E733" t="str">
            <v xml:space="preserve"> NCBI_TaxID=164756;</v>
          </cell>
          <cell r="G733" t="str">
            <v>Bacteria</v>
          </cell>
          <cell r="H733" t="str">
            <v xml:space="preserve"> Actinobacteria</v>
          </cell>
          <cell r="I733" t="str">
            <v xml:space="preserve"> Actinobacteridae</v>
          </cell>
          <cell r="J733" t="str">
            <v xml:space="preserve"> Actinomycetales</v>
          </cell>
          <cell r="K733" t="str">
            <v>Corynebacterineae</v>
          </cell>
          <cell r="L733" t="str">
            <v xml:space="preserve"> Mycobacteriaceae</v>
          </cell>
          <cell r="M733" t="str">
            <v xml:space="preserve"> Mycobacterium.</v>
          </cell>
        </row>
        <row r="734">
          <cell r="A734" t="str">
            <v>Q1D5G8_MYXXD</v>
          </cell>
          <cell r="B734" t="str">
            <v>Q1D5G8</v>
          </cell>
          <cell r="C734" t="str">
            <v xml:space="preserve"> Myxococcus xanthus (strain DK 1622).</v>
          </cell>
          <cell r="E734" t="str">
            <v xml:space="preserve"> NCBI_TaxID=246197;</v>
          </cell>
          <cell r="G734" t="str">
            <v>Bacteria</v>
          </cell>
          <cell r="H734" t="str">
            <v xml:space="preserve"> Proteobacteria</v>
          </cell>
          <cell r="I734" t="str">
            <v xml:space="preserve"> Deltaproteobacteria</v>
          </cell>
          <cell r="J734" t="str">
            <v xml:space="preserve"> Myxococcales</v>
          </cell>
          <cell r="K734" t="str">
            <v>Cystobacterineae</v>
          </cell>
          <cell r="L734" t="str">
            <v xml:space="preserve"> Myxococcaceae</v>
          </cell>
          <cell r="M734" t="str">
            <v xml:space="preserve"> Myxococcus.</v>
          </cell>
        </row>
        <row r="735">
          <cell r="A735" t="str">
            <v>Q1D5S0_MYXXD</v>
          </cell>
          <cell r="B735" t="str">
            <v>Q1D5S0</v>
          </cell>
          <cell r="C735" t="str">
            <v xml:space="preserve"> Myxococcus xanthus (strain DK 1622).</v>
          </cell>
          <cell r="E735" t="str">
            <v xml:space="preserve"> NCBI_TaxID=246197;</v>
          </cell>
          <cell r="G735" t="str">
            <v>Bacteria</v>
          </cell>
          <cell r="H735" t="str">
            <v xml:space="preserve"> Proteobacteria</v>
          </cell>
          <cell r="I735" t="str">
            <v xml:space="preserve"> Deltaproteobacteria</v>
          </cell>
          <cell r="J735" t="str">
            <v xml:space="preserve"> Myxococcales</v>
          </cell>
          <cell r="K735" t="str">
            <v>Cystobacterineae</v>
          </cell>
          <cell r="L735" t="str">
            <v xml:space="preserve"> Myxococcaceae</v>
          </cell>
          <cell r="M735" t="str">
            <v xml:space="preserve"> Myxococcus.</v>
          </cell>
        </row>
        <row r="736">
          <cell r="A736" t="str">
            <v>Q13WI6_BURXL</v>
          </cell>
          <cell r="B736" t="str">
            <v>Q13WI6</v>
          </cell>
          <cell r="C736" t="str">
            <v xml:space="preserve"> Burkholderia xenovorans (strain LB400).</v>
          </cell>
          <cell r="E736" t="str">
            <v xml:space="preserve"> NCBI_TaxID=266265;</v>
          </cell>
          <cell r="G736" t="str">
            <v>Bacteria</v>
          </cell>
          <cell r="H736" t="str">
            <v xml:space="preserve"> Proteobacteria</v>
          </cell>
          <cell r="I736" t="str">
            <v xml:space="preserve"> Betaproteobacteria</v>
          </cell>
          <cell r="J736" t="str">
            <v xml:space="preserve"> Burkholderiales</v>
          </cell>
          <cell r="K736" t="str">
            <v>Burkholderiaceae</v>
          </cell>
          <cell r="L736" t="str">
            <v xml:space="preserve"> Burkholderia.</v>
          </cell>
        </row>
        <row r="737">
          <cell r="A737" t="str">
            <v>Q1GWF5_SPHAL</v>
          </cell>
          <cell r="B737" t="str">
            <v>Q1GWF5</v>
          </cell>
          <cell r="C737" t="str">
            <v xml:space="preserve"> Sphingopyxis alaskensis (strain DSM 13593 / LMG 18877 / RB2256) (Sphingomonas alaskensis).</v>
          </cell>
          <cell r="E737" t="str">
            <v xml:space="preserve"> NCBI_TaxID=317655;</v>
          </cell>
          <cell r="G737" t="str">
            <v>Bacteria</v>
          </cell>
          <cell r="H737" t="str">
            <v xml:space="preserve"> Proteobacteria</v>
          </cell>
          <cell r="I737" t="str">
            <v xml:space="preserve"> Alphaproteobacteria</v>
          </cell>
          <cell r="J737" t="str">
            <v xml:space="preserve"> Sphingomonadales</v>
          </cell>
          <cell r="K737" t="str">
            <v>Sphingomonadaceae</v>
          </cell>
          <cell r="L737" t="str">
            <v xml:space="preserve"> Sphingopyxis.</v>
          </cell>
        </row>
        <row r="738">
          <cell r="A738" t="str">
            <v>Q1D2M5_MYXXD</v>
          </cell>
          <cell r="B738" t="str">
            <v>Q1D2M5</v>
          </cell>
          <cell r="C738" t="str">
            <v xml:space="preserve"> Myxococcus xanthus (strain DK 1622).</v>
          </cell>
          <cell r="E738" t="str">
            <v xml:space="preserve"> NCBI_TaxID=246197;</v>
          </cell>
          <cell r="G738" t="str">
            <v>Bacteria</v>
          </cell>
          <cell r="H738" t="str">
            <v xml:space="preserve"> Proteobacteria</v>
          </cell>
          <cell r="I738" t="str">
            <v xml:space="preserve"> Deltaproteobacteria</v>
          </cell>
          <cell r="J738" t="str">
            <v xml:space="preserve"> Myxococcales</v>
          </cell>
          <cell r="K738" t="str">
            <v>Cystobacterineae</v>
          </cell>
          <cell r="L738" t="str">
            <v xml:space="preserve"> Myxococcaceae</v>
          </cell>
          <cell r="M738" t="str">
            <v xml:space="preserve"> Myxococcus.</v>
          </cell>
        </row>
        <row r="739">
          <cell r="A739" t="str">
            <v>Q1D5R9_MYXXD</v>
          </cell>
          <cell r="B739" t="str">
            <v>Q1D5R9</v>
          </cell>
          <cell r="C739" t="str">
            <v xml:space="preserve"> Myxococcus xanthus (strain DK 1622).</v>
          </cell>
          <cell r="E739" t="str">
            <v xml:space="preserve"> NCBI_TaxID=246197;</v>
          </cell>
          <cell r="G739" t="str">
            <v>Bacteria</v>
          </cell>
          <cell r="H739" t="str">
            <v xml:space="preserve"> Proteobacteria</v>
          </cell>
          <cell r="I739" t="str">
            <v xml:space="preserve"> Deltaproteobacteria</v>
          </cell>
          <cell r="J739" t="str">
            <v xml:space="preserve"> Myxococcales</v>
          </cell>
          <cell r="K739" t="str">
            <v>Cystobacterineae</v>
          </cell>
          <cell r="L739" t="str">
            <v xml:space="preserve"> Myxococcaceae</v>
          </cell>
          <cell r="M739" t="str">
            <v xml:space="preserve"> Myxococcus.</v>
          </cell>
        </row>
        <row r="740">
          <cell r="A740" t="str">
            <v>Q0HM99_SHESM</v>
          </cell>
          <cell r="B740" t="str">
            <v>Q0HM99</v>
          </cell>
          <cell r="C740" t="str">
            <v xml:space="preserve"> Shewanella sp. (strain MR-4).</v>
          </cell>
          <cell r="E740" t="str">
            <v xml:space="preserve"> NCBI_TaxID=60480;</v>
          </cell>
          <cell r="G740" t="str">
            <v>Bacteria</v>
          </cell>
          <cell r="H740" t="str">
            <v xml:space="preserve"> Proteobacteria</v>
          </cell>
          <cell r="I740" t="str">
            <v xml:space="preserve"> Gammaproteobacteria</v>
          </cell>
          <cell r="J740" t="str">
            <v xml:space="preserve"> Alteromonadales</v>
          </cell>
          <cell r="K740" t="str">
            <v>Shewanellaceae</v>
          </cell>
          <cell r="L740" t="str">
            <v xml:space="preserve"> Shewanella.</v>
          </cell>
        </row>
        <row r="741">
          <cell r="A741" t="str">
            <v>Q0HRI8_SHESR</v>
          </cell>
          <cell r="B741" t="str">
            <v>Q0HRI8</v>
          </cell>
          <cell r="C741" t="str">
            <v xml:space="preserve"> Shewanella sp. (strain MR-7).</v>
          </cell>
          <cell r="E741" t="str">
            <v xml:space="preserve"> NCBI_TaxID=60481;</v>
          </cell>
          <cell r="G741" t="str">
            <v>Bacteria</v>
          </cell>
          <cell r="H741" t="str">
            <v xml:space="preserve"> Proteobacteria</v>
          </cell>
          <cell r="I741" t="str">
            <v xml:space="preserve"> Gammaproteobacteria</v>
          </cell>
          <cell r="J741" t="str">
            <v xml:space="preserve"> Alteromonadales</v>
          </cell>
          <cell r="K741" t="str">
            <v>Shewanellaceae</v>
          </cell>
          <cell r="L741" t="str">
            <v xml:space="preserve"> Shewanella.</v>
          </cell>
        </row>
        <row r="742">
          <cell r="A742" t="str">
            <v>Q0I8T9_SYNS3</v>
          </cell>
          <cell r="B742" t="str">
            <v>Q0I8T9</v>
          </cell>
          <cell r="C742" t="str">
            <v xml:space="preserve"> Synechococcus sp. (strain CC9311).</v>
          </cell>
          <cell r="E742" t="str">
            <v xml:space="preserve"> NCBI_TaxID=64471;</v>
          </cell>
          <cell r="G742" t="str">
            <v>Bacteria</v>
          </cell>
          <cell r="H742" t="str">
            <v xml:space="preserve"> Cyanobacteria</v>
          </cell>
          <cell r="I742" t="str">
            <v xml:space="preserve"> Chroococcales</v>
          </cell>
          <cell r="J742" t="str">
            <v xml:space="preserve"> Synechococcus.</v>
          </cell>
        </row>
        <row r="743">
          <cell r="A743" t="str">
            <v>Q0I8V4_SYNS3</v>
          </cell>
          <cell r="B743" t="str">
            <v>Q0I8V4</v>
          </cell>
          <cell r="C743" t="str">
            <v xml:space="preserve"> Synechococcus sp. (strain CC9311).</v>
          </cell>
          <cell r="E743" t="str">
            <v xml:space="preserve"> NCBI_TaxID=64471;</v>
          </cell>
          <cell r="G743" t="str">
            <v>Bacteria</v>
          </cell>
          <cell r="H743" t="str">
            <v xml:space="preserve"> Cyanobacteria</v>
          </cell>
          <cell r="I743" t="str">
            <v xml:space="preserve"> Chroococcales</v>
          </cell>
          <cell r="J743" t="str">
            <v xml:space="preserve"> Synechococcus.</v>
          </cell>
        </row>
        <row r="744">
          <cell r="A744" t="str">
            <v>Q0IAW4_SYNS3</v>
          </cell>
          <cell r="B744" t="str">
            <v>Q0IAW4</v>
          </cell>
          <cell r="C744" t="str">
            <v xml:space="preserve"> Synechococcus sp. (strain CC9311).</v>
          </cell>
          <cell r="E744" t="str">
            <v xml:space="preserve"> NCBI_TaxID=64471;</v>
          </cell>
          <cell r="G744" t="str">
            <v>Bacteria</v>
          </cell>
          <cell r="H744" t="str">
            <v xml:space="preserve"> Cyanobacteria</v>
          </cell>
          <cell r="I744" t="str">
            <v xml:space="preserve"> Chroococcales</v>
          </cell>
          <cell r="J744" t="str">
            <v xml:space="preserve"> Synechococcus.</v>
          </cell>
        </row>
        <row r="745">
          <cell r="A745" t="str">
            <v>Q0PB95_CAMJE</v>
          </cell>
          <cell r="B745" t="str">
            <v>Q0PB95</v>
          </cell>
          <cell r="C745" t="str">
            <v xml:space="preserve"> Campylobacter jejuni.</v>
          </cell>
          <cell r="E745" t="str">
            <v xml:space="preserve"> NCBI_TaxID=197;</v>
          </cell>
          <cell r="G745" t="str">
            <v>Bacteria</v>
          </cell>
          <cell r="H745" t="str">
            <v xml:space="preserve"> Proteobacteria</v>
          </cell>
          <cell r="I745" t="str">
            <v xml:space="preserve"> Epsilonproteobacteria</v>
          </cell>
          <cell r="J745" t="str">
            <v xml:space="preserve"> Campylobacterales</v>
          </cell>
          <cell r="K745" t="str">
            <v>Campylobacteraceae</v>
          </cell>
          <cell r="L745" t="str">
            <v xml:space="preserve"> Campylobacter.</v>
          </cell>
        </row>
        <row r="746">
          <cell r="A746" t="str">
            <v>Q0S3A8_RHOSR</v>
          </cell>
          <cell r="B746" t="str">
            <v>Q0S3A8</v>
          </cell>
          <cell r="C746" t="str">
            <v xml:space="preserve"> Rhodococcus sp. (strain RHA1).</v>
          </cell>
          <cell r="E746" t="str">
            <v xml:space="preserve"> NCBI_TaxID=101510;</v>
          </cell>
          <cell r="G746" t="str">
            <v>Bacteria</v>
          </cell>
          <cell r="H746" t="str">
            <v xml:space="preserve"> Actinobacteria</v>
          </cell>
          <cell r="I746" t="str">
            <v xml:space="preserve"> Actinobacteridae</v>
          </cell>
          <cell r="J746" t="str">
            <v xml:space="preserve"> Actinomycetales</v>
          </cell>
          <cell r="K746" t="str">
            <v>Corynebacterineae</v>
          </cell>
          <cell r="L746" t="str">
            <v xml:space="preserve"> Nocardiaceae</v>
          </cell>
          <cell r="M746" t="str">
            <v xml:space="preserve"> Rhodococcus.</v>
          </cell>
        </row>
        <row r="747">
          <cell r="A747" t="str">
            <v>Q0S7Z5_RHOSR</v>
          </cell>
          <cell r="B747" t="str">
            <v>Q0S7Z5</v>
          </cell>
          <cell r="C747" t="str">
            <v xml:space="preserve"> Rhodococcus sp. (strain RHA1).</v>
          </cell>
          <cell r="E747" t="str">
            <v xml:space="preserve"> NCBI_TaxID=101510;</v>
          </cell>
          <cell r="G747" t="str">
            <v>Bacteria</v>
          </cell>
          <cell r="H747" t="str">
            <v xml:space="preserve"> Actinobacteria</v>
          </cell>
          <cell r="I747" t="str">
            <v xml:space="preserve"> Actinobacteridae</v>
          </cell>
          <cell r="J747" t="str">
            <v xml:space="preserve"> Actinomycetales</v>
          </cell>
          <cell r="K747" t="str">
            <v>Corynebacterineae</v>
          </cell>
          <cell r="L747" t="str">
            <v xml:space="preserve"> Nocardiaceae</v>
          </cell>
          <cell r="M747" t="str">
            <v xml:space="preserve"> Rhodococcus.</v>
          </cell>
        </row>
        <row r="748">
          <cell r="A748" t="str">
            <v>Q0VQ41_ALCBS</v>
          </cell>
          <cell r="B748" t="str">
            <v>Q0VQ41</v>
          </cell>
          <cell r="C748" t="str">
            <v xml:space="preserve"> Alcanivorax borkumensis (strain SK2 / ATCC 700651 / DSM 11573).</v>
          </cell>
          <cell r="E748" t="str">
            <v xml:space="preserve"> NCBI_TaxID=393595;</v>
          </cell>
          <cell r="G748" t="str">
            <v>Bacteria</v>
          </cell>
          <cell r="H748" t="str">
            <v xml:space="preserve"> Proteobacteria</v>
          </cell>
          <cell r="I748" t="str">
            <v xml:space="preserve"> Gammaproteobacteria</v>
          </cell>
          <cell r="J748" t="str">
            <v xml:space="preserve"> Oceanospirillales</v>
          </cell>
          <cell r="K748" t="str">
            <v>Alcanivoracaceae</v>
          </cell>
          <cell r="L748" t="str">
            <v xml:space="preserve"> Alcanivorax.</v>
          </cell>
        </row>
        <row r="749">
          <cell r="A749" t="str">
            <v>Q0X0F7_STRHI</v>
          </cell>
          <cell r="B749" t="str">
            <v>Q0X0F7</v>
          </cell>
          <cell r="C749" t="str">
            <v xml:space="preserve"> Streptoalloteichus hindustanus.</v>
          </cell>
          <cell r="E749" t="str">
            <v xml:space="preserve"> NCBI_TaxID=2017;</v>
          </cell>
          <cell r="G749" t="str">
            <v>Bacteria</v>
          </cell>
          <cell r="H749" t="str">
            <v xml:space="preserve"> Actinobacteria</v>
          </cell>
          <cell r="I749" t="str">
            <v xml:space="preserve"> Actinobacteridae</v>
          </cell>
          <cell r="J749" t="str">
            <v xml:space="preserve"> Actinomycetales</v>
          </cell>
          <cell r="K749" t="str">
            <v>Pseudonocardineae</v>
          </cell>
          <cell r="L749" t="str">
            <v xml:space="preserve"> Pseudonocardiaceae</v>
          </cell>
          <cell r="M749" t="str">
            <v xml:space="preserve"> Streptoalloteichus.</v>
          </cell>
        </row>
        <row r="750">
          <cell r="A750" t="str">
            <v>Q116X8_TRIEI</v>
          </cell>
          <cell r="B750" t="str">
            <v>Q116X8</v>
          </cell>
          <cell r="C750" t="str">
            <v xml:space="preserve"> Trichodesmium erythraeum (strain IMS101).</v>
          </cell>
          <cell r="E750" t="str">
            <v xml:space="preserve"> NCBI_TaxID=203124;</v>
          </cell>
          <cell r="G750" t="str">
            <v>Bacteria</v>
          </cell>
          <cell r="H750" t="str">
            <v xml:space="preserve"> Cyanobacteria</v>
          </cell>
          <cell r="I750" t="str">
            <v xml:space="preserve"> Oscillatoriales</v>
          </cell>
          <cell r="J750" t="str">
            <v xml:space="preserve"> Trichodesmium.</v>
          </cell>
        </row>
        <row r="751">
          <cell r="A751" t="str">
            <v>Q119R7_TRIEI</v>
          </cell>
          <cell r="B751" t="str">
            <v>Q119R7</v>
          </cell>
          <cell r="C751" t="str">
            <v xml:space="preserve"> Trichodesmium erythraeum (strain IMS101).</v>
          </cell>
          <cell r="E751" t="str">
            <v xml:space="preserve"> NCBI_TaxID=203124;</v>
          </cell>
          <cell r="G751" t="str">
            <v>Bacteria</v>
          </cell>
          <cell r="H751" t="str">
            <v xml:space="preserve"> Cyanobacteria</v>
          </cell>
          <cell r="I751" t="str">
            <v xml:space="preserve"> Oscillatoriales</v>
          </cell>
          <cell r="J751" t="str">
            <v xml:space="preserve"> Trichodesmium.</v>
          </cell>
        </row>
        <row r="752">
          <cell r="A752" t="str">
            <v>Q122Y4_POLSJ</v>
          </cell>
          <cell r="B752" t="str">
            <v>Q122Y4</v>
          </cell>
          <cell r="C752" t="str">
            <v xml:space="preserve"> Polaromonas sp. (strain JS666 / ATCC BAA-500).</v>
          </cell>
          <cell r="E752" t="str">
            <v xml:space="preserve"> NCBI_TaxID=296591;</v>
          </cell>
          <cell r="G752" t="str">
            <v>Bacteria</v>
          </cell>
          <cell r="H752" t="str">
            <v xml:space="preserve"> Proteobacteria</v>
          </cell>
          <cell r="I752" t="str">
            <v xml:space="preserve"> Betaproteobacteria</v>
          </cell>
          <cell r="J752" t="str">
            <v xml:space="preserve"> Burkholderiales</v>
          </cell>
          <cell r="K752" t="str">
            <v>Comamonadaceae</v>
          </cell>
          <cell r="L752" t="str">
            <v xml:space="preserve"> Polaromonas.</v>
          </cell>
        </row>
        <row r="753">
          <cell r="A753" t="str">
            <v>Q124C8_POLSJ</v>
          </cell>
          <cell r="B753" t="str">
            <v>Q124C8</v>
          </cell>
          <cell r="C753" t="str">
            <v xml:space="preserve"> Polaromonas sp. (strain JS666 / ATCC BAA-500).</v>
          </cell>
          <cell r="E753" t="str">
            <v xml:space="preserve"> NCBI_TaxID=296591;</v>
          </cell>
          <cell r="G753" t="str">
            <v>Bacteria</v>
          </cell>
          <cell r="H753" t="str">
            <v xml:space="preserve"> Proteobacteria</v>
          </cell>
          <cell r="I753" t="str">
            <v xml:space="preserve"> Betaproteobacteria</v>
          </cell>
          <cell r="J753" t="str">
            <v xml:space="preserve"> Burkholderiales</v>
          </cell>
          <cell r="K753" t="str">
            <v>Comamonadaceae</v>
          </cell>
          <cell r="L753" t="str">
            <v xml:space="preserve"> Polaromonas.</v>
          </cell>
        </row>
        <row r="754">
          <cell r="A754" t="str">
            <v>Q12JB6_SHEDO</v>
          </cell>
          <cell r="B754" t="str">
            <v>Q12JB6</v>
          </cell>
          <cell r="C754" t="str">
            <v xml:space="preserve"> Shewanella denitrificans (strain OS217 / ATCC BAA-1090 / DSM 15013).</v>
          </cell>
          <cell r="E754" t="str">
            <v xml:space="preserve"> NCBI_TaxID=318161;</v>
          </cell>
          <cell r="G754" t="str">
            <v>Bacteria</v>
          </cell>
          <cell r="H754" t="str">
            <v xml:space="preserve"> Proteobacteria</v>
          </cell>
          <cell r="I754" t="str">
            <v xml:space="preserve"> Gammaproteobacteria</v>
          </cell>
          <cell r="J754" t="str">
            <v xml:space="preserve"> Alteromonadales</v>
          </cell>
          <cell r="K754" t="str">
            <v>Shewanellaceae</v>
          </cell>
          <cell r="L754" t="str">
            <v xml:space="preserve"> Shewanella.</v>
          </cell>
        </row>
        <row r="755">
          <cell r="A755" t="str">
            <v>Q13FJ1_BURXL</v>
          </cell>
          <cell r="B755" t="str">
            <v>Q13FJ1</v>
          </cell>
          <cell r="C755" t="str">
            <v xml:space="preserve"> Burkholderia xenovorans (strain LB400).</v>
          </cell>
          <cell r="E755" t="str">
            <v xml:space="preserve"> NCBI_TaxID=266265;</v>
          </cell>
          <cell r="G755" t="str">
            <v>Bacteria</v>
          </cell>
          <cell r="H755" t="str">
            <v xml:space="preserve"> Proteobacteria</v>
          </cell>
          <cell r="I755" t="str">
            <v xml:space="preserve"> Betaproteobacteria</v>
          </cell>
          <cell r="J755" t="str">
            <v xml:space="preserve"> Burkholderiales</v>
          </cell>
          <cell r="K755" t="str">
            <v>Burkholderiaceae</v>
          </cell>
          <cell r="L755" t="str">
            <v xml:space="preserve"> Burkholderia.</v>
          </cell>
        </row>
        <row r="756">
          <cell r="A756" t="str">
            <v>Q13ID5_BURXL</v>
          </cell>
          <cell r="B756" t="str">
            <v>Q13ID5</v>
          </cell>
          <cell r="C756" t="str">
            <v xml:space="preserve"> Burkholderia xenovorans (strain LB400).</v>
          </cell>
          <cell r="E756" t="str">
            <v xml:space="preserve"> NCBI_TaxID=266265;</v>
          </cell>
          <cell r="G756" t="str">
            <v>Bacteria</v>
          </cell>
          <cell r="H756" t="str">
            <v xml:space="preserve"> Proteobacteria</v>
          </cell>
          <cell r="I756" t="str">
            <v xml:space="preserve"> Betaproteobacteria</v>
          </cell>
          <cell r="J756" t="str">
            <v xml:space="preserve"> Burkholderiales</v>
          </cell>
          <cell r="K756" t="str">
            <v>Burkholderiaceae</v>
          </cell>
          <cell r="L756" t="str">
            <v xml:space="preserve"> Burkholderia.</v>
          </cell>
        </row>
        <row r="757">
          <cell r="A757" t="str">
            <v>Q145T5_BURXL</v>
          </cell>
          <cell r="B757" t="str">
            <v>Q145T5</v>
          </cell>
          <cell r="C757" t="str">
            <v xml:space="preserve"> Burkholderia xenovorans (strain LB400).</v>
          </cell>
          <cell r="E757" t="str">
            <v xml:space="preserve"> NCBI_TaxID=266265;</v>
          </cell>
          <cell r="G757" t="str">
            <v>Bacteria</v>
          </cell>
          <cell r="H757" t="str">
            <v xml:space="preserve"> Proteobacteria</v>
          </cell>
          <cell r="I757" t="str">
            <v xml:space="preserve"> Betaproteobacteria</v>
          </cell>
          <cell r="J757" t="str">
            <v xml:space="preserve"> Burkholderiales</v>
          </cell>
          <cell r="K757" t="str">
            <v>Burkholderiaceae</v>
          </cell>
          <cell r="L757" t="str">
            <v xml:space="preserve"> Burkholderia.</v>
          </cell>
        </row>
        <row r="758">
          <cell r="A758" t="str">
            <v>Q15SE0_PSEA6</v>
          </cell>
          <cell r="B758" t="str">
            <v>Q15SE0</v>
          </cell>
          <cell r="C758" t="str">
            <v xml:space="preserve"> Pseudoalteromonas atlantica (strain T6c / ATCC BAA-1087).</v>
          </cell>
          <cell r="E758" t="str">
            <v xml:space="preserve"> NCBI_TaxID=342610;</v>
          </cell>
          <cell r="G758" t="str">
            <v>Bacteria</v>
          </cell>
          <cell r="H758" t="str">
            <v xml:space="preserve"> Proteobacteria</v>
          </cell>
          <cell r="I758" t="str">
            <v xml:space="preserve"> Gammaproteobacteria</v>
          </cell>
          <cell r="J758" t="str">
            <v xml:space="preserve"> Alteromonadales</v>
          </cell>
          <cell r="K758" t="str">
            <v>Pseudoalteromonadaceae</v>
          </cell>
          <cell r="L758" t="str">
            <v xml:space="preserve"> Pseudoalteromonas.</v>
          </cell>
        </row>
        <row r="759">
          <cell r="A759" t="str">
            <v>Q167Q8_ROSDO</v>
          </cell>
          <cell r="B759" t="str">
            <v>Q167Q8</v>
          </cell>
          <cell r="C759" t="str">
            <v xml:space="preserve"> Roseobacter denitrificans (strain ATCC 33942 / OCh 114) (Erythrobacter sp. (strain OCh 114)) (Roseobacter denitrificans).</v>
          </cell>
          <cell r="E759" t="str">
            <v xml:space="preserve"> NCBI_TaxID=375451;</v>
          </cell>
          <cell r="G759" t="str">
            <v>Bacteria</v>
          </cell>
          <cell r="H759" t="str">
            <v xml:space="preserve"> Proteobacteria</v>
          </cell>
          <cell r="I759" t="str">
            <v xml:space="preserve"> Alphaproteobacteria</v>
          </cell>
          <cell r="J759" t="str">
            <v xml:space="preserve"> Rhodobacterales</v>
          </cell>
          <cell r="K759" t="str">
            <v>Rhodobacteraceae</v>
          </cell>
          <cell r="L759" t="str">
            <v xml:space="preserve"> Roseobacter.</v>
          </cell>
        </row>
        <row r="760">
          <cell r="A760" t="str">
            <v>Q1BVC9_BURCA</v>
          </cell>
          <cell r="B760" t="str">
            <v>Q1BVC9</v>
          </cell>
          <cell r="C760" t="str">
            <v xml:space="preserve"> Burkholderia cenocepacia (strain AU 1054).</v>
          </cell>
          <cell r="E760" t="str">
            <v xml:space="preserve"> NCBI_TaxID=331271;</v>
          </cell>
          <cell r="G760" t="str">
            <v>Bacteria</v>
          </cell>
          <cell r="H760" t="str">
            <v xml:space="preserve"> Proteobacteria</v>
          </cell>
          <cell r="I760" t="str">
            <v xml:space="preserve"> Betaproteobacteria</v>
          </cell>
          <cell r="J760" t="str">
            <v xml:space="preserve"> Burkholderiales</v>
          </cell>
          <cell r="K760" t="str">
            <v>Burkholderiaceae</v>
          </cell>
          <cell r="L760" t="str">
            <v xml:space="preserve"> Burkholderia</v>
          </cell>
          <cell r="M760" t="str">
            <v xml:space="preserve"> Burkholderia cepacia complex.</v>
          </cell>
        </row>
        <row r="761">
          <cell r="A761" t="str">
            <v>Q1DC67_MYXXD</v>
          </cell>
          <cell r="B761" t="str">
            <v>Q1DC67</v>
          </cell>
          <cell r="C761" t="str">
            <v xml:space="preserve"> Myxococcus xanthus (strain DK 1622).</v>
          </cell>
          <cell r="E761" t="str">
            <v xml:space="preserve"> NCBI_TaxID=246197;</v>
          </cell>
          <cell r="G761" t="str">
            <v>Bacteria</v>
          </cell>
          <cell r="H761" t="str">
            <v xml:space="preserve"> Proteobacteria</v>
          </cell>
          <cell r="I761" t="str">
            <v xml:space="preserve"> Deltaproteobacteria</v>
          </cell>
          <cell r="J761" t="str">
            <v xml:space="preserve"> Myxococcales</v>
          </cell>
          <cell r="K761" t="str">
            <v>Cystobacterineae</v>
          </cell>
          <cell r="L761" t="str">
            <v xml:space="preserve"> Myxococcaceae</v>
          </cell>
          <cell r="M761" t="str">
            <v xml:space="preserve"> Myxococcus.</v>
          </cell>
        </row>
        <row r="762">
          <cell r="A762" t="str">
            <v>Q1IUT4_KORVE</v>
          </cell>
          <cell r="B762" t="str">
            <v>Q1IUT4</v>
          </cell>
          <cell r="C762" t="str">
            <v xml:space="preserve"> Koribacter versatilis (strain Ellin345).</v>
          </cell>
          <cell r="E762" t="str">
            <v xml:space="preserve"> NCBI_TaxID=204669;</v>
          </cell>
          <cell r="G762" t="str">
            <v>Bacteria</v>
          </cell>
          <cell r="H762" t="str">
            <v xml:space="preserve"> Acidobacteria</v>
          </cell>
          <cell r="I762" t="str">
            <v xml:space="preserve"> Candidatus Koribacter.</v>
          </cell>
        </row>
        <row r="763">
          <cell r="A763" t="str">
            <v>A0NNS4_9RHOB</v>
          </cell>
          <cell r="B763" t="str">
            <v>A0NNS4</v>
          </cell>
          <cell r="C763" t="str">
            <v xml:space="preserve"> Labrenzia aggregata IAM 12614.</v>
          </cell>
          <cell r="E763" t="str">
            <v xml:space="preserve"> NCBI_TaxID=384765;</v>
          </cell>
          <cell r="G763" t="str">
            <v>Bacteria</v>
          </cell>
          <cell r="H763" t="str">
            <v xml:space="preserve"> Proteobacteria</v>
          </cell>
          <cell r="I763" t="str">
            <v xml:space="preserve"> Alphaproteobacteria</v>
          </cell>
          <cell r="J763" t="str">
            <v xml:space="preserve"> Rhodobacterales</v>
          </cell>
          <cell r="K763" t="str">
            <v>Rhodobacteraceae</v>
          </cell>
          <cell r="L763" t="str">
            <v xml:space="preserve"> Labrenzia.</v>
          </cell>
        </row>
        <row r="764">
          <cell r="A764" t="str">
            <v>A0NPI5_9RHOB</v>
          </cell>
          <cell r="B764" t="str">
            <v>A0NPI5</v>
          </cell>
          <cell r="C764" t="str">
            <v xml:space="preserve"> Labrenzia aggregata IAM 12614.</v>
          </cell>
          <cell r="E764" t="str">
            <v xml:space="preserve"> NCBI_TaxID=384765;</v>
          </cell>
          <cell r="G764" t="str">
            <v>Bacteria</v>
          </cell>
          <cell r="H764" t="str">
            <v xml:space="preserve"> Proteobacteria</v>
          </cell>
          <cell r="I764" t="str">
            <v xml:space="preserve"> Alphaproteobacteria</v>
          </cell>
          <cell r="J764" t="str">
            <v xml:space="preserve"> Rhodobacterales</v>
          </cell>
          <cell r="K764" t="str">
            <v>Rhodobacteraceae</v>
          </cell>
          <cell r="L764" t="str">
            <v xml:space="preserve"> Labrenzia.</v>
          </cell>
        </row>
        <row r="765">
          <cell r="A765" t="str">
            <v>A0NR44_9RHOB</v>
          </cell>
          <cell r="B765" t="str">
            <v>A0NR44</v>
          </cell>
          <cell r="C765" t="str">
            <v xml:space="preserve"> Labrenzia aggregata IAM 12614.</v>
          </cell>
          <cell r="E765" t="str">
            <v xml:space="preserve"> NCBI_TaxID=384765;</v>
          </cell>
          <cell r="G765" t="str">
            <v>Bacteria</v>
          </cell>
          <cell r="H765" t="str">
            <v xml:space="preserve"> Proteobacteria</v>
          </cell>
          <cell r="I765" t="str">
            <v xml:space="preserve"> Alphaproteobacteria</v>
          </cell>
          <cell r="J765" t="str">
            <v xml:space="preserve"> Rhodobacterales</v>
          </cell>
          <cell r="K765" t="str">
            <v>Rhodobacteraceae</v>
          </cell>
          <cell r="L765" t="str">
            <v xml:space="preserve"> Labrenzia.</v>
          </cell>
        </row>
        <row r="766">
          <cell r="A766" t="str">
            <v>A0NSI7_9RHOB</v>
          </cell>
          <cell r="B766" t="str">
            <v>A0NSI7</v>
          </cell>
          <cell r="C766" t="str">
            <v xml:space="preserve"> Labrenzia aggregata IAM 12614.</v>
          </cell>
          <cell r="E766" t="str">
            <v xml:space="preserve"> NCBI_TaxID=384765;</v>
          </cell>
          <cell r="G766" t="str">
            <v>Bacteria</v>
          </cell>
          <cell r="H766" t="str">
            <v xml:space="preserve"> Proteobacteria</v>
          </cell>
          <cell r="I766" t="str">
            <v xml:space="preserve"> Alphaproteobacteria</v>
          </cell>
          <cell r="J766" t="str">
            <v xml:space="preserve"> Rhodobacterales</v>
          </cell>
          <cell r="K766" t="str">
            <v>Rhodobacteraceae</v>
          </cell>
          <cell r="L766" t="str">
            <v xml:space="preserve"> Labrenzia.</v>
          </cell>
        </row>
        <row r="767">
          <cell r="A767" t="str">
            <v>A0NXM4_9RHOB</v>
          </cell>
          <cell r="B767" t="str">
            <v>A0NXM4</v>
          </cell>
          <cell r="C767" t="str">
            <v xml:space="preserve"> Labrenzia aggregata IAM 12614.</v>
          </cell>
          <cell r="E767" t="str">
            <v xml:space="preserve"> NCBI_TaxID=384765;</v>
          </cell>
          <cell r="G767" t="str">
            <v>Bacteria</v>
          </cell>
          <cell r="H767" t="str">
            <v xml:space="preserve"> Proteobacteria</v>
          </cell>
          <cell r="I767" t="str">
            <v xml:space="preserve"> Alphaproteobacteria</v>
          </cell>
          <cell r="J767" t="str">
            <v xml:space="preserve"> Rhodobacterales</v>
          </cell>
          <cell r="K767" t="str">
            <v>Rhodobacteraceae</v>
          </cell>
          <cell r="L767" t="str">
            <v xml:space="preserve"> Labrenzia.</v>
          </cell>
        </row>
        <row r="768">
          <cell r="A768" t="str">
            <v>A0P3Y0_9RHOB</v>
          </cell>
          <cell r="B768" t="str">
            <v>A0P3Y0</v>
          </cell>
          <cell r="C768" t="str">
            <v xml:space="preserve"> Labrenzia aggregata IAM 12614.</v>
          </cell>
          <cell r="E768" t="str">
            <v xml:space="preserve"> NCBI_TaxID=384765;</v>
          </cell>
          <cell r="G768" t="str">
            <v>Bacteria</v>
          </cell>
          <cell r="H768" t="str">
            <v xml:space="preserve"> Proteobacteria</v>
          </cell>
          <cell r="I768" t="str">
            <v xml:space="preserve"> Alphaproteobacteria</v>
          </cell>
          <cell r="J768" t="str">
            <v xml:space="preserve"> Rhodobacterales</v>
          </cell>
          <cell r="K768" t="str">
            <v>Rhodobacteraceae</v>
          </cell>
          <cell r="L768" t="str">
            <v xml:space="preserve"> Labrenzia.</v>
          </cell>
        </row>
        <row r="769">
          <cell r="A769" t="str">
            <v>A0P3Y2_9RHOB</v>
          </cell>
          <cell r="B769" t="str">
            <v>A0P3Y2</v>
          </cell>
          <cell r="C769" t="str">
            <v xml:space="preserve"> Labrenzia aggregata IAM 12614.</v>
          </cell>
          <cell r="E769" t="str">
            <v xml:space="preserve"> NCBI_TaxID=384765;</v>
          </cell>
          <cell r="G769" t="str">
            <v>Bacteria</v>
          </cell>
          <cell r="H769" t="str">
            <v xml:space="preserve"> Proteobacteria</v>
          </cell>
          <cell r="I769" t="str">
            <v xml:space="preserve"> Alphaproteobacteria</v>
          </cell>
          <cell r="J769" t="str">
            <v xml:space="preserve"> Rhodobacterales</v>
          </cell>
          <cell r="K769" t="str">
            <v>Rhodobacteraceae</v>
          </cell>
          <cell r="L769" t="str">
            <v xml:space="preserve"> Labrenzia.</v>
          </cell>
        </row>
        <row r="770">
          <cell r="A770" t="str">
            <v>Q1IGE9_PSEE4</v>
          </cell>
          <cell r="B770" t="str">
            <v>Q1IGE9</v>
          </cell>
          <cell r="C770" t="str">
            <v xml:space="preserve"> Pseudomonas entomophila (strain L48).</v>
          </cell>
          <cell r="E770" t="str">
            <v xml:space="preserve"> NCBI_TaxID=384676;</v>
          </cell>
          <cell r="G770" t="str">
            <v>Bacteria</v>
          </cell>
          <cell r="H770" t="str">
            <v xml:space="preserve"> Proteobacteria</v>
          </cell>
          <cell r="I770" t="str">
            <v xml:space="preserve"> Gammaproteobacteria</v>
          </cell>
          <cell r="J770" t="str">
            <v xml:space="preserve"> Pseudomonadales</v>
          </cell>
          <cell r="K770" t="str">
            <v>Pseudomonadaceae</v>
          </cell>
          <cell r="L770" t="str">
            <v xml:space="preserve"> Pseudomonas.</v>
          </cell>
        </row>
        <row r="771">
          <cell r="A771" t="str">
            <v>A0YLQ5_LYNSP</v>
          </cell>
          <cell r="B771" t="str">
            <v>A0YLQ5</v>
          </cell>
          <cell r="C771" t="str">
            <v xml:space="preserve"> Lyngbya sp. (strain PCC 8106) (Lyngbya aestuarii (strain CCY9616)).</v>
          </cell>
          <cell r="E771" t="str">
            <v xml:space="preserve"> NCBI_TaxID=313612;</v>
          </cell>
          <cell r="G771" t="str">
            <v>Bacteria</v>
          </cell>
          <cell r="H771" t="str">
            <v xml:space="preserve"> Cyanobacteria</v>
          </cell>
          <cell r="I771" t="str">
            <v xml:space="preserve"> Oscillatoriales</v>
          </cell>
          <cell r="J771" t="str">
            <v xml:space="preserve"> Lyngbya.</v>
          </cell>
        </row>
        <row r="772">
          <cell r="A772" t="str">
            <v>A0YLT3_LYNSP</v>
          </cell>
          <cell r="B772" t="str">
            <v>A0YLT3</v>
          </cell>
          <cell r="C772" t="str">
            <v xml:space="preserve"> Lyngbya sp. (strain PCC 8106) (Lyngbya aestuarii (strain CCY9616)).</v>
          </cell>
          <cell r="E772" t="str">
            <v xml:space="preserve"> NCBI_TaxID=313612;</v>
          </cell>
          <cell r="G772" t="str">
            <v>Bacteria</v>
          </cell>
          <cell r="H772" t="str">
            <v xml:space="preserve"> Cyanobacteria</v>
          </cell>
          <cell r="I772" t="str">
            <v xml:space="preserve"> Oscillatoriales</v>
          </cell>
          <cell r="J772" t="str">
            <v xml:space="preserve"> Lyngbya.</v>
          </cell>
        </row>
        <row r="773">
          <cell r="A773" t="str">
            <v>A0YXH0_LYNSP</v>
          </cell>
          <cell r="B773" t="str">
            <v>A0YXH0</v>
          </cell>
          <cell r="C773" t="str">
            <v xml:space="preserve"> Lyngbya sp. (strain PCC 8106) (Lyngbya aestuarii (strain CCY9616)).</v>
          </cell>
          <cell r="E773" t="str">
            <v xml:space="preserve"> NCBI_TaxID=313612;</v>
          </cell>
          <cell r="G773" t="str">
            <v>Bacteria</v>
          </cell>
          <cell r="H773" t="str">
            <v xml:space="preserve"> Cyanobacteria</v>
          </cell>
          <cell r="I773" t="str">
            <v xml:space="preserve"> Oscillatoriales</v>
          </cell>
          <cell r="J773" t="str">
            <v xml:space="preserve"> Lyngbya.</v>
          </cell>
        </row>
        <row r="774">
          <cell r="A774" t="str">
            <v>A0Z635_9GAMM</v>
          </cell>
          <cell r="B774" t="str">
            <v>A0Z635</v>
          </cell>
          <cell r="C774" t="str">
            <v xml:space="preserve"> marine gamma proteobacterium HTCC2080.</v>
          </cell>
          <cell r="E774" t="str">
            <v xml:space="preserve"> NCBI_TaxID=247639;</v>
          </cell>
          <cell r="G774" t="str">
            <v>Bacteria</v>
          </cell>
          <cell r="H774" t="str">
            <v xml:space="preserve"> Proteobacteria</v>
          </cell>
          <cell r="I774" t="str">
            <v xml:space="preserve"> Gammaproteobacteria</v>
          </cell>
          <cell r="J774" t="str">
            <v xml:space="preserve"> OMG group</v>
          </cell>
          <cell r="K774" t="str">
            <v xml:space="preserve"> OM60 clade.</v>
          </cell>
        </row>
        <row r="775">
          <cell r="A775" t="str">
            <v>A0XXY9_9GAMM</v>
          </cell>
          <cell r="B775" t="str">
            <v>A0XXY9</v>
          </cell>
          <cell r="C775" t="str">
            <v xml:space="preserve"> Alteromonadales bacterium TW-7.</v>
          </cell>
          <cell r="E775" t="str">
            <v xml:space="preserve"> NCBI_TaxID=156578;</v>
          </cell>
          <cell r="G775" t="str">
            <v>Bacteria</v>
          </cell>
          <cell r="H775" t="str">
            <v xml:space="preserve"> Proteobacteria</v>
          </cell>
          <cell r="I775" t="str">
            <v xml:space="preserve"> Gammaproteobacteria</v>
          </cell>
          <cell r="J775" t="str">
            <v xml:space="preserve"> Alteromonadales.</v>
          </cell>
        </row>
        <row r="776">
          <cell r="A776" t="str">
            <v>A0XYE1_9GAMM</v>
          </cell>
          <cell r="B776" t="str">
            <v>A0XYE1</v>
          </cell>
          <cell r="C776" t="str">
            <v xml:space="preserve"> Alteromonadales bacterium TW-7.</v>
          </cell>
          <cell r="E776" t="str">
            <v xml:space="preserve"> NCBI_TaxID=156578;</v>
          </cell>
          <cell r="G776" t="str">
            <v>Bacteria</v>
          </cell>
          <cell r="H776" t="str">
            <v xml:space="preserve"> Proteobacteria</v>
          </cell>
          <cell r="I776" t="str">
            <v xml:space="preserve"> Gammaproteobacteria</v>
          </cell>
          <cell r="J776" t="str">
            <v xml:space="preserve"> Alteromonadales.</v>
          </cell>
        </row>
        <row r="777">
          <cell r="A777" t="str">
            <v>A0YBI3_9GAMM</v>
          </cell>
          <cell r="B777" t="str">
            <v>A0YBI3</v>
          </cell>
          <cell r="C777" t="str">
            <v xml:space="preserve"> marine gamma proteobacterium HTCC2143.</v>
          </cell>
          <cell r="E777" t="str">
            <v xml:space="preserve"> NCBI_TaxID=247633;</v>
          </cell>
          <cell r="G777" t="str">
            <v>Bacteria</v>
          </cell>
          <cell r="H777" t="str">
            <v xml:space="preserve"> Proteobacteria</v>
          </cell>
          <cell r="I777" t="str">
            <v xml:space="preserve"> Gammaproteobacteria</v>
          </cell>
          <cell r="J777" t="str">
            <v xml:space="preserve"> OMG group</v>
          </cell>
          <cell r="K777" t="str">
            <v xml:space="preserve"> BD1-7 clade.</v>
          </cell>
        </row>
        <row r="778">
          <cell r="A778" t="str">
            <v>A0YR06_LYNSP</v>
          </cell>
          <cell r="B778" t="str">
            <v>A0YR06</v>
          </cell>
          <cell r="C778" t="str">
            <v xml:space="preserve"> Lyngbya sp. (strain PCC 8106) (Lyngbya aestuarii (strain CCY9616)).</v>
          </cell>
          <cell r="E778" t="str">
            <v xml:space="preserve"> NCBI_TaxID=313612;</v>
          </cell>
          <cell r="G778" t="str">
            <v>Bacteria</v>
          </cell>
          <cell r="H778" t="str">
            <v xml:space="preserve"> Cyanobacteria</v>
          </cell>
          <cell r="I778" t="str">
            <v xml:space="preserve"> Oscillatoriales</v>
          </cell>
          <cell r="J778" t="str">
            <v xml:space="preserve"> Lyngbya.</v>
          </cell>
        </row>
        <row r="779">
          <cell r="A779" t="str">
            <v>A0YBG7_9GAMM</v>
          </cell>
          <cell r="B779" t="str">
            <v>A0YBG7</v>
          </cell>
          <cell r="C779" t="str">
            <v xml:space="preserve"> marine gamma proteobacterium HTCC2143.</v>
          </cell>
          <cell r="E779" t="str">
            <v xml:space="preserve"> NCBI_TaxID=247633;</v>
          </cell>
          <cell r="G779" t="str">
            <v>Bacteria</v>
          </cell>
          <cell r="H779" t="str">
            <v xml:space="preserve"> Proteobacteria</v>
          </cell>
          <cell r="I779" t="str">
            <v xml:space="preserve"> Gammaproteobacteria</v>
          </cell>
          <cell r="J779" t="str">
            <v xml:space="preserve"> OMG group</v>
          </cell>
          <cell r="K779" t="str">
            <v xml:space="preserve"> BD1-7 clade.</v>
          </cell>
        </row>
        <row r="780">
          <cell r="A780" t="str">
            <v>A0YNU1_LYNSP</v>
          </cell>
          <cell r="B780" t="str">
            <v>A0YNU1</v>
          </cell>
          <cell r="C780" t="str">
            <v xml:space="preserve"> Lyngbya sp. (strain PCC 8106) (Lyngbya aestuarii (strain CCY9616)).</v>
          </cell>
          <cell r="E780" t="str">
            <v xml:space="preserve"> NCBI_TaxID=313612;</v>
          </cell>
          <cell r="G780" t="str">
            <v>Bacteria</v>
          </cell>
          <cell r="H780" t="str">
            <v xml:space="preserve"> Cyanobacteria</v>
          </cell>
          <cell r="I780" t="str">
            <v xml:space="preserve"> Oscillatoriales</v>
          </cell>
          <cell r="J780" t="str">
            <v xml:space="preserve"> Lyngbya.</v>
          </cell>
        </row>
        <row r="781">
          <cell r="A781" t="str">
            <v>A0Z3Z9_9GAMM</v>
          </cell>
          <cell r="B781" t="str">
            <v>A0Z3Z9</v>
          </cell>
          <cell r="C781" t="str">
            <v xml:space="preserve"> marine gamma proteobacterium HTCC2080.</v>
          </cell>
          <cell r="E781" t="str">
            <v xml:space="preserve"> NCBI_TaxID=247639;</v>
          </cell>
          <cell r="G781" t="str">
            <v>Bacteria</v>
          </cell>
          <cell r="H781" t="str">
            <v xml:space="preserve"> Proteobacteria</v>
          </cell>
          <cell r="I781" t="str">
            <v xml:space="preserve"> Gammaproteobacteria</v>
          </cell>
          <cell r="J781" t="str">
            <v xml:space="preserve"> OMG group</v>
          </cell>
          <cell r="K781" t="str">
            <v xml:space="preserve"> OM60 clade.</v>
          </cell>
        </row>
        <row r="782">
          <cell r="A782" t="str">
            <v>A0Z5J3_9GAMM</v>
          </cell>
          <cell r="B782" t="str">
            <v>A0Z5J3</v>
          </cell>
          <cell r="C782" t="str">
            <v xml:space="preserve"> marine gamma proteobacterium HTCC2080.</v>
          </cell>
          <cell r="E782" t="str">
            <v xml:space="preserve"> NCBI_TaxID=247639;</v>
          </cell>
          <cell r="G782" t="str">
            <v>Bacteria</v>
          </cell>
          <cell r="H782" t="str">
            <v xml:space="preserve"> Proteobacteria</v>
          </cell>
          <cell r="I782" t="str">
            <v xml:space="preserve"> Gammaproteobacteria</v>
          </cell>
          <cell r="J782" t="str">
            <v xml:space="preserve"> OMG group</v>
          </cell>
          <cell r="K782" t="str">
            <v xml:space="preserve"> OM60 clade.</v>
          </cell>
        </row>
        <row r="783">
          <cell r="A783" t="str">
            <v>A0M056_GRAFK</v>
          </cell>
          <cell r="B783" t="str">
            <v>A0M056</v>
          </cell>
          <cell r="C783" t="str">
            <v xml:space="preserve"> Gramella forsetii (strain KT0803).</v>
          </cell>
          <cell r="E783" t="str">
            <v xml:space="preserve"> NCBI_TaxID=411154;</v>
          </cell>
          <cell r="G783" t="str">
            <v>Bacteria</v>
          </cell>
          <cell r="H783" t="str">
            <v xml:space="preserve"> Bacteroidetes</v>
          </cell>
          <cell r="I783" t="str">
            <v xml:space="preserve"> Flavobacteriia</v>
          </cell>
          <cell r="J783" t="str">
            <v xml:space="preserve"> Flavobacteriales</v>
          </cell>
          <cell r="K783" t="str">
            <v>Flavobacteriaceae</v>
          </cell>
          <cell r="L783" t="str">
            <v xml:space="preserve"> Gramella.</v>
          </cell>
        </row>
        <row r="784">
          <cell r="A784" t="str">
            <v>Q01S35_SOLUE</v>
          </cell>
          <cell r="B784" t="str">
            <v>Q01S35</v>
          </cell>
          <cell r="C784" t="str">
            <v xml:space="preserve"> Solibacter usitatus (strain Ellin6076).</v>
          </cell>
          <cell r="E784" t="str">
            <v xml:space="preserve"> NCBI_TaxID=234267;</v>
          </cell>
          <cell r="G784" t="str">
            <v>Bacteria</v>
          </cell>
          <cell r="H784" t="str">
            <v xml:space="preserve"> Acidobacteria</v>
          </cell>
          <cell r="I784" t="str">
            <v xml:space="preserve"> Solibacteres</v>
          </cell>
          <cell r="J784" t="str">
            <v xml:space="preserve"> Solibacterales</v>
          </cell>
          <cell r="K784" t="str">
            <v>Solibacteraceae</v>
          </cell>
          <cell r="L784" t="str">
            <v xml:space="preserve"> Candidatus Solibacter.</v>
          </cell>
        </row>
        <row r="785">
          <cell r="A785" t="str">
            <v>Q01UH3_SOLUE</v>
          </cell>
          <cell r="B785" t="str">
            <v>Q01UH3</v>
          </cell>
          <cell r="C785" t="str">
            <v xml:space="preserve"> Solibacter usitatus (strain Ellin6076).</v>
          </cell>
          <cell r="E785" t="str">
            <v xml:space="preserve"> NCBI_TaxID=234267;</v>
          </cell>
          <cell r="G785" t="str">
            <v>Bacteria</v>
          </cell>
          <cell r="H785" t="str">
            <v xml:space="preserve"> Acidobacteria</v>
          </cell>
          <cell r="I785" t="str">
            <v xml:space="preserve"> Solibacteres</v>
          </cell>
          <cell r="J785" t="str">
            <v xml:space="preserve"> Solibacterales</v>
          </cell>
          <cell r="K785" t="str">
            <v>Solibacteraceae</v>
          </cell>
          <cell r="L785" t="str">
            <v xml:space="preserve"> Candidatus Solibacter.</v>
          </cell>
        </row>
        <row r="786">
          <cell r="A786" t="str">
            <v>Q02BX2_SOLUE</v>
          </cell>
          <cell r="B786" t="str">
            <v>Q02BX2</v>
          </cell>
          <cell r="C786" t="str">
            <v xml:space="preserve"> Solibacter usitatus (strain Ellin6076).</v>
          </cell>
          <cell r="E786" t="str">
            <v xml:space="preserve"> NCBI_TaxID=234267;</v>
          </cell>
          <cell r="G786" t="str">
            <v>Bacteria</v>
          </cell>
          <cell r="H786" t="str">
            <v xml:space="preserve"> Acidobacteria</v>
          </cell>
          <cell r="I786" t="str">
            <v xml:space="preserve"> Solibacteres</v>
          </cell>
          <cell r="J786" t="str">
            <v xml:space="preserve"> Solibacterales</v>
          </cell>
          <cell r="K786" t="str">
            <v>Solibacteraceae</v>
          </cell>
          <cell r="L786" t="str">
            <v xml:space="preserve"> Candidatus Solibacter.</v>
          </cell>
        </row>
        <row r="787">
          <cell r="A787" t="str">
            <v>Q07NE1_RHOP5</v>
          </cell>
          <cell r="B787" t="str">
            <v>Q07NE1</v>
          </cell>
          <cell r="C787" t="str">
            <v xml:space="preserve"> Rhodopseudomonas palustris (strain BisA53).</v>
          </cell>
          <cell r="E787" t="str">
            <v xml:space="preserve"> NCBI_TaxID=316055;</v>
          </cell>
          <cell r="G787" t="str">
            <v>Bacteria</v>
          </cell>
          <cell r="H787" t="str">
            <v xml:space="preserve"> Proteobacteria</v>
          </cell>
          <cell r="I787" t="str">
            <v xml:space="preserve"> Alphaproteobacteria</v>
          </cell>
          <cell r="J787" t="str">
            <v xml:space="preserve"> Rhizobiales</v>
          </cell>
          <cell r="K787" t="str">
            <v>Bradyrhizobiaceae</v>
          </cell>
          <cell r="L787" t="str">
            <v xml:space="preserve"> Rhodopseudomonas.</v>
          </cell>
        </row>
        <row r="788">
          <cell r="A788" t="str">
            <v>Q0B4N9_BURCM</v>
          </cell>
          <cell r="B788" t="str">
            <v>Q0B4N9</v>
          </cell>
          <cell r="C788" t="str">
            <v xml:space="preserve"> Burkholderia ambifaria (strain ATCC BAA-244 / AMMD) (Burkholderia cepacia (strain AMMD)).</v>
          </cell>
          <cell r="E788" t="str">
            <v xml:space="preserve"> NCBI_TaxID=339670;</v>
          </cell>
          <cell r="G788" t="str">
            <v>Bacteria</v>
          </cell>
          <cell r="H788" t="str">
            <v xml:space="preserve"> Proteobacteria</v>
          </cell>
          <cell r="I788" t="str">
            <v xml:space="preserve"> Betaproteobacteria</v>
          </cell>
          <cell r="J788" t="str">
            <v xml:space="preserve"> Burkholderiales</v>
          </cell>
          <cell r="K788" t="str">
            <v>Burkholderiaceae</v>
          </cell>
          <cell r="L788" t="str">
            <v xml:space="preserve"> Burkholderia</v>
          </cell>
          <cell r="M788" t="str">
            <v xml:space="preserve"> Burkholderia cepacia complex.</v>
          </cell>
        </row>
        <row r="789">
          <cell r="A789" t="str">
            <v>Q0FHH2_9RHOB</v>
          </cell>
          <cell r="B789" t="str">
            <v>Q0FHH2</v>
          </cell>
          <cell r="C789" t="str">
            <v xml:space="preserve"> Pelagibaca bermudensis HTCC2601.</v>
          </cell>
          <cell r="E789" t="str">
            <v xml:space="preserve"> NCBI_TaxID=314265;</v>
          </cell>
          <cell r="G789" t="str">
            <v>Bacteria</v>
          </cell>
          <cell r="H789" t="str">
            <v xml:space="preserve"> Proteobacteria</v>
          </cell>
          <cell r="I789" t="str">
            <v xml:space="preserve"> Alphaproteobacteria</v>
          </cell>
          <cell r="J789" t="str">
            <v xml:space="preserve"> Rhodobacterales</v>
          </cell>
          <cell r="K789" t="str">
            <v>Rhodobacteraceae</v>
          </cell>
          <cell r="L789" t="str">
            <v xml:space="preserve"> Pelagibaca.</v>
          </cell>
        </row>
        <row r="790">
          <cell r="A790" t="str">
            <v>Q0FTP5_9RHOB</v>
          </cell>
          <cell r="B790" t="str">
            <v>Q0FTP5</v>
          </cell>
          <cell r="C790" t="str">
            <v xml:space="preserve"> Pelagibaca bermudensis HTCC2601.</v>
          </cell>
          <cell r="E790" t="str">
            <v xml:space="preserve"> NCBI_TaxID=314265;</v>
          </cell>
          <cell r="G790" t="str">
            <v>Bacteria</v>
          </cell>
          <cell r="H790" t="str">
            <v xml:space="preserve"> Proteobacteria</v>
          </cell>
          <cell r="I790" t="str">
            <v xml:space="preserve"> Alphaproteobacteria</v>
          </cell>
          <cell r="J790" t="str">
            <v xml:space="preserve"> Rhodobacterales</v>
          </cell>
          <cell r="K790" t="str">
            <v>Rhodobacteraceae</v>
          </cell>
          <cell r="L790" t="str">
            <v xml:space="preserve"> Pelagibaca.</v>
          </cell>
        </row>
        <row r="791">
          <cell r="A791" t="str">
            <v>Q0K105_CUPNH</v>
          </cell>
          <cell r="B791" t="str">
            <v>Q0K105</v>
          </cell>
          <cell r="C791" t="str">
            <v xml:space="preserve"> Cupriavidus necator (strain ATCC 17699 / H16 / DSM 428 / Stanier 337) (Ralstonia eutropha).</v>
          </cell>
          <cell r="E791" t="str">
            <v xml:space="preserve"> NCBI_TaxID=381666;</v>
          </cell>
          <cell r="G791" t="str">
            <v>Bacteria</v>
          </cell>
          <cell r="H791" t="str">
            <v xml:space="preserve"> Proteobacteria</v>
          </cell>
          <cell r="I791" t="str">
            <v xml:space="preserve"> Betaproteobacteria</v>
          </cell>
          <cell r="J791" t="str">
            <v xml:space="preserve"> Burkholderiales</v>
          </cell>
          <cell r="K791" t="str">
            <v>Burkholderiaceae</v>
          </cell>
          <cell r="L791" t="str">
            <v xml:space="preserve"> Cupriavidus.</v>
          </cell>
        </row>
        <row r="792">
          <cell r="A792" t="str">
            <v>Q0KB34_CUPNH</v>
          </cell>
          <cell r="B792" t="str">
            <v>Q0KB34</v>
          </cell>
          <cell r="C792" t="str">
            <v xml:space="preserve"> Cupriavidus necator (strain ATCC 17699 / H16 / DSM 428 / Stanier 337) (Ralstonia eutropha).</v>
          </cell>
          <cell r="E792" t="str">
            <v xml:space="preserve"> NCBI_TaxID=381666;</v>
          </cell>
          <cell r="G792" t="str">
            <v>Bacteria</v>
          </cell>
          <cell r="H792" t="str">
            <v xml:space="preserve"> Proteobacteria</v>
          </cell>
          <cell r="I792" t="str">
            <v xml:space="preserve"> Betaproteobacteria</v>
          </cell>
          <cell r="J792" t="str">
            <v xml:space="preserve"> Burkholderiales</v>
          </cell>
          <cell r="K792" t="str">
            <v>Burkholderiaceae</v>
          </cell>
          <cell r="L792" t="str">
            <v xml:space="preserve"> Cupriavidus.</v>
          </cell>
        </row>
        <row r="793">
          <cell r="A793" t="str">
            <v>Q0KF36_CUPNH</v>
          </cell>
          <cell r="B793" t="str">
            <v>Q0KF36</v>
          </cell>
          <cell r="C793" t="str">
            <v xml:space="preserve"> Cupriavidus necator (strain ATCC 17699 / H16 / DSM 428 / Stanier 337) (Ralstonia eutropha).</v>
          </cell>
          <cell r="E793" t="str">
            <v xml:space="preserve"> NCBI_TaxID=381666;</v>
          </cell>
          <cell r="G793" t="str">
            <v>Bacteria</v>
          </cell>
          <cell r="H793" t="str">
            <v xml:space="preserve"> Proteobacteria</v>
          </cell>
          <cell r="I793" t="str">
            <v xml:space="preserve"> Betaproteobacteria</v>
          </cell>
          <cell r="J793" t="str">
            <v xml:space="preserve"> Burkholderiales</v>
          </cell>
          <cell r="K793" t="str">
            <v>Burkholderiaceae</v>
          </cell>
          <cell r="L793" t="str">
            <v xml:space="preserve"> Cupriavidus.</v>
          </cell>
        </row>
        <row r="794">
          <cell r="A794" t="str">
            <v>Q0RAZ7_FRAAA</v>
          </cell>
          <cell r="B794" t="str">
            <v>Q0RAZ7</v>
          </cell>
          <cell r="C794" t="str">
            <v xml:space="preserve"> Frankia alni (strain ACN14a).</v>
          </cell>
          <cell r="E794" t="str">
            <v xml:space="preserve"> NCBI_TaxID=326424;</v>
          </cell>
          <cell r="G794" t="str">
            <v>Bacteria</v>
          </cell>
          <cell r="H794" t="str">
            <v xml:space="preserve"> Actinobacteria</v>
          </cell>
          <cell r="I794" t="str">
            <v xml:space="preserve"> Actinobacteridae</v>
          </cell>
          <cell r="J794" t="str">
            <v xml:space="preserve"> Actinomycetales</v>
          </cell>
          <cell r="K794" t="str">
            <v>Frankineae</v>
          </cell>
          <cell r="L794" t="str">
            <v xml:space="preserve"> Frankiaceae</v>
          </cell>
          <cell r="M794" t="str">
            <v xml:space="preserve"> Frankia.</v>
          </cell>
        </row>
        <row r="795">
          <cell r="A795" t="str">
            <v>Q0VR64_ALCBS</v>
          </cell>
          <cell r="B795" t="str">
            <v>Q0VR64</v>
          </cell>
          <cell r="C795" t="str">
            <v xml:space="preserve"> Alcanivorax borkumensis (strain SK2 / ATCC 700651 / DSM 11573).</v>
          </cell>
          <cell r="E795" t="str">
            <v xml:space="preserve"> NCBI_TaxID=393595;</v>
          </cell>
          <cell r="G795" t="str">
            <v>Bacteria</v>
          </cell>
          <cell r="H795" t="str">
            <v xml:space="preserve"> Proteobacteria</v>
          </cell>
          <cell r="I795" t="str">
            <v xml:space="preserve"> Gammaproteobacteria</v>
          </cell>
          <cell r="J795" t="str">
            <v xml:space="preserve"> Oceanospirillales</v>
          </cell>
          <cell r="K795" t="str">
            <v>Alcanivoracaceae</v>
          </cell>
          <cell r="L795" t="str">
            <v xml:space="preserve"> Alcanivorax.</v>
          </cell>
        </row>
        <row r="796">
          <cell r="A796" t="str">
            <v>Q11ZX9_POLSJ</v>
          </cell>
          <cell r="B796" t="str">
            <v>Q11ZX9</v>
          </cell>
          <cell r="C796" t="str">
            <v xml:space="preserve"> Polaromonas sp. (strain JS666 / ATCC BAA-500).</v>
          </cell>
          <cell r="D796" t="str">
            <v xml:space="preserve"> Plasmid pPOLSJ2.</v>
          </cell>
          <cell r="E796" t="str">
            <v xml:space="preserve"> NCBI_TaxID=296591;</v>
          </cell>
          <cell r="G796" t="str">
            <v>Bacteria</v>
          </cell>
          <cell r="H796" t="str">
            <v xml:space="preserve"> Proteobacteria</v>
          </cell>
          <cell r="I796" t="str">
            <v xml:space="preserve"> Betaproteobacteria</v>
          </cell>
          <cell r="J796" t="str">
            <v xml:space="preserve"> Burkholderiales</v>
          </cell>
          <cell r="K796" t="str">
            <v>Comamonadaceae</v>
          </cell>
          <cell r="L796" t="str">
            <v xml:space="preserve"> Polaromonas.</v>
          </cell>
        </row>
        <row r="797">
          <cell r="A797" t="str">
            <v>Q168G6_ROSDO</v>
          </cell>
          <cell r="B797" t="str">
            <v>Q168G6</v>
          </cell>
          <cell r="C797" t="str">
            <v xml:space="preserve"> Roseobacter denitrificans (strain ATCC 33942 / OCh 114) (Erythrobacter sp. (strain OCh 114)) (Roseobacter denitrificans).</v>
          </cell>
          <cell r="E797" t="str">
            <v xml:space="preserve"> NCBI_TaxID=375451;</v>
          </cell>
          <cell r="G797" t="str">
            <v>Bacteria</v>
          </cell>
          <cell r="H797" t="str">
            <v xml:space="preserve"> Proteobacteria</v>
          </cell>
          <cell r="I797" t="str">
            <v xml:space="preserve"> Alphaproteobacteria</v>
          </cell>
          <cell r="J797" t="str">
            <v xml:space="preserve"> Rhodobacterales</v>
          </cell>
          <cell r="K797" t="str">
            <v>Rhodobacteraceae</v>
          </cell>
          <cell r="L797" t="str">
            <v xml:space="preserve"> Roseobacter.</v>
          </cell>
        </row>
        <row r="798">
          <cell r="A798" t="str">
            <v>Q169Y4_ROSDO</v>
          </cell>
          <cell r="B798" t="str">
            <v>Q169Y4</v>
          </cell>
          <cell r="C798" t="str">
            <v xml:space="preserve"> Roseobacter denitrificans (strain ATCC 33942 / OCh 114) (Erythrobacter sp. (strain OCh 114)) (Roseobacter denitrificans).</v>
          </cell>
          <cell r="E798" t="str">
            <v xml:space="preserve"> NCBI_TaxID=375451;</v>
          </cell>
          <cell r="G798" t="str">
            <v>Bacteria</v>
          </cell>
          <cell r="H798" t="str">
            <v xml:space="preserve"> Proteobacteria</v>
          </cell>
          <cell r="I798" t="str">
            <v xml:space="preserve"> Alphaproteobacteria</v>
          </cell>
          <cell r="J798" t="str">
            <v xml:space="preserve"> Rhodobacterales</v>
          </cell>
          <cell r="K798" t="str">
            <v>Rhodobacteraceae</v>
          </cell>
          <cell r="L798" t="str">
            <v xml:space="preserve"> Roseobacter.</v>
          </cell>
        </row>
        <row r="799">
          <cell r="A799" t="str">
            <v>Q1BDB5_MYCSS</v>
          </cell>
          <cell r="B799" t="str">
            <v>Q1BDB5</v>
          </cell>
          <cell r="C799" t="str">
            <v xml:space="preserve"> Mycobacterium sp. (strain MCS).</v>
          </cell>
          <cell r="E799" t="str">
            <v xml:space="preserve"> NCBI_TaxID=164756;</v>
          </cell>
          <cell r="G799" t="str">
            <v>Bacteria</v>
          </cell>
          <cell r="H799" t="str">
            <v xml:space="preserve"> Actinobacteria</v>
          </cell>
          <cell r="I799" t="str">
            <v xml:space="preserve"> Actinobacteridae</v>
          </cell>
          <cell r="J799" t="str">
            <v xml:space="preserve"> Actinomycetales</v>
          </cell>
          <cell r="K799" t="str">
            <v>Corynebacterineae</v>
          </cell>
          <cell r="L799" t="str">
            <v xml:space="preserve"> Mycobacteriaceae</v>
          </cell>
          <cell r="M799" t="str">
            <v xml:space="preserve"> Mycobacterium.</v>
          </cell>
        </row>
        <row r="800">
          <cell r="A800" t="str">
            <v>Q1GLV5_SILST</v>
          </cell>
          <cell r="B800" t="str">
            <v>Q1GLV5</v>
          </cell>
          <cell r="C800" t="str">
            <v xml:space="preserve"> Silicibacter sp. (strain TM1040).</v>
          </cell>
          <cell r="D800" t="str">
            <v xml:space="preserve"> Plasmid megaplasmid TM1040.</v>
          </cell>
          <cell r="E800" t="str">
            <v xml:space="preserve"> NCBI_TaxID=292414;</v>
          </cell>
          <cell r="G800" t="str">
            <v>Bacteria</v>
          </cell>
          <cell r="H800" t="str">
            <v xml:space="preserve"> Proteobacteria</v>
          </cell>
          <cell r="I800" t="str">
            <v xml:space="preserve"> Alphaproteobacteria</v>
          </cell>
          <cell r="J800" t="str">
            <v xml:space="preserve"> Rhodobacterales</v>
          </cell>
          <cell r="K800" t="str">
            <v>Rhodobacteraceae</v>
          </cell>
          <cell r="L800" t="str">
            <v xml:space="preserve"> Ruegeria.</v>
          </cell>
        </row>
        <row r="801">
          <cell r="A801" t="str">
            <v>Q1GQN2_SPHAL</v>
          </cell>
          <cell r="B801" t="str">
            <v>Q1GQN2</v>
          </cell>
          <cell r="C801" t="str">
            <v xml:space="preserve"> Sphingopyxis alaskensis (strain DSM 13593 / LMG 18877 / RB2256) (Sphingomonas alaskensis).</v>
          </cell>
          <cell r="E801" t="str">
            <v xml:space="preserve"> NCBI_TaxID=317655;</v>
          </cell>
          <cell r="G801" t="str">
            <v>Bacteria</v>
          </cell>
          <cell r="H801" t="str">
            <v xml:space="preserve"> Proteobacteria</v>
          </cell>
          <cell r="I801" t="str">
            <v xml:space="preserve"> Alphaproteobacteria</v>
          </cell>
          <cell r="J801" t="str">
            <v xml:space="preserve"> Sphingomonadales</v>
          </cell>
          <cell r="K801" t="str">
            <v>Sphingomonadaceae</v>
          </cell>
          <cell r="L801" t="str">
            <v xml:space="preserve"> Sphingopyxis.</v>
          </cell>
        </row>
        <row r="802">
          <cell r="A802" t="str">
            <v>BETA_PSEE4</v>
          </cell>
          <cell r="B802" t="str">
            <v>Q1IG70</v>
          </cell>
          <cell r="C802" t="str">
            <v xml:space="preserve"> Pseudomonas entomophila (strain L48).</v>
          </cell>
          <cell r="E802" t="str">
            <v xml:space="preserve"> NCBI_TaxID=384676;</v>
          </cell>
          <cell r="G802" t="str">
            <v>Bacteria</v>
          </cell>
          <cell r="H802" t="str">
            <v xml:space="preserve"> Proteobacteria</v>
          </cell>
          <cell r="I802" t="str">
            <v xml:space="preserve"> Gammaproteobacteria</v>
          </cell>
          <cell r="J802" t="str">
            <v xml:space="preserve"> Pseudomonadales</v>
          </cell>
          <cell r="K802" t="str">
            <v>Pseudomonadaceae</v>
          </cell>
          <cell r="L802" t="str">
            <v xml:space="preserve"> Pseudomonas.</v>
          </cell>
        </row>
        <row r="803">
          <cell r="A803" t="str">
            <v>Q1IN91_KORVE</v>
          </cell>
          <cell r="B803" t="str">
            <v>Q1IN91</v>
          </cell>
          <cell r="C803" t="str">
            <v xml:space="preserve"> Koribacter versatilis (strain Ellin345).</v>
          </cell>
          <cell r="E803" t="str">
            <v xml:space="preserve"> NCBI_TaxID=204669;</v>
          </cell>
          <cell r="G803" t="str">
            <v>Bacteria</v>
          </cell>
          <cell r="H803" t="str">
            <v xml:space="preserve"> Acidobacteria</v>
          </cell>
          <cell r="I803" t="str">
            <v xml:space="preserve"> Candidatus Koribacter.</v>
          </cell>
        </row>
        <row r="804">
          <cell r="A804" t="str">
            <v>Q01PD4_SOLUE</v>
          </cell>
          <cell r="B804" t="str">
            <v>Q01PD4</v>
          </cell>
          <cell r="C804" t="str">
            <v xml:space="preserve"> Solibacter usitatus (strain Ellin6076).</v>
          </cell>
          <cell r="E804" t="str">
            <v xml:space="preserve"> NCBI_TaxID=234267;</v>
          </cell>
          <cell r="G804" t="str">
            <v>Bacteria</v>
          </cell>
          <cell r="H804" t="str">
            <v xml:space="preserve"> Acidobacteria</v>
          </cell>
          <cell r="I804" t="str">
            <v xml:space="preserve"> Solibacteres</v>
          </cell>
          <cell r="J804" t="str">
            <v xml:space="preserve"> Solibacterales</v>
          </cell>
          <cell r="K804" t="str">
            <v>Solibacteraceae</v>
          </cell>
          <cell r="L804" t="str">
            <v xml:space="preserve"> Candidatus Solibacter.</v>
          </cell>
        </row>
        <row r="805">
          <cell r="A805" t="str">
            <v>BETA_PSEAB</v>
          </cell>
          <cell r="B805" t="str">
            <v>Q02DZ0</v>
          </cell>
          <cell r="C805" t="str">
            <v xml:space="preserve"> Pseudomonas aeruginosa (strain UCBPP-PA14).</v>
          </cell>
          <cell r="E805" t="str">
            <v xml:space="preserve"> NCBI_TaxID=208963;</v>
          </cell>
          <cell r="G805" t="str">
            <v>Bacteria</v>
          </cell>
          <cell r="H805" t="str">
            <v xml:space="preserve"> Proteobacteria</v>
          </cell>
          <cell r="I805" t="str">
            <v xml:space="preserve"> Gammaproteobacteria</v>
          </cell>
          <cell r="J805" t="str">
            <v xml:space="preserve"> Pseudomonadales</v>
          </cell>
          <cell r="K805" t="str">
            <v>Pseudomonadaceae</v>
          </cell>
          <cell r="L805" t="str">
            <v xml:space="preserve"> Pseudomonas.</v>
          </cell>
        </row>
        <row r="806">
          <cell r="A806" t="str">
            <v>Q02LR4_PSEAB</v>
          </cell>
          <cell r="B806" t="str">
            <v>Q02LR4</v>
          </cell>
          <cell r="C806" t="str">
            <v xml:space="preserve"> Pseudomonas aeruginosa (strain UCBPP-PA14).</v>
          </cell>
          <cell r="E806" t="str">
            <v xml:space="preserve"> NCBI_TaxID=208963;</v>
          </cell>
          <cell r="G806" t="str">
            <v>Bacteria</v>
          </cell>
          <cell r="H806" t="str">
            <v xml:space="preserve"> Proteobacteria</v>
          </cell>
          <cell r="I806" t="str">
            <v xml:space="preserve"> Gammaproteobacteria</v>
          </cell>
          <cell r="J806" t="str">
            <v xml:space="preserve"> Pseudomonadales</v>
          </cell>
          <cell r="K806" t="str">
            <v>Pseudomonadaceae</v>
          </cell>
          <cell r="L806" t="str">
            <v xml:space="preserve"> Pseudomonas.</v>
          </cell>
        </row>
        <row r="807">
          <cell r="A807" t="str">
            <v>Q02M65_PSEAB</v>
          </cell>
          <cell r="B807" t="str">
            <v>Q02M65</v>
          </cell>
          <cell r="C807" t="str">
            <v xml:space="preserve"> Pseudomonas aeruginosa (strain UCBPP-PA14).</v>
          </cell>
          <cell r="E807" t="str">
            <v xml:space="preserve"> NCBI_TaxID=208963;</v>
          </cell>
          <cell r="G807" t="str">
            <v>Bacteria</v>
          </cell>
          <cell r="H807" t="str">
            <v xml:space="preserve"> Proteobacteria</v>
          </cell>
          <cell r="I807" t="str">
            <v xml:space="preserve"> Gammaproteobacteria</v>
          </cell>
          <cell r="J807" t="str">
            <v xml:space="preserve"> Pseudomonadales</v>
          </cell>
          <cell r="K807" t="str">
            <v>Pseudomonadaceae</v>
          </cell>
          <cell r="L807" t="str">
            <v xml:space="preserve"> Pseudomonas.</v>
          </cell>
        </row>
        <row r="808">
          <cell r="A808" t="str">
            <v>Q02U50_PSEAB</v>
          </cell>
          <cell r="B808" t="str">
            <v>Q02U50</v>
          </cell>
          <cell r="C808" t="str">
            <v xml:space="preserve"> Pseudomonas aeruginosa (strain UCBPP-PA14).</v>
          </cell>
          <cell r="E808" t="str">
            <v xml:space="preserve"> NCBI_TaxID=208963;</v>
          </cell>
          <cell r="G808" t="str">
            <v>Bacteria</v>
          </cell>
          <cell r="H808" t="str">
            <v xml:space="preserve"> Proteobacteria</v>
          </cell>
          <cell r="I808" t="str">
            <v xml:space="preserve"> Gammaproteobacteria</v>
          </cell>
          <cell r="J808" t="str">
            <v xml:space="preserve"> Pseudomonadales</v>
          </cell>
          <cell r="K808" t="str">
            <v>Pseudomonadaceae</v>
          </cell>
          <cell r="L808" t="str">
            <v xml:space="preserve"> Pseudomonas.</v>
          </cell>
        </row>
        <row r="809">
          <cell r="A809" t="str">
            <v>Q082M3_SHEFN</v>
          </cell>
          <cell r="B809" t="str">
            <v>Q082M3</v>
          </cell>
          <cell r="C809" t="str">
            <v xml:space="preserve"> Shewanella frigidimarina (strain NCIMB 400).</v>
          </cell>
          <cell r="E809" t="str">
            <v xml:space="preserve"> NCBI_TaxID=318167;</v>
          </cell>
          <cell r="G809" t="str">
            <v>Bacteria</v>
          </cell>
          <cell r="H809" t="str">
            <v xml:space="preserve"> Proteobacteria</v>
          </cell>
          <cell r="I809" t="str">
            <v xml:space="preserve"> Gammaproteobacteria</v>
          </cell>
          <cell r="J809" t="str">
            <v xml:space="preserve"> Alteromonadales</v>
          </cell>
          <cell r="K809" t="str">
            <v>Shewanellaceae</v>
          </cell>
          <cell r="L809" t="str">
            <v xml:space="preserve"> Shewanella.</v>
          </cell>
        </row>
        <row r="810">
          <cell r="A810" t="str">
            <v>Q0B9H3_BURCM</v>
          </cell>
          <cell r="B810" t="str">
            <v>Q0B9H3</v>
          </cell>
          <cell r="C810" t="str">
            <v xml:space="preserve"> Burkholderia ambifaria (strain ATCC BAA-244 / AMMD) (Burkholderia cepacia (strain AMMD)).</v>
          </cell>
          <cell r="E810" t="str">
            <v xml:space="preserve"> NCBI_TaxID=339670;</v>
          </cell>
          <cell r="G810" t="str">
            <v>Bacteria</v>
          </cell>
          <cell r="H810" t="str">
            <v xml:space="preserve"> Proteobacteria</v>
          </cell>
          <cell r="I810" t="str">
            <v xml:space="preserve"> Betaproteobacteria</v>
          </cell>
          <cell r="J810" t="str">
            <v xml:space="preserve"> Burkholderiales</v>
          </cell>
          <cell r="K810" t="str">
            <v>Burkholderiaceae</v>
          </cell>
          <cell r="L810" t="str">
            <v xml:space="preserve"> Burkholderia</v>
          </cell>
          <cell r="M810" t="str">
            <v xml:space="preserve"> Burkholderia cepacia complex.</v>
          </cell>
        </row>
        <row r="811">
          <cell r="A811" t="str">
            <v>Q0BRP7_GRABC</v>
          </cell>
          <cell r="B811" t="str">
            <v>Q0BRP7</v>
          </cell>
          <cell r="C811" t="str">
            <v xml:space="preserve"> Granulibacter bethesdensis (strain ATCC BAA-1260 / CGDNIH1).</v>
          </cell>
          <cell r="E811" t="str">
            <v xml:space="preserve"> NCBI_TaxID=391165;</v>
          </cell>
          <cell r="G811" t="str">
            <v>Bacteria</v>
          </cell>
          <cell r="H811" t="str">
            <v xml:space="preserve"> Proteobacteria</v>
          </cell>
          <cell r="I811" t="str">
            <v xml:space="preserve"> Alphaproteobacteria</v>
          </cell>
          <cell r="J811" t="str">
            <v xml:space="preserve"> Rhodospirillales</v>
          </cell>
          <cell r="K811" t="str">
            <v>Acetobacteraceae</v>
          </cell>
          <cell r="L811" t="str">
            <v xml:space="preserve"> Granulibacter.</v>
          </cell>
        </row>
        <row r="812">
          <cell r="A812" t="str">
            <v>Q0FNJ8_9RHOB</v>
          </cell>
          <cell r="B812" t="str">
            <v>Q0FNJ8</v>
          </cell>
          <cell r="C812" t="str">
            <v xml:space="preserve"> Pelagibaca bermudensis HTCC2601.</v>
          </cell>
          <cell r="E812" t="str">
            <v xml:space="preserve"> NCBI_TaxID=314265;</v>
          </cell>
          <cell r="G812" t="str">
            <v>Bacteria</v>
          </cell>
          <cell r="H812" t="str">
            <v xml:space="preserve"> Proteobacteria</v>
          </cell>
          <cell r="I812" t="str">
            <v xml:space="preserve"> Alphaproteobacteria</v>
          </cell>
          <cell r="J812" t="str">
            <v xml:space="preserve"> Rhodobacterales</v>
          </cell>
          <cell r="K812" t="str">
            <v>Rhodobacteraceae</v>
          </cell>
          <cell r="L812" t="str">
            <v xml:space="preserve"> Pelagibaca.</v>
          </cell>
        </row>
        <row r="813">
          <cell r="A813" t="str">
            <v>Q0FV32_9RHOB</v>
          </cell>
          <cell r="B813" t="str">
            <v>Q0FV32</v>
          </cell>
          <cell r="C813" t="str">
            <v xml:space="preserve"> Pelagibaca bermudensis HTCC2601.</v>
          </cell>
          <cell r="E813" t="str">
            <v xml:space="preserve"> NCBI_TaxID=314265;</v>
          </cell>
          <cell r="G813" t="str">
            <v>Bacteria</v>
          </cell>
          <cell r="H813" t="str">
            <v xml:space="preserve"> Proteobacteria</v>
          </cell>
          <cell r="I813" t="str">
            <v xml:space="preserve"> Alphaproteobacteria</v>
          </cell>
          <cell r="J813" t="str">
            <v xml:space="preserve"> Rhodobacterales</v>
          </cell>
          <cell r="K813" t="str">
            <v>Rhodobacteraceae</v>
          </cell>
          <cell r="L813" t="str">
            <v xml:space="preserve"> Pelagibaca.</v>
          </cell>
        </row>
        <row r="814">
          <cell r="A814" t="str">
            <v>Q0G5L6_9RHIZ</v>
          </cell>
          <cell r="B814" t="str">
            <v>Q0G5L6</v>
          </cell>
          <cell r="C814" t="str">
            <v xml:space="preserve"> Fulvimarina pelagi HTCC2506.</v>
          </cell>
          <cell r="E814" t="str">
            <v xml:space="preserve"> NCBI_TaxID=314231;</v>
          </cell>
          <cell r="G814" t="str">
            <v>Bacteria</v>
          </cell>
          <cell r="H814" t="str">
            <v xml:space="preserve"> Proteobacteria</v>
          </cell>
          <cell r="I814" t="str">
            <v xml:space="preserve"> Alphaproteobacteria</v>
          </cell>
          <cell r="J814" t="str">
            <v xml:space="preserve"> Rhizobiales</v>
          </cell>
          <cell r="K814" t="str">
            <v>Aurantimonadaceae</v>
          </cell>
          <cell r="L814" t="str">
            <v xml:space="preserve"> Fulvimarina.</v>
          </cell>
        </row>
        <row r="815">
          <cell r="A815" t="str">
            <v>Q0K041_CUPNH</v>
          </cell>
          <cell r="B815" t="str">
            <v>Q0K041</v>
          </cell>
          <cell r="C815" t="str">
            <v xml:space="preserve"> Cupriavidus necator (strain ATCC 17699 / H16 / DSM 428 / Stanier 337) (Ralstonia eutropha).</v>
          </cell>
          <cell r="E815" t="str">
            <v xml:space="preserve"> NCBI_TaxID=381666;</v>
          </cell>
          <cell r="G815" t="str">
            <v>Bacteria</v>
          </cell>
          <cell r="H815" t="str">
            <v xml:space="preserve"> Proteobacteria</v>
          </cell>
          <cell r="I815" t="str">
            <v xml:space="preserve"> Betaproteobacteria</v>
          </cell>
          <cell r="J815" t="str">
            <v xml:space="preserve"> Burkholderiales</v>
          </cell>
          <cell r="K815" t="str">
            <v>Burkholderiaceae</v>
          </cell>
          <cell r="L815" t="str">
            <v xml:space="preserve"> Cupriavidus.</v>
          </cell>
        </row>
        <row r="816">
          <cell r="A816" t="str">
            <v>Q0S5W3_RHOSR</v>
          </cell>
          <cell r="B816" t="str">
            <v>Q0S5W3</v>
          </cell>
          <cell r="C816" t="str">
            <v xml:space="preserve"> Rhodococcus sp. (strain RHA1).</v>
          </cell>
          <cell r="E816" t="str">
            <v xml:space="preserve"> NCBI_TaxID=101510;</v>
          </cell>
          <cell r="G816" t="str">
            <v>Bacteria</v>
          </cell>
          <cell r="H816" t="str">
            <v xml:space="preserve"> Actinobacteria</v>
          </cell>
          <cell r="I816" t="str">
            <v xml:space="preserve"> Actinobacteridae</v>
          </cell>
          <cell r="J816" t="str">
            <v xml:space="preserve"> Actinomycetales</v>
          </cell>
          <cell r="K816" t="str">
            <v>Corynebacterineae</v>
          </cell>
          <cell r="L816" t="str">
            <v xml:space="preserve"> Nocardiaceae</v>
          </cell>
          <cell r="M816" t="str">
            <v xml:space="preserve"> Rhodococcus.</v>
          </cell>
        </row>
        <row r="817">
          <cell r="A817" t="str">
            <v>Q0SFJ8_RHOSR</v>
          </cell>
          <cell r="B817" t="str">
            <v>Q0SFJ8</v>
          </cell>
          <cell r="C817" t="str">
            <v xml:space="preserve"> Rhodococcus sp. (strain RHA1).</v>
          </cell>
          <cell r="E817" t="str">
            <v xml:space="preserve"> NCBI_TaxID=101510;</v>
          </cell>
          <cell r="G817" t="str">
            <v>Bacteria</v>
          </cell>
          <cell r="H817" t="str">
            <v xml:space="preserve"> Actinobacteria</v>
          </cell>
          <cell r="I817" t="str">
            <v xml:space="preserve"> Actinobacteridae</v>
          </cell>
          <cell r="J817" t="str">
            <v xml:space="preserve"> Actinomycetales</v>
          </cell>
          <cell r="K817" t="str">
            <v>Corynebacterineae</v>
          </cell>
          <cell r="L817" t="str">
            <v xml:space="preserve"> Nocardiaceae</v>
          </cell>
          <cell r="M817" t="str">
            <v xml:space="preserve"> Rhodococcus.</v>
          </cell>
        </row>
        <row r="818">
          <cell r="A818" t="str">
            <v>Q0SFZ8_RHOSR</v>
          </cell>
          <cell r="B818" t="str">
            <v>Q0SFZ8</v>
          </cell>
          <cell r="C818" t="str">
            <v xml:space="preserve"> Rhodococcus sp. (strain RHA1).</v>
          </cell>
          <cell r="E818" t="str">
            <v xml:space="preserve"> NCBI_TaxID=101510;</v>
          </cell>
          <cell r="G818" t="str">
            <v>Bacteria</v>
          </cell>
          <cell r="H818" t="str">
            <v xml:space="preserve"> Actinobacteria</v>
          </cell>
          <cell r="I818" t="str">
            <v xml:space="preserve"> Actinobacteridae</v>
          </cell>
          <cell r="J818" t="str">
            <v xml:space="preserve"> Actinomycetales</v>
          </cell>
          <cell r="K818" t="str">
            <v>Corynebacterineae</v>
          </cell>
          <cell r="L818" t="str">
            <v xml:space="preserve"> Nocardiaceae</v>
          </cell>
          <cell r="M818" t="str">
            <v xml:space="preserve"> Rhodococcus.</v>
          </cell>
        </row>
        <row r="819">
          <cell r="A819" t="str">
            <v>BETA_SHIF8</v>
          </cell>
          <cell r="B819" t="str">
            <v>Q0T7N0</v>
          </cell>
          <cell r="C819" t="str">
            <v xml:space="preserve"> Shigella flexneri serotype 5b (strain 8401).</v>
          </cell>
          <cell r="E819" t="str">
            <v xml:space="preserve"> NCBI_TaxID=373384;</v>
          </cell>
          <cell r="G819" t="str">
            <v>Bacteria</v>
          </cell>
          <cell r="H819" t="str">
            <v xml:space="preserve"> Proteobacteria</v>
          </cell>
          <cell r="I819" t="str">
            <v xml:space="preserve"> Gammaproteobacteria</v>
          </cell>
          <cell r="J819" t="str">
            <v xml:space="preserve"> Enterobacteriales</v>
          </cell>
          <cell r="K819" t="str">
            <v>Enterobacteriaceae</v>
          </cell>
          <cell r="L819" t="str">
            <v xml:space="preserve"> Shigella.</v>
          </cell>
        </row>
        <row r="820">
          <cell r="A820" t="str">
            <v>Q0VQC6_ALCBS</v>
          </cell>
          <cell r="B820" t="str">
            <v>Q0VQC6</v>
          </cell>
          <cell r="C820" t="str">
            <v xml:space="preserve"> Alcanivorax borkumensis (strain SK2 / ATCC 700651 / DSM 11573).</v>
          </cell>
          <cell r="E820" t="str">
            <v xml:space="preserve"> NCBI_TaxID=393595;</v>
          </cell>
          <cell r="G820" t="str">
            <v>Bacteria</v>
          </cell>
          <cell r="H820" t="str">
            <v xml:space="preserve"> Proteobacteria</v>
          </cell>
          <cell r="I820" t="str">
            <v xml:space="preserve"> Gammaproteobacteria</v>
          </cell>
          <cell r="J820" t="str">
            <v xml:space="preserve"> Oceanospirillales</v>
          </cell>
          <cell r="K820" t="str">
            <v>Alcanivoracaceae</v>
          </cell>
          <cell r="L820" t="str">
            <v xml:space="preserve"> Alcanivorax.</v>
          </cell>
        </row>
        <row r="821">
          <cell r="A821" t="str">
            <v>Q0VT70_ALCBS</v>
          </cell>
          <cell r="B821" t="str">
            <v>Q0VT70</v>
          </cell>
          <cell r="C821" t="str">
            <v xml:space="preserve"> Alcanivorax borkumensis (strain SK2 / ATCC 700651 / DSM 11573).</v>
          </cell>
          <cell r="E821" t="str">
            <v xml:space="preserve"> NCBI_TaxID=393595;</v>
          </cell>
          <cell r="G821" t="str">
            <v>Bacteria</v>
          </cell>
          <cell r="H821" t="str">
            <v xml:space="preserve"> Proteobacteria</v>
          </cell>
          <cell r="I821" t="str">
            <v xml:space="preserve"> Gammaproteobacteria</v>
          </cell>
          <cell r="J821" t="str">
            <v xml:space="preserve"> Oceanospirillales</v>
          </cell>
          <cell r="K821" t="str">
            <v>Alcanivoracaceae</v>
          </cell>
          <cell r="L821" t="str">
            <v xml:space="preserve"> Alcanivorax.</v>
          </cell>
        </row>
        <row r="822">
          <cell r="A822" t="str">
            <v>Q0VT85_ALCBS</v>
          </cell>
          <cell r="B822" t="str">
            <v>Q0VT85</v>
          </cell>
          <cell r="C822" t="str">
            <v xml:space="preserve"> Alcanivorax borkumensis (strain SK2 / ATCC 700651 / DSM 11573).</v>
          </cell>
          <cell r="E822" t="str">
            <v xml:space="preserve"> NCBI_TaxID=393595;</v>
          </cell>
          <cell r="G822" t="str">
            <v>Bacteria</v>
          </cell>
          <cell r="H822" t="str">
            <v xml:space="preserve"> Proteobacteria</v>
          </cell>
          <cell r="I822" t="str">
            <v xml:space="preserve"> Gammaproteobacteria</v>
          </cell>
          <cell r="J822" t="str">
            <v xml:space="preserve"> Oceanospirillales</v>
          </cell>
          <cell r="K822" t="str">
            <v>Alcanivoracaceae</v>
          </cell>
          <cell r="L822" t="str">
            <v xml:space="preserve"> Alcanivorax.</v>
          </cell>
        </row>
        <row r="823">
          <cell r="A823" t="str">
            <v>Q0VTL0_ALCBS</v>
          </cell>
          <cell r="B823" t="str">
            <v>Q0VTL0</v>
          </cell>
          <cell r="C823" t="str">
            <v xml:space="preserve"> Alcanivorax borkumensis (strain SK2 / ATCC 700651 / DSM 11573).</v>
          </cell>
          <cell r="E823" t="str">
            <v xml:space="preserve"> NCBI_TaxID=393595;</v>
          </cell>
          <cell r="G823" t="str">
            <v>Bacteria</v>
          </cell>
          <cell r="H823" t="str">
            <v xml:space="preserve"> Proteobacteria</v>
          </cell>
          <cell r="I823" t="str">
            <v xml:space="preserve"> Gammaproteobacteria</v>
          </cell>
          <cell r="J823" t="str">
            <v xml:space="preserve"> Oceanospirillales</v>
          </cell>
          <cell r="K823" t="str">
            <v>Alcanivoracaceae</v>
          </cell>
          <cell r="L823" t="str">
            <v xml:space="preserve"> Alcanivorax.</v>
          </cell>
        </row>
        <row r="824">
          <cell r="A824" t="str">
            <v>Q12GZ8_POLSJ</v>
          </cell>
          <cell r="B824" t="str">
            <v>Q12GZ8</v>
          </cell>
          <cell r="C824" t="str">
            <v xml:space="preserve"> Polaromonas sp. (strain JS666 / ATCC BAA-500).</v>
          </cell>
          <cell r="E824" t="str">
            <v xml:space="preserve"> NCBI_TaxID=296591;</v>
          </cell>
          <cell r="G824" t="str">
            <v>Bacteria</v>
          </cell>
          <cell r="H824" t="str">
            <v xml:space="preserve"> Proteobacteria</v>
          </cell>
          <cell r="I824" t="str">
            <v xml:space="preserve"> Betaproteobacteria</v>
          </cell>
          <cell r="J824" t="str">
            <v xml:space="preserve"> Burkholderiales</v>
          </cell>
          <cell r="K824" t="str">
            <v>Comamonadaceae</v>
          </cell>
          <cell r="L824" t="str">
            <v xml:space="preserve"> Polaromonas.</v>
          </cell>
        </row>
        <row r="825">
          <cell r="A825" t="str">
            <v>Q12RC1_SHEDO</v>
          </cell>
          <cell r="B825" t="str">
            <v>Q12RC1</v>
          </cell>
          <cell r="C825" t="str">
            <v xml:space="preserve"> Shewanella denitrificans (strain OS217 / ATCC BAA-1090 / DSM 15013).</v>
          </cell>
          <cell r="E825" t="str">
            <v xml:space="preserve"> NCBI_TaxID=318161;</v>
          </cell>
          <cell r="G825" t="str">
            <v>Bacteria</v>
          </cell>
          <cell r="H825" t="str">
            <v xml:space="preserve"> Proteobacteria</v>
          </cell>
          <cell r="I825" t="str">
            <v xml:space="preserve"> Gammaproteobacteria</v>
          </cell>
          <cell r="J825" t="str">
            <v xml:space="preserve"> Alteromonadales</v>
          </cell>
          <cell r="K825" t="str">
            <v>Shewanellaceae</v>
          </cell>
          <cell r="L825" t="str">
            <v xml:space="preserve"> Shewanella.</v>
          </cell>
        </row>
        <row r="826">
          <cell r="A826" t="str">
            <v>Q13B00_RHOPS</v>
          </cell>
          <cell r="B826" t="str">
            <v>Q13B00</v>
          </cell>
          <cell r="C826" t="str">
            <v xml:space="preserve"> Rhodopseudomonas palustris (strain BisB5).</v>
          </cell>
          <cell r="E826" t="str">
            <v xml:space="preserve"> NCBI_TaxID=316057;</v>
          </cell>
          <cell r="G826" t="str">
            <v>Bacteria</v>
          </cell>
          <cell r="H826" t="str">
            <v xml:space="preserve"> Proteobacteria</v>
          </cell>
          <cell r="I826" t="str">
            <v xml:space="preserve"> Alphaproteobacteria</v>
          </cell>
          <cell r="J826" t="str">
            <v xml:space="preserve"> Rhizobiales</v>
          </cell>
          <cell r="K826" t="str">
            <v>Bradyrhizobiaceae</v>
          </cell>
          <cell r="L826" t="str">
            <v xml:space="preserve"> Rhodopseudomonas.</v>
          </cell>
        </row>
        <row r="827">
          <cell r="A827" t="str">
            <v>Q13RL2_BURXL</v>
          </cell>
          <cell r="B827" t="str">
            <v>Q13RL2</v>
          </cell>
          <cell r="C827" t="str">
            <v xml:space="preserve"> Burkholderia xenovorans (strain LB400).</v>
          </cell>
          <cell r="E827" t="str">
            <v xml:space="preserve"> NCBI_TaxID=266265;</v>
          </cell>
          <cell r="G827" t="str">
            <v>Bacteria</v>
          </cell>
          <cell r="H827" t="str">
            <v xml:space="preserve"> Proteobacteria</v>
          </cell>
          <cell r="I827" t="str">
            <v xml:space="preserve"> Betaproteobacteria</v>
          </cell>
          <cell r="J827" t="str">
            <v xml:space="preserve"> Burkholderiales</v>
          </cell>
          <cell r="K827" t="str">
            <v>Burkholderiaceae</v>
          </cell>
          <cell r="L827" t="str">
            <v xml:space="preserve"> Burkholderia.</v>
          </cell>
        </row>
        <row r="828">
          <cell r="A828" t="str">
            <v>Q13T32_BURXL</v>
          </cell>
          <cell r="B828" t="str">
            <v>Q13T32</v>
          </cell>
          <cell r="C828" t="str">
            <v xml:space="preserve"> Burkholderia xenovorans (strain LB400).</v>
          </cell>
          <cell r="E828" t="str">
            <v xml:space="preserve"> NCBI_TaxID=266265;</v>
          </cell>
          <cell r="G828" t="str">
            <v>Bacteria</v>
          </cell>
          <cell r="H828" t="str">
            <v xml:space="preserve"> Proteobacteria</v>
          </cell>
          <cell r="I828" t="str">
            <v xml:space="preserve"> Betaproteobacteria</v>
          </cell>
          <cell r="J828" t="str">
            <v xml:space="preserve"> Burkholderiales</v>
          </cell>
          <cell r="K828" t="str">
            <v>Burkholderiaceae</v>
          </cell>
          <cell r="L828" t="str">
            <v xml:space="preserve"> Burkholderia.</v>
          </cell>
        </row>
        <row r="829">
          <cell r="A829" t="str">
            <v>Q15S46_PSEA6</v>
          </cell>
          <cell r="B829" t="str">
            <v>Q15S46</v>
          </cell>
          <cell r="C829" t="str">
            <v xml:space="preserve"> Pseudoalteromonas atlantica (strain T6c / ATCC BAA-1087).</v>
          </cell>
          <cell r="E829" t="str">
            <v xml:space="preserve"> NCBI_TaxID=342610;</v>
          </cell>
          <cell r="G829" t="str">
            <v>Bacteria</v>
          </cell>
          <cell r="H829" t="str">
            <v xml:space="preserve"> Proteobacteria</v>
          </cell>
          <cell r="I829" t="str">
            <v xml:space="preserve"> Gammaproteobacteria</v>
          </cell>
          <cell r="J829" t="str">
            <v xml:space="preserve"> Alteromonadales</v>
          </cell>
          <cell r="K829" t="str">
            <v>Pseudoalteromonadaceae</v>
          </cell>
          <cell r="L829" t="str">
            <v xml:space="preserve"> Pseudoalteromonas.</v>
          </cell>
        </row>
        <row r="830">
          <cell r="A830" t="str">
            <v>Q15SN6_PSEA6</v>
          </cell>
          <cell r="B830" t="str">
            <v>Q15SN6</v>
          </cell>
          <cell r="C830" t="str">
            <v xml:space="preserve"> Pseudoalteromonas atlantica (strain T6c / ATCC BAA-1087).</v>
          </cell>
          <cell r="E830" t="str">
            <v xml:space="preserve"> NCBI_TaxID=342610;</v>
          </cell>
          <cell r="G830" t="str">
            <v>Bacteria</v>
          </cell>
          <cell r="H830" t="str">
            <v xml:space="preserve"> Proteobacteria</v>
          </cell>
          <cell r="I830" t="str">
            <v xml:space="preserve"> Gammaproteobacteria</v>
          </cell>
          <cell r="J830" t="str">
            <v xml:space="preserve"> Alteromonadales</v>
          </cell>
          <cell r="K830" t="str">
            <v>Pseudoalteromonadaceae</v>
          </cell>
          <cell r="L830" t="str">
            <v xml:space="preserve"> Pseudoalteromonas.</v>
          </cell>
        </row>
        <row r="831">
          <cell r="A831" t="str">
            <v>Q1AY02_RUBXD</v>
          </cell>
          <cell r="B831" t="str">
            <v>Q1AY02</v>
          </cell>
          <cell r="C831" t="str">
            <v xml:space="preserve"> Rubrobacter xylanophilus (strain DSM 9941 / NBRC 16129).</v>
          </cell>
          <cell r="E831" t="str">
            <v xml:space="preserve"> NCBI_TaxID=266117;</v>
          </cell>
          <cell r="G831" t="str">
            <v>Bacteria</v>
          </cell>
          <cell r="H831" t="str">
            <v xml:space="preserve"> Actinobacteria</v>
          </cell>
          <cell r="I831" t="str">
            <v xml:space="preserve"> Rubrobacteridae</v>
          </cell>
          <cell r="J831" t="str">
            <v xml:space="preserve"> Rubrobacterales</v>
          </cell>
          <cell r="K831" t="str">
            <v>Rubrobacterineae</v>
          </cell>
          <cell r="L831" t="str">
            <v xml:space="preserve"> Rubrobacteraceae</v>
          </cell>
          <cell r="M831" t="str">
            <v xml:space="preserve"> Rubrobacter.</v>
          </cell>
        </row>
        <row r="832">
          <cell r="A832" t="str">
            <v>Q1B8P8_MYCSS</v>
          </cell>
          <cell r="B832" t="str">
            <v>Q1B8P8</v>
          </cell>
          <cell r="C832" t="str">
            <v xml:space="preserve"> Mycobacterium sp. (strain MCS).</v>
          </cell>
          <cell r="E832" t="str">
            <v xml:space="preserve"> NCBI_TaxID=164756;</v>
          </cell>
          <cell r="G832" t="str">
            <v>Bacteria</v>
          </cell>
          <cell r="H832" t="str">
            <v xml:space="preserve"> Actinobacteria</v>
          </cell>
          <cell r="I832" t="str">
            <v xml:space="preserve"> Actinobacteridae</v>
          </cell>
          <cell r="J832" t="str">
            <v xml:space="preserve"> Actinomycetales</v>
          </cell>
          <cell r="K832" t="str">
            <v>Corynebacterineae</v>
          </cell>
          <cell r="L832" t="str">
            <v xml:space="preserve"> Mycobacteriaceae</v>
          </cell>
          <cell r="M832" t="str">
            <v xml:space="preserve"> Mycobacterium.</v>
          </cell>
        </row>
        <row r="833">
          <cell r="A833" t="str">
            <v>Q1BR86_BURCA</v>
          </cell>
          <cell r="B833" t="str">
            <v>Q1BR86</v>
          </cell>
          <cell r="C833" t="str">
            <v xml:space="preserve"> Burkholderia cenocepacia (strain AU 1054).</v>
          </cell>
          <cell r="E833" t="str">
            <v xml:space="preserve"> NCBI_TaxID=331271;</v>
          </cell>
          <cell r="G833" t="str">
            <v>Bacteria</v>
          </cell>
          <cell r="H833" t="str">
            <v xml:space="preserve"> Proteobacteria</v>
          </cell>
          <cell r="I833" t="str">
            <v xml:space="preserve"> Betaproteobacteria</v>
          </cell>
          <cell r="J833" t="str">
            <v xml:space="preserve"> Burkholderiales</v>
          </cell>
          <cell r="K833" t="str">
            <v>Burkholderiaceae</v>
          </cell>
          <cell r="L833" t="str">
            <v xml:space="preserve"> Burkholderia</v>
          </cell>
          <cell r="M833" t="str">
            <v xml:space="preserve"> Burkholderia cepacia complex.</v>
          </cell>
        </row>
        <row r="834">
          <cell r="A834" t="str">
            <v>Q1GID8_SILST</v>
          </cell>
          <cell r="B834" t="str">
            <v>Q1GID8</v>
          </cell>
          <cell r="C834" t="str">
            <v xml:space="preserve"> Silicibacter sp. (strain TM1040).</v>
          </cell>
          <cell r="E834" t="str">
            <v xml:space="preserve"> NCBI_TaxID=292414;</v>
          </cell>
          <cell r="G834" t="str">
            <v>Bacteria</v>
          </cell>
          <cell r="H834" t="str">
            <v xml:space="preserve"> Proteobacteria</v>
          </cell>
          <cell r="I834" t="str">
            <v xml:space="preserve"> Alphaproteobacteria</v>
          </cell>
          <cell r="J834" t="str">
            <v xml:space="preserve"> Rhodobacterales</v>
          </cell>
          <cell r="K834" t="str">
            <v>Rhodobacteraceae</v>
          </cell>
          <cell r="L834" t="str">
            <v xml:space="preserve"> Ruegeria.</v>
          </cell>
        </row>
        <row r="835">
          <cell r="A835" t="str">
            <v>Q1IAD8_PSEE4</v>
          </cell>
          <cell r="B835" t="str">
            <v>Q1IAD8</v>
          </cell>
          <cell r="C835" t="str">
            <v xml:space="preserve"> Pseudomonas entomophila (strain L48).</v>
          </cell>
          <cell r="E835" t="str">
            <v xml:space="preserve"> NCBI_TaxID=384676;</v>
          </cell>
          <cell r="G835" t="str">
            <v>Bacteria</v>
          </cell>
          <cell r="H835" t="str">
            <v xml:space="preserve"> Proteobacteria</v>
          </cell>
          <cell r="I835" t="str">
            <v xml:space="preserve"> Gammaproteobacteria</v>
          </cell>
          <cell r="J835" t="str">
            <v xml:space="preserve"> Pseudomonadales</v>
          </cell>
          <cell r="K835" t="str">
            <v>Pseudomonadaceae</v>
          </cell>
          <cell r="L835" t="str">
            <v xml:space="preserve"> Pseudomonas.</v>
          </cell>
        </row>
        <row r="836">
          <cell r="A836" t="str">
            <v>Q02RI2_PSEAB</v>
          </cell>
          <cell r="B836" t="str">
            <v>Q02RI2</v>
          </cell>
          <cell r="C836" t="str">
            <v xml:space="preserve"> Pseudomonas aeruginosa (strain UCBPP-PA14).</v>
          </cell>
          <cell r="E836" t="str">
            <v xml:space="preserve"> NCBI_TaxID=208963;</v>
          </cell>
          <cell r="G836" t="str">
            <v>Bacteria</v>
          </cell>
          <cell r="H836" t="str">
            <v xml:space="preserve"> Proteobacteria</v>
          </cell>
          <cell r="I836" t="str">
            <v xml:space="preserve"> Gammaproteobacteria</v>
          </cell>
          <cell r="J836" t="str">
            <v xml:space="preserve"> Pseudomonadales</v>
          </cell>
          <cell r="K836" t="str">
            <v>Pseudomonadaceae</v>
          </cell>
          <cell r="L836" t="str">
            <v xml:space="preserve"> Pseudomonas.</v>
          </cell>
        </row>
        <row r="837">
          <cell r="A837" t="str">
            <v>Q02SR9_PSEAB</v>
          </cell>
          <cell r="B837" t="str">
            <v>Q02SR9</v>
          </cell>
          <cell r="C837" t="str">
            <v xml:space="preserve"> Pseudomonas aeruginosa (strain UCBPP-PA14).</v>
          </cell>
          <cell r="E837" t="str">
            <v xml:space="preserve"> NCBI_TaxID=208963;</v>
          </cell>
          <cell r="G837" t="str">
            <v>Bacteria</v>
          </cell>
          <cell r="H837" t="str">
            <v xml:space="preserve"> Proteobacteria</v>
          </cell>
          <cell r="I837" t="str">
            <v xml:space="preserve"> Gammaproteobacteria</v>
          </cell>
          <cell r="J837" t="str">
            <v xml:space="preserve"> Pseudomonadales</v>
          </cell>
          <cell r="K837" t="str">
            <v>Pseudomonadaceae</v>
          </cell>
          <cell r="L837" t="str">
            <v xml:space="preserve"> Pseudomonas.</v>
          </cell>
        </row>
        <row r="838">
          <cell r="A838" t="str">
            <v>Q05RE4_9SYNE</v>
          </cell>
          <cell r="B838" t="str">
            <v>Q05RE4</v>
          </cell>
          <cell r="C838" t="str">
            <v xml:space="preserve"> Synechococcus sp. RS9916.</v>
          </cell>
          <cell r="E838" t="str">
            <v xml:space="preserve"> NCBI_TaxID=221359;</v>
          </cell>
          <cell r="G838" t="str">
            <v>Bacteria</v>
          </cell>
          <cell r="H838" t="str">
            <v xml:space="preserve"> Cyanobacteria</v>
          </cell>
          <cell r="I838" t="str">
            <v xml:space="preserve"> Chroococcales</v>
          </cell>
          <cell r="J838" t="str">
            <v xml:space="preserve"> Synechococcus.</v>
          </cell>
        </row>
        <row r="839">
          <cell r="A839" t="str">
            <v>Q05Y79_9SYNE</v>
          </cell>
          <cell r="B839" t="str">
            <v>Q05Y79</v>
          </cell>
          <cell r="C839" t="str">
            <v xml:space="preserve"> Synechococcus sp. RS9916.</v>
          </cell>
          <cell r="E839" t="str">
            <v xml:space="preserve"> NCBI_TaxID=221359;</v>
          </cell>
          <cell r="G839" t="str">
            <v>Bacteria</v>
          </cell>
          <cell r="H839" t="str">
            <v xml:space="preserve"> Cyanobacteria</v>
          </cell>
          <cell r="I839" t="str">
            <v xml:space="preserve"> Chroococcales</v>
          </cell>
          <cell r="J839" t="str">
            <v xml:space="preserve"> Synechococcus.</v>
          </cell>
        </row>
        <row r="840">
          <cell r="A840" t="str">
            <v>Q07JP3_RHOP5</v>
          </cell>
          <cell r="B840" t="str">
            <v>Q07JP3</v>
          </cell>
          <cell r="C840" t="str">
            <v xml:space="preserve"> Rhodopseudomonas palustris (strain BisA53).</v>
          </cell>
          <cell r="E840" t="str">
            <v xml:space="preserve"> NCBI_TaxID=316055;</v>
          </cell>
          <cell r="G840" t="str">
            <v>Bacteria</v>
          </cell>
          <cell r="H840" t="str">
            <v xml:space="preserve"> Proteobacteria</v>
          </cell>
          <cell r="I840" t="str">
            <v xml:space="preserve"> Alphaproteobacteria</v>
          </cell>
          <cell r="J840" t="str">
            <v xml:space="preserve"> Rhizobiales</v>
          </cell>
          <cell r="K840" t="str">
            <v>Bradyrhizobiaceae</v>
          </cell>
          <cell r="L840" t="str">
            <v xml:space="preserve"> Rhodopseudomonas.</v>
          </cell>
        </row>
        <row r="841">
          <cell r="A841" t="str">
            <v>Q07XZ2_SHEFN</v>
          </cell>
          <cell r="B841" t="str">
            <v>Q07XZ2</v>
          </cell>
          <cell r="C841" t="str">
            <v xml:space="preserve"> Shewanella frigidimarina (strain NCIMB 400).</v>
          </cell>
          <cell r="E841" t="str">
            <v xml:space="preserve"> NCBI_TaxID=318167;</v>
          </cell>
          <cell r="G841" t="str">
            <v>Bacteria</v>
          </cell>
          <cell r="H841" t="str">
            <v xml:space="preserve"> Proteobacteria</v>
          </cell>
          <cell r="I841" t="str">
            <v xml:space="preserve"> Gammaproteobacteria</v>
          </cell>
          <cell r="J841" t="str">
            <v xml:space="preserve"> Alteromonadales</v>
          </cell>
          <cell r="K841" t="str">
            <v>Shewanellaceae</v>
          </cell>
          <cell r="L841" t="str">
            <v xml:space="preserve"> Shewanella.</v>
          </cell>
        </row>
        <row r="842">
          <cell r="A842" t="str">
            <v>Q097G4_STIAD</v>
          </cell>
          <cell r="B842" t="str">
            <v>Q097G4</v>
          </cell>
          <cell r="C842" t="str">
            <v xml:space="preserve"> Stigmatella aurantiaca (strain DW4/3-1).</v>
          </cell>
          <cell r="E842" t="str">
            <v xml:space="preserve"> NCBI_TaxID=378806;</v>
          </cell>
          <cell r="G842" t="str">
            <v>Bacteria</v>
          </cell>
          <cell r="H842" t="str">
            <v xml:space="preserve"> Proteobacteria</v>
          </cell>
          <cell r="I842" t="str">
            <v xml:space="preserve"> Deltaproteobacteria</v>
          </cell>
          <cell r="J842" t="str">
            <v xml:space="preserve"> Myxococcales</v>
          </cell>
          <cell r="K842" t="str">
            <v>Cystobacterineae</v>
          </cell>
          <cell r="L842" t="str">
            <v xml:space="preserve"> Cystobacteraceae</v>
          </cell>
          <cell r="M842" t="str">
            <v xml:space="preserve"> Stigmatella.</v>
          </cell>
        </row>
        <row r="843">
          <cell r="A843" t="str">
            <v>Q0AP60_MARMM</v>
          </cell>
          <cell r="B843" t="str">
            <v>Q0AP60</v>
          </cell>
          <cell r="C843" t="str">
            <v xml:space="preserve"> Maricaulis maris (strain MCS10).</v>
          </cell>
          <cell r="E843" t="str">
            <v xml:space="preserve"> NCBI_TaxID=394221;</v>
          </cell>
          <cell r="G843" t="str">
            <v>Bacteria</v>
          </cell>
          <cell r="H843" t="str">
            <v xml:space="preserve"> Proteobacteria</v>
          </cell>
          <cell r="I843" t="str">
            <v xml:space="preserve"> Alphaproteobacteria</v>
          </cell>
          <cell r="J843" t="str">
            <v xml:space="preserve"> Rhodobacterales</v>
          </cell>
          <cell r="K843" t="str">
            <v>Hyphomonadaceae</v>
          </cell>
          <cell r="L843" t="str">
            <v xml:space="preserve"> Maricaulis.</v>
          </cell>
        </row>
        <row r="844">
          <cell r="A844" t="str">
            <v>Q0B164_BURCM</v>
          </cell>
          <cell r="B844" t="str">
            <v>Q0B164</v>
          </cell>
          <cell r="C844" t="str">
            <v xml:space="preserve"> Burkholderia ambifaria (strain ATCC BAA-244 / AMMD) (Burkholderia cepacia (strain AMMD)).</v>
          </cell>
          <cell r="E844" t="str">
            <v xml:space="preserve"> NCBI_TaxID=339670;</v>
          </cell>
          <cell r="G844" t="str">
            <v>Bacteria</v>
          </cell>
          <cell r="H844" t="str">
            <v xml:space="preserve"> Proteobacteria</v>
          </cell>
          <cell r="I844" t="str">
            <v xml:space="preserve"> Betaproteobacteria</v>
          </cell>
          <cell r="J844" t="str">
            <v xml:space="preserve"> Burkholderiales</v>
          </cell>
          <cell r="K844" t="str">
            <v>Burkholderiaceae</v>
          </cell>
          <cell r="L844" t="str">
            <v xml:space="preserve"> Burkholderia</v>
          </cell>
          <cell r="M844" t="str">
            <v xml:space="preserve"> Burkholderia cepacia complex.</v>
          </cell>
        </row>
        <row r="845">
          <cell r="A845" t="str">
            <v>Q0B1L5_BURCM</v>
          </cell>
          <cell r="B845" t="str">
            <v>Q0B1L5</v>
          </cell>
          <cell r="C845" t="str">
            <v xml:space="preserve"> Burkholderia ambifaria (strain ATCC BAA-244 / AMMD) (Burkholderia cepacia (strain AMMD)).</v>
          </cell>
          <cell r="E845" t="str">
            <v xml:space="preserve"> NCBI_TaxID=339670;</v>
          </cell>
          <cell r="G845" t="str">
            <v>Bacteria</v>
          </cell>
          <cell r="H845" t="str">
            <v xml:space="preserve"> Proteobacteria</v>
          </cell>
          <cell r="I845" t="str">
            <v xml:space="preserve"> Betaproteobacteria</v>
          </cell>
          <cell r="J845" t="str">
            <v xml:space="preserve"> Burkholderiales</v>
          </cell>
          <cell r="K845" t="str">
            <v>Burkholderiaceae</v>
          </cell>
          <cell r="L845" t="str">
            <v xml:space="preserve"> Burkholderia</v>
          </cell>
          <cell r="M845" t="str">
            <v xml:space="preserve"> Burkholderia cepacia complex.</v>
          </cell>
        </row>
        <row r="846">
          <cell r="A846" t="str">
            <v>Q0B5M7_BURCM</v>
          </cell>
          <cell r="B846" t="str">
            <v>Q0B5M7</v>
          </cell>
          <cell r="C846" t="str">
            <v xml:space="preserve"> Burkholderia ambifaria (strain ATCC BAA-244 / AMMD) (Burkholderia cepacia (strain AMMD)).</v>
          </cell>
          <cell r="E846" t="str">
            <v xml:space="preserve"> NCBI_TaxID=339670;</v>
          </cell>
          <cell r="G846" t="str">
            <v>Bacteria</v>
          </cell>
          <cell r="H846" t="str">
            <v xml:space="preserve"> Proteobacteria</v>
          </cell>
          <cell r="I846" t="str">
            <v xml:space="preserve"> Betaproteobacteria</v>
          </cell>
          <cell r="J846" t="str">
            <v xml:space="preserve"> Burkholderiales</v>
          </cell>
          <cell r="K846" t="str">
            <v>Burkholderiaceae</v>
          </cell>
          <cell r="L846" t="str">
            <v xml:space="preserve"> Burkholderia</v>
          </cell>
          <cell r="M846" t="str">
            <v xml:space="preserve"> Burkholderia cepacia complex.</v>
          </cell>
        </row>
        <row r="847">
          <cell r="A847" t="str">
            <v>Q0BJN9_BURCM</v>
          </cell>
          <cell r="B847" t="str">
            <v>Q0BJN9</v>
          </cell>
          <cell r="C847" t="str">
            <v xml:space="preserve"> Burkholderia ambifaria (strain ATCC BAA-244 / AMMD) (Burkholderia cepacia (strain AMMD)).</v>
          </cell>
          <cell r="E847" t="str">
            <v xml:space="preserve"> NCBI_TaxID=339670;</v>
          </cell>
          <cell r="G847" t="str">
            <v>Bacteria</v>
          </cell>
          <cell r="H847" t="str">
            <v xml:space="preserve"> Proteobacteria</v>
          </cell>
          <cell r="I847" t="str">
            <v xml:space="preserve"> Betaproteobacteria</v>
          </cell>
          <cell r="J847" t="str">
            <v xml:space="preserve"> Burkholderiales</v>
          </cell>
          <cell r="K847" t="str">
            <v>Burkholderiaceae</v>
          </cell>
          <cell r="L847" t="str">
            <v xml:space="preserve"> Burkholderia</v>
          </cell>
          <cell r="M847" t="str">
            <v xml:space="preserve"> Burkholderia cepacia complex.</v>
          </cell>
        </row>
        <row r="848">
          <cell r="A848" t="str">
            <v>Q0BYU5_HYPNA</v>
          </cell>
          <cell r="B848" t="str">
            <v>Q0BYU5</v>
          </cell>
          <cell r="C848" t="str">
            <v xml:space="preserve"> Hyphomonas neptunium (strain ATCC 15444).</v>
          </cell>
          <cell r="E848" t="str">
            <v xml:space="preserve"> NCBI_TaxID=228405;</v>
          </cell>
          <cell r="G848" t="str">
            <v>Bacteria</v>
          </cell>
          <cell r="H848" t="str">
            <v xml:space="preserve"> Proteobacteria</v>
          </cell>
          <cell r="I848" t="str">
            <v xml:space="preserve"> Alphaproteobacteria</v>
          </cell>
          <cell r="J848" t="str">
            <v xml:space="preserve"> Rhodobacterales</v>
          </cell>
          <cell r="K848" t="str">
            <v>Hyphomonadaceae</v>
          </cell>
          <cell r="L848" t="str">
            <v xml:space="preserve"> Hyphomonas.</v>
          </cell>
        </row>
        <row r="849">
          <cell r="A849" t="str">
            <v>Q0C1W0_HYPNA</v>
          </cell>
          <cell r="B849" t="str">
            <v>Q0C1W0</v>
          </cell>
          <cell r="C849" t="str">
            <v xml:space="preserve"> Hyphomonas neptunium (strain ATCC 15444).</v>
          </cell>
          <cell r="E849" t="str">
            <v xml:space="preserve"> NCBI_TaxID=228405;</v>
          </cell>
          <cell r="G849" t="str">
            <v>Bacteria</v>
          </cell>
          <cell r="H849" t="str">
            <v xml:space="preserve"> Proteobacteria</v>
          </cell>
          <cell r="I849" t="str">
            <v xml:space="preserve"> Alphaproteobacteria</v>
          </cell>
          <cell r="J849" t="str">
            <v xml:space="preserve"> Rhodobacterales</v>
          </cell>
          <cell r="K849" t="str">
            <v>Hyphomonadaceae</v>
          </cell>
          <cell r="L849" t="str">
            <v xml:space="preserve"> Hyphomonas.</v>
          </cell>
        </row>
        <row r="850">
          <cell r="A850" t="str">
            <v>Q0FK44_9RHOB</v>
          </cell>
          <cell r="B850" t="str">
            <v>Q0FK44</v>
          </cell>
          <cell r="C850" t="str">
            <v xml:space="preserve"> Pelagibaca bermudensis HTCC2601.</v>
          </cell>
          <cell r="E850" t="str">
            <v xml:space="preserve"> NCBI_TaxID=314265;</v>
          </cell>
          <cell r="G850" t="str">
            <v>Bacteria</v>
          </cell>
          <cell r="H850" t="str">
            <v xml:space="preserve"> Proteobacteria</v>
          </cell>
          <cell r="I850" t="str">
            <v xml:space="preserve"> Alphaproteobacteria</v>
          </cell>
          <cell r="J850" t="str">
            <v xml:space="preserve"> Rhodobacterales</v>
          </cell>
          <cell r="K850" t="str">
            <v>Rhodobacteraceae</v>
          </cell>
          <cell r="L850" t="str">
            <v xml:space="preserve"> Pelagibaca.</v>
          </cell>
        </row>
        <row r="851">
          <cell r="A851" t="str">
            <v>Q0FLH3_9RHOB</v>
          </cell>
          <cell r="B851" t="str">
            <v>Q0FLH3</v>
          </cell>
          <cell r="C851" t="str">
            <v xml:space="preserve"> Pelagibaca bermudensis HTCC2601.</v>
          </cell>
          <cell r="E851" t="str">
            <v xml:space="preserve"> NCBI_TaxID=314265;</v>
          </cell>
          <cell r="G851" t="str">
            <v>Bacteria</v>
          </cell>
          <cell r="H851" t="str">
            <v xml:space="preserve"> Proteobacteria</v>
          </cell>
          <cell r="I851" t="str">
            <v xml:space="preserve"> Alphaproteobacteria</v>
          </cell>
          <cell r="J851" t="str">
            <v xml:space="preserve"> Rhodobacterales</v>
          </cell>
          <cell r="K851" t="str">
            <v>Rhodobacteraceae</v>
          </cell>
          <cell r="L851" t="str">
            <v xml:space="preserve"> Pelagibaca.</v>
          </cell>
        </row>
        <row r="852">
          <cell r="A852" t="str">
            <v>Q0G516_9RHIZ</v>
          </cell>
          <cell r="B852" t="str">
            <v>Q0G516</v>
          </cell>
          <cell r="C852" t="str">
            <v xml:space="preserve"> Fulvimarina pelagi HTCC2506.</v>
          </cell>
          <cell r="E852" t="str">
            <v xml:space="preserve"> NCBI_TaxID=314231;</v>
          </cell>
          <cell r="G852" t="str">
            <v>Bacteria</v>
          </cell>
          <cell r="H852" t="str">
            <v xml:space="preserve"> Proteobacteria</v>
          </cell>
          <cell r="I852" t="str">
            <v xml:space="preserve"> Alphaproteobacteria</v>
          </cell>
          <cell r="J852" t="str">
            <v xml:space="preserve"> Rhizobiales</v>
          </cell>
          <cell r="K852" t="str">
            <v>Aurantimonadaceae</v>
          </cell>
          <cell r="L852" t="str">
            <v xml:space="preserve"> Fulvimarina.</v>
          </cell>
        </row>
        <row r="853">
          <cell r="A853" t="str">
            <v>Q0JZB1_CUPNH</v>
          </cell>
          <cell r="B853" t="str">
            <v>Q0JZB1</v>
          </cell>
          <cell r="C853" t="str">
            <v xml:space="preserve"> Cupriavidus necator (strain ATCC 17699 / H16 / DSM 428 / Stanier 337) (Ralstonia eutropha).</v>
          </cell>
          <cell r="E853" t="str">
            <v xml:space="preserve"> NCBI_TaxID=381666;</v>
          </cell>
          <cell r="G853" t="str">
            <v>Bacteria</v>
          </cell>
          <cell r="H853" t="str">
            <v xml:space="preserve"> Proteobacteria</v>
          </cell>
          <cell r="I853" t="str">
            <v xml:space="preserve"> Betaproteobacteria</v>
          </cell>
          <cell r="J853" t="str">
            <v xml:space="preserve"> Burkholderiales</v>
          </cell>
          <cell r="K853" t="str">
            <v>Burkholderiaceae</v>
          </cell>
          <cell r="L853" t="str">
            <v xml:space="preserve"> Cupriavidus.</v>
          </cell>
        </row>
        <row r="854">
          <cell r="A854" t="str">
            <v>Q0K5C8_CUPNH</v>
          </cell>
          <cell r="B854" t="str">
            <v>Q0K5C8</v>
          </cell>
          <cell r="C854" t="str">
            <v xml:space="preserve"> Cupriavidus necator (strain ATCC 17699 / H16 / DSM 428 / Stanier 337) (Ralstonia eutropha).</v>
          </cell>
          <cell r="E854" t="str">
            <v xml:space="preserve"> NCBI_TaxID=381666;</v>
          </cell>
          <cell r="G854" t="str">
            <v>Bacteria</v>
          </cell>
          <cell r="H854" t="str">
            <v xml:space="preserve"> Proteobacteria</v>
          </cell>
          <cell r="I854" t="str">
            <v xml:space="preserve"> Betaproteobacteria</v>
          </cell>
          <cell r="J854" t="str">
            <v xml:space="preserve"> Burkholderiales</v>
          </cell>
          <cell r="K854" t="str">
            <v>Burkholderiaceae</v>
          </cell>
          <cell r="L854" t="str">
            <v xml:space="preserve"> Cupriavidus.</v>
          </cell>
        </row>
        <row r="855">
          <cell r="A855" t="str">
            <v>Q0RXH5_RHOSR</v>
          </cell>
          <cell r="B855" t="str">
            <v>Q0RXH5</v>
          </cell>
          <cell r="C855" t="str">
            <v xml:space="preserve"> Rhodococcus sp. (strain RHA1).</v>
          </cell>
          <cell r="D855" t="str">
            <v xml:space="preserve"> Plasmid pRHL1.</v>
          </cell>
          <cell r="E855" t="str">
            <v xml:space="preserve"> NCBI_TaxID=101510;</v>
          </cell>
          <cell r="G855" t="str">
            <v>Bacteria</v>
          </cell>
          <cell r="H855" t="str">
            <v xml:space="preserve"> Actinobacteria</v>
          </cell>
          <cell r="I855" t="str">
            <v xml:space="preserve"> Actinobacteridae</v>
          </cell>
          <cell r="J855" t="str">
            <v xml:space="preserve"> Actinomycetales</v>
          </cell>
          <cell r="K855" t="str">
            <v>Corynebacterineae</v>
          </cell>
          <cell r="L855" t="str">
            <v xml:space="preserve"> Nocardiaceae</v>
          </cell>
          <cell r="M855" t="str">
            <v xml:space="preserve"> Rhodococcus.</v>
          </cell>
        </row>
        <row r="856">
          <cell r="A856" t="str">
            <v>Q0S3N0_RHOSR</v>
          </cell>
          <cell r="B856" t="str">
            <v>Q0S3N0</v>
          </cell>
          <cell r="C856" t="str">
            <v xml:space="preserve"> Rhodococcus sp. (strain RHA1).</v>
          </cell>
          <cell r="E856" t="str">
            <v xml:space="preserve"> NCBI_TaxID=101510;</v>
          </cell>
          <cell r="G856" t="str">
            <v>Bacteria</v>
          </cell>
          <cell r="H856" t="str">
            <v xml:space="preserve"> Actinobacteria</v>
          </cell>
          <cell r="I856" t="str">
            <v xml:space="preserve"> Actinobacteridae</v>
          </cell>
          <cell r="J856" t="str">
            <v xml:space="preserve"> Actinomycetales</v>
          </cell>
          <cell r="K856" t="str">
            <v>Corynebacterineae</v>
          </cell>
          <cell r="L856" t="str">
            <v xml:space="preserve"> Nocardiaceae</v>
          </cell>
          <cell r="M856" t="str">
            <v xml:space="preserve"> Rhodococcus.</v>
          </cell>
        </row>
        <row r="857">
          <cell r="A857" t="str">
            <v>Q0S8P0_RHOSR</v>
          </cell>
          <cell r="B857" t="str">
            <v>Q0S8P0</v>
          </cell>
          <cell r="C857" t="str">
            <v xml:space="preserve"> Rhodococcus sp. (strain RHA1).</v>
          </cell>
          <cell r="E857" t="str">
            <v xml:space="preserve"> NCBI_TaxID=101510;</v>
          </cell>
          <cell r="G857" t="str">
            <v>Bacteria</v>
          </cell>
          <cell r="H857" t="str">
            <v xml:space="preserve"> Actinobacteria</v>
          </cell>
          <cell r="I857" t="str">
            <v xml:space="preserve"> Actinobacteridae</v>
          </cell>
          <cell r="J857" t="str">
            <v xml:space="preserve"> Actinomycetales</v>
          </cell>
          <cell r="K857" t="str">
            <v>Corynebacterineae</v>
          </cell>
          <cell r="L857" t="str">
            <v xml:space="preserve"> Nocardiaceae</v>
          </cell>
          <cell r="M857" t="str">
            <v xml:space="preserve"> Rhodococcus.</v>
          </cell>
        </row>
        <row r="858">
          <cell r="A858" t="str">
            <v>Q13GG8_BURXL</v>
          </cell>
          <cell r="B858" t="str">
            <v>Q13GG8</v>
          </cell>
          <cell r="C858" t="str">
            <v xml:space="preserve"> Burkholderia xenovorans (strain LB400).</v>
          </cell>
          <cell r="E858" t="str">
            <v xml:space="preserve"> NCBI_TaxID=266265;</v>
          </cell>
          <cell r="G858" t="str">
            <v>Bacteria</v>
          </cell>
          <cell r="H858" t="str">
            <v xml:space="preserve"> Proteobacteria</v>
          </cell>
          <cell r="I858" t="str">
            <v xml:space="preserve"> Betaproteobacteria</v>
          </cell>
          <cell r="J858" t="str">
            <v xml:space="preserve"> Burkholderiales</v>
          </cell>
          <cell r="K858" t="str">
            <v>Burkholderiaceae</v>
          </cell>
          <cell r="L858" t="str">
            <v xml:space="preserve"> Burkholderia.</v>
          </cell>
        </row>
        <row r="859">
          <cell r="A859" t="str">
            <v>Q13KY4_BURXL</v>
          </cell>
          <cell r="B859" t="str">
            <v>Q13KY4</v>
          </cell>
          <cell r="C859" t="str">
            <v xml:space="preserve"> Burkholderia xenovorans (strain LB400).</v>
          </cell>
          <cell r="E859" t="str">
            <v xml:space="preserve"> NCBI_TaxID=266265;</v>
          </cell>
          <cell r="G859" t="str">
            <v>Bacteria</v>
          </cell>
          <cell r="H859" t="str">
            <v xml:space="preserve"> Proteobacteria</v>
          </cell>
          <cell r="I859" t="str">
            <v xml:space="preserve"> Betaproteobacteria</v>
          </cell>
          <cell r="J859" t="str">
            <v xml:space="preserve"> Burkholderiales</v>
          </cell>
          <cell r="K859" t="str">
            <v>Burkholderiaceae</v>
          </cell>
          <cell r="L859" t="str">
            <v xml:space="preserve"> Burkholderia.</v>
          </cell>
        </row>
        <row r="860">
          <cell r="A860" t="str">
            <v>Q13N79_BURXL</v>
          </cell>
          <cell r="B860" t="str">
            <v>Q13N79</v>
          </cell>
          <cell r="C860" t="str">
            <v xml:space="preserve"> Burkholderia xenovorans (strain LB400).</v>
          </cell>
          <cell r="E860" t="str">
            <v xml:space="preserve"> NCBI_TaxID=266265;</v>
          </cell>
          <cell r="G860" t="str">
            <v>Bacteria</v>
          </cell>
          <cell r="H860" t="str">
            <v xml:space="preserve"> Proteobacteria</v>
          </cell>
          <cell r="I860" t="str">
            <v xml:space="preserve"> Betaproteobacteria</v>
          </cell>
          <cell r="J860" t="str">
            <v xml:space="preserve"> Burkholderiales</v>
          </cell>
          <cell r="K860" t="str">
            <v>Burkholderiaceae</v>
          </cell>
          <cell r="L860" t="str">
            <v xml:space="preserve"> Burkholderia.</v>
          </cell>
        </row>
        <row r="861">
          <cell r="A861" t="str">
            <v>Q13SM8_BURXL</v>
          </cell>
          <cell r="B861" t="str">
            <v>Q13SM8</v>
          </cell>
          <cell r="C861" t="str">
            <v xml:space="preserve"> Burkholderia xenovorans (strain LB400).</v>
          </cell>
          <cell r="E861" t="str">
            <v xml:space="preserve"> NCBI_TaxID=266265;</v>
          </cell>
          <cell r="G861" t="str">
            <v>Bacteria</v>
          </cell>
          <cell r="H861" t="str">
            <v xml:space="preserve"> Proteobacteria</v>
          </cell>
          <cell r="I861" t="str">
            <v xml:space="preserve"> Betaproteobacteria</v>
          </cell>
          <cell r="J861" t="str">
            <v xml:space="preserve"> Burkholderiales</v>
          </cell>
          <cell r="K861" t="str">
            <v>Burkholderiaceae</v>
          </cell>
          <cell r="L861" t="str">
            <v xml:space="preserve"> Burkholderia.</v>
          </cell>
        </row>
        <row r="862">
          <cell r="A862" t="str">
            <v>Q143M7_BURXL</v>
          </cell>
          <cell r="B862" t="str">
            <v>Q143M7</v>
          </cell>
          <cell r="C862" t="str">
            <v xml:space="preserve"> Burkholderia xenovorans (strain LB400).</v>
          </cell>
          <cell r="E862" t="str">
            <v xml:space="preserve"> NCBI_TaxID=266265;</v>
          </cell>
          <cell r="G862" t="str">
            <v>Bacteria</v>
          </cell>
          <cell r="H862" t="str">
            <v xml:space="preserve"> Proteobacteria</v>
          </cell>
          <cell r="I862" t="str">
            <v xml:space="preserve"> Betaproteobacteria</v>
          </cell>
          <cell r="J862" t="str">
            <v xml:space="preserve"> Burkholderiales</v>
          </cell>
          <cell r="K862" t="str">
            <v>Burkholderiaceae</v>
          </cell>
          <cell r="L862" t="str">
            <v xml:space="preserve"> Burkholderia.</v>
          </cell>
        </row>
        <row r="863">
          <cell r="A863" t="str">
            <v>Q16CS4_ROSDO</v>
          </cell>
          <cell r="B863" t="str">
            <v>Q16CS4</v>
          </cell>
          <cell r="C863" t="str">
            <v xml:space="preserve"> Roseobacter denitrificans (strain ATCC 33942 / OCh 114) (Erythrobacter sp. (strain OCh 114)) (Roseobacter denitrificans).</v>
          </cell>
          <cell r="E863" t="str">
            <v xml:space="preserve"> NCBI_TaxID=375451;</v>
          </cell>
          <cell r="G863" t="str">
            <v>Bacteria</v>
          </cell>
          <cell r="H863" t="str">
            <v xml:space="preserve"> Proteobacteria</v>
          </cell>
          <cell r="I863" t="str">
            <v xml:space="preserve"> Alphaproteobacteria</v>
          </cell>
          <cell r="J863" t="str">
            <v xml:space="preserve"> Rhodobacterales</v>
          </cell>
          <cell r="K863" t="str">
            <v>Rhodobacteraceae</v>
          </cell>
          <cell r="L863" t="str">
            <v xml:space="preserve"> Roseobacter.</v>
          </cell>
        </row>
        <row r="864">
          <cell r="A864" t="str">
            <v>Q1B242_MYCSS</v>
          </cell>
          <cell r="B864" t="str">
            <v>Q1B242</v>
          </cell>
          <cell r="C864" t="str">
            <v xml:space="preserve"> Mycobacterium sp. (strain MCS).</v>
          </cell>
          <cell r="E864" t="str">
            <v xml:space="preserve"> NCBI_TaxID=164756;</v>
          </cell>
          <cell r="G864" t="str">
            <v>Bacteria</v>
          </cell>
          <cell r="H864" t="str">
            <v xml:space="preserve"> Actinobacteria</v>
          </cell>
          <cell r="I864" t="str">
            <v xml:space="preserve"> Actinobacteridae</v>
          </cell>
          <cell r="J864" t="str">
            <v xml:space="preserve"> Actinomycetales</v>
          </cell>
          <cell r="K864" t="str">
            <v>Corynebacterineae</v>
          </cell>
          <cell r="L864" t="str">
            <v xml:space="preserve"> Mycobacteriaceae</v>
          </cell>
          <cell r="M864" t="str">
            <v xml:space="preserve"> Mycobacterium.</v>
          </cell>
        </row>
        <row r="865">
          <cell r="A865" t="str">
            <v>Q1B962_MYCSS</v>
          </cell>
          <cell r="B865" t="str">
            <v>Q1B962</v>
          </cell>
          <cell r="C865" t="str">
            <v xml:space="preserve"> Mycobacterium sp. (strain MCS).</v>
          </cell>
          <cell r="E865" t="str">
            <v xml:space="preserve"> NCBI_TaxID=164756;</v>
          </cell>
          <cell r="G865" t="str">
            <v>Bacteria</v>
          </cell>
          <cell r="H865" t="str">
            <v xml:space="preserve"> Actinobacteria</v>
          </cell>
          <cell r="I865" t="str">
            <v xml:space="preserve"> Actinobacteridae</v>
          </cell>
          <cell r="J865" t="str">
            <v xml:space="preserve"> Actinomycetales</v>
          </cell>
          <cell r="K865" t="str">
            <v>Corynebacterineae</v>
          </cell>
          <cell r="L865" t="str">
            <v xml:space="preserve"> Mycobacteriaceae</v>
          </cell>
          <cell r="M865" t="str">
            <v xml:space="preserve"> Mycobacterium.</v>
          </cell>
        </row>
        <row r="866">
          <cell r="A866" t="str">
            <v>Q1BP05_BURCA</v>
          </cell>
          <cell r="B866" t="str">
            <v>Q1BP05</v>
          </cell>
          <cell r="C866" t="str">
            <v xml:space="preserve"> Burkholderia cenocepacia (strain AU 1054).</v>
          </cell>
          <cell r="E866" t="str">
            <v xml:space="preserve"> NCBI_TaxID=331271;</v>
          </cell>
          <cell r="G866" t="str">
            <v>Bacteria</v>
          </cell>
          <cell r="H866" t="str">
            <v xml:space="preserve"> Proteobacteria</v>
          </cell>
          <cell r="I866" t="str">
            <v xml:space="preserve"> Betaproteobacteria</v>
          </cell>
          <cell r="J866" t="str">
            <v xml:space="preserve"> Burkholderiales</v>
          </cell>
          <cell r="K866" t="str">
            <v>Burkholderiaceae</v>
          </cell>
          <cell r="L866" t="str">
            <v xml:space="preserve"> Burkholderia</v>
          </cell>
          <cell r="M866" t="str">
            <v xml:space="preserve"> Burkholderia cepacia complex.</v>
          </cell>
        </row>
        <row r="867">
          <cell r="A867" t="str">
            <v>Q1BVE2_BURCA</v>
          </cell>
          <cell r="B867" t="str">
            <v>Q1BVE2</v>
          </cell>
          <cell r="C867" t="str">
            <v xml:space="preserve"> Burkholderia cenocepacia (strain AU 1054).</v>
          </cell>
          <cell r="E867" t="str">
            <v xml:space="preserve"> NCBI_TaxID=331271;</v>
          </cell>
          <cell r="G867" t="str">
            <v>Bacteria</v>
          </cell>
          <cell r="H867" t="str">
            <v xml:space="preserve"> Proteobacteria</v>
          </cell>
          <cell r="I867" t="str">
            <v xml:space="preserve"> Betaproteobacteria</v>
          </cell>
          <cell r="J867" t="str">
            <v xml:space="preserve"> Burkholderiales</v>
          </cell>
          <cell r="K867" t="str">
            <v>Burkholderiaceae</v>
          </cell>
          <cell r="L867" t="str">
            <v xml:space="preserve"> Burkholderia</v>
          </cell>
          <cell r="M867" t="str">
            <v xml:space="preserve"> Burkholderia cepacia complex.</v>
          </cell>
        </row>
        <row r="868">
          <cell r="A868" t="str">
            <v>Q1IH32_PSEE4</v>
          </cell>
          <cell r="B868" t="str">
            <v>Q1IH32</v>
          </cell>
          <cell r="C868" t="str">
            <v xml:space="preserve"> Pseudomonas entomophila (strain L48).</v>
          </cell>
          <cell r="E868" t="str">
            <v xml:space="preserve"> NCBI_TaxID=384676;</v>
          </cell>
          <cell r="G868" t="str">
            <v>Bacteria</v>
          </cell>
          <cell r="H868" t="str">
            <v xml:space="preserve"> Proteobacteria</v>
          </cell>
          <cell r="I868" t="str">
            <v xml:space="preserve"> Gammaproteobacteria</v>
          </cell>
          <cell r="J868" t="str">
            <v xml:space="preserve"> Pseudomonadales</v>
          </cell>
          <cell r="K868" t="str">
            <v>Pseudomonadaceae</v>
          </cell>
          <cell r="L868" t="str">
            <v xml:space="preserve"> Pseudomonas.</v>
          </cell>
        </row>
        <row r="869">
          <cell r="A869" t="str">
            <v>Q01PX9_SOLUE</v>
          </cell>
          <cell r="B869" t="str">
            <v>Q01PX9</v>
          </cell>
          <cell r="C869" t="str">
            <v xml:space="preserve"> Solibacter usitatus (strain Ellin6076).</v>
          </cell>
          <cell r="E869" t="str">
            <v xml:space="preserve"> NCBI_TaxID=234267;</v>
          </cell>
          <cell r="G869" t="str">
            <v>Bacteria</v>
          </cell>
          <cell r="H869" t="str">
            <v xml:space="preserve"> Acidobacteria</v>
          </cell>
          <cell r="I869" t="str">
            <v xml:space="preserve"> Solibacteres</v>
          </cell>
          <cell r="J869" t="str">
            <v xml:space="preserve"> Solibacterales</v>
          </cell>
          <cell r="K869" t="str">
            <v>Solibacteraceae</v>
          </cell>
          <cell r="L869" t="str">
            <v xml:space="preserve"> Candidatus Solibacter.</v>
          </cell>
        </row>
        <row r="870">
          <cell r="A870" t="str">
            <v>Q02D91_SOLUE</v>
          </cell>
          <cell r="B870" t="str">
            <v>Q02D91</v>
          </cell>
          <cell r="C870" t="str">
            <v xml:space="preserve"> Solibacter usitatus (strain Ellin6076).</v>
          </cell>
          <cell r="E870" t="str">
            <v xml:space="preserve"> NCBI_TaxID=234267;</v>
          </cell>
          <cell r="G870" t="str">
            <v>Bacteria</v>
          </cell>
          <cell r="H870" t="str">
            <v xml:space="preserve"> Acidobacteria</v>
          </cell>
          <cell r="I870" t="str">
            <v xml:space="preserve"> Solibacteres</v>
          </cell>
          <cell r="J870" t="str">
            <v xml:space="preserve"> Solibacterales</v>
          </cell>
          <cell r="K870" t="str">
            <v>Solibacteraceae</v>
          </cell>
          <cell r="L870" t="str">
            <v xml:space="preserve"> Candidatus Solibacter.</v>
          </cell>
        </row>
        <row r="871">
          <cell r="A871" t="str">
            <v>Q056E4_LEPBL</v>
          </cell>
          <cell r="B871" t="str">
            <v>Q056E4</v>
          </cell>
          <cell r="C871" t="str">
            <v xml:space="preserve"> Leptospira borgpetersenii serovar Hardjo-bovis (strain L550).</v>
          </cell>
          <cell r="E871" t="str">
            <v xml:space="preserve"> NCBI_TaxID=355276;</v>
          </cell>
          <cell r="G871" t="str">
            <v>Bacteria</v>
          </cell>
          <cell r="H871" t="str">
            <v xml:space="preserve"> Spirochaetes</v>
          </cell>
          <cell r="I871" t="str">
            <v xml:space="preserve"> Spirochaetales</v>
          </cell>
          <cell r="J871" t="str">
            <v xml:space="preserve"> Leptospiraceae</v>
          </cell>
          <cell r="K871" t="str">
            <v xml:space="preserve"> Leptospira.</v>
          </cell>
        </row>
        <row r="872">
          <cell r="A872" t="str">
            <v>Q07QL6_RHOP5</v>
          </cell>
          <cell r="B872" t="str">
            <v>Q07QL6</v>
          </cell>
          <cell r="C872" t="str">
            <v xml:space="preserve"> Rhodopseudomonas palustris (strain BisA53).</v>
          </cell>
          <cell r="E872" t="str">
            <v xml:space="preserve"> NCBI_TaxID=316055;</v>
          </cell>
          <cell r="G872" t="str">
            <v>Bacteria</v>
          </cell>
          <cell r="H872" t="str">
            <v xml:space="preserve"> Proteobacteria</v>
          </cell>
          <cell r="I872" t="str">
            <v xml:space="preserve"> Alphaproteobacteria</v>
          </cell>
          <cell r="J872" t="str">
            <v xml:space="preserve"> Rhizobiales</v>
          </cell>
          <cell r="K872" t="str">
            <v>Bradyrhizobiaceae</v>
          </cell>
          <cell r="L872" t="str">
            <v xml:space="preserve"> Rhodopseudomonas.</v>
          </cell>
        </row>
        <row r="873">
          <cell r="A873" t="str">
            <v>BETA_BURCM</v>
          </cell>
          <cell r="B873" t="str">
            <v>Q0B711</v>
          </cell>
          <cell r="C873" t="str">
            <v xml:space="preserve"> Burkholderia ambifaria (strain ATCC BAA-244 / AMMD) (Burkholderia cepacia (strain AMMD)).</v>
          </cell>
          <cell r="E873" t="str">
            <v xml:space="preserve"> NCBI_TaxID=339670;</v>
          </cell>
          <cell r="G873" t="str">
            <v>Bacteria</v>
          </cell>
          <cell r="H873" t="str">
            <v xml:space="preserve"> Proteobacteria</v>
          </cell>
          <cell r="I873" t="str">
            <v xml:space="preserve"> Betaproteobacteria</v>
          </cell>
          <cell r="J873" t="str">
            <v xml:space="preserve"> Burkholderiales</v>
          </cell>
          <cell r="K873" t="str">
            <v>Burkholderiaceae</v>
          </cell>
          <cell r="L873" t="str">
            <v xml:space="preserve"> Burkholderia</v>
          </cell>
          <cell r="M873" t="str">
            <v xml:space="preserve"> Burkholderia cepacia complex.</v>
          </cell>
        </row>
        <row r="874">
          <cell r="A874" t="str">
            <v>Q0B7M7_BURCM</v>
          </cell>
          <cell r="B874" t="str">
            <v>Q0B7M7</v>
          </cell>
          <cell r="C874" t="str">
            <v xml:space="preserve"> Burkholderia ambifaria (strain ATCC BAA-244 / AMMD) (Burkholderia cepacia (strain AMMD)).</v>
          </cell>
          <cell r="E874" t="str">
            <v xml:space="preserve"> NCBI_TaxID=339670;</v>
          </cell>
          <cell r="G874" t="str">
            <v>Bacteria</v>
          </cell>
          <cell r="H874" t="str">
            <v xml:space="preserve"> Proteobacteria</v>
          </cell>
          <cell r="I874" t="str">
            <v xml:space="preserve"> Betaproteobacteria</v>
          </cell>
          <cell r="J874" t="str">
            <v xml:space="preserve"> Burkholderiales</v>
          </cell>
          <cell r="K874" t="str">
            <v>Burkholderiaceae</v>
          </cell>
          <cell r="L874" t="str">
            <v xml:space="preserve"> Burkholderia</v>
          </cell>
          <cell r="M874" t="str">
            <v xml:space="preserve"> Burkholderia cepacia complex.</v>
          </cell>
        </row>
        <row r="875">
          <cell r="A875" t="str">
            <v>Q0BB02_BURCM</v>
          </cell>
          <cell r="B875" t="str">
            <v>Q0BB02</v>
          </cell>
          <cell r="C875" t="str">
            <v xml:space="preserve"> Burkholderia ambifaria (strain ATCC BAA-244 / AMMD) (Burkholderia cepacia (strain AMMD)).</v>
          </cell>
          <cell r="E875" t="str">
            <v xml:space="preserve"> NCBI_TaxID=339670;</v>
          </cell>
          <cell r="G875" t="str">
            <v>Bacteria</v>
          </cell>
          <cell r="H875" t="str">
            <v xml:space="preserve"> Proteobacteria</v>
          </cell>
          <cell r="I875" t="str">
            <v xml:space="preserve"> Betaproteobacteria</v>
          </cell>
          <cell r="J875" t="str">
            <v xml:space="preserve"> Burkholderiales</v>
          </cell>
          <cell r="K875" t="str">
            <v>Burkholderiaceae</v>
          </cell>
          <cell r="L875" t="str">
            <v xml:space="preserve"> Burkholderia</v>
          </cell>
          <cell r="M875" t="str">
            <v xml:space="preserve"> Burkholderia cepacia complex.</v>
          </cell>
        </row>
        <row r="876">
          <cell r="A876" t="str">
            <v>Q0K5K1_CUPNH</v>
          </cell>
          <cell r="B876" t="str">
            <v>Q0K5K1</v>
          </cell>
          <cell r="C876" t="str">
            <v xml:space="preserve"> Cupriavidus necator (strain ATCC 17699 / H16 / DSM 428 / Stanier 337) (Ralstonia eutropha).</v>
          </cell>
          <cell r="E876" t="str">
            <v xml:space="preserve"> NCBI_TaxID=381666;</v>
          </cell>
          <cell r="G876" t="str">
            <v>Bacteria</v>
          </cell>
          <cell r="H876" t="str">
            <v xml:space="preserve"> Proteobacteria</v>
          </cell>
          <cell r="I876" t="str">
            <v xml:space="preserve"> Betaproteobacteria</v>
          </cell>
          <cell r="J876" t="str">
            <v xml:space="preserve"> Burkholderiales</v>
          </cell>
          <cell r="K876" t="str">
            <v>Burkholderiaceae</v>
          </cell>
          <cell r="L876" t="str">
            <v xml:space="preserve"> Cupriavidus.</v>
          </cell>
        </row>
        <row r="877">
          <cell r="A877" t="str">
            <v>Q0SFR8_RHOSR</v>
          </cell>
          <cell r="B877" t="str">
            <v>Q0SFR8</v>
          </cell>
          <cell r="C877" t="str">
            <v xml:space="preserve"> Rhodococcus sp. (strain RHA1).</v>
          </cell>
          <cell r="E877" t="str">
            <v xml:space="preserve"> NCBI_TaxID=101510;</v>
          </cell>
          <cell r="G877" t="str">
            <v>Bacteria</v>
          </cell>
          <cell r="H877" t="str">
            <v xml:space="preserve"> Actinobacteria</v>
          </cell>
          <cell r="I877" t="str">
            <v xml:space="preserve"> Actinobacteridae</v>
          </cell>
          <cell r="J877" t="str">
            <v xml:space="preserve"> Actinomycetales</v>
          </cell>
          <cell r="K877" t="str">
            <v>Corynebacterineae</v>
          </cell>
          <cell r="L877" t="str">
            <v xml:space="preserve"> Nocardiaceae</v>
          </cell>
          <cell r="M877" t="str">
            <v xml:space="preserve"> Rhodococcus.</v>
          </cell>
        </row>
        <row r="878">
          <cell r="A878" t="str">
            <v>Q0VKZ0_ALCBS</v>
          </cell>
          <cell r="B878" t="str">
            <v>Q0VKZ0</v>
          </cell>
          <cell r="C878" t="str">
            <v xml:space="preserve"> Alcanivorax borkumensis (strain SK2 / ATCC 700651 / DSM 11573).</v>
          </cell>
          <cell r="E878" t="str">
            <v xml:space="preserve"> NCBI_TaxID=393595;</v>
          </cell>
          <cell r="G878" t="str">
            <v>Bacteria</v>
          </cell>
          <cell r="H878" t="str">
            <v xml:space="preserve"> Proteobacteria</v>
          </cell>
          <cell r="I878" t="str">
            <v xml:space="preserve"> Gammaproteobacteria</v>
          </cell>
          <cell r="J878" t="str">
            <v xml:space="preserve"> Oceanospirillales</v>
          </cell>
          <cell r="K878" t="str">
            <v>Alcanivoracaceae</v>
          </cell>
          <cell r="L878" t="str">
            <v xml:space="preserve"> Alcanivorax.</v>
          </cell>
        </row>
        <row r="879">
          <cell r="A879" t="str">
            <v>Q11BV3_MESSB</v>
          </cell>
          <cell r="B879" t="str">
            <v>Q11BV3</v>
          </cell>
          <cell r="C879" t="str">
            <v xml:space="preserve"> Mesorhizobium sp. (strain BNC1).</v>
          </cell>
          <cell r="E879" t="str">
            <v xml:space="preserve"> NCBI_TaxID=266779;</v>
          </cell>
          <cell r="G879" t="str">
            <v>Bacteria</v>
          </cell>
          <cell r="H879" t="str">
            <v xml:space="preserve"> Proteobacteria</v>
          </cell>
          <cell r="I879" t="str">
            <v xml:space="preserve"> Alphaproteobacteria</v>
          </cell>
          <cell r="J879" t="str">
            <v xml:space="preserve"> Rhizobiales</v>
          </cell>
          <cell r="K879" t="str">
            <v>Phyllobacteriaceae</v>
          </cell>
          <cell r="L879" t="str">
            <v xml:space="preserve"> Chelativorans.</v>
          </cell>
        </row>
        <row r="880">
          <cell r="A880" t="str">
            <v>Q11BX3_MESSB</v>
          </cell>
          <cell r="B880" t="str">
            <v>Q11BX3</v>
          </cell>
          <cell r="C880" t="str">
            <v xml:space="preserve"> Mesorhizobium sp. (strain BNC1).</v>
          </cell>
          <cell r="E880" t="str">
            <v xml:space="preserve"> NCBI_TaxID=266779;</v>
          </cell>
          <cell r="G880" t="str">
            <v>Bacteria</v>
          </cell>
          <cell r="H880" t="str">
            <v xml:space="preserve"> Proteobacteria</v>
          </cell>
          <cell r="I880" t="str">
            <v xml:space="preserve"> Alphaproteobacteria</v>
          </cell>
          <cell r="J880" t="str">
            <v xml:space="preserve"> Rhizobiales</v>
          </cell>
          <cell r="K880" t="str">
            <v>Phyllobacteriaceae</v>
          </cell>
          <cell r="L880" t="str">
            <v xml:space="preserve"> Chelativorans.</v>
          </cell>
        </row>
        <row r="881">
          <cell r="A881" t="str">
            <v>Q11BZ9_MESSB</v>
          </cell>
          <cell r="B881" t="str">
            <v>Q11BZ9</v>
          </cell>
          <cell r="C881" t="str">
            <v xml:space="preserve"> Mesorhizobium sp. (strain BNC1).</v>
          </cell>
          <cell r="E881" t="str">
            <v xml:space="preserve"> NCBI_TaxID=266779;</v>
          </cell>
          <cell r="G881" t="str">
            <v>Bacteria</v>
          </cell>
          <cell r="H881" t="str">
            <v xml:space="preserve"> Proteobacteria</v>
          </cell>
          <cell r="I881" t="str">
            <v xml:space="preserve"> Alphaproteobacteria</v>
          </cell>
          <cell r="J881" t="str">
            <v xml:space="preserve"> Rhizobiales</v>
          </cell>
          <cell r="K881" t="str">
            <v>Phyllobacteriaceae</v>
          </cell>
          <cell r="L881" t="str">
            <v xml:space="preserve"> Chelativorans.</v>
          </cell>
        </row>
        <row r="882">
          <cell r="A882" t="str">
            <v>Q143U5_BURXL</v>
          </cell>
          <cell r="B882" t="str">
            <v>Q143U5</v>
          </cell>
          <cell r="C882" t="str">
            <v xml:space="preserve"> Burkholderia xenovorans (strain LB400).</v>
          </cell>
          <cell r="E882" t="str">
            <v xml:space="preserve"> NCBI_TaxID=266265;</v>
          </cell>
          <cell r="G882" t="str">
            <v>Bacteria</v>
          </cell>
          <cell r="H882" t="str">
            <v xml:space="preserve"> Proteobacteria</v>
          </cell>
          <cell r="I882" t="str">
            <v xml:space="preserve"> Betaproteobacteria</v>
          </cell>
          <cell r="J882" t="str">
            <v xml:space="preserve"> Burkholderiales</v>
          </cell>
          <cell r="K882" t="str">
            <v>Burkholderiaceae</v>
          </cell>
          <cell r="L882" t="str">
            <v xml:space="preserve"> Burkholderia.</v>
          </cell>
        </row>
        <row r="883">
          <cell r="A883" t="str">
            <v>Q160Q2_ROSDO</v>
          </cell>
          <cell r="B883" t="str">
            <v>Q160Q2</v>
          </cell>
          <cell r="C883" t="str">
            <v xml:space="preserve"> Roseobacter denitrificans (strain ATCC 33942 / OCh 114) (Erythrobacter sp. (strain OCh 114)) (Roseobacter denitrificans).</v>
          </cell>
          <cell r="E883" t="str">
            <v xml:space="preserve"> NCBI_TaxID=375451;</v>
          </cell>
          <cell r="G883" t="str">
            <v>Bacteria</v>
          </cell>
          <cell r="H883" t="str">
            <v xml:space="preserve"> Proteobacteria</v>
          </cell>
          <cell r="I883" t="str">
            <v xml:space="preserve"> Alphaproteobacteria</v>
          </cell>
          <cell r="J883" t="str">
            <v xml:space="preserve"> Rhodobacterales</v>
          </cell>
          <cell r="K883" t="str">
            <v>Rhodobacteraceae</v>
          </cell>
          <cell r="L883" t="str">
            <v xml:space="preserve"> Roseobacter.</v>
          </cell>
        </row>
        <row r="884">
          <cell r="A884" t="str">
            <v>Q161M0_ROSDO</v>
          </cell>
          <cell r="B884" t="str">
            <v>Q161M0</v>
          </cell>
          <cell r="C884" t="str">
            <v xml:space="preserve"> Roseobacter denitrificans (strain ATCC 33942 / OCh 114) (Erythrobacter sp. (strain OCh 114)) (Roseobacter denitrificans).</v>
          </cell>
          <cell r="E884" t="str">
            <v xml:space="preserve"> NCBI_TaxID=375451;</v>
          </cell>
          <cell r="G884" t="str">
            <v>Bacteria</v>
          </cell>
          <cell r="H884" t="str">
            <v xml:space="preserve"> Proteobacteria</v>
          </cell>
          <cell r="I884" t="str">
            <v xml:space="preserve"> Alphaproteobacteria</v>
          </cell>
          <cell r="J884" t="str">
            <v xml:space="preserve"> Rhodobacterales</v>
          </cell>
          <cell r="K884" t="str">
            <v>Rhodobacteraceae</v>
          </cell>
          <cell r="L884" t="str">
            <v xml:space="preserve"> Roseobacter.</v>
          </cell>
        </row>
        <row r="885">
          <cell r="A885" t="str">
            <v>Q1BMX4_BURCA</v>
          </cell>
          <cell r="B885" t="str">
            <v>Q1BMX4</v>
          </cell>
          <cell r="C885" t="str">
            <v xml:space="preserve"> Burkholderia cenocepacia (strain AU 1054).</v>
          </cell>
          <cell r="E885" t="str">
            <v xml:space="preserve"> NCBI_TaxID=331271;</v>
          </cell>
          <cell r="G885" t="str">
            <v>Bacteria</v>
          </cell>
          <cell r="H885" t="str">
            <v xml:space="preserve"> Proteobacteria</v>
          </cell>
          <cell r="I885" t="str">
            <v xml:space="preserve"> Betaproteobacteria</v>
          </cell>
          <cell r="J885" t="str">
            <v xml:space="preserve"> Burkholderiales</v>
          </cell>
          <cell r="K885" t="str">
            <v>Burkholderiaceae</v>
          </cell>
          <cell r="L885" t="str">
            <v xml:space="preserve"> Burkholderia</v>
          </cell>
          <cell r="M885" t="str">
            <v xml:space="preserve"> Burkholderia cepacia complex.</v>
          </cell>
        </row>
        <row r="886">
          <cell r="A886" t="str">
            <v>Q1BSQ0_BURCA</v>
          </cell>
          <cell r="B886" t="str">
            <v>Q1BSQ0</v>
          </cell>
          <cell r="C886" t="str">
            <v xml:space="preserve"> Burkholderia cenocepacia (strain AU 1054).</v>
          </cell>
          <cell r="E886" t="str">
            <v xml:space="preserve"> NCBI_TaxID=331271;</v>
          </cell>
          <cell r="G886" t="str">
            <v>Bacteria</v>
          </cell>
          <cell r="H886" t="str">
            <v xml:space="preserve"> Proteobacteria</v>
          </cell>
          <cell r="I886" t="str">
            <v xml:space="preserve"> Betaproteobacteria</v>
          </cell>
          <cell r="J886" t="str">
            <v xml:space="preserve"> Burkholderiales</v>
          </cell>
          <cell r="K886" t="str">
            <v>Burkholderiaceae</v>
          </cell>
          <cell r="L886" t="str">
            <v xml:space="preserve"> Burkholderia</v>
          </cell>
          <cell r="M886" t="str">
            <v xml:space="preserve"> Burkholderia cepacia complex.</v>
          </cell>
        </row>
        <row r="887">
          <cell r="A887" t="str">
            <v>Q1DCM6_MYXXD</v>
          </cell>
          <cell r="B887" t="str">
            <v>Q1DCM6</v>
          </cell>
          <cell r="C887" t="str">
            <v xml:space="preserve"> Myxococcus xanthus (strain DK 1622).</v>
          </cell>
          <cell r="E887" t="str">
            <v xml:space="preserve"> NCBI_TaxID=246197;</v>
          </cell>
          <cell r="G887" t="str">
            <v>Bacteria</v>
          </cell>
          <cell r="H887" t="str">
            <v xml:space="preserve"> Proteobacteria</v>
          </cell>
          <cell r="I887" t="str">
            <v xml:space="preserve"> Deltaproteobacteria</v>
          </cell>
          <cell r="J887" t="str">
            <v xml:space="preserve"> Myxococcales</v>
          </cell>
          <cell r="K887" t="str">
            <v>Cystobacterineae</v>
          </cell>
          <cell r="L887" t="str">
            <v xml:space="preserve"> Myxococcaceae</v>
          </cell>
          <cell r="M887" t="str">
            <v xml:space="preserve"> Myxococcus.</v>
          </cell>
        </row>
        <row r="888">
          <cell r="A888" t="str">
            <v>Q1GFF1_SILST</v>
          </cell>
          <cell r="B888" t="str">
            <v>Q1GFF1</v>
          </cell>
          <cell r="C888" t="str">
            <v xml:space="preserve"> Silicibacter sp. (strain TM1040).</v>
          </cell>
          <cell r="E888" t="str">
            <v xml:space="preserve"> NCBI_TaxID=292414;</v>
          </cell>
          <cell r="G888" t="str">
            <v>Bacteria</v>
          </cell>
          <cell r="H888" t="str">
            <v xml:space="preserve"> Proteobacteria</v>
          </cell>
          <cell r="I888" t="str">
            <v xml:space="preserve"> Alphaproteobacteria</v>
          </cell>
          <cell r="J888" t="str">
            <v xml:space="preserve"> Rhodobacterales</v>
          </cell>
          <cell r="K888" t="str">
            <v>Rhodobacteraceae</v>
          </cell>
          <cell r="L888" t="str">
            <v xml:space="preserve"> Ruegeria.</v>
          </cell>
        </row>
        <row r="889">
          <cell r="A889" t="str">
            <v>A0AY64_BURCH</v>
          </cell>
          <cell r="B889" t="str">
            <v>A0AY64</v>
          </cell>
          <cell r="C889" t="str">
            <v xml:space="preserve"> Burkholderia cenocepacia (strain HI2424).</v>
          </cell>
          <cell r="E889" t="str">
            <v xml:space="preserve"> NCBI_TaxID=331272;</v>
          </cell>
          <cell r="G889" t="str">
            <v>Bacteria</v>
          </cell>
          <cell r="H889" t="str">
            <v xml:space="preserve"> Proteobacteria</v>
          </cell>
          <cell r="I889" t="str">
            <v xml:space="preserve"> Betaproteobacteria</v>
          </cell>
          <cell r="J889" t="str">
            <v xml:space="preserve"> Burkholderiales</v>
          </cell>
          <cell r="K889" t="str">
            <v>Burkholderiaceae</v>
          </cell>
          <cell r="L889" t="str">
            <v xml:space="preserve"> Burkholderia</v>
          </cell>
          <cell r="M889" t="str">
            <v xml:space="preserve"> Burkholderia cepacia complex.</v>
          </cell>
        </row>
        <row r="890">
          <cell r="A890" t="str">
            <v>A0AZY3_BURCH</v>
          </cell>
          <cell r="B890" t="str">
            <v>A0AZY3</v>
          </cell>
          <cell r="C890" t="str">
            <v xml:space="preserve"> Burkholderia cenocepacia (strain HI2424).</v>
          </cell>
          <cell r="E890" t="str">
            <v xml:space="preserve"> NCBI_TaxID=331272;</v>
          </cell>
          <cell r="G890" t="str">
            <v>Bacteria</v>
          </cell>
          <cell r="H890" t="str">
            <v xml:space="preserve"> Proteobacteria</v>
          </cell>
          <cell r="I890" t="str">
            <v xml:space="preserve"> Betaproteobacteria</v>
          </cell>
          <cell r="J890" t="str">
            <v xml:space="preserve"> Burkholderiales</v>
          </cell>
          <cell r="K890" t="str">
            <v>Burkholderiaceae</v>
          </cell>
          <cell r="L890" t="str">
            <v xml:space="preserve"> Burkholderia</v>
          </cell>
          <cell r="M890" t="str">
            <v xml:space="preserve"> Burkholderia cepacia complex.</v>
          </cell>
        </row>
        <row r="891">
          <cell r="A891" t="str">
            <v>A0B118_BURCH</v>
          </cell>
          <cell r="B891" t="str">
            <v>A0B118</v>
          </cell>
          <cell r="C891" t="str">
            <v xml:space="preserve"> Burkholderia cenocepacia (strain HI2424).</v>
          </cell>
          <cell r="E891" t="str">
            <v xml:space="preserve"> NCBI_TaxID=331272;</v>
          </cell>
          <cell r="G891" t="str">
            <v>Bacteria</v>
          </cell>
          <cell r="H891" t="str">
            <v xml:space="preserve"> Proteobacteria</v>
          </cell>
          <cell r="I891" t="str">
            <v xml:space="preserve"> Betaproteobacteria</v>
          </cell>
          <cell r="J891" t="str">
            <v xml:space="preserve"> Burkholderiales</v>
          </cell>
          <cell r="K891" t="str">
            <v>Burkholderiaceae</v>
          </cell>
          <cell r="L891" t="str">
            <v xml:space="preserve"> Burkholderia</v>
          </cell>
          <cell r="M891" t="str">
            <v xml:space="preserve"> Burkholderia cepacia complex.</v>
          </cell>
        </row>
        <row r="892">
          <cell r="A892" t="str">
            <v>BETA_BURCH</v>
          </cell>
          <cell r="B892" t="str">
            <v>A0B2F7</v>
          </cell>
          <cell r="C892" t="str">
            <v xml:space="preserve"> Burkholderia cenocepacia (strain HI2424).</v>
          </cell>
          <cell r="E892" t="str">
            <v xml:space="preserve"> NCBI_TaxID=331272;</v>
          </cell>
          <cell r="G892" t="str">
            <v>Bacteria</v>
          </cell>
          <cell r="H892" t="str">
            <v xml:space="preserve"> Proteobacteria</v>
          </cell>
          <cell r="I892" t="str">
            <v xml:space="preserve"> Betaproteobacteria</v>
          </cell>
          <cell r="J892" t="str">
            <v xml:space="preserve"> Burkholderiales</v>
          </cell>
          <cell r="K892" t="str">
            <v>Burkholderiaceae</v>
          </cell>
          <cell r="L892" t="str">
            <v xml:space="preserve"> Burkholderia</v>
          </cell>
          <cell r="M892" t="str">
            <v xml:space="preserve"> Burkholderia cepacia complex.</v>
          </cell>
        </row>
        <row r="893">
          <cell r="A893" t="str">
            <v>A0K2V9_BURCH</v>
          </cell>
          <cell r="B893" t="str">
            <v>A0K2V9</v>
          </cell>
          <cell r="C893" t="str">
            <v xml:space="preserve"> Burkholderia cenocepacia (strain HI2424).</v>
          </cell>
          <cell r="E893" t="str">
            <v xml:space="preserve"> NCBI_TaxID=331272;</v>
          </cell>
          <cell r="G893" t="str">
            <v>Bacteria</v>
          </cell>
          <cell r="H893" t="str">
            <v xml:space="preserve"> Proteobacteria</v>
          </cell>
          <cell r="I893" t="str">
            <v xml:space="preserve"> Betaproteobacteria</v>
          </cell>
          <cell r="J893" t="str">
            <v xml:space="preserve"> Burkholderiales</v>
          </cell>
          <cell r="K893" t="str">
            <v>Burkholderiaceae</v>
          </cell>
          <cell r="L893" t="str">
            <v xml:space="preserve"> Burkholderia</v>
          </cell>
          <cell r="M893" t="str">
            <v xml:space="preserve"> Burkholderia cepacia complex.</v>
          </cell>
        </row>
        <row r="894">
          <cell r="A894" t="str">
            <v>A0KBE1_BURCH</v>
          </cell>
          <cell r="B894" t="str">
            <v>A0KBE1</v>
          </cell>
          <cell r="C894" t="str">
            <v xml:space="preserve"> Burkholderia cenocepacia (strain HI2424).</v>
          </cell>
          <cell r="E894" t="str">
            <v xml:space="preserve"> NCBI_TaxID=331272;</v>
          </cell>
          <cell r="G894" t="str">
            <v>Bacteria</v>
          </cell>
          <cell r="H894" t="str">
            <v xml:space="preserve"> Proteobacteria</v>
          </cell>
          <cell r="I894" t="str">
            <v xml:space="preserve"> Betaproteobacteria</v>
          </cell>
          <cell r="J894" t="str">
            <v xml:space="preserve"> Burkholderiales</v>
          </cell>
          <cell r="K894" t="str">
            <v>Burkholderiaceae</v>
          </cell>
          <cell r="L894" t="str">
            <v xml:space="preserve"> Burkholderia</v>
          </cell>
          <cell r="M894" t="str">
            <v xml:space="preserve"> Burkholderia cepacia complex.</v>
          </cell>
        </row>
        <row r="895">
          <cell r="A895" t="str">
            <v>A0KCX8_BURCH</v>
          </cell>
          <cell r="B895" t="str">
            <v>A0KCX8</v>
          </cell>
          <cell r="C895" t="str">
            <v xml:space="preserve"> Burkholderia cenocepacia (strain HI2424).</v>
          </cell>
          <cell r="E895" t="str">
            <v xml:space="preserve"> NCBI_TaxID=331272;</v>
          </cell>
          <cell r="G895" t="str">
            <v>Bacteria</v>
          </cell>
          <cell r="H895" t="str">
            <v xml:space="preserve"> Proteobacteria</v>
          </cell>
          <cell r="I895" t="str">
            <v xml:space="preserve"> Betaproteobacteria</v>
          </cell>
          <cell r="J895" t="str">
            <v xml:space="preserve"> Burkholderiales</v>
          </cell>
          <cell r="K895" t="str">
            <v>Burkholderiaceae</v>
          </cell>
          <cell r="L895" t="str">
            <v xml:space="preserve"> Burkholderia</v>
          </cell>
          <cell r="M895" t="str">
            <v xml:space="preserve"> Burkholderia cepacia complex.</v>
          </cell>
        </row>
        <row r="896">
          <cell r="A896" t="str">
            <v>A0KCZ1_BURCH</v>
          </cell>
          <cell r="B896" t="str">
            <v>A0KCZ1</v>
          </cell>
          <cell r="C896" t="str">
            <v xml:space="preserve"> Burkholderia cenocepacia (strain HI2424).</v>
          </cell>
          <cell r="E896" t="str">
            <v xml:space="preserve"> NCBI_TaxID=331272;</v>
          </cell>
          <cell r="G896" t="str">
            <v>Bacteria</v>
          </cell>
          <cell r="H896" t="str">
            <v xml:space="preserve"> Proteobacteria</v>
          </cell>
          <cell r="I896" t="str">
            <v xml:space="preserve"> Betaproteobacteria</v>
          </cell>
          <cell r="J896" t="str">
            <v xml:space="preserve"> Burkholderiales</v>
          </cell>
          <cell r="K896" t="str">
            <v>Burkholderiaceae</v>
          </cell>
          <cell r="L896" t="str">
            <v xml:space="preserve"> Burkholderia</v>
          </cell>
          <cell r="M896" t="str">
            <v xml:space="preserve"> Burkholderia cepacia complex.</v>
          </cell>
        </row>
        <row r="897">
          <cell r="A897" t="str">
            <v>A1SMU7_NOCSJ</v>
          </cell>
          <cell r="B897" t="str">
            <v>A1SMU7</v>
          </cell>
          <cell r="C897" t="str">
            <v xml:space="preserve"> Nocardioides sp. (strain BAA-499 / JS614).</v>
          </cell>
          <cell r="E897" t="str">
            <v xml:space="preserve"> NCBI_TaxID=196162;</v>
          </cell>
          <cell r="G897" t="str">
            <v>Bacteria</v>
          </cell>
          <cell r="H897" t="str">
            <v xml:space="preserve"> Actinobacteria</v>
          </cell>
          <cell r="I897" t="str">
            <v xml:space="preserve"> Actinobacteridae</v>
          </cell>
          <cell r="J897" t="str">
            <v xml:space="preserve"> Actinomycetales</v>
          </cell>
          <cell r="K897" t="str">
            <v>Propionibacterineae</v>
          </cell>
          <cell r="L897" t="str">
            <v xml:space="preserve"> Nocardioidaceae</v>
          </cell>
          <cell r="M897" t="str">
            <v xml:space="preserve"> Nocardioides.</v>
          </cell>
        </row>
        <row r="898">
          <cell r="A898" t="str">
            <v>A1UC41_MYCSK</v>
          </cell>
          <cell r="B898" t="str">
            <v>A1UC41</v>
          </cell>
          <cell r="C898" t="str">
            <v xml:space="preserve"> Mycobacterium sp. (strain KMS).</v>
          </cell>
          <cell r="E898" t="str">
            <v xml:space="preserve"> NCBI_TaxID=189918;</v>
          </cell>
          <cell r="G898" t="str">
            <v>Bacteria</v>
          </cell>
          <cell r="H898" t="str">
            <v xml:space="preserve"> Actinobacteria</v>
          </cell>
          <cell r="I898" t="str">
            <v xml:space="preserve"> Actinobacteridae</v>
          </cell>
          <cell r="J898" t="str">
            <v xml:space="preserve"> Actinomycetales</v>
          </cell>
          <cell r="K898" t="str">
            <v>Corynebacterineae</v>
          </cell>
          <cell r="L898" t="str">
            <v xml:space="preserve"> Mycobacteriaceae</v>
          </cell>
          <cell r="M898" t="str">
            <v xml:space="preserve"> Mycobacterium.</v>
          </cell>
        </row>
        <row r="899">
          <cell r="A899" t="str">
            <v>A1UVS5_BURMS</v>
          </cell>
          <cell r="B899" t="str">
            <v>A1UVS5</v>
          </cell>
          <cell r="C899" t="str">
            <v xml:space="preserve"> Burkholderia mallei (strain SAVP1).</v>
          </cell>
          <cell r="E899" t="str">
            <v xml:space="preserve"> NCBI_TaxID=320388;</v>
          </cell>
          <cell r="G899" t="str">
            <v>Bacteria</v>
          </cell>
          <cell r="H899" t="str">
            <v xml:space="preserve"> Proteobacteria</v>
          </cell>
          <cell r="I899" t="str">
            <v xml:space="preserve"> Betaproteobacteria</v>
          </cell>
          <cell r="J899" t="str">
            <v xml:space="preserve"> Burkholderiales</v>
          </cell>
          <cell r="K899" t="str">
            <v>Burkholderiaceae</v>
          </cell>
          <cell r="L899" t="str">
            <v xml:space="preserve"> Burkholderia</v>
          </cell>
          <cell r="M899" t="str">
            <v xml:space="preserve"> pseudomallei group.</v>
          </cell>
        </row>
        <row r="900">
          <cell r="A900" t="str">
            <v>A1UN07_MYCSK</v>
          </cell>
          <cell r="B900" t="str">
            <v>A1UN07</v>
          </cell>
          <cell r="C900" t="str">
            <v xml:space="preserve"> Mycobacterium sp. (strain KMS).</v>
          </cell>
          <cell r="E900" t="str">
            <v xml:space="preserve"> NCBI_TaxID=189918;</v>
          </cell>
          <cell r="G900" t="str">
            <v>Bacteria</v>
          </cell>
          <cell r="H900" t="str">
            <v xml:space="preserve"> Actinobacteria</v>
          </cell>
          <cell r="I900" t="str">
            <v xml:space="preserve"> Actinobacteridae</v>
          </cell>
          <cell r="J900" t="str">
            <v xml:space="preserve"> Actinomycetales</v>
          </cell>
          <cell r="K900" t="str">
            <v>Corynebacterineae</v>
          </cell>
          <cell r="L900" t="str">
            <v xml:space="preserve"> Mycobacteriaceae</v>
          </cell>
          <cell r="M900" t="str">
            <v xml:space="preserve"> Mycobacterium.</v>
          </cell>
        </row>
        <row r="901">
          <cell r="A901" t="str">
            <v>A1V8V4_BURMS</v>
          </cell>
          <cell r="B901" t="str">
            <v>A1V8V4</v>
          </cell>
          <cell r="C901" t="str">
            <v xml:space="preserve"> Burkholderia mallei (strain SAVP1).</v>
          </cell>
          <cell r="E901" t="str">
            <v xml:space="preserve"> NCBI_TaxID=320388;</v>
          </cell>
          <cell r="G901" t="str">
            <v>Bacteria</v>
          </cell>
          <cell r="H901" t="str">
            <v xml:space="preserve"> Proteobacteria</v>
          </cell>
          <cell r="I901" t="str">
            <v xml:space="preserve"> Betaproteobacteria</v>
          </cell>
          <cell r="J901" t="str">
            <v xml:space="preserve"> Burkholderiales</v>
          </cell>
          <cell r="K901" t="str">
            <v>Burkholderiaceae</v>
          </cell>
          <cell r="L901" t="str">
            <v xml:space="preserve"> Burkholderia</v>
          </cell>
          <cell r="M901" t="str">
            <v xml:space="preserve"> pseudomallei group.</v>
          </cell>
        </row>
        <row r="902">
          <cell r="A902" t="str">
            <v>A1WIA0_VEREI</v>
          </cell>
          <cell r="B902" t="str">
            <v>A1WIA0</v>
          </cell>
          <cell r="C902" t="str">
            <v xml:space="preserve"> Verminephrobacter eiseniae (strain EF01-2).</v>
          </cell>
          <cell r="E902" t="str">
            <v xml:space="preserve"> NCBI_TaxID=391735;</v>
          </cell>
          <cell r="G902" t="str">
            <v>Bacteria</v>
          </cell>
          <cell r="H902" t="str">
            <v xml:space="preserve"> Proteobacteria</v>
          </cell>
          <cell r="I902" t="str">
            <v xml:space="preserve"> Betaproteobacteria</v>
          </cell>
          <cell r="J902" t="str">
            <v xml:space="preserve"> Burkholderiales</v>
          </cell>
          <cell r="K902" t="str">
            <v>Comamonadaceae</v>
          </cell>
          <cell r="L902" t="str">
            <v xml:space="preserve"> Verminephrobacter.</v>
          </cell>
        </row>
        <row r="903">
          <cell r="A903" t="str">
            <v>A1WNU0_VEREI</v>
          </cell>
          <cell r="B903" t="str">
            <v>A1WNU0</v>
          </cell>
          <cell r="C903" t="str">
            <v xml:space="preserve"> Verminephrobacter eiseniae (strain EF01-2).</v>
          </cell>
          <cell r="E903" t="str">
            <v xml:space="preserve"> NCBI_TaxID=391735;</v>
          </cell>
          <cell r="G903" t="str">
            <v>Bacteria</v>
          </cell>
          <cell r="H903" t="str">
            <v xml:space="preserve"> Proteobacteria</v>
          </cell>
          <cell r="I903" t="str">
            <v xml:space="preserve"> Betaproteobacteria</v>
          </cell>
          <cell r="J903" t="str">
            <v xml:space="preserve"> Burkholderiales</v>
          </cell>
          <cell r="K903" t="str">
            <v>Comamonadaceae</v>
          </cell>
          <cell r="L903" t="str">
            <v xml:space="preserve"> Verminephrobacter.</v>
          </cell>
        </row>
        <row r="904">
          <cell r="A904" t="str">
            <v>A1UXE1_BURMS</v>
          </cell>
          <cell r="B904" t="str">
            <v>A1UXE1</v>
          </cell>
          <cell r="C904" t="str">
            <v xml:space="preserve"> Burkholderia mallei (strain SAVP1).</v>
          </cell>
          <cell r="E904" t="str">
            <v xml:space="preserve"> NCBI_TaxID=320388;</v>
          </cell>
          <cell r="G904" t="str">
            <v>Bacteria</v>
          </cell>
          <cell r="H904" t="str">
            <v xml:space="preserve"> Proteobacteria</v>
          </cell>
          <cell r="I904" t="str">
            <v xml:space="preserve"> Betaproteobacteria</v>
          </cell>
          <cell r="J904" t="str">
            <v xml:space="preserve"> Burkholderiales</v>
          </cell>
          <cell r="K904" t="str">
            <v>Burkholderiaceae</v>
          </cell>
          <cell r="L904" t="str">
            <v xml:space="preserve"> Burkholderia</v>
          </cell>
          <cell r="M904" t="str">
            <v xml:space="preserve"> pseudomallei group.</v>
          </cell>
        </row>
        <row r="905">
          <cell r="A905" t="str">
            <v>A1VJC8_POLNA</v>
          </cell>
          <cell r="B905" t="str">
            <v>A1VJC8</v>
          </cell>
          <cell r="C905" t="str">
            <v xml:space="preserve"> Polaromonas naphthalenivorans (strain CJ2).</v>
          </cell>
          <cell r="E905" t="str">
            <v xml:space="preserve"> NCBI_TaxID=365044;</v>
          </cell>
          <cell r="G905" t="str">
            <v>Bacteria</v>
          </cell>
          <cell r="H905" t="str">
            <v xml:space="preserve"> Proteobacteria</v>
          </cell>
          <cell r="I905" t="str">
            <v xml:space="preserve"> Betaproteobacteria</v>
          </cell>
          <cell r="J905" t="str">
            <v xml:space="preserve"> Burkholderiales</v>
          </cell>
          <cell r="K905" t="str">
            <v>Comamonadaceae</v>
          </cell>
          <cell r="L905" t="str">
            <v xml:space="preserve"> Polaromonas.</v>
          </cell>
        </row>
        <row r="906">
          <cell r="A906" t="str">
            <v>A1VUZ2_POLNA</v>
          </cell>
          <cell r="B906" t="str">
            <v>A1VUZ2</v>
          </cell>
          <cell r="C906" t="str">
            <v xml:space="preserve"> Polaromonas naphthalenivorans (strain CJ2).</v>
          </cell>
          <cell r="D906" t="str">
            <v xml:space="preserve"> Plasmid pPNAP01.</v>
          </cell>
          <cell r="E906" t="str">
            <v xml:space="preserve"> NCBI_TaxID=365044;</v>
          </cell>
          <cell r="G906" t="str">
            <v>Bacteria</v>
          </cell>
          <cell r="H906" t="str">
            <v xml:space="preserve"> Proteobacteria</v>
          </cell>
          <cell r="I906" t="str">
            <v xml:space="preserve"> Betaproteobacteria</v>
          </cell>
          <cell r="J906" t="str">
            <v xml:space="preserve"> Burkholderiales</v>
          </cell>
          <cell r="K906" t="str">
            <v>Comamonadaceae</v>
          </cell>
          <cell r="L906" t="str">
            <v xml:space="preserve"> Polaromonas.</v>
          </cell>
        </row>
        <row r="907">
          <cell r="A907" t="str">
            <v>A1UGA9_MYCSK</v>
          </cell>
          <cell r="B907" t="str">
            <v>A1UGA9</v>
          </cell>
          <cell r="C907" t="str">
            <v xml:space="preserve"> Mycobacterium sp. (strain KMS).</v>
          </cell>
          <cell r="E907" t="str">
            <v xml:space="preserve"> NCBI_TaxID=189918;</v>
          </cell>
          <cell r="G907" t="str">
            <v>Bacteria</v>
          </cell>
          <cell r="H907" t="str">
            <v xml:space="preserve"> Actinobacteria</v>
          </cell>
          <cell r="I907" t="str">
            <v xml:space="preserve"> Actinobacteridae</v>
          </cell>
          <cell r="J907" t="str">
            <v xml:space="preserve"> Actinomycetales</v>
          </cell>
          <cell r="K907" t="str">
            <v>Corynebacterineae</v>
          </cell>
          <cell r="L907" t="str">
            <v xml:space="preserve"> Mycobacteriaceae</v>
          </cell>
          <cell r="M907" t="str">
            <v xml:space="preserve"> Mycobacterium.</v>
          </cell>
        </row>
        <row r="908">
          <cell r="A908" t="str">
            <v>A1V7N2_BURMS</v>
          </cell>
          <cell r="B908" t="str">
            <v>A1V7N2</v>
          </cell>
          <cell r="C908" t="str">
            <v xml:space="preserve"> Burkholderia mallei (strain SAVP1).</v>
          </cell>
          <cell r="E908" t="str">
            <v xml:space="preserve"> NCBI_TaxID=320388;</v>
          </cell>
          <cell r="G908" t="str">
            <v>Bacteria</v>
          </cell>
          <cell r="H908" t="str">
            <v xml:space="preserve"> Proteobacteria</v>
          </cell>
          <cell r="I908" t="str">
            <v xml:space="preserve"> Betaproteobacteria</v>
          </cell>
          <cell r="J908" t="str">
            <v xml:space="preserve"> Burkholderiales</v>
          </cell>
          <cell r="K908" t="str">
            <v>Burkholderiaceae</v>
          </cell>
          <cell r="L908" t="str">
            <v xml:space="preserve"> Burkholderia</v>
          </cell>
          <cell r="M908" t="str">
            <v xml:space="preserve"> pseudomallei group.</v>
          </cell>
        </row>
        <row r="909">
          <cell r="A909" t="str">
            <v>A1VIM7_POLNA</v>
          </cell>
          <cell r="B909" t="str">
            <v>A1VIM7</v>
          </cell>
          <cell r="C909" t="str">
            <v xml:space="preserve"> Polaromonas naphthalenivorans (strain CJ2).</v>
          </cell>
          <cell r="E909" t="str">
            <v xml:space="preserve"> NCBI_TaxID=365044;</v>
          </cell>
          <cell r="G909" t="str">
            <v>Bacteria</v>
          </cell>
          <cell r="H909" t="str">
            <v xml:space="preserve"> Proteobacteria</v>
          </cell>
          <cell r="I909" t="str">
            <v xml:space="preserve"> Betaproteobacteria</v>
          </cell>
          <cell r="J909" t="str">
            <v xml:space="preserve"> Burkholderiales</v>
          </cell>
          <cell r="K909" t="str">
            <v>Comamonadaceae</v>
          </cell>
          <cell r="L909" t="str">
            <v xml:space="preserve"> Polaromonas.</v>
          </cell>
        </row>
        <row r="910">
          <cell r="A910" t="str">
            <v>A1WGD3_VEREI</v>
          </cell>
          <cell r="B910" t="str">
            <v>A1WGD3</v>
          </cell>
          <cell r="C910" t="str">
            <v xml:space="preserve"> Verminephrobacter eiseniae (strain EF01-2).</v>
          </cell>
          <cell r="E910" t="str">
            <v xml:space="preserve"> NCBI_TaxID=391735;</v>
          </cell>
          <cell r="G910" t="str">
            <v>Bacteria</v>
          </cell>
          <cell r="H910" t="str">
            <v xml:space="preserve"> Proteobacteria</v>
          </cell>
          <cell r="I910" t="str">
            <v xml:space="preserve"> Betaproteobacteria</v>
          </cell>
          <cell r="J910" t="str">
            <v xml:space="preserve"> Burkholderiales</v>
          </cell>
          <cell r="K910" t="str">
            <v>Comamonadaceae</v>
          </cell>
          <cell r="L910" t="str">
            <v xml:space="preserve"> Verminephrobacter.</v>
          </cell>
        </row>
        <row r="911">
          <cell r="A911" t="str">
            <v>A1WGA6_VEREI</v>
          </cell>
          <cell r="B911" t="str">
            <v>A1WGA6</v>
          </cell>
          <cell r="C911" t="str">
            <v xml:space="preserve"> Verminephrobacter eiseniae (strain EF01-2).</v>
          </cell>
          <cell r="E911" t="str">
            <v xml:space="preserve"> NCBI_TaxID=391735;</v>
          </cell>
          <cell r="G911" t="str">
            <v>Bacteria</v>
          </cell>
          <cell r="H911" t="str">
            <v xml:space="preserve"> Proteobacteria</v>
          </cell>
          <cell r="I911" t="str">
            <v xml:space="preserve"> Betaproteobacteria</v>
          </cell>
          <cell r="J911" t="str">
            <v xml:space="preserve"> Burkholderiales</v>
          </cell>
          <cell r="K911" t="str">
            <v>Comamonadaceae</v>
          </cell>
          <cell r="L911" t="str">
            <v xml:space="preserve"> Verminephrobacter.</v>
          </cell>
        </row>
        <row r="912">
          <cell r="A912" t="str">
            <v>A1WLE0_VEREI</v>
          </cell>
          <cell r="B912" t="str">
            <v>A1WLE0</v>
          </cell>
          <cell r="C912" t="str">
            <v xml:space="preserve"> Verminephrobacter eiseniae (strain EF01-2).</v>
          </cell>
          <cell r="E912" t="str">
            <v xml:space="preserve"> NCBI_TaxID=391735;</v>
          </cell>
          <cell r="G912" t="str">
            <v>Bacteria</v>
          </cell>
          <cell r="H912" t="str">
            <v xml:space="preserve"> Proteobacteria</v>
          </cell>
          <cell r="I912" t="str">
            <v xml:space="preserve"> Betaproteobacteria</v>
          </cell>
          <cell r="J912" t="str">
            <v xml:space="preserve"> Burkholderiales</v>
          </cell>
          <cell r="K912" t="str">
            <v>Comamonadaceae</v>
          </cell>
          <cell r="L912" t="str">
            <v xml:space="preserve"> Verminephrobacter.</v>
          </cell>
        </row>
        <row r="913">
          <cell r="A913" t="str">
            <v>A1WNT8_VEREI</v>
          </cell>
          <cell r="B913" t="str">
            <v>A1WNT8</v>
          </cell>
          <cell r="C913" t="str">
            <v xml:space="preserve"> Verminephrobacter eiseniae (strain EF01-2).</v>
          </cell>
          <cell r="E913" t="str">
            <v xml:space="preserve"> NCBI_TaxID=391735;</v>
          </cell>
          <cell r="G913" t="str">
            <v>Bacteria</v>
          </cell>
          <cell r="H913" t="str">
            <v xml:space="preserve"> Proteobacteria</v>
          </cell>
          <cell r="I913" t="str">
            <v xml:space="preserve"> Betaproteobacteria</v>
          </cell>
          <cell r="J913" t="str">
            <v xml:space="preserve"> Burkholderiales</v>
          </cell>
          <cell r="K913" t="str">
            <v>Comamonadaceae</v>
          </cell>
          <cell r="L913" t="str">
            <v xml:space="preserve"> Verminephrobacter.</v>
          </cell>
        </row>
        <row r="914">
          <cell r="A914" t="str">
            <v>A1WLY9_VEREI</v>
          </cell>
          <cell r="B914" t="str">
            <v>A1WLY9</v>
          </cell>
          <cell r="C914" t="str">
            <v xml:space="preserve"> Verminephrobacter eiseniae (strain EF01-2).</v>
          </cell>
          <cell r="E914" t="str">
            <v xml:space="preserve"> NCBI_TaxID=391735;</v>
          </cell>
          <cell r="G914" t="str">
            <v>Bacteria</v>
          </cell>
          <cell r="H914" t="str">
            <v xml:space="preserve"> Proteobacteria</v>
          </cell>
          <cell r="I914" t="str">
            <v xml:space="preserve"> Betaproteobacteria</v>
          </cell>
          <cell r="J914" t="str">
            <v xml:space="preserve"> Burkholderiales</v>
          </cell>
          <cell r="K914" t="str">
            <v>Comamonadaceae</v>
          </cell>
          <cell r="L914" t="str">
            <v xml:space="preserve"> Verminephrobacter.</v>
          </cell>
        </row>
        <row r="915">
          <cell r="A915" t="str">
            <v>A1WRG1_VEREI</v>
          </cell>
          <cell r="B915" t="str">
            <v>A1WRG1</v>
          </cell>
          <cell r="C915" t="str">
            <v xml:space="preserve"> Verminephrobacter eiseniae (strain EF01-2).</v>
          </cell>
          <cell r="E915" t="str">
            <v xml:space="preserve"> NCBI_TaxID=391735;</v>
          </cell>
          <cell r="G915" t="str">
            <v>Bacteria</v>
          </cell>
          <cell r="H915" t="str">
            <v xml:space="preserve"> Proteobacteria</v>
          </cell>
          <cell r="I915" t="str">
            <v xml:space="preserve"> Betaproteobacteria</v>
          </cell>
          <cell r="J915" t="str">
            <v xml:space="preserve"> Burkholderiales</v>
          </cell>
          <cell r="K915" t="str">
            <v>Comamonadaceae</v>
          </cell>
          <cell r="L915" t="str">
            <v xml:space="preserve"> Verminephrobacter.</v>
          </cell>
        </row>
        <row r="916">
          <cell r="A916" t="str">
            <v>A1S9Z4_SHEAM</v>
          </cell>
          <cell r="B916" t="str">
            <v>A1S9Z4</v>
          </cell>
          <cell r="C916" t="str">
            <v xml:space="preserve"> Shewanella amazonensis (strain ATCC BAA-1098 / SB2B).</v>
          </cell>
          <cell r="E916" t="str">
            <v xml:space="preserve"> NCBI_TaxID=326297;</v>
          </cell>
          <cell r="G916" t="str">
            <v>Bacteria</v>
          </cell>
          <cell r="H916" t="str">
            <v xml:space="preserve"> Proteobacteria</v>
          </cell>
          <cell r="I916" t="str">
            <v xml:space="preserve"> Gammaproteobacteria</v>
          </cell>
          <cell r="J916" t="str">
            <v xml:space="preserve"> Alteromonadales</v>
          </cell>
          <cell r="K916" t="str">
            <v>Shewanellaceae</v>
          </cell>
          <cell r="L916" t="str">
            <v xml:space="preserve"> Shewanella.</v>
          </cell>
        </row>
        <row r="917">
          <cell r="A917" t="str">
            <v>A1SIH1_NOCSJ</v>
          </cell>
          <cell r="B917" t="str">
            <v>A1SIH1</v>
          </cell>
          <cell r="C917" t="str">
            <v xml:space="preserve"> Nocardioides sp. (strain BAA-499 / JS614).</v>
          </cell>
          <cell r="E917" t="str">
            <v xml:space="preserve"> NCBI_TaxID=196162;</v>
          </cell>
          <cell r="G917" t="str">
            <v>Bacteria</v>
          </cell>
          <cell r="H917" t="str">
            <v xml:space="preserve"> Actinobacteria</v>
          </cell>
          <cell r="I917" t="str">
            <v xml:space="preserve"> Actinobacteridae</v>
          </cell>
          <cell r="J917" t="str">
            <v xml:space="preserve"> Actinomycetales</v>
          </cell>
          <cell r="K917" t="str">
            <v>Propionibacterineae</v>
          </cell>
          <cell r="L917" t="str">
            <v xml:space="preserve"> Nocardioidaceae</v>
          </cell>
          <cell r="M917" t="str">
            <v xml:space="preserve"> Nocardioides.</v>
          </cell>
        </row>
        <row r="918">
          <cell r="A918" t="str">
            <v>A1UBM8_MYCSK</v>
          </cell>
          <cell r="B918" t="str">
            <v>A1UBM8</v>
          </cell>
          <cell r="C918" t="str">
            <v xml:space="preserve"> Mycobacterium sp. (strain KMS).</v>
          </cell>
          <cell r="E918" t="str">
            <v xml:space="preserve"> NCBI_TaxID=189918;</v>
          </cell>
          <cell r="G918" t="str">
            <v>Bacteria</v>
          </cell>
          <cell r="H918" t="str">
            <v xml:space="preserve"> Actinobacteria</v>
          </cell>
          <cell r="I918" t="str">
            <v xml:space="preserve"> Actinobacteridae</v>
          </cell>
          <cell r="J918" t="str">
            <v xml:space="preserve"> Actinomycetales</v>
          </cell>
          <cell r="K918" t="str">
            <v>Corynebacterineae</v>
          </cell>
          <cell r="L918" t="str">
            <v xml:space="preserve"> Mycobacteriaceae</v>
          </cell>
          <cell r="M918" t="str">
            <v xml:space="preserve"> Mycobacterium.</v>
          </cell>
        </row>
        <row r="919">
          <cell r="A919" t="str">
            <v>A1UFU8_MYCSK</v>
          </cell>
          <cell r="B919" t="str">
            <v>A1UFU8</v>
          </cell>
          <cell r="C919" t="str">
            <v xml:space="preserve"> Mycobacterium sp. (strain KMS).</v>
          </cell>
          <cell r="E919" t="str">
            <v xml:space="preserve"> NCBI_TaxID=189918;</v>
          </cell>
          <cell r="G919" t="str">
            <v>Bacteria</v>
          </cell>
          <cell r="H919" t="str">
            <v xml:space="preserve"> Actinobacteria</v>
          </cell>
          <cell r="I919" t="str">
            <v xml:space="preserve"> Actinobacteridae</v>
          </cell>
          <cell r="J919" t="str">
            <v xml:space="preserve"> Actinomycetales</v>
          </cell>
          <cell r="K919" t="str">
            <v>Corynebacterineae</v>
          </cell>
          <cell r="L919" t="str">
            <v xml:space="preserve"> Mycobacteriaceae</v>
          </cell>
          <cell r="M919" t="str">
            <v xml:space="preserve"> Mycobacterium.</v>
          </cell>
        </row>
        <row r="920">
          <cell r="A920" t="str">
            <v>A1WEM1_VEREI</v>
          </cell>
          <cell r="B920" t="str">
            <v>A1WEM1</v>
          </cell>
          <cell r="C920" t="str">
            <v xml:space="preserve"> Verminephrobacter eiseniae (strain EF01-2).</v>
          </cell>
          <cell r="E920" t="str">
            <v xml:space="preserve"> NCBI_TaxID=391735;</v>
          </cell>
          <cell r="G920" t="str">
            <v>Bacteria</v>
          </cell>
          <cell r="H920" t="str">
            <v xml:space="preserve"> Proteobacteria</v>
          </cell>
          <cell r="I920" t="str">
            <v xml:space="preserve"> Betaproteobacteria</v>
          </cell>
          <cell r="J920" t="str">
            <v xml:space="preserve"> Burkholderiales</v>
          </cell>
          <cell r="K920" t="str">
            <v>Comamonadaceae</v>
          </cell>
          <cell r="L920" t="str">
            <v xml:space="preserve"> Verminephrobacter.</v>
          </cell>
        </row>
        <row r="921">
          <cell r="A921" t="str">
            <v>A1WJ88_VEREI</v>
          </cell>
          <cell r="B921" t="str">
            <v>A1WJ88</v>
          </cell>
          <cell r="C921" t="str">
            <v xml:space="preserve"> Verminephrobacter eiseniae (strain EF01-2).</v>
          </cell>
          <cell r="E921" t="str">
            <v xml:space="preserve"> NCBI_TaxID=391735;</v>
          </cell>
          <cell r="G921" t="str">
            <v>Bacteria</v>
          </cell>
          <cell r="H921" t="str">
            <v xml:space="preserve"> Proteobacteria</v>
          </cell>
          <cell r="I921" t="str">
            <v xml:space="preserve"> Betaproteobacteria</v>
          </cell>
          <cell r="J921" t="str">
            <v xml:space="preserve"> Burkholderiales</v>
          </cell>
          <cell r="K921" t="str">
            <v>Comamonadaceae</v>
          </cell>
          <cell r="L921" t="str">
            <v xml:space="preserve"> Verminephrobacter.</v>
          </cell>
        </row>
        <row r="922">
          <cell r="A922" t="str">
            <v>A1RG79_SHESW</v>
          </cell>
          <cell r="B922" t="str">
            <v>A1RG79</v>
          </cell>
          <cell r="C922" t="str">
            <v xml:space="preserve"> Shewanella sp. (strain W3-18-1).</v>
          </cell>
          <cell r="E922" t="str">
            <v xml:space="preserve"> NCBI_TaxID=351745;</v>
          </cell>
          <cell r="G922" t="str">
            <v>Bacteria</v>
          </cell>
          <cell r="H922" t="str">
            <v xml:space="preserve"> Proteobacteria</v>
          </cell>
          <cell r="I922" t="str">
            <v xml:space="preserve"> Gammaproteobacteria</v>
          </cell>
          <cell r="J922" t="str">
            <v xml:space="preserve"> Alteromonadales</v>
          </cell>
          <cell r="K922" t="str">
            <v>Shewanellaceae</v>
          </cell>
          <cell r="L922" t="str">
            <v xml:space="preserve"> Shewanella.</v>
          </cell>
        </row>
        <row r="923">
          <cell r="A923" t="str">
            <v>A1SNW7_NOCSJ</v>
          </cell>
          <cell r="B923" t="str">
            <v>A1SNW7</v>
          </cell>
          <cell r="C923" t="str">
            <v xml:space="preserve"> Nocardioides sp. (strain BAA-499 / JS614).</v>
          </cell>
          <cell r="E923" t="str">
            <v xml:space="preserve"> NCBI_TaxID=196162;</v>
          </cell>
          <cell r="G923" t="str">
            <v>Bacteria</v>
          </cell>
          <cell r="H923" t="str">
            <v xml:space="preserve"> Actinobacteria</v>
          </cell>
          <cell r="I923" t="str">
            <v xml:space="preserve"> Actinobacteridae</v>
          </cell>
          <cell r="J923" t="str">
            <v xml:space="preserve"> Actinomycetales</v>
          </cell>
          <cell r="K923" t="str">
            <v>Propionibacterineae</v>
          </cell>
          <cell r="L923" t="str">
            <v xml:space="preserve"> Nocardioidaceae</v>
          </cell>
          <cell r="M923" t="str">
            <v xml:space="preserve"> Nocardioides.</v>
          </cell>
        </row>
        <row r="924">
          <cell r="A924" t="str">
            <v>A1V8M1_BURMS</v>
          </cell>
          <cell r="B924" t="str">
            <v>A1V8M1</v>
          </cell>
          <cell r="C924" t="str">
            <v xml:space="preserve"> Burkholderia mallei (strain SAVP1).</v>
          </cell>
          <cell r="E924" t="str">
            <v xml:space="preserve"> NCBI_TaxID=320388;</v>
          </cell>
          <cell r="G924" t="str">
            <v>Bacteria</v>
          </cell>
          <cell r="H924" t="str">
            <v xml:space="preserve"> Proteobacteria</v>
          </cell>
          <cell r="I924" t="str">
            <v xml:space="preserve"> Betaproteobacteria</v>
          </cell>
          <cell r="J924" t="str">
            <v xml:space="preserve"> Burkholderiales</v>
          </cell>
          <cell r="K924" t="str">
            <v>Burkholderiaceae</v>
          </cell>
          <cell r="L924" t="str">
            <v xml:space="preserve"> Burkholderia</v>
          </cell>
          <cell r="M924" t="str">
            <v xml:space="preserve"> pseudomallei group.</v>
          </cell>
        </row>
        <row r="925">
          <cell r="A925" t="str">
            <v>A1WMU9_VEREI</v>
          </cell>
          <cell r="B925" t="str">
            <v>A1WMU9</v>
          </cell>
          <cell r="C925" t="str">
            <v xml:space="preserve"> Verminephrobacter eiseniae (strain EF01-2).</v>
          </cell>
          <cell r="E925" t="str">
            <v xml:space="preserve"> NCBI_TaxID=391735;</v>
          </cell>
          <cell r="G925" t="str">
            <v>Bacteria</v>
          </cell>
          <cell r="H925" t="str">
            <v xml:space="preserve"> Proteobacteria</v>
          </cell>
          <cell r="I925" t="str">
            <v xml:space="preserve"> Betaproteobacteria</v>
          </cell>
          <cell r="J925" t="str">
            <v xml:space="preserve"> Burkholderiales</v>
          </cell>
          <cell r="K925" t="str">
            <v>Comamonadaceae</v>
          </cell>
          <cell r="L925" t="str">
            <v xml:space="preserve"> Verminephrobacter.</v>
          </cell>
        </row>
        <row r="926">
          <cell r="A926" t="str">
            <v>A1WQT0_VEREI</v>
          </cell>
          <cell r="B926" t="str">
            <v>A1WQT0</v>
          </cell>
          <cell r="C926" t="str">
            <v xml:space="preserve"> Verminephrobacter eiseniae (strain EF01-2).</v>
          </cell>
          <cell r="E926" t="str">
            <v xml:space="preserve"> NCBI_TaxID=391735;</v>
          </cell>
          <cell r="G926" t="str">
            <v>Bacteria</v>
          </cell>
          <cell r="H926" t="str">
            <v xml:space="preserve"> Proteobacteria</v>
          </cell>
          <cell r="I926" t="str">
            <v xml:space="preserve"> Betaproteobacteria</v>
          </cell>
          <cell r="J926" t="str">
            <v xml:space="preserve"> Burkholderiales</v>
          </cell>
          <cell r="K926" t="str">
            <v>Comamonadaceae</v>
          </cell>
          <cell r="L926" t="str">
            <v xml:space="preserve"> Verminephrobacter.</v>
          </cell>
        </row>
        <row r="927">
          <cell r="A927" t="str">
            <v>A0JW21_ARTS2</v>
          </cell>
          <cell r="B927" t="str">
            <v>A0JW21</v>
          </cell>
          <cell r="C927" t="str">
            <v xml:space="preserve"> Arthrobacter sp. (strain FB24).</v>
          </cell>
          <cell r="E927" t="str">
            <v xml:space="preserve"> NCBI_TaxID=290399;</v>
          </cell>
          <cell r="G927" t="str">
            <v>Bacteria</v>
          </cell>
          <cell r="H927" t="str">
            <v xml:space="preserve"> Actinobacteria</v>
          </cell>
          <cell r="I927" t="str">
            <v xml:space="preserve"> Actinobacteridae</v>
          </cell>
          <cell r="J927" t="str">
            <v xml:space="preserve"> Actinomycetales</v>
          </cell>
          <cell r="K927" t="str">
            <v>Micrococcineae</v>
          </cell>
          <cell r="L927" t="str">
            <v xml:space="preserve"> Micrococcaceae</v>
          </cell>
          <cell r="M927" t="str">
            <v xml:space="preserve"> Arthrobacter.</v>
          </cell>
        </row>
        <row r="928">
          <cell r="A928" t="str">
            <v>A0JW85_ARTS2</v>
          </cell>
          <cell r="B928" t="str">
            <v>A0JW85</v>
          </cell>
          <cell r="C928" t="str">
            <v xml:space="preserve"> Arthrobacter sp. (strain FB24).</v>
          </cell>
          <cell r="E928" t="str">
            <v xml:space="preserve"> NCBI_TaxID=290399;</v>
          </cell>
          <cell r="G928" t="str">
            <v>Bacteria</v>
          </cell>
          <cell r="H928" t="str">
            <v xml:space="preserve"> Actinobacteria</v>
          </cell>
          <cell r="I928" t="str">
            <v xml:space="preserve"> Actinobacteridae</v>
          </cell>
          <cell r="J928" t="str">
            <v xml:space="preserve"> Actinomycetales</v>
          </cell>
          <cell r="K928" t="str">
            <v>Micrococcineae</v>
          </cell>
          <cell r="L928" t="str">
            <v xml:space="preserve"> Micrococcaceae</v>
          </cell>
          <cell r="M928" t="str">
            <v xml:space="preserve"> Arthrobacter.</v>
          </cell>
        </row>
        <row r="929">
          <cell r="A929" t="str">
            <v>A0K1D1_ARTS2</v>
          </cell>
          <cell r="B929" t="str">
            <v>A0K1D1</v>
          </cell>
          <cell r="C929" t="str">
            <v xml:space="preserve"> Arthrobacter sp. (strain FB24).</v>
          </cell>
          <cell r="E929" t="str">
            <v xml:space="preserve"> NCBI_TaxID=290399;</v>
          </cell>
          <cell r="G929" t="str">
            <v>Bacteria</v>
          </cell>
          <cell r="H929" t="str">
            <v xml:space="preserve"> Actinobacteria</v>
          </cell>
          <cell r="I929" t="str">
            <v xml:space="preserve"> Actinobacteridae</v>
          </cell>
          <cell r="J929" t="str">
            <v xml:space="preserve"> Actinomycetales</v>
          </cell>
          <cell r="K929" t="str">
            <v>Micrococcineae</v>
          </cell>
          <cell r="L929" t="str">
            <v xml:space="preserve"> Micrococcaceae</v>
          </cell>
          <cell r="M929" t="str">
            <v xml:space="preserve"> Arthrobacter.</v>
          </cell>
        </row>
        <row r="930">
          <cell r="A930" t="str">
            <v>A0K1E8_ARTS2</v>
          </cell>
          <cell r="B930" t="str">
            <v>A0K1E8</v>
          </cell>
          <cell r="C930" t="str">
            <v xml:space="preserve"> Arthrobacter sp. (strain FB24).</v>
          </cell>
          <cell r="E930" t="str">
            <v xml:space="preserve"> NCBI_TaxID=290399;</v>
          </cell>
          <cell r="G930" t="str">
            <v>Bacteria</v>
          </cell>
          <cell r="H930" t="str">
            <v xml:space="preserve"> Actinobacteria</v>
          </cell>
          <cell r="I930" t="str">
            <v xml:space="preserve"> Actinobacteridae</v>
          </cell>
          <cell r="J930" t="str">
            <v xml:space="preserve"> Actinomycetales</v>
          </cell>
          <cell r="K930" t="str">
            <v>Micrococcineae</v>
          </cell>
          <cell r="L930" t="str">
            <v xml:space="preserve"> Micrococcaceae</v>
          </cell>
          <cell r="M930" t="str">
            <v xml:space="preserve"> Arthrobacter.</v>
          </cell>
        </row>
        <row r="931">
          <cell r="A931" t="str">
            <v>A0L0Q0_SHESA</v>
          </cell>
          <cell r="B931" t="str">
            <v>A0L0Q0</v>
          </cell>
          <cell r="C931" t="str">
            <v xml:space="preserve"> Shewanella sp. (strain ANA-3).</v>
          </cell>
          <cell r="E931" t="str">
            <v xml:space="preserve"> NCBI_TaxID=94122;</v>
          </cell>
          <cell r="G931" t="str">
            <v>Bacteria</v>
          </cell>
          <cell r="H931" t="str">
            <v xml:space="preserve"> Proteobacteria</v>
          </cell>
          <cell r="I931" t="str">
            <v xml:space="preserve"> Gammaproteobacteria</v>
          </cell>
          <cell r="J931" t="str">
            <v xml:space="preserve"> Alteromonadales</v>
          </cell>
          <cell r="K931" t="str">
            <v>Shewanellaceae</v>
          </cell>
          <cell r="L931" t="str">
            <v xml:space="preserve"> Shewanella.</v>
          </cell>
        </row>
        <row r="932">
          <cell r="A932" t="str">
            <v>A0PM53_MYCUA</v>
          </cell>
          <cell r="B932" t="str">
            <v>A0PM53</v>
          </cell>
          <cell r="C932" t="str">
            <v xml:space="preserve"> Mycobacterium ulcerans (strain Agy99).</v>
          </cell>
          <cell r="E932" t="str">
            <v xml:space="preserve"> NCBI_TaxID=362242;</v>
          </cell>
          <cell r="G932" t="str">
            <v>Bacteria</v>
          </cell>
          <cell r="H932" t="str">
            <v xml:space="preserve"> Actinobacteria</v>
          </cell>
          <cell r="I932" t="str">
            <v xml:space="preserve"> Actinobacteridae</v>
          </cell>
          <cell r="J932" t="str">
            <v xml:space="preserve"> Actinomycetales</v>
          </cell>
          <cell r="K932" t="str">
            <v>Corynebacterineae</v>
          </cell>
          <cell r="L932" t="str">
            <v xml:space="preserve"> Mycobacteriaceae</v>
          </cell>
          <cell r="M932" t="str">
            <v xml:space="preserve"> Mycobacterium.</v>
          </cell>
        </row>
        <row r="933">
          <cell r="A933" t="str">
            <v>A0PTD8_MYCUA</v>
          </cell>
          <cell r="B933" t="str">
            <v>A0PTD8</v>
          </cell>
          <cell r="C933" t="str">
            <v xml:space="preserve"> Mycobacterium ulcerans (strain Agy99).</v>
          </cell>
          <cell r="E933" t="str">
            <v xml:space="preserve"> NCBI_TaxID=362242;</v>
          </cell>
          <cell r="G933" t="str">
            <v>Bacteria</v>
          </cell>
          <cell r="H933" t="str">
            <v xml:space="preserve"> Actinobacteria</v>
          </cell>
          <cell r="I933" t="str">
            <v xml:space="preserve"> Actinobacteridae</v>
          </cell>
          <cell r="J933" t="str">
            <v xml:space="preserve"> Actinomycetales</v>
          </cell>
          <cell r="K933" t="str">
            <v>Corynebacterineae</v>
          </cell>
          <cell r="L933" t="str">
            <v xml:space="preserve"> Mycobacteriaceae</v>
          </cell>
          <cell r="M933" t="str">
            <v xml:space="preserve"> Mycobacterium.</v>
          </cell>
        </row>
        <row r="934">
          <cell r="A934" t="str">
            <v>A0PU46_MYCUA</v>
          </cell>
          <cell r="B934" t="str">
            <v>A0PU46</v>
          </cell>
          <cell r="C934" t="str">
            <v xml:space="preserve"> Mycobacterium ulcerans (strain Agy99).</v>
          </cell>
          <cell r="E934" t="str">
            <v xml:space="preserve"> NCBI_TaxID=362242;</v>
          </cell>
          <cell r="G934" t="str">
            <v>Bacteria</v>
          </cell>
          <cell r="H934" t="str">
            <v xml:space="preserve"> Actinobacteria</v>
          </cell>
          <cell r="I934" t="str">
            <v xml:space="preserve"> Actinobacteridae</v>
          </cell>
          <cell r="J934" t="str">
            <v xml:space="preserve"> Actinomycetales</v>
          </cell>
          <cell r="K934" t="str">
            <v>Corynebacterineae</v>
          </cell>
          <cell r="L934" t="str">
            <v xml:space="preserve"> Mycobacteriaceae</v>
          </cell>
          <cell r="M934" t="str">
            <v xml:space="preserve"> Mycobacterium.</v>
          </cell>
        </row>
        <row r="935">
          <cell r="A935" t="str">
            <v>A0PUP6_MYCUA</v>
          </cell>
          <cell r="B935" t="str">
            <v>A0PUP6</v>
          </cell>
          <cell r="C935" t="str">
            <v xml:space="preserve"> Mycobacterium ulcerans (strain Agy99).</v>
          </cell>
          <cell r="E935" t="str">
            <v xml:space="preserve"> NCBI_TaxID=362242;</v>
          </cell>
          <cell r="G935" t="str">
            <v>Bacteria</v>
          </cell>
          <cell r="H935" t="str">
            <v xml:space="preserve"> Actinobacteria</v>
          </cell>
          <cell r="I935" t="str">
            <v xml:space="preserve"> Actinobacteridae</v>
          </cell>
          <cell r="J935" t="str">
            <v xml:space="preserve"> Actinomycetales</v>
          </cell>
          <cell r="K935" t="str">
            <v>Corynebacterineae</v>
          </cell>
          <cell r="L935" t="str">
            <v xml:space="preserve"> Mycobacteriaceae</v>
          </cell>
          <cell r="M935" t="str">
            <v xml:space="preserve"> Mycobacterium.</v>
          </cell>
        </row>
        <row r="936">
          <cell r="A936" t="str">
            <v>A0QH89_MYCA1</v>
          </cell>
          <cell r="B936" t="str">
            <v>A0QH89</v>
          </cell>
          <cell r="C936" t="str">
            <v xml:space="preserve"> Mycobacterium avium (strain 104).</v>
          </cell>
          <cell r="E936" t="str">
            <v xml:space="preserve"> NCBI_TaxID=243243;</v>
          </cell>
          <cell r="G936" t="str">
            <v>Bacteria</v>
          </cell>
          <cell r="H936" t="str">
            <v xml:space="preserve"> Actinobacteria</v>
          </cell>
          <cell r="I936" t="str">
            <v xml:space="preserve"> Actinobacteridae</v>
          </cell>
          <cell r="J936" t="str">
            <v xml:space="preserve"> Actinomycetales</v>
          </cell>
          <cell r="K936" t="str">
            <v>Corynebacterineae</v>
          </cell>
          <cell r="L936" t="str">
            <v xml:space="preserve"> Mycobacteriaceae</v>
          </cell>
          <cell r="M936" t="str">
            <v xml:space="preserve"> Mycobacterium</v>
          </cell>
          <cell r="N936" t="str">
            <v>Mycobacterium avium complex (MAC).</v>
          </cell>
        </row>
        <row r="937">
          <cell r="A937" t="str">
            <v>A0QL21_MYCA1</v>
          </cell>
          <cell r="B937" t="str">
            <v>A0QL21</v>
          </cell>
          <cell r="C937" t="str">
            <v xml:space="preserve"> Mycobacterium avium (strain 104).</v>
          </cell>
          <cell r="E937" t="str">
            <v xml:space="preserve"> NCBI_TaxID=243243;</v>
          </cell>
          <cell r="G937" t="str">
            <v>Bacteria</v>
          </cell>
          <cell r="H937" t="str">
            <v xml:space="preserve"> Actinobacteria</v>
          </cell>
          <cell r="I937" t="str">
            <v xml:space="preserve"> Actinobacteridae</v>
          </cell>
          <cell r="J937" t="str">
            <v xml:space="preserve"> Actinomycetales</v>
          </cell>
          <cell r="K937" t="str">
            <v>Corynebacterineae</v>
          </cell>
          <cell r="L937" t="str">
            <v xml:space="preserve"> Mycobacteriaceae</v>
          </cell>
          <cell r="M937" t="str">
            <v xml:space="preserve"> Mycobacterium</v>
          </cell>
          <cell r="N937" t="str">
            <v>Mycobacterium avium complex (MAC).</v>
          </cell>
        </row>
        <row r="938">
          <cell r="A938" t="str">
            <v>A0QMA8_MYCA1</v>
          </cell>
          <cell r="B938" t="str">
            <v>A0QMA8</v>
          </cell>
          <cell r="C938" t="str">
            <v xml:space="preserve"> Mycobacterium avium (strain 104).</v>
          </cell>
          <cell r="E938" t="str">
            <v xml:space="preserve"> NCBI_TaxID=243243;</v>
          </cell>
          <cell r="G938" t="str">
            <v>Bacteria</v>
          </cell>
          <cell r="H938" t="str">
            <v xml:space="preserve"> Actinobacteria</v>
          </cell>
          <cell r="I938" t="str">
            <v xml:space="preserve"> Actinobacteridae</v>
          </cell>
          <cell r="J938" t="str">
            <v xml:space="preserve"> Actinomycetales</v>
          </cell>
          <cell r="K938" t="str">
            <v>Corynebacterineae</v>
          </cell>
          <cell r="L938" t="str">
            <v xml:space="preserve"> Mycobacteriaceae</v>
          </cell>
          <cell r="M938" t="str">
            <v xml:space="preserve"> Mycobacterium</v>
          </cell>
          <cell r="N938" t="str">
            <v>Mycobacterium avium complex (MAC).</v>
          </cell>
        </row>
        <row r="939">
          <cell r="A939" t="str">
            <v>A0QMG3_MYCA1</v>
          </cell>
          <cell r="B939" t="str">
            <v>A0QMG3</v>
          </cell>
          <cell r="C939" t="str">
            <v xml:space="preserve"> Mycobacterium avium (strain 104).</v>
          </cell>
          <cell r="E939" t="str">
            <v xml:space="preserve"> NCBI_TaxID=243243;</v>
          </cell>
          <cell r="G939" t="str">
            <v>Bacteria</v>
          </cell>
          <cell r="H939" t="str">
            <v xml:space="preserve"> Actinobacteria</v>
          </cell>
          <cell r="I939" t="str">
            <v xml:space="preserve"> Actinobacteridae</v>
          </cell>
          <cell r="J939" t="str">
            <v xml:space="preserve"> Actinomycetales</v>
          </cell>
          <cell r="K939" t="str">
            <v>Corynebacterineae</v>
          </cell>
          <cell r="L939" t="str">
            <v xml:space="preserve"> Mycobacteriaceae</v>
          </cell>
          <cell r="M939" t="str">
            <v xml:space="preserve"> Mycobacterium</v>
          </cell>
          <cell r="N939" t="str">
            <v>Mycobacterium avium complex (MAC).</v>
          </cell>
        </row>
        <row r="940">
          <cell r="A940" t="str">
            <v>A0QP58_MYCS2</v>
          </cell>
          <cell r="B940" t="str">
            <v>A0QP58</v>
          </cell>
          <cell r="C940" t="str">
            <v xml:space="preserve"> Mycobacterium smegmatis (strain ATCC 700084 / mc(2)155).</v>
          </cell>
          <cell r="E940" t="str">
            <v xml:space="preserve"> NCBI_TaxID=246196;</v>
          </cell>
          <cell r="G940" t="str">
            <v>Bacteria</v>
          </cell>
          <cell r="H940" t="str">
            <v xml:space="preserve"> Actinobacteria</v>
          </cell>
          <cell r="I940" t="str">
            <v xml:space="preserve"> Actinobacteridae</v>
          </cell>
          <cell r="J940" t="str">
            <v xml:space="preserve"> Actinomycetales</v>
          </cell>
          <cell r="K940" t="str">
            <v>Corynebacterineae</v>
          </cell>
          <cell r="L940" t="str">
            <v xml:space="preserve"> Mycobacteriaceae</v>
          </cell>
          <cell r="M940" t="str">
            <v xml:space="preserve"> Mycobacterium.</v>
          </cell>
        </row>
        <row r="941">
          <cell r="A941" t="str">
            <v>A0QPU9_MYCS2</v>
          </cell>
          <cell r="B941" t="str">
            <v>A0QPU9</v>
          </cell>
          <cell r="C941" t="str">
            <v xml:space="preserve"> Mycobacterium smegmatis (strain ATCC 700084 / mc(2)155).</v>
          </cell>
          <cell r="E941" t="str">
            <v xml:space="preserve"> NCBI_TaxID=246196;</v>
          </cell>
          <cell r="G941" t="str">
            <v>Bacteria</v>
          </cell>
          <cell r="H941" t="str">
            <v xml:space="preserve"> Actinobacteria</v>
          </cell>
          <cell r="I941" t="str">
            <v xml:space="preserve"> Actinobacteridae</v>
          </cell>
          <cell r="J941" t="str">
            <v xml:space="preserve"> Actinomycetales</v>
          </cell>
          <cell r="K941" t="str">
            <v>Corynebacterineae</v>
          </cell>
          <cell r="L941" t="str">
            <v xml:space="preserve"> Mycobacteriaceae</v>
          </cell>
          <cell r="M941" t="str">
            <v xml:space="preserve"> Mycobacterium.</v>
          </cell>
        </row>
        <row r="942">
          <cell r="A942" t="str">
            <v>A0QSC2_MYCS2</v>
          </cell>
          <cell r="B942" t="str">
            <v>A0QSC2</v>
          </cell>
          <cell r="C942" t="str">
            <v xml:space="preserve"> Mycobacterium smegmatis (strain ATCC 700084 / mc(2)155).</v>
          </cell>
          <cell r="E942" t="str">
            <v xml:space="preserve"> NCBI_TaxID=246196;</v>
          </cell>
          <cell r="G942" t="str">
            <v>Bacteria</v>
          </cell>
          <cell r="H942" t="str">
            <v xml:space="preserve"> Actinobacteria</v>
          </cell>
          <cell r="I942" t="str">
            <v xml:space="preserve"> Actinobacteridae</v>
          </cell>
          <cell r="J942" t="str">
            <v xml:space="preserve"> Actinomycetales</v>
          </cell>
          <cell r="K942" t="str">
            <v>Corynebacterineae</v>
          </cell>
          <cell r="L942" t="str">
            <v xml:space="preserve"> Mycobacteriaceae</v>
          </cell>
          <cell r="M942" t="str">
            <v xml:space="preserve"> Mycobacterium.</v>
          </cell>
        </row>
        <row r="943">
          <cell r="A943" t="str">
            <v>A0QSU5_MYCS2</v>
          </cell>
          <cell r="B943" t="str">
            <v>A0QSU5</v>
          </cell>
          <cell r="C943" t="str">
            <v xml:space="preserve"> Mycobacterium smegmatis (strain ATCC 700084 / mc(2)155).</v>
          </cell>
          <cell r="E943" t="str">
            <v xml:space="preserve"> NCBI_TaxID=246196;</v>
          </cell>
          <cell r="G943" t="str">
            <v>Bacteria</v>
          </cell>
          <cell r="H943" t="str">
            <v xml:space="preserve"> Actinobacteria</v>
          </cell>
          <cell r="I943" t="str">
            <v xml:space="preserve"> Actinobacteridae</v>
          </cell>
          <cell r="J943" t="str">
            <v xml:space="preserve"> Actinomycetales</v>
          </cell>
          <cell r="K943" t="str">
            <v>Corynebacterineae</v>
          </cell>
          <cell r="L943" t="str">
            <v xml:space="preserve"> Mycobacteriaceae</v>
          </cell>
          <cell r="M943" t="str">
            <v xml:space="preserve"> Mycobacterium.</v>
          </cell>
        </row>
        <row r="944">
          <cell r="A944" t="str">
            <v>A0QXP3_MYCS2</v>
          </cell>
          <cell r="B944" t="str">
            <v>A0QXP3</v>
          </cell>
          <cell r="C944" t="str">
            <v xml:space="preserve"> Mycobacterium smegmatis (strain ATCC 700084 / mc(2)155).</v>
          </cell>
          <cell r="E944" t="str">
            <v xml:space="preserve"> NCBI_TaxID=246196;</v>
          </cell>
          <cell r="G944" t="str">
            <v>Bacteria</v>
          </cell>
          <cell r="H944" t="str">
            <v xml:space="preserve"> Actinobacteria</v>
          </cell>
          <cell r="I944" t="str">
            <v xml:space="preserve"> Actinobacteridae</v>
          </cell>
          <cell r="J944" t="str">
            <v xml:space="preserve"> Actinomycetales</v>
          </cell>
          <cell r="K944" t="str">
            <v>Corynebacterineae</v>
          </cell>
          <cell r="L944" t="str">
            <v xml:space="preserve"> Mycobacteriaceae</v>
          </cell>
          <cell r="M944" t="str">
            <v xml:space="preserve"> Mycobacterium.</v>
          </cell>
        </row>
        <row r="945">
          <cell r="A945" t="str">
            <v>A0QXU9_MYCS2</v>
          </cell>
          <cell r="B945" t="str">
            <v>A0QXU9</v>
          </cell>
          <cell r="C945" t="str">
            <v xml:space="preserve"> Mycobacterium smegmatis (strain ATCC 700084 / mc(2)155).</v>
          </cell>
          <cell r="E945" t="str">
            <v xml:space="preserve"> NCBI_TaxID=246196;</v>
          </cell>
          <cell r="G945" t="str">
            <v>Bacteria</v>
          </cell>
          <cell r="H945" t="str">
            <v xml:space="preserve"> Actinobacteria</v>
          </cell>
          <cell r="I945" t="str">
            <v xml:space="preserve"> Actinobacteridae</v>
          </cell>
          <cell r="J945" t="str">
            <v xml:space="preserve"> Actinomycetales</v>
          </cell>
          <cell r="K945" t="str">
            <v>Corynebacterineae</v>
          </cell>
          <cell r="L945" t="str">
            <v xml:space="preserve"> Mycobacteriaceae</v>
          </cell>
          <cell r="M945" t="str">
            <v xml:space="preserve"> Mycobacterium.</v>
          </cell>
        </row>
        <row r="946">
          <cell r="A946" t="str">
            <v>A0QXW0_MYCS2</v>
          </cell>
          <cell r="B946" t="str">
            <v>A0QXW0</v>
          </cell>
          <cell r="C946" t="str">
            <v xml:space="preserve"> Mycobacterium smegmatis (strain ATCC 700084 / mc(2)155).</v>
          </cell>
          <cell r="E946" t="str">
            <v xml:space="preserve"> NCBI_TaxID=246196;</v>
          </cell>
          <cell r="G946" t="str">
            <v>Bacteria</v>
          </cell>
          <cell r="H946" t="str">
            <v xml:space="preserve"> Actinobacteria</v>
          </cell>
          <cell r="I946" t="str">
            <v xml:space="preserve"> Actinobacteridae</v>
          </cell>
          <cell r="J946" t="str">
            <v xml:space="preserve"> Actinomycetales</v>
          </cell>
          <cell r="K946" t="str">
            <v>Corynebacterineae</v>
          </cell>
          <cell r="L946" t="str">
            <v xml:space="preserve"> Mycobacteriaceae</v>
          </cell>
          <cell r="M946" t="str">
            <v xml:space="preserve"> Mycobacterium.</v>
          </cell>
        </row>
        <row r="947">
          <cell r="A947" t="str">
            <v>A0R4T2_MYCS2</v>
          </cell>
          <cell r="B947" t="str">
            <v>A0R4T2</v>
          </cell>
          <cell r="C947" t="str">
            <v xml:space="preserve"> Mycobacterium smegmatis (strain ATCC 700084 / mc(2)155).</v>
          </cell>
          <cell r="E947" t="str">
            <v xml:space="preserve"> NCBI_TaxID=246196;</v>
          </cell>
          <cell r="G947" t="str">
            <v>Bacteria</v>
          </cell>
          <cell r="H947" t="str">
            <v xml:space="preserve"> Actinobacteria</v>
          </cell>
          <cell r="I947" t="str">
            <v xml:space="preserve"> Actinobacteridae</v>
          </cell>
          <cell r="J947" t="str">
            <v xml:space="preserve"> Actinomycetales</v>
          </cell>
          <cell r="K947" t="str">
            <v>Corynebacterineae</v>
          </cell>
          <cell r="L947" t="str">
            <v xml:space="preserve"> Mycobacteriaceae</v>
          </cell>
          <cell r="M947" t="str">
            <v xml:space="preserve"> Mycobacterium.</v>
          </cell>
        </row>
        <row r="948">
          <cell r="A948" t="str">
            <v>A0R4V5_MYCS2</v>
          </cell>
          <cell r="B948" t="str">
            <v>A0R4V5</v>
          </cell>
          <cell r="C948" t="str">
            <v xml:space="preserve"> Mycobacterium smegmatis (strain ATCC 700084 / mc(2)155).</v>
          </cell>
          <cell r="E948" t="str">
            <v xml:space="preserve"> NCBI_TaxID=246196;</v>
          </cell>
          <cell r="G948" t="str">
            <v>Bacteria</v>
          </cell>
          <cell r="H948" t="str">
            <v xml:space="preserve"> Actinobacteria</v>
          </cell>
          <cell r="I948" t="str">
            <v xml:space="preserve"> Actinobacteridae</v>
          </cell>
          <cell r="J948" t="str">
            <v xml:space="preserve"> Actinomycetales</v>
          </cell>
          <cell r="K948" t="str">
            <v>Corynebacterineae</v>
          </cell>
          <cell r="L948" t="str">
            <v xml:space="preserve"> Mycobacteriaceae</v>
          </cell>
          <cell r="M948" t="str">
            <v xml:space="preserve"> Mycobacterium.</v>
          </cell>
        </row>
        <row r="949">
          <cell r="A949" t="str">
            <v>A0RRS6_CAMFF</v>
          </cell>
          <cell r="B949" t="str">
            <v>A0RRS6</v>
          </cell>
          <cell r="C949" t="str">
            <v xml:space="preserve"> Campylobacter fetus subsp. fetus (strain 82-40).</v>
          </cell>
          <cell r="E949" t="str">
            <v xml:space="preserve"> NCBI_TaxID=360106;</v>
          </cell>
          <cell r="G949" t="str">
            <v>Bacteria</v>
          </cell>
          <cell r="H949" t="str">
            <v xml:space="preserve"> Proteobacteria</v>
          </cell>
          <cell r="I949" t="str">
            <v xml:space="preserve"> Epsilonproteobacteria</v>
          </cell>
          <cell r="J949" t="str">
            <v xml:space="preserve"> Campylobacterales</v>
          </cell>
          <cell r="K949" t="str">
            <v>Campylobacteraceae</v>
          </cell>
          <cell r="L949" t="str">
            <v xml:space="preserve"> Campylobacter.</v>
          </cell>
        </row>
        <row r="950">
          <cell r="A950" t="str">
            <v>A1AYF3_PARDP</v>
          </cell>
          <cell r="B950" t="str">
            <v>A1AYF3</v>
          </cell>
          <cell r="C950" t="str">
            <v xml:space="preserve"> Paracoccus denitrificans (strain Pd 1222).</v>
          </cell>
          <cell r="E950" t="str">
            <v xml:space="preserve"> NCBI_TaxID=318586;</v>
          </cell>
          <cell r="G950" t="str">
            <v>Bacteria</v>
          </cell>
          <cell r="H950" t="str">
            <v xml:space="preserve"> Proteobacteria</v>
          </cell>
          <cell r="I950" t="str">
            <v xml:space="preserve"> Alphaproteobacteria</v>
          </cell>
          <cell r="J950" t="str">
            <v xml:space="preserve"> Rhodobacterales</v>
          </cell>
          <cell r="K950" t="str">
            <v>Rhodobacteraceae</v>
          </cell>
          <cell r="L950" t="str">
            <v xml:space="preserve"> Paracoccus.</v>
          </cell>
        </row>
        <row r="951">
          <cell r="A951" t="str">
            <v>A1AZB1_PARDP</v>
          </cell>
          <cell r="B951" t="str">
            <v>A1AZB1</v>
          </cell>
          <cell r="C951" t="str">
            <v xml:space="preserve"> Paracoccus denitrificans (strain Pd 1222).</v>
          </cell>
          <cell r="E951" t="str">
            <v xml:space="preserve"> NCBI_TaxID=318586;</v>
          </cell>
          <cell r="G951" t="str">
            <v>Bacteria</v>
          </cell>
          <cell r="H951" t="str">
            <v xml:space="preserve"> Proteobacteria</v>
          </cell>
          <cell r="I951" t="str">
            <v xml:space="preserve"> Alphaproteobacteria</v>
          </cell>
          <cell r="J951" t="str">
            <v xml:space="preserve"> Rhodobacterales</v>
          </cell>
          <cell r="K951" t="str">
            <v>Rhodobacteraceae</v>
          </cell>
          <cell r="L951" t="str">
            <v xml:space="preserve"> Paracoccus.</v>
          </cell>
        </row>
        <row r="952">
          <cell r="A952" t="str">
            <v>A1B0U8_PARDP</v>
          </cell>
          <cell r="B952" t="str">
            <v>A1B0U8</v>
          </cell>
          <cell r="C952" t="str">
            <v xml:space="preserve"> Paracoccus denitrificans (strain Pd 1222).</v>
          </cell>
          <cell r="E952" t="str">
            <v xml:space="preserve"> NCBI_TaxID=318586;</v>
          </cell>
          <cell r="G952" t="str">
            <v>Bacteria</v>
          </cell>
          <cell r="H952" t="str">
            <v xml:space="preserve"> Proteobacteria</v>
          </cell>
          <cell r="I952" t="str">
            <v xml:space="preserve"> Alphaproteobacteria</v>
          </cell>
          <cell r="J952" t="str">
            <v xml:space="preserve"> Rhodobacterales</v>
          </cell>
          <cell r="K952" t="str">
            <v>Rhodobacteraceae</v>
          </cell>
          <cell r="L952" t="str">
            <v xml:space="preserve"> Paracoccus.</v>
          </cell>
        </row>
        <row r="953">
          <cell r="A953" t="str">
            <v>A1B0W1_PARDP</v>
          </cell>
          <cell r="B953" t="str">
            <v>A1B0W1</v>
          </cell>
          <cell r="C953" t="str">
            <v xml:space="preserve"> Paracoccus denitrificans (strain Pd 1222).</v>
          </cell>
          <cell r="E953" t="str">
            <v xml:space="preserve"> NCBI_TaxID=318586;</v>
          </cell>
          <cell r="G953" t="str">
            <v>Bacteria</v>
          </cell>
          <cell r="H953" t="str">
            <v xml:space="preserve"> Proteobacteria</v>
          </cell>
          <cell r="I953" t="str">
            <v xml:space="preserve"> Alphaproteobacteria</v>
          </cell>
          <cell r="J953" t="str">
            <v xml:space="preserve"> Rhodobacterales</v>
          </cell>
          <cell r="K953" t="str">
            <v>Rhodobacteraceae</v>
          </cell>
          <cell r="L953" t="str">
            <v xml:space="preserve"> Paracoccus.</v>
          </cell>
        </row>
        <row r="954">
          <cell r="A954" t="str">
            <v>A1B112_PARDP</v>
          </cell>
          <cell r="B954" t="str">
            <v>A1B112</v>
          </cell>
          <cell r="C954" t="str">
            <v xml:space="preserve"> Paracoccus denitrificans (strain Pd 1222).</v>
          </cell>
          <cell r="E954" t="str">
            <v xml:space="preserve"> NCBI_TaxID=318586;</v>
          </cell>
          <cell r="G954" t="str">
            <v>Bacteria</v>
          </cell>
          <cell r="H954" t="str">
            <v xml:space="preserve"> Proteobacteria</v>
          </cell>
          <cell r="I954" t="str">
            <v xml:space="preserve"> Alphaproteobacteria</v>
          </cell>
          <cell r="J954" t="str">
            <v xml:space="preserve"> Rhodobacterales</v>
          </cell>
          <cell r="K954" t="str">
            <v>Rhodobacteraceae</v>
          </cell>
          <cell r="L954" t="str">
            <v xml:space="preserve"> Paracoccus.</v>
          </cell>
        </row>
        <row r="955">
          <cell r="A955" t="str">
            <v>A1B2R5_PARDP</v>
          </cell>
          <cell r="B955" t="str">
            <v>A1B2R5</v>
          </cell>
          <cell r="C955" t="str">
            <v xml:space="preserve"> Paracoccus denitrificans (strain Pd 1222).</v>
          </cell>
          <cell r="E955" t="str">
            <v xml:space="preserve"> NCBI_TaxID=318586;</v>
          </cell>
          <cell r="G955" t="str">
            <v>Bacteria</v>
          </cell>
          <cell r="H955" t="str">
            <v xml:space="preserve"> Proteobacteria</v>
          </cell>
          <cell r="I955" t="str">
            <v xml:space="preserve"> Alphaproteobacteria</v>
          </cell>
          <cell r="J955" t="str">
            <v xml:space="preserve"> Rhodobacterales</v>
          </cell>
          <cell r="K955" t="str">
            <v>Rhodobacteraceae</v>
          </cell>
          <cell r="L955" t="str">
            <v xml:space="preserve"> Paracoccus.</v>
          </cell>
        </row>
        <row r="956">
          <cell r="A956" t="str">
            <v>A1B397_PARDP</v>
          </cell>
          <cell r="B956" t="str">
            <v>A1B397</v>
          </cell>
          <cell r="C956" t="str">
            <v xml:space="preserve"> Paracoccus denitrificans (strain Pd 1222).</v>
          </cell>
          <cell r="E956" t="str">
            <v xml:space="preserve"> NCBI_TaxID=318586;</v>
          </cell>
          <cell r="G956" t="str">
            <v>Bacteria</v>
          </cell>
          <cell r="H956" t="str">
            <v xml:space="preserve"> Proteobacteria</v>
          </cell>
          <cell r="I956" t="str">
            <v xml:space="preserve"> Alphaproteobacteria</v>
          </cell>
          <cell r="J956" t="str">
            <v xml:space="preserve"> Rhodobacterales</v>
          </cell>
          <cell r="K956" t="str">
            <v>Rhodobacteraceae</v>
          </cell>
          <cell r="L956" t="str">
            <v xml:space="preserve"> Paracoccus.</v>
          </cell>
        </row>
        <row r="957">
          <cell r="A957" t="str">
            <v>A1B9Z8_PARDP</v>
          </cell>
          <cell r="B957" t="str">
            <v>A1B9Z8</v>
          </cell>
          <cell r="C957" t="str">
            <v xml:space="preserve"> Paracoccus denitrificans (strain Pd 1222).</v>
          </cell>
          <cell r="E957" t="str">
            <v xml:space="preserve"> NCBI_TaxID=318586;</v>
          </cell>
          <cell r="G957" t="str">
            <v>Bacteria</v>
          </cell>
          <cell r="H957" t="str">
            <v xml:space="preserve"> Proteobacteria</v>
          </cell>
          <cell r="I957" t="str">
            <v xml:space="preserve"> Alphaproteobacteria</v>
          </cell>
          <cell r="J957" t="str">
            <v xml:space="preserve"> Rhodobacterales</v>
          </cell>
          <cell r="K957" t="str">
            <v>Rhodobacteraceae</v>
          </cell>
          <cell r="L957" t="str">
            <v xml:space="preserve"> Paracoccus.</v>
          </cell>
        </row>
        <row r="958">
          <cell r="A958" t="str">
            <v>A1BB77_PARDP</v>
          </cell>
          <cell r="B958" t="str">
            <v>A1BB77</v>
          </cell>
          <cell r="C958" t="str">
            <v xml:space="preserve"> Paracoccus denitrificans (strain Pd 1222).</v>
          </cell>
          <cell r="D958" t="str">
            <v xml:space="preserve"> Plasmid pPD1222.</v>
          </cell>
          <cell r="E958" t="str">
            <v xml:space="preserve"> NCBI_TaxID=318586;</v>
          </cell>
          <cell r="G958" t="str">
            <v>Bacteria</v>
          </cell>
          <cell r="H958" t="str">
            <v xml:space="preserve"> Proteobacteria</v>
          </cell>
          <cell r="I958" t="str">
            <v xml:space="preserve"> Alphaproteobacteria</v>
          </cell>
          <cell r="J958" t="str">
            <v xml:space="preserve"> Rhodobacterales</v>
          </cell>
          <cell r="K958" t="str">
            <v>Rhodobacteraceae</v>
          </cell>
          <cell r="L958" t="str">
            <v xml:space="preserve"> Paracoccus.</v>
          </cell>
        </row>
        <row r="959">
          <cell r="A959" t="str">
            <v>A1K4U0_AZOSB</v>
          </cell>
          <cell r="B959" t="str">
            <v>A1K4U0</v>
          </cell>
          <cell r="C959" t="str">
            <v xml:space="preserve"> Azoarcus sp. (strain BH72).</v>
          </cell>
          <cell r="E959" t="str">
            <v xml:space="preserve"> NCBI_TaxID=62928;</v>
          </cell>
          <cell r="G959" t="str">
            <v>Bacteria</v>
          </cell>
          <cell r="H959" t="str">
            <v xml:space="preserve"> Proteobacteria</v>
          </cell>
          <cell r="I959" t="str">
            <v xml:space="preserve"> Betaproteobacteria</v>
          </cell>
          <cell r="J959" t="str">
            <v xml:space="preserve"> Rhodocyclales</v>
          </cell>
          <cell r="K959" t="str">
            <v>Rhodocyclaceae</v>
          </cell>
          <cell r="L959" t="str">
            <v xml:space="preserve"> Azoarcus.</v>
          </cell>
        </row>
        <row r="960">
          <cell r="A960" t="str">
            <v>A1K6V3_AZOSB</v>
          </cell>
          <cell r="B960" t="str">
            <v>A1K6V3</v>
          </cell>
          <cell r="C960" t="str">
            <v xml:space="preserve"> Azoarcus sp. (strain BH72).</v>
          </cell>
          <cell r="E960" t="str">
            <v xml:space="preserve"> NCBI_TaxID=62928;</v>
          </cell>
          <cell r="G960" t="str">
            <v>Bacteria</v>
          </cell>
          <cell r="H960" t="str">
            <v xml:space="preserve"> Proteobacteria</v>
          </cell>
          <cell r="I960" t="str">
            <v xml:space="preserve"> Betaproteobacteria</v>
          </cell>
          <cell r="J960" t="str">
            <v xml:space="preserve"> Rhodocyclales</v>
          </cell>
          <cell r="K960" t="str">
            <v>Rhodocyclaceae</v>
          </cell>
          <cell r="L960" t="str">
            <v xml:space="preserve"> Azoarcus.</v>
          </cell>
        </row>
        <row r="961">
          <cell r="A961" t="str">
            <v>A1KCD3_AZOSB</v>
          </cell>
          <cell r="B961" t="str">
            <v>A1KCD3</v>
          </cell>
          <cell r="C961" t="str">
            <v xml:space="preserve"> Azoarcus sp. (strain BH72).</v>
          </cell>
          <cell r="E961" t="str">
            <v xml:space="preserve"> NCBI_TaxID=62928;</v>
          </cell>
          <cell r="G961" t="str">
            <v>Bacteria</v>
          </cell>
          <cell r="H961" t="str">
            <v xml:space="preserve"> Proteobacteria</v>
          </cell>
          <cell r="I961" t="str">
            <v xml:space="preserve"> Betaproteobacteria</v>
          </cell>
          <cell r="J961" t="str">
            <v xml:space="preserve"> Rhodocyclales</v>
          </cell>
          <cell r="K961" t="str">
            <v>Rhodocyclaceae</v>
          </cell>
          <cell r="L961" t="str">
            <v xml:space="preserve"> Azoarcus.</v>
          </cell>
        </row>
        <row r="962">
          <cell r="A962" t="str">
            <v>A1KFW6_MYCBP</v>
          </cell>
          <cell r="B962" t="str">
            <v>A1KFW6</v>
          </cell>
          <cell r="C962" t="str">
            <v xml:space="preserve"> Mycobacterium bovis (strain BCG / Pasteur 1173P2).</v>
          </cell>
          <cell r="E962" t="str">
            <v xml:space="preserve"> NCBI_TaxID=410289;</v>
          </cell>
          <cell r="G962" t="str">
            <v>Bacteria</v>
          </cell>
          <cell r="H962" t="str">
            <v xml:space="preserve"> Actinobacteria</v>
          </cell>
          <cell r="I962" t="str">
            <v xml:space="preserve"> Actinobacteridae</v>
          </cell>
          <cell r="J962" t="str">
            <v xml:space="preserve"> Actinomycetales</v>
          </cell>
          <cell r="K962" t="str">
            <v>Corynebacterineae</v>
          </cell>
          <cell r="L962" t="str">
            <v xml:space="preserve"> Mycobacteriaceae</v>
          </cell>
          <cell r="M962" t="str">
            <v xml:space="preserve"> Mycobacterium</v>
          </cell>
          <cell r="N962" t="str">
            <v>Mycobacterium tuberculosis complex.</v>
          </cell>
        </row>
        <row r="963">
          <cell r="A963" t="str">
            <v>A1KGH7_MYCBP</v>
          </cell>
          <cell r="B963" t="str">
            <v>A1KGH7</v>
          </cell>
          <cell r="C963" t="str">
            <v xml:space="preserve"> Mycobacterium bovis (strain BCG / Pasteur 1173P2).</v>
          </cell>
          <cell r="E963" t="str">
            <v xml:space="preserve"> NCBI_TaxID=410289;</v>
          </cell>
          <cell r="G963" t="str">
            <v>Bacteria</v>
          </cell>
          <cell r="H963" t="str">
            <v xml:space="preserve"> Actinobacteria</v>
          </cell>
          <cell r="I963" t="str">
            <v xml:space="preserve"> Actinobacteridae</v>
          </cell>
          <cell r="J963" t="str">
            <v xml:space="preserve"> Actinomycetales</v>
          </cell>
          <cell r="K963" t="str">
            <v>Corynebacterineae</v>
          </cell>
          <cell r="L963" t="str">
            <v xml:space="preserve"> Mycobacteriaceae</v>
          </cell>
          <cell r="M963" t="str">
            <v xml:space="preserve"> Mycobacterium</v>
          </cell>
          <cell r="N963" t="str">
            <v>Mycobacterium tuberculosis complex.</v>
          </cell>
        </row>
        <row r="964">
          <cell r="A964" t="str">
            <v>A1KI66_MYCBP</v>
          </cell>
          <cell r="B964" t="str">
            <v>A1KI66</v>
          </cell>
          <cell r="C964" t="str">
            <v xml:space="preserve"> Mycobacterium bovis (strain BCG / Pasteur 1173P2).</v>
          </cell>
          <cell r="E964" t="str">
            <v xml:space="preserve"> NCBI_TaxID=410289;</v>
          </cell>
          <cell r="G964" t="str">
            <v>Bacteria</v>
          </cell>
          <cell r="H964" t="str">
            <v xml:space="preserve"> Actinobacteria</v>
          </cell>
          <cell r="I964" t="str">
            <v xml:space="preserve"> Actinobacteridae</v>
          </cell>
          <cell r="J964" t="str">
            <v xml:space="preserve"> Actinomycetales</v>
          </cell>
          <cell r="K964" t="str">
            <v>Corynebacterineae</v>
          </cell>
          <cell r="L964" t="str">
            <v xml:space="preserve"> Mycobacteriaceae</v>
          </cell>
          <cell r="M964" t="str">
            <v xml:space="preserve"> Mycobacterium</v>
          </cell>
          <cell r="N964" t="str">
            <v>Mycobacterium tuberculosis complex.</v>
          </cell>
        </row>
        <row r="965">
          <cell r="A965" t="str">
            <v>A1R258_ARTAT</v>
          </cell>
          <cell r="B965" t="str">
            <v>A1R258</v>
          </cell>
          <cell r="C965" t="str">
            <v xml:space="preserve"> Arthrobacter aurescens (strain TC1).</v>
          </cell>
          <cell r="E965" t="str">
            <v xml:space="preserve"> NCBI_TaxID=290340;</v>
          </cell>
          <cell r="G965" t="str">
            <v>Bacteria</v>
          </cell>
          <cell r="H965" t="str">
            <v xml:space="preserve"> Actinobacteria</v>
          </cell>
          <cell r="I965" t="str">
            <v xml:space="preserve"> Actinobacteridae</v>
          </cell>
          <cell r="J965" t="str">
            <v xml:space="preserve"> Actinomycetales</v>
          </cell>
          <cell r="K965" t="str">
            <v>Micrococcineae</v>
          </cell>
          <cell r="L965" t="str">
            <v xml:space="preserve"> Micrococcaceae</v>
          </cell>
          <cell r="M965" t="str">
            <v xml:space="preserve"> Arthrobacter.</v>
          </cell>
        </row>
        <row r="966">
          <cell r="A966" t="str">
            <v>A1RAN3_ARTAT</v>
          </cell>
          <cell r="B966" t="str">
            <v>A1RAN3</v>
          </cell>
          <cell r="C966" t="str">
            <v xml:space="preserve"> Arthrobacter aurescens (strain TC1).</v>
          </cell>
          <cell r="E966" t="str">
            <v xml:space="preserve"> NCBI_TaxID=290340;</v>
          </cell>
          <cell r="G966" t="str">
            <v>Bacteria</v>
          </cell>
          <cell r="H966" t="str">
            <v xml:space="preserve"> Actinobacteria</v>
          </cell>
          <cell r="I966" t="str">
            <v xml:space="preserve"> Actinobacteridae</v>
          </cell>
          <cell r="J966" t="str">
            <v xml:space="preserve"> Actinomycetales</v>
          </cell>
          <cell r="K966" t="str">
            <v>Micrococcineae</v>
          </cell>
          <cell r="L966" t="str">
            <v xml:space="preserve"> Micrococcaceae</v>
          </cell>
          <cell r="M966" t="str">
            <v xml:space="preserve"> Arthrobacter.</v>
          </cell>
        </row>
        <row r="967">
          <cell r="A967" t="str">
            <v>A1SWF8_PSYIN</v>
          </cell>
          <cell r="B967" t="str">
            <v>A1SWF8</v>
          </cell>
          <cell r="C967" t="str">
            <v xml:space="preserve"> Psychromonas ingrahamii (strain 37).</v>
          </cell>
          <cell r="E967" t="str">
            <v xml:space="preserve"> NCBI_TaxID=357804;</v>
          </cell>
          <cell r="G967" t="str">
            <v>Bacteria</v>
          </cell>
          <cell r="H967" t="str">
            <v xml:space="preserve"> Proteobacteria</v>
          </cell>
          <cell r="I967" t="str">
            <v xml:space="preserve"> Gammaproteobacteria</v>
          </cell>
          <cell r="J967" t="str">
            <v xml:space="preserve"> Alteromonadales</v>
          </cell>
          <cell r="K967" t="str">
            <v>Psychromonadaceae</v>
          </cell>
          <cell r="L967" t="str">
            <v xml:space="preserve"> Psychromonas.</v>
          </cell>
        </row>
        <row r="968">
          <cell r="A968" t="str">
            <v>A1T1X5_MYCVP</v>
          </cell>
          <cell r="B968" t="str">
            <v>A1T1X5</v>
          </cell>
          <cell r="C968" t="str">
            <v xml:space="preserve"> Mycobacterium vanbaalenii (strain DSM 7251 / PYR-1).</v>
          </cell>
          <cell r="E968" t="str">
            <v xml:space="preserve"> NCBI_TaxID=350058;</v>
          </cell>
          <cell r="G968" t="str">
            <v>Bacteria</v>
          </cell>
          <cell r="H968" t="str">
            <v xml:space="preserve"> Actinobacteria</v>
          </cell>
          <cell r="I968" t="str">
            <v xml:space="preserve"> Actinobacteridae</v>
          </cell>
          <cell r="J968" t="str">
            <v xml:space="preserve"> Actinomycetales</v>
          </cell>
          <cell r="K968" t="str">
            <v>Corynebacterineae</v>
          </cell>
          <cell r="L968" t="str">
            <v xml:space="preserve"> Mycobacteriaceae</v>
          </cell>
          <cell r="M968" t="str">
            <v xml:space="preserve"> Mycobacterium.</v>
          </cell>
        </row>
        <row r="969">
          <cell r="A969" t="str">
            <v>A1T4N4_MYCVP</v>
          </cell>
          <cell r="B969" t="str">
            <v>A1T4N4</v>
          </cell>
          <cell r="C969" t="str">
            <v xml:space="preserve"> Mycobacterium vanbaalenii (strain DSM 7251 / PYR-1).</v>
          </cell>
          <cell r="E969" t="str">
            <v xml:space="preserve"> NCBI_TaxID=350058;</v>
          </cell>
          <cell r="G969" t="str">
            <v>Bacteria</v>
          </cell>
          <cell r="H969" t="str">
            <v xml:space="preserve"> Actinobacteria</v>
          </cell>
          <cell r="I969" t="str">
            <v xml:space="preserve"> Actinobacteridae</v>
          </cell>
          <cell r="J969" t="str">
            <v xml:space="preserve"> Actinomycetales</v>
          </cell>
          <cell r="K969" t="str">
            <v>Corynebacterineae</v>
          </cell>
          <cell r="L969" t="str">
            <v xml:space="preserve"> Mycobacteriaceae</v>
          </cell>
          <cell r="M969" t="str">
            <v xml:space="preserve"> Mycobacterium.</v>
          </cell>
        </row>
        <row r="970">
          <cell r="A970" t="str">
            <v>A1T596_MYCVP</v>
          </cell>
          <cell r="B970" t="str">
            <v>A1T596</v>
          </cell>
          <cell r="C970" t="str">
            <v xml:space="preserve"> Mycobacterium vanbaalenii (strain DSM 7251 / PYR-1).</v>
          </cell>
          <cell r="E970" t="str">
            <v xml:space="preserve"> NCBI_TaxID=350058;</v>
          </cell>
          <cell r="G970" t="str">
            <v>Bacteria</v>
          </cell>
          <cell r="H970" t="str">
            <v xml:space="preserve"> Actinobacteria</v>
          </cell>
          <cell r="I970" t="str">
            <v xml:space="preserve"> Actinobacteridae</v>
          </cell>
          <cell r="J970" t="str">
            <v xml:space="preserve"> Actinomycetales</v>
          </cell>
          <cell r="K970" t="str">
            <v>Corynebacterineae</v>
          </cell>
          <cell r="L970" t="str">
            <v xml:space="preserve"> Mycobacteriaceae</v>
          </cell>
          <cell r="M970" t="str">
            <v xml:space="preserve"> Mycobacterium.</v>
          </cell>
        </row>
        <row r="971">
          <cell r="A971" t="str">
            <v>A1T5I5_MYCVP</v>
          </cell>
          <cell r="B971" t="str">
            <v>A1T5I5</v>
          </cell>
          <cell r="C971" t="str">
            <v xml:space="preserve"> Mycobacterium vanbaalenii (strain DSM 7251 / PYR-1).</v>
          </cell>
          <cell r="E971" t="str">
            <v xml:space="preserve"> NCBI_TaxID=350058;</v>
          </cell>
          <cell r="G971" t="str">
            <v>Bacteria</v>
          </cell>
          <cell r="H971" t="str">
            <v xml:space="preserve"> Actinobacteria</v>
          </cell>
          <cell r="I971" t="str">
            <v xml:space="preserve"> Actinobacteridae</v>
          </cell>
          <cell r="J971" t="str">
            <v xml:space="preserve"> Actinomycetales</v>
          </cell>
          <cell r="K971" t="str">
            <v>Corynebacterineae</v>
          </cell>
          <cell r="L971" t="str">
            <v xml:space="preserve"> Mycobacteriaceae</v>
          </cell>
          <cell r="M971" t="str">
            <v xml:space="preserve"> Mycobacterium.</v>
          </cell>
        </row>
        <row r="972">
          <cell r="A972" t="str">
            <v>A1T994_MYCVP</v>
          </cell>
          <cell r="B972" t="str">
            <v>A1T994</v>
          </cell>
          <cell r="C972" t="str">
            <v xml:space="preserve"> Mycobacterium vanbaalenii (strain DSM 7251 / PYR-1).</v>
          </cell>
          <cell r="E972" t="str">
            <v xml:space="preserve"> NCBI_TaxID=350058;</v>
          </cell>
          <cell r="G972" t="str">
            <v>Bacteria</v>
          </cell>
          <cell r="H972" t="str">
            <v xml:space="preserve"> Actinobacteria</v>
          </cell>
          <cell r="I972" t="str">
            <v xml:space="preserve"> Actinobacteridae</v>
          </cell>
          <cell r="J972" t="str">
            <v xml:space="preserve"> Actinomycetales</v>
          </cell>
          <cell r="K972" t="str">
            <v>Corynebacterineae</v>
          </cell>
          <cell r="L972" t="str">
            <v xml:space="preserve"> Mycobacteriaceae</v>
          </cell>
          <cell r="M972" t="str">
            <v xml:space="preserve"> Mycobacterium.</v>
          </cell>
        </row>
        <row r="973">
          <cell r="A973" t="str">
            <v>A1THK9_MYCVP</v>
          </cell>
          <cell r="B973" t="str">
            <v>A1THK9</v>
          </cell>
          <cell r="C973" t="str">
            <v xml:space="preserve"> Mycobacterium vanbaalenii (strain DSM 7251 / PYR-1).</v>
          </cell>
          <cell r="E973" t="str">
            <v xml:space="preserve"> NCBI_TaxID=350058;</v>
          </cell>
          <cell r="G973" t="str">
            <v>Bacteria</v>
          </cell>
          <cell r="H973" t="str">
            <v xml:space="preserve"> Actinobacteria</v>
          </cell>
          <cell r="I973" t="str">
            <v xml:space="preserve"> Actinobacteridae</v>
          </cell>
          <cell r="J973" t="str">
            <v xml:space="preserve"> Actinomycetales</v>
          </cell>
          <cell r="K973" t="str">
            <v>Corynebacterineae</v>
          </cell>
          <cell r="L973" t="str">
            <v xml:space="preserve"> Mycobacteriaceae</v>
          </cell>
          <cell r="M973" t="str">
            <v xml:space="preserve"> Mycobacterium.</v>
          </cell>
        </row>
        <row r="974">
          <cell r="A974" t="str">
            <v>A1TIX4_ACIAC</v>
          </cell>
          <cell r="B974" t="str">
            <v>A1TIX4</v>
          </cell>
          <cell r="C974" t="str">
            <v xml:space="preserve"> Acidovorax citrulli (strain AAC00-1) (Acidovorax avenae subsp. citrulli).</v>
          </cell>
          <cell r="E974" t="str">
            <v xml:space="preserve"> NCBI_TaxID=397945;</v>
          </cell>
          <cell r="G974" t="str">
            <v>Bacteria</v>
          </cell>
          <cell r="H974" t="str">
            <v xml:space="preserve"> Proteobacteria</v>
          </cell>
          <cell r="I974" t="str">
            <v xml:space="preserve"> Betaproteobacteria</v>
          </cell>
          <cell r="J974" t="str">
            <v xml:space="preserve"> Burkholderiales</v>
          </cell>
          <cell r="K974" t="str">
            <v>Comamonadaceae</v>
          </cell>
          <cell r="L974" t="str">
            <v xml:space="preserve"> Acidovorax.</v>
          </cell>
        </row>
        <row r="975">
          <cell r="A975" t="str">
            <v>A1TXR9_MARAV</v>
          </cell>
          <cell r="B975" t="str">
            <v>A1TXR9</v>
          </cell>
          <cell r="C975" t="str">
            <v xml:space="preserve"> Marinobacter aquaeolei (strain ATCC 700491 / DSM 11845 / VT8) (Marinobacter hydrocarbonoclasticus (strain DSM 11845)).</v>
          </cell>
          <cell r="E975" t="str">
            <v xml:space="preserve"> NCBI_TaxID=351348;</v>
          </cell>
          <cell r="G975" t="str">
            <v>Bacteria</v>
          </cell>
          <cell r="H975" t="str">
            <v xml:space="preserve"> Proteobacteria</v>
          </cell>
          <cell r="I975" t="str">
            <v xml:space="preserve"> Gammaproteobacteria</v>
          </cell>
          <cell r="J975" t="str">
            <v xml:space="preserve"> Alteromonadales</v>
          </cell>
          <cell r="K975" t="str">
            <v>Alteromonadaceae</v>
          </cell>
          <cell r="L975" t="str">
            <v xml:space="preserve"> Marinobacter.</v>
          </cell>
        </row>
        <row r="976">
          <cell r="A976" t="str">
            <v>A1TY88_MARAV</v>
          </cell>
          <cell r="B976" t="str">
            <v>A1TY88</v>
          </cell>
          <cell r="C976" t="str">
            <v xml:space="preserve"> Marinobacter aquaeolei (strain ATCC 700491 / DSM 11845 / VT8) (Marinobacter hydrocarbonoclasticus (strain DSM 11845)).</v>
          </cell>
          <cell r="E976" t="str">
            <v xml:space="preserve"> NCBI_TaxID=351348;</v>
          </cell>
          <cell r="G976" t="str">
            <v>Bacteria</v>
          </cell>
          <cell r="H976" t="str">
            <v xml:space="preserve"> Proteobacteria</v>
          </cell>
          <cell r="I976" t="str">
            <v xml:space="preserve"> Gammaproteobacteria</v>
          </cell>
          <cell r="J976" t="str">
            <v xml:space="preserve"> Alteromonadales</v>
          </cell>
          <cell r="K976" t="str">
            <v>Alteromonadaceae</v>
          </cell>
          <cell r="L976" t="str">
            <v xml:space="preserve"> Marinobacter.</v>
          </cell>
        </row>
        <row r="977">
          <cell r="A977" t="str">
            <v>A1U6M4_MARAV</v>
          </cell>
          <cell r="B977" t="str">
            <v>A1U6M4</v>
          </cell>
          <cell r="C977" t="str">
            <v xml:space="preserve"> Marinobacter aquaeolei (strain ATCC 700491 / DSM 11845 / VT8) (Marinobacter hydrocarbonoclasticus (strain DSM 11845)).</v>
          </cell>
          <cell r="E977" t="str">
            <v xml:space="preserve"> NCBI_TaxID=351348;</v>
          </cell>
          <cell r="G977" t="str">
            <v>Bacteria</v>
          </cell>
          <cell r="H977" t="str">
            <v xml:space="preserve"> Proteobacteria</v>
          </cell>
          <cell r="I977" t="str">
            <v xml:space="preserve"> Gammaproteobacteria</v>
          </cell>
          <cell r="J977" t="str">
            <v xml:space="preserve"> Alteromonadales</v>
          </cell>
          <cell r="K977" t="str">
            <v>Alteromonadaceae</v>
          </cell>
          <cell r="L977" t="str">
            <v xml:space="preserve"> Marinobacter.</v>
          </cell>
        </row>
        <row r="978">
          <cell r="A978" t="str">
            <v>A1U7E0_MARAV</v>
          </cell>
          <cell r="B978" t="str">
            <v>A1U7E0</v>
          </cell>
          <cell r="C978" t="str">
            <v xml:space="preserve"> Marinobacter aquaeolei (strain ATCC 700491 / DSM 11845 / VT8) (Marinobacter hydrocarbonoclasticus (strain DSM 11845)).</v>
          </cell>
          <cell r="E978" t="str">
            <v xml:space="preserve"> NCBI_TaxID=351348;</v>
          </cell>
          <cell r="G978" t="str">
            <v>Bacteria</v>
          </cell>
          <cell r="H978" t="str">
            <v xml:space="preserve"> Proteobacteria</v>
          </cell>
          <cell r="I978" t="str">
            <v xml:space="preserve"> Gammaproteobacteria</v>
          </cell>
          <cell r="J978" t="str">
            <v xml:space="preserve"> Alteromonadales</v>
          </cell>
          <cell r="K978" t="str">
            <v>Alteromonadaceae</v>
          </cell>
          <cell r="L978" t="str">
            <v xml:space="preserve"> Marinobacter.</v>
          </cell>
        </row>
        <row r="979">
          <cell r="A979" t="str">
            <v>A1VYD5_CAMJJ</v>
          </cell>
          <cell r="B979" t="str">
            <v>A1VYD5</v>
          </cell>
          <cell r="C979" t="str">
            <v xml:space="preserve"> Campylobacter jejuni subsp. jejuni serotype O:23/36 (strain 81-176).</v>
          </cell>
          <cell r="E979" t="str">
            <v xml:space="preserve"> NCBI_TaxID=354242;</v>
          </cell>
          <cell r="G979" t="str">
            <v>Bacteria</v>
          </cell>
          <cell r="H979" t="str">
            <v xml:space="preserve"> Proteobacteria</v>
          </cell>
          <cell r="I979" t="str">
            <v xml:space="preserve"> Epsilonproteobacteria</v>
          </cell>
          <cell r="J979" t="str">
            <v xml:space="preserve"> Campylobacterales</v>
          </cell>
          <cell r="K979" t="str">
            <v>Campylobacteraceae</v>
          </cell>
          <cell r="L979" t="str">
            <v xml:space="preserve"> Campylobacter.</v>
          </cell>
        </row>
        <row r="980">
          <cell r="A980" t="str">
            <v>A1W2M8_ACISJ</v>
          </cell>
          <cell r="B980" t="str">
            <v>A1W2M8</v>
          </cell>
          <cell r="C980" t="str">
            <v xml:space="preserve"> Acidovorax sp. (strain JS42).</v>
          </cell>
          <cell r="E980" t="str">
            <v xml:space="preserve"> NCBI_TaxID=232721;</v>
          </cell>
          <cell r="G980" t="str">
            <v>Bacteria</v>
          </cell>
          <cell r="H980" t="str">
            <v xml:space="preserve"> Proteobacteria</v>
          </cell>
          <cell r="I980" t="str">
            <v xml:space="preserve"> Betaproteobacteria</v>
          </cell>
          <cell r="J980" t="str">
            <v xml:space="preserve"> Burkholderiales</v>
          </cell>
          <cell r="K980" t="str">
            <v>Comamonadaceae</v>
          </cell>
          <cell r="L980" t="str">
            <v xml:space="preserve"> Acidovorax.</v>
          </cell>
        </row>
        <row r="981">
          <cell r="A981" t="str">
            <v>A1WC52_ACISJ</v>
          </cell>
          <cell r="B981" t="str">
            <v>A1WC52</v>
          </cell>
          <cell r="C981" t="str">
            <v xml:space="preserve"> Acidovorax sp. (strain JS42).</v>
          </cell>
          <cell r="E981" t="str">
            <v xml:space="preserve"> NCBI_TaxID=232721;</v>
          </cell>
          <cell r="G981" t="str">
            <v>Bacteria</v>
          </cell>
          <cell r="H981" t="str">
            <v xml:space="preserve"> Proteobacteria</v>
          </cell>
          <cell r="I981" t="str">
            <v xml:space="preserve"> Betaproteobacteria</v>
          </cell>
          <cell r="J981" t="str">
            <v xml:space="preserve"> Burkholderiales</v>
          </cell>
          <cell r="K981" t="str">
            <v>Comamonadaceae</v>
          </cell>
          <cell r="L981" t="str">
            <v xml:space="preserve"> Acidovorax.</v>
          </cell>
        </row>
        <row r="982">
          <cell r="A982" t="str">
            <v>A1ZS14_9BACT</v>
          </cell>
          <cell r="B982" t="str">
            <v>A1ZS14</v>
          </cell>
          <cell r="C982" t="str">
            <v xml:space="preserve"> Microscilla marina ATCC 23134.</v>
          </cell>
          <cell r="E982" t="str">
            <v xml:space="preserve"> NCBI_TaxID=313606;</v>
          </cell>
          <cell r="G982" t="str">
            <v>Bacteria</v>
          </cell>
          <cell r="H982" t="str">
            <v xml:space="preserve"> Bacteroidetes</v>
          </cell>
          <cell r="I982" t="str">
            <v xml:space="preserve"> Cytophagia</v>
          </cell>
          <cell r="J982" t="str">
            <v xml:space="preserve"> Cytophagales</v>
          </cell>
          <cell r="K982" t="str">
            <v xml:space="preserve"> Cytophagaceae</v>
          </cell>
          <cell r="L982" t="str">
            <v>Microscilla.</v>
          </cell>
        </row>
        <row r="983">
          <cell r="A983" t="str">
            <v>A2A102_9SPHN</v>
          </cell>
          <cell r="B983" t="str">
            <v>A2A102</v>
          </cell>
          <cell r="C983" t="str">
            <v xml:space="preserve"> Sphingopyxis sp. 113P3.</v>
          </cell>
          <cell r="E983" t="str">
            <v xml:space="preserve"> NCBI_TaxID=292913;</v>
          </cell>
          <cell r="G983" t="str">
            <v>Bacteria</v>
          </cell>
          <cell r="H983" t="str">
            <v xml:space="preserve"> Proteobacteria</v>
          </cell>
          <cell r="I983" t="str">
            <v xml:space="preserve"> Alphaproteobacteria</v>
          </cell>
          <cell r="J983" t="str">
            <v xml:space="preserve"> Sphingomonadales</v>
          </cell>
          <cell r="K983" t="str">
            <v>Sphingomonadaceae</v>
          </cell>
          <cell r="L983" t="str">
            <v xml:space="preserve"> Sphingopyxis.</v>
          </cell>
        </row>
        <row r="984">
          <cell r="A984" t="str">
            <v>A1ZK73_9BACT</v>
          </cell>
          <cell r="B984" t="str">
            <v>A1ZK73</v>
          </cell>
          <cell r="C984" t="str">
            <v xml:space="preserve"> Microscilla marina ATCC 23134.</v>
          </cell>
          <cell r="E984" t="str">
            <v xml:space="preserve"> NCBI_TaxID=313606;</v>
          </cell>
          <cell r="G984" t="str">
            <v>Bacteria</v>
          </cell>
          <cell r="H984" t="str">
            <v xml:space="preserve"> Bacteroidetes</v>
          </cell>
          <cell r="I984" t="str">
            <v xml:space="preserve"> Cytophagia</v>
          </cell>
          <cell r="J984" t="str">
            <v xml:space="preserve"> Cytophagales</v>
          </cell>
          <cell r="K984" t="str">
            <v xml:space="preserve"> Cytophagaceae</v>
          </cell>
          <cell r="L984" t="str">
            <v>Microscilla.</v>
          </cell>
        </row>
        <row r="985">
          <cell r="A985" t="str">
            <v>A2BXG2_PROM5</v>
          </cell>
          <cell r="B985" t="str">
            <v>A2BXG2</v>
          </cell>
          <cell r="C985" t="str">
            <v xml:space="preserve"> Prochlorococcus marinus (strain MIT 9515).</v>
          </cell>
          <cell r="E985" t="str">
            <v xml:space="preserve"> NCBI_TaxID=167542;</v>
          </cell>
          <cell r="G985" t="str">
            <v>Bacteria</v>
          </cell>
          <cell r="H985" t="str">
            <v xml:space="preserve"> Cyanobacteria</v>
          </cell>
          <cell r="I985" t="str">
            <v xml:space="preserve"> Prochlorophytes</v>
          </cell>
          <cell r="J985" t="str">
            <v xml:space="preserve"> Prochlorococcaceae</v>
          </cell>
          <cell r="K985" t="str">
            <v>Prochlorococcus.</v>
          </cell>
        </row>
        <row r="986">
          <cell r="A986" t="str">
            <v>A2A101_STEMA</v>
          </cell>
          <cell r="B986" t="str">
            <v>A2A101</v>
          </cell>
          <cell r="C986" t="str">
            <v xml:space="preserve"> Stenotrophomonas maltophilia (Pseudomonas maltophilia) (Xanthomonas maltophilia).</v>
          </cell>
          <cell r="E986" t="str">
            <v xml:space="preserve"> NCBI_TaxID=40324;</v>
          </cell>
          <cell r="G986" t="str">
            <v>Bacteria</v>
          </cell>
          <cell r="H986" t="str">
            <v xml:space="preserve"> Proteobacteria</v>
          </cell>
          <cell r="I986" t="str">
            <v xml:space="preserve"> Gammaproteobacteria</v>
          </cell>
          <cell r="J986" t="str">
            <v xml:space="preserve"> Xanthomonadales</v>
          </cell>
          <cell r="K986" t="str">
            <v>Xanthomonadaceae</v>
          </cell>
          <cell r="L986" t="str">
            <v xml:space="preserve"> Stenotrophomonas</v>
          </cell>
          <cell r="M986" t="str">
            <v>Stenotrophomonas maltophilia group.</v>
          </cell>
        </row>
        <row r="987">
          <cell r="A987" t="str">
            <v>A2A100_9SPHN</v>
          </cell>
          <cell r="B987" t="str">
            <v>A2A100</v>
          </cell>
          <cell r="C987" t="str">
            <v xml:space="preserve"> Sphingopyxis macrogoltabida.</v>
          </cell>
          <cell r="E987" t="str">
            <v xml:space="preserve"> NCBI_TaxID=33050;</v>
          </cell>
          <cell r="G987" t="str">
            <v>Bacteria</v>
          </cell>
          <cell r="H987" t="str">
            <v xml:space="preserve"> Proteobacteria</v>
          </cell>
          <cell r="I987" t="str">
            <v xml:space="preserve"> Alphaproteobacteria</v>
          </cell>
          <cell r="J987" t="str">
            <v xml:space="preserve"> Sphingomonadales</v>
          </cell>
          <cell r="K987" t="str">
            <v>Sphingomonadaceae</v>
          </cell>
          <cell r="L987" t="str">
            <v xml:space="preserve"> Sphingopyxis.</v>
          </cell>
        </row>
        <row r="988">
          <cell r="A988" t="str">
            <v>A2A0Z8_9SPHN</v>
          </cell>
          <cell r="B988" t="str">
            <v>A2A0Z8</v>
          </cell>
          <cell r="C988" t="str">
            <v xml:space="preserve"> Sphingomonas sp. EK-1.</v>
          </cell>
          <cell r="E988" t="str">
            <v xml:space="preserve"> NCBI_TaxID=379350;</v>
          </cell>
          <cell r="G988" t="str">
            <v>Bacteria</v>
          </cell>
          <cell r="H988" t="str">
            <v xml:space="preserve"> Proteobacteria</v>
          </cell>
          <cell r="I988" t="str">
            <v xml:space="preserve"> Alphaproteobacteria</v>
          </cell>
          <cell r="J988" t="str">
            <v xml:space="preserve"> Sphingomonadales</v>
          </cell>
          <cell r="K988" t="str">
            <v>Sphingomonadaceae</v>
          </cell>
          <cell r="L988" t="str">
            <v xml:space="preserve"> Sphingomonas.</v>
          </cell>
        </row>
        <row r="989">
          <cell r="A989" t="str">
            <v>A2C914_PROM3</v>
          </cell>
          <cell r="B989" t="str">
            <v>A2C914</v>
          </cell>
          <cell r="C989" t="str">
            <v xml:space="preserve"> Prochlorococcus marinus (strain MIT 9303).</v>
          </cell>
          <cell r="E989" t="str">
            <v xml:space="preserve"> NCBI_TaxID=59922;</v>
          </cell>
          <cell r="G989" t="str">
            <v>Bacteria</v>
          </cell>
          <cell r="H989" t="str">
            <v xml:space="preserve"> Cyanobacteria</v>
          </cell>
          <cell r="I989" t="str">
            <v xml:space="preserve"> Prochlorophytes</v>
          </cell>
          <cell r="J989" t="str">
            <v xml:space="preserve"> Prochlorococcaceae</v>
          </cell>
          <cell r="K989" t="str">
            <v>Prochlorococcus.</v>
          </cell>
        </row>
        <row r="990">
          <cell r="A990" t="str">
            <v>A2A0Z9_9PSED</v>
          </cell>
          <cell r="B990" t="str">
            <v>A2A0Z9</v>
          </cell>
          <cell r="C990" t="str">
            <v xml:space="preserve"> Pseudomonas sp. PE-2.</v>
          </cell>
          <cell r="E990" t="str">
            <v xml:space="preserve"> NCBI_TaxID=379351;</v>
          </cell>
          <cell r="G990" t="str">
            <v>Bacteria</v>
          </cell>
          <cell r="H990" t="str">
            <v xml:space="preserve"> Proteobacteria</v>
          </cell>
          <cell r="I990" t="str">
            <v xml:space="preserve"> Gammaproteobacteria</v>
          </cell>
          <cell r="J990" t="str">
            <v xml:space="preserve"> Pseudomonadales</v>
          </cell>
          <cell r="K990" t="str">
            <v>Pseudomonadaceae</v>
          </cell>
          <cell r="L990" t="str">
            <v xml:space="preserve"> Pseudomonas.</v>
          </cell>
        </row>
        <row r="991">
          <cell r="A991" t="str">
            <v>Q133F0_RHOPS</v>
          </cell>
          <cell r="B991" t="str">
            <v>Q133F0</v>
          </cell>
          <cell r="C991" t="str">
            <v xml:space="preserve"> Rhodopseudomonas palustris (strain BisB5).</v>
          </cell>
          <cell r="E991" t="str">
            <v xml:space="preserve"> NCBI_TaxID=316057;</v>
          </cell>
          <cell r="G991" t="str">
            <v>Bacteria</v>
          </cell>
          <cell r="H991" t="str">
            <v xml:space="preserve"> Proteobacteria</v>
          </cell>
          <cell r="I991" t="str">
            <v xml:space="preserve"> Alphaproteobacteria</v>
          </cell>
          <cell r="J991" t="str">
            <v xml:space="preserve"> Rhizobiales</v>
          </cell>
          <cell r="K991" t="str">
            <v>Bradyrhizobiaceae</v>
          </cell>
          <cell r="L991" t="str">
            <v xml:space="preserve"> Rhodopseudomonas.</v>
          </cell>
        </row>
        <row r="992">
          <cell r="A992" t="str">
            <v>A1A801_ECOK1</v>
          </cell>
          <cell r="B992" t="str">
            <v>A1A801</v>
          </cell>
          <cell r="C992" t="str">
            <v xml:space="preserve"> Escherichia coli O1:K1 / APEC.</v>
          </cell>
          <cell r="E992" t="str">
            <v xml:space="preserve"> NCBI_TaxID=405955;</v>
          </cell>
          <cell r="G992" t="str">
            <v>Bacteria</v>
          </cell>
          <cell r="H992" t="str">
            <v xml:space="preserve"> Proteobacteria</v>
          </cell>
          <cell r="I992" t="str">
            <v xml:space="preserve"> Gammaproteobacteria</v>
          </cell>
          <cell r="J992" t="str">
            <v xml:space="preserve"> Enterobacteriales</v>
          </cell>
          <cell r="K992" t="str">
            <v>Enterobacteriaceae</v>
          </cell>
          <cell r="L992" t="str">
            <v xml:space="preserve"> Escherichia.</v>
          </cell>
        </row>
        <row r="993">
          <cell r="A993" t="str">
            <v>Q1HA05_9ZZZZ</v>
          </cell>
          <cell r="B993" t="str">
            <v>Q1HA05</v>
          </cell>
          <cell r="C993" t="str">
            <v xml:space="preserve"> Plasmid QKH54.</v>
          </cell>
          <cell r="D993" t="str">
            <v xml:space="preserve"> Plasmid QKH54.</v>
          </cell>
          <cell r="E993" t="str">
            <v xml:space="preserve"> NCBI_TaxID=361652;</v>
          </cell>
          <cell r="G993" t="str">
            <v>other sequences</v>
          </cell>
          <cell r="H993" t="str">
            <v xml:space="preserve"> plasmids.</v>
          </cell>
        </row>
        <row r="994">
          <cell r="A994" t="str">
            <v>A4FZ93_METM5</v>
          </cell>
          <cell r="B994" t="str">
            <v>A4FZ93</v>
          </cell>
          <cell r="C994" t="str">
            <v xml:space="preserve"> Methanococcus maripaludis (strain C5 / ATCC BAA-1333).</v>
          </cell>
          <cell r="E994" t="str">
            <v xml:space="preserve"> NCBI_TaxID=402880;</v>
          </cell>
          <cell r="G994" t="str">
            <v>Archaea</v>
          </cell>
          <cell r="H994" t="str">
            <v xml:space="preserve"> Euryarchaeota</v>
          </cell>
          <cell r="I994" t="str">
            <v xml:space="preserve"> Methanococci</v>
          </cell>
          <cell r="J994" t="str">
            <v xml:space="preserve"> Methanococcales</v>
          </cell>
          <cell r="K994" t="str">
            <v>Methanococcaceae</v>
          </cell>
          <cell r="L994" t="str">
            <v xml:space="preserve"> Methanococcus.</v>
          </cell>
        </row>
        <row r="995">
          <cell r="A995" t="str">
            <v>A6VJ44_METM7</v>
          </cell>
          <cell r="B995" t="str">
            <v>A6VJ44</v>
          </cell>
          <cell r="C995" t="str">
            <v xml:space="preserve"> Methanococcus maripaludis (strain C7 / ATCC BAA-1331).</v>
          </cell>
          <cell r="E995" t="str">
            <v xml:space="preserve"> NCBI_TaxID=426368;</v>
          </cell>
          <cell r="G995" t="str">
            <v>Archaea</v>
          </cell>
          <cell r="H995" t="str">
            <v xml:space="preserve"> Euryarchaeota</v>
          </cell>
          <cell r="I995" t="str">
            <v xml:space="preserve"> Methanococci</v>
          </cell>
          <cell r="J995" t="str">
            <v xml:space="preserve"> Methanococcales</v>
          </cell>
          <cell r="K995" t="str">
            <v>Methanococcaceae</v>
          </cell>
          <cell r="L995" t="str">
            <v xml:space="preserve"> Methanococcus.</v>
          </cell>
        </row>
        <row r="996">
          <cell r="A996" t="str">
            <v>A2Q9Z3_ASPNC</v>
          </cell>
          <cell r="B996" t="str">
            <v>A2Q9Z3</v>
          </cell>
          <cell r="C996" t="str">
            <v xml:space="preserve"> Aspergillus niger (strain CBS 513.88 / FGSC A1513).</v>
          </cell>
          <cell r="E996" t="str">
            <v xml:space="preserve"> NCBI_TaxID=425011;</v>
          </cell>
          <cell r="G996" t="str">
            <v>Eukaryota</v>
          </cell>
          <cell r="H996" t="str">
            <v xml:space="preserve"> Fungi</v>
          </cell>
          <cell r="I996" t="str">
            <v xml:space="preserve"> Dikarya</v>
          </cell>
          <cell r="J996" t="str">
            <v xml:space="preserve"> Ascomycota</v>
          </cell>
          <cell r="K996" t="str">
            <v xml:space="preserve"> Pezizomycotina</v>
          </cell>
          <cell r="L996" t="str">
            <v xml:space="preserve"> Eurotiomycetes</v>
          </cell>
          <cell r="M996" t="str">
            <v>Eurotiomycetidae</v>
          </cell>
          <cell r="N996" t="str">
            <v xml:space="preserve"> Eurotiales</v>
          </cell>
          <cell r="O996" t="str">
            <v xml:space="preserve"> Trichocomaceae</v>
          </cell>
          <cell r="P996" t="str">
            <v>mitosporic Trichocomaceae</v>
          </cell>
          <cell r="Q996" t="str">
            <v xml:space="preserve"> Aspergillus.</v>
          </cell>
        </row>
        <row r="997">
          <cell r="A997" t="str">
            <v>A2QB13_ASPNC</v>
          </cell>
          <cell r="B997" t="str">
            <v>A2QB13</v>
          </cell>
          <cell r="C997" t="str">
            <v xml:space="preserve"> Aspergillus niger (strain CBS 513.88 / FGSC A1513).</v>
          </cell>
          <cell r="E997" t="str">
            <v xml:space="preserve"> NCBI_TaxID=425011;</v>
          </cell>
          <cell r="G997" t="str">
            <v>Eukaryota</v>
          </cell>
          <cell r="H997" t="str">
            <v xml:space="preserve"> Fungi</v>
          </cell>
          <cell r="I997" t="str">
            <v xml:space="preserve"> Dikarya</v>
          </cell>
          <cell r="J997" t="str">
            <v xml:space="preserve"> Ascomycota</v>
          </cell>
          <cell r="K997" t="str">
            <v xml:space="preserve"> Pezizomycotina</v>
          </cell>
          <cell r="L997" t="str">
            <v xml:space="preserve"> Eurotiomycetes</v>
          </cell>
          <cell r="M997" t="str">
            <v>Eurotiomycetidae</v>
          </cell>
          <cell r="N997" t="str">
            <v xml:space="preserve"> Eurotiales</v>
          </cell>
          <cell r="O997" t="str">
            <v xml:space="preserve"> Trichocomaceae</v>
          </cell>
          <cell r="P997" t="str">
            <v>mitosporic Trichocomaceae</v>
          </cell>
          <cell r="Q997" t="str">
            <v xml:space="preserve"> Aspergillus.</v>
          </cell>
        </row>
        <row r="998">
          <cell r="A998" t="str">
            <v>A2QBC3_ASPNC</v>
          </cell>
          <cell r="B998" t="str">
            <v>A2QBC3</v>
          </cell>
          <cell r="C998" t="str">
            <v xml:space="preserve"> Aspergillus niger (strain CBS 513.88 / FGSC A1513).</v>
          </cell>
          <cell r="E998" t="str">
            <v xml:space="preserve"> NCBI_TaxID=425011;</v>
          </cell>
          <cell r="G998" t="str">
            <v>Eukaryota</v>
          </cell>
          <cell r="H998" t="str">
            <v xml:space="preserve"> Fungi</v>
          </cell>
          <cell r="I998" t="str">
            <v xml:space="preserve"> Dikarya</v>
          </cell>
          <cell r="J998" t="str">
            <v xml:space="preserve"> Ascomycota</v>
          </cell>
          <cell r="K998" t="str">
            <v xml:space="preserve"> Pezizomycotina</v>
          </cell>
          <cell r="L998" t="str">
            <v xml:space="preserve"> Eurotiomycetes</v>
          </cell>
          <cell r="M998" t="str">
            <v>Eurotiomycetidae</v>
          </cell>
          <cell r="N998" t="str">
            <v xml:space="preserve"> Eurotiales</v>
          </cell>
          <cell r="O998" t="str">
            <v xml:space="preserve"> Trichocomaceae</v>
          </cell>
          <cell r="P998" t="str">
            <v>mitosporic Trichocomaceae</v>
          </cell>
          <cell r="Q998" t="str">
            <v xml:space="preserve"> Aspergillus.</v>
          </cell>
        </row>
        <row r="999">
          <cell r="A999" t="str">
            <v>A2QBK8_ASPNC</v>
          </cell>
          <cell r="B999" t="str">
            <v>A2QBK8</v>
          </cell>
          <cell r="C999" t="str">
            <v xml:space="preserve"> Aspergillus niger (strain CBS 513.88 / FGSC A1513).</v>
          </cell>
          <cell r="E999" t="str">
            <v xml:space="preserve"> NCBI_TaxID=425011;</v>
          </cell>
          <cell r="G999" t="str">
            <v>Eukaryota</v>
          </cell>
          <cell r="H999" t="str">
            <v xml:space="preserve"> Fungi</v>
          </cell>
          <cell r="I999" t="str">
            <v xml:space="preserve"> Dikarya</v>
          </cell>
          <cell r="J999" t="str">
            <v xml:space="preserve"> Ascomycota</v>
          </cell>
          <cell r="K999" t="str">
            <v xml:space="preserve"> Pezizomycotina</v>
          </cell>
          <cell r="L999" t="str">
            <v xml:space="preserve"> Eurotiomycetes</v>
          </cell>
          <cell r="M999" t="str">
            <v>Eurotiomycetidae</v>
          </cell>
          <cell r="N999" t="str">
            <v xml:space="preserve"> Eurotiales</v>
          </cell>
          <cell r="O999" t="str">
            <v xml:space="preserve"> Trichocomaceae</v>
          </cell>
          <cell r="P999" t="str">
            <v>mitosporic Trichocomaceae</v>
          </cell>
          <cell r="Q999" t="str">
            <v xml:space="preserve"> Aspergillus.</v>
          </cell>
        </row>
        <row r="1000">
          <cell r="A1000" t="str">
            <v>A2QE39_ASPNC</v>
          </cell>
          <cell r="B1000" t="str">
            <v>A2QE39</v>
          </cell>
          <cell r="C1000" t="str">
            <v xml:space="preserve"> Aspergillus niger (strain CBS 513.88 / FGSC A1513).</v>
          </cell>
          <cell r="E1000" t="str">
            <v xml:space="preserve"> NCBI_TaxID=425011;</v>
          </cell>
          <cell r="G1000" t="str">
            <v>Eukaryota</v>
          </cell>
          <cell r="H1000" t="str">
            <v xml:space="preserve"> Fungi</v>
          </cell>
          <cell r="I1000" t="str">
            <v xml:space="preserve"> Dikarya</v>
          </cell>
          <cell r="J1000" t="str">
            <v xml:space="preserve"> Ascomycota</v>
          </cell>
          <cell r="K1000" t="str">
            <v xml:space="preserve"> Pezizomycotina</v>
          </cell>
          <cell r="L1000" t="str">
            <v xml:space="preserve"> Eurotiomycetes</v>
          </cell>
          <cell r="M1000" t="str">
            <v>Eurotiomycetidae</v>
          </cell>
          <cell r="N1000" t="str">
            <v xml:space="preserve"> Eurotiales</v>
          </cell>
          <cell r="O1000" t="str">
            <v xml:space="preserve"> Trichocomaceae</v>
          </cell>
          <cell r="P1000" t="str">
            <v>mitosporic Trichocomaceae</v>
          </cell>
          <cell r="Q1000" t="str">
            <v xml:space="preserve"> Aspergillus.</v>
          </cell>
        </row>
        <row r="1001">
          <cell r="A1001" t="str">
            <v>A2QEM1_ASPNC</v>
          </cell>
          <cell r="B1001" t="str">
            <v>A2QEM1</v>
          </cell>
          <cell r="C1001" t="str">
            <v xml:space="preserve"> Aspergillus niger (strain CBS 513.88 / FGSC A1513).</v>
          </cell>
          <cell r="E1001" t="str">
            <v xml:space="preserve"> NCBI_TaxID=425011;</v>
          </cell>
          <cell r="G1001" t="str">
            <v>Eukaryota</v>
          </cell>
          <cell r="H1001" t="str">
            <v xml:space="preserve"> Fungi</v>
          </cell>
          <cell r="I1001" t="str">
            <v xml:space="preserve"> Dikarya</v>
          </cell>
          <cell r="J1001" t="str">
            <v xml:space="preserve"> Ascomycota</v>
          </cell>
          <cell r="K1001" t="str">
            <v xml:space="preserve"> Pezizomycotina</v>
          </cell>
          <cell r="L1001" t="str">
            <v xml:space="preserve"> Eurotiomycetes</v>
          </cell>
          <cell r="M1001" t="str">
            <v>Eurotiomycetidae</v>
          </cell>
          <cell r="N1001" t="str">
            <v xml:space="preserve"> Eurotiales</v>
          </cell>
          <cell r="O1001" t="str">
            <v xml:space="preserve"> Trichocomaceae</v>
          </cell>
          <cell r="P1001" t="str">
            <v>mitosporic Trichocomaceae</v>
          </cell>
          <cell r="Q1001" t="str">
            <v xml:space="preserve"> Aspergillus.</v>
          </cell>
        </row>
        <row r="1002">
          <cell r="A1002" t="str">
            <v>A2QFN1_ASPNC</v>
          </cell>
          <cell r="B1002" t="str">
            <v>A2QFN1</v>
          </cell>
          <cell r="C1002" t="str">
            <v xml:space="preserve"> Aspergillus niger (strain CBS 513.88 / FGSC A1513).</v>
          </cell>
          <cell r="E1002" t="str">
            <v xml:space="preserve"> NCBI_TaxID=425011;</v>
          </cell>
          <cell r="G1002" t="str">
            <v>Eukaryota</v>
          </cell>
          <cell r="H1002" t="str">
            <v xml:space="preserve"> Fungi</v>
          </cell>
          <cell r="I1002" t="str">
            <v xml:space="preserve"> Dikarya</v>
          </cell>
          <cell r="J1002" t="str">
            <v xml:space="preserve"> Ascomycota</v>
          </cell>
          <cell r="K1002" t="str">
            <v xml:space="preserve"> Pezizomycotina</v>
          </cell>
          <cell r="L1002" t="str">
            <v xml:space="preserve"> Eurotiomycetes</v>
          </cell>
          <cell r="M1002" t="str">
            <v>Eurotiomycetidae</v>
          </cell>
          <cell r="N1002" t="str">
            <v xml:space="preserve"> Eurotiales</v>
          </cell>
          <cell r="O1002" t="str">
            <v xml:space="preserve"> Trichocomaceae</v>
          </cell>
          <cell r="P1002" t="str">
            <v>mitosporic Trichocomaceae</v>
          </cell>
          <cell r="Q1002" t="str">
            <v xml:space="preserve"> Aspergillus.</v>
          </cell>
        </row>
        <row r="1003">
          <cell r="A1003" t="str">
            <v>A2QH57_ASPNC</v>
          </cell>
          <cell r="B1003" t="str">
            <v>A2QH57</v>
          </cell>
          <cell r="C1003" t="str">
            <v xml:space="preserve"> Aspergillus niger (strain CBS 513.88 / FGSC A1513).</v>
          </cell>
          <cell r="E1003" t="str">
            <v xml:space="preserve"> NCBI_TaxID=425011;</v>
          </cell>
          <cell r="G1003" t="str">
            <v>Eukaryota</v>
          </cell>
          <cell r="H1003" t="str">
            <v xml:space="preserve"> Fungi</v>
          </cell>
          <cell r="I1003" t="str">
            <v xml:space="preserve"> Dikarya</v>
          </cell>
          <cell r="J1003" t="str">
            <v xml:space="preserve"> Ascomycota</v>
          </cell>
          <cell r="K1003" t="str">
            <v xml:space="preserve"> Pezizomycotina</v>
          </cell>
          <cell r="L1003" t="str">
            <v xml:space="preserve"> Eurotiomycetes</v>
          </cell>
          <cell r="M1003" t="str">
            <v>Eurotiomycetidae</v>
          </cell>
          <cell r="N1003" t="str">
            <v xml:space="preserve"> Eurotiales</v>
          </cell>
          <cell r="O1003" t="str">
            <v xml:space="preserve"> Trichocomaceae</v>
          </cell>
          <cell r="P1003" t="str">
            <v>mitosporic Trichocomaceae</v>
          </cell>
          <cell r="Q1003" t="str">
            <v xml:space="preserve"> Aspergillus.</v>
          </cell>
        </row>
        <row r="1004">
          <cell r="A1004" t="str">
            <v>A2QIB9_ASPNC</v>
          </cell>
          <cell r="B1004" t="str">
            <v>A2QIB9</v>
          </cell>
          <cell r="C1004" t="str">
            <v xml:space="preserve"> Aspergillus niger (strain CBS 513.88 / FGSC A1513).</v>
          </cell>
          <cell r="E1004" t="str">
            <v xml:space="preserve"> NCBI_TaxID=425011;</v>
          </cell>
          <cell r="G1004" t="str">
            <v>Eukaryota</v>
          </cell>
          <cell r="H1004" t="str">
            <v xml:space="preserve"> Fungi</v>
          </cell>
          <cell r="I1004" t="str">
            <v xml:space="preserve"> Dikarya</v>
          </cell>
          <cell r="J1004" t="str">
            <v xml:space="preserve"> Ascomycota</v>
          </cell>
          <cell r="K1004" t="str">
            <v xml:space="preserve"> Pezizomycotina</v>
          </cell>
          <cell r="L1004" t="str">
            <v xml:space="preserve"> Eurotiomycetes</v>
          </cell>
          <cell r="M1004" t="str">
            <v>Eurotiomycetidae</v>
          </cell>
          <cell r="N1004" t="str">
            <v xml:space="preserve"> Eurotiales</v>
          </cell>
          <cell r="O1004" t="str">
            <v xml:space="preserve"> Trichocomaceae</v>
          </cell>
          <cell r="P1004" t="str">
            <v>mitosporic Trichocomaceae</v>
          </cell>
          <cell r="Q1004" t="str">
            <v xml:space="preserve"> Aspergillus.</v>
          </cell>
        </row>
        <row r="1005">
          <cell r="A1005" t="str">
            <v>A2QK04_ASPNC</v>
          </cell>
          <cell r="B1005" t="str">
            <v>A2QK04</v>
          </cell>
          <cell r="C1005" t="str">
            <v xml:space="preserve"> Aspergillus niger (strain CBS 513.88 / FGSC A1513).</v>
          </cell>
          <cell r="E1005" t="str">
            <v xml:space="preserve"> NCBI_TaxID=425011;</v>
          </cell>
          <cell r="G1005" t="str">
            <v>Eukaryota</v>
          </cell>
          <cell r="H1005" t="str">
            <v xml:space="preserve"> Fungi</v>
          </cell>
          <cell r="I1005" t="str">
            <v xml:space="preserve"> Dikarya</v>
          </cell>
          <cell r="J1005" t="str">
            <v xml:space="preserve"> Ascomycota</v>
          </cell>
          <cell r="K1005" t="str">
            <v xml:space="preserve"> Pezizomycotina</v>
          </cell>
          <cell r="L1005" t="str">
            <v xml:space="preserve"> Eurotiomycetes</v>
          </cell>
          <cell r="M1005" t="str">
            <v>Eurotiomycetidae</v>
          </cell>
          <cell r="N1005" t="str">
            <v xml:space="preserve"> Eurotiales</v>
          </cell>
          <cell r="O1005" t="str">
            <v xml:space="preserve"> Trichocomaceae</v>
          </cell>
          <cell r="P1005" t="str">
            <v>mitosporic Trichocomaceae</v>
          </cell>
          <cell r="Q1005" t="str">
            <v xml:space="preserve"> Aspergillus.</v>
          </cell>
        </row>
        <row r="1006">
          <cell r="A1006" t="str">
            <v>A2QL33_ASPNC</v>
          </cell>
          <cell r="B1006" t="str">
            <v>A2QL33</v>
          </cell>
          <cell r="C1006" t="str">
            <v xml:space="preserve"> Aspergillus niger (strain CBS 513.88 / FGSC A1513).</v>
          </cell>
          <cell r="E1006" t="str">
            <v xml:space="preserve"> NCBI_TaxID=425011;</v>
          </cell>
          <cell r="G1006" t="str">
            <v>Eukaryota</v>
          </cell>
          <cell r="H1006" t="str">
            <v xml:space="preserve"> Fungi</v>
          </cell>
          <cell r="I1006" t="str">
            <v xml:space="preserve"> Dikarya</v>
          </cell>
          <cell r="J1006" t="str">
            <v xml:space="preserve"> Ascomycota</v>
          </cell>
          <cell r="K1006" t="str">
            <v xml:space="preserve"> Pezizomycotina</v>
          </cell>
          <cell r="L1006" t="str">
            <v xml:space="preserve"> Eurotiomycetes</v>
          </cell>
          <cell r="M1006" t="str">
            <v>Eurotiomycetidae</v>
          </cell>
          <cell r="N1006" t="str">
            <v xml:space="preserve"> Eurotiales</v>
          </cell>
          <cell r="O1006" t="str">
            <v xml:space="preserve"> Trichocomaceae</v>
          </cell>
          <cell r="P1006" t="str">
            <v>mitosporic Trichocomaceae</v>
          </cell>
          <cell r="Q1006" t="str">
            <v xml:space="preserve"> Aspergillus.</v>
          </cell>
        </row>
        <row r="1007">
          <cell r="A1007" t="str">
            <v>A2QM15_ASPNC</v>
          </cell>
          <cell r="B1007" t="str">
            <v>A2QM15</v>
          </cell>
          <cell r="C1007" t="str">
            <v xml:space="preserve"> Aspergillus niger (strain CBS 513.88 / FGSC A1513).</v>
          </cell>
          <cell r="E1007" t="str">
            <v xml:space="preserve"> NCBI_TaxID=425011;</v>
          </cell>
          <cell r="G1007" t="str">
            <v>Eukaryota</v>
          </cell>
          <cell r="H1007" t="str">
            <v xml:space="preserve"> Fungi</v>
          </cell>
          <cell r="I1007" t="str">
            <v xml:space="preserve"> Dikarya</v>
          </cell>
          <cell r="J1007" t="str">
            <v xml:space="preserve"> Ascomycota</v>
          </cell>
          <cell r="K1007" t="str">
            <v xml:space="preserve"> Pezizomycotina</v>
          </cell>
          <cell r="L1007" t="str">
            <v xml:space="preserve"> Eurotiomycetes</v>
          </cell>
          <cell r="M1007" t="str">
            <v>Eurotiomycetidae</v>
          </cell>
          <cell r="N1007" t="str">
            <v xml:space="preserve"> Eurotiales</v>
          </cell>
          <cell r="O1007" t="str">
            <v xml:space="preserve"> Trichocomaceae</v>
          </cell>
          <cell r="P1007" t="str">
            <v>mitosporic Trichocomaceae</v>
          </cell>
          <cell r="Q1007" t="str">
            <v xml:space="preserve"> Aspergillus.</v>
          </cell>
        </row>
        <row r="1008">
          <cell r="A1008" t="str">
            <v>A2QS43_ASPNC</v>
          </cell>
          <cell r="B1008" t="str">
            <v>A2QS43</v>
          </cell>
          <cell r="C1008" t="str">
            <v xml:space="preserve"> Aspergillus niger (strain CBS 513.88 / FGSC A1513).</v>
          </cell>
          <cell r="E1008" t="str">
            <v xml:space="preserve"> NCBI_TaxID=425011;</v>
          </cell>
          <cell r="G1008" t="str">
            <v>Eukaryota</v>
          </cell>
          <cell r="H1008" t="str">
            <v xml:space="preserve"> Fungi</v>
          </cell>
          <cell r="I1008" t="str">
            <v xml:space="preserve"> Dikarya</v>
          </cell>
          <cell r="J1008" t="str">
            <v xml:space="preserve"> Ascomycota</v>
          </cell>
          <cell r="K1008" t="str">
            <v xml:space="preserve"> Pezizomycotina</v>
          </cell>
          <cell r="L1008" t="str">
            <v xml:space="preserve"> Eurotiomycetes</v>
          </cell>
          <cell r="M1008" t="str">
            <v>Eurotiomycetidae</v>
          </cell>
          <cell r="N1008" t="str">
            <v xml:space="preserve"> Eurotiales</v>
          </cell>
          <cell r="O1008" t="str">
            <v xml:space="preserve"> Trichocomaceae</v>
          </cell>
          <cell r="P1008" t="str">
            <v>mitosporic Trichocomaceae</v>
          </cell>
          <cell r="Q1008" t="str">
            <v xml:space="preserve"> Aspergillus.</v>
          </cell>
        </row>
        <row r="1009">
          <cell r="A1009" t="str">
            <v>A2QUZ0_ASPNC</v>
          </cell>
          <cell r="B1009" t="str">
            <v>A2QUZ0</v>
          </cell>
          <cell r="C1009" t="str">
            <v xml:space="preserve"> Aspergillus niger (strain CBS 513.88 / FGSC A1513).</v>
          </cell>
          <cell r="E1009" t="str">
            <v xml:space="preserve"> NCBI_TaxID=425011;</v>
          </cell>
          <cell r="G1009" t="str">
            <v>Eukaryota</v>
          </cell>
          <cell r="H1009" t="str">
            <v xml:space="preserve"> Fungi</v>
          </cell>
          <cell r="I1009" t="str">
            <v xml:space="preserve"> Dikarya</v>
          </cell>
          <cell r="J1009" t="str">
            <v xml:space="preserve"> Ascomycota</v>
          </cell>
          <cell r="K1009" t="str">
            <v xml:space="preserve"> Pezizomycotina</v>
          </cell>
          <cell r="L1009" t="str">
            <v xml:space="preserve"> Eurotiomycetes</v>
          </cell>
          <cell r="M1009" t="str">
            <v>Eurotiomycetidae</v>
          </cell>
          <cell r="N1009" t="str">
            <v xml:space="preserve"> Eurotiales</v>
          </cell>
          <cell r="O1009" t="str">
            <v xml:space="preserve"> Trichocomaceae</v>
          </cell>
          <cell r="P1009" t="str">
            <v>mitosporic Trichocomaceae</v>
          </cell>
          <cell r="Q1009" t="str">
            <v xml:space="preserve"> Aspergillus.</v>
          </cell>
        </row>
        <row r="1010">
          <cell r="A1010" t="str">
            <v>A2QWL1_ASPNC</v>
          </cell>
          <cell r="B1010" t="str">
            <v>A2QWL1</v>
          </cell>
          <cell r="C1010" t="str">
            <v xml:space="preserve"> Aspergillus niger (strain CBS 513.88 / FGSC A1513).</v>
          </cell>
          <cell r="E1010" t="str">
            <v xml:space="preserve"> NCBI_TaxID=425011;</v>
          </cell>
          <cell r="G1010" t="str">
            <v>Eukaryota</v>
          </cell>
          <cell r="H1010" t="str">
            <v xml:space="preserve"> Fungi</v>
          </cell>
          <cell r="I1010" t="str">
            <v xml:space="preserve"> Dikarya</v>
          </cell>
          <cell r="J1010" t="str">
            <v xml:space="preserve"> Ascomycota</v>
          </cell>
          <cell r="K1010" t="str">
            <v xml:space="preserve"> Pezizomycotina</v>
          </cell>
          <cell r="L1010" t="str">
            <v xml:space="preserve"> Eurotiomycetes</v>
          </cell>
          <cell r="M1010" t="str">
            <v>Eurotiomycetidae</v>
          </cell>
          <cell r="N1010" t="str">
            <v xml:space="preserve"> Eurotiales</v>
          </cell>
          <cell r="O1010" t="str">
            <v xml:space="preserve"> Trichocomaceae</v>
          </cell>
          <cell r="P1010" t="str">
            <v>mitosporic Trichocomaceae</v>
          </cell>
          <cell r="Q1010" t="str">
            <v xml:space="preserve"> Aspergillus.</v>
          </cell>
        </row>
        <row r="1011">
          <cell r="A1011" t="str">
            <v>A2QWL3_ASPNC</v>
          </cell>
          <cell r="B1011" t="str">
            <v>A2QWL3</v>
          </cell>
          <cell r="C1011" t="str">
            <v xml:space="preserve"> Aspergillus niger (strain CBS 513.88 / FGSC A1513).</v>
          </cell>
          <cell r="E1011" t="str">
            <v xml:space="preserve"> NCBI_TaxID=425011;</v>
          </cell>
          <cell r="G1011" t="str">
            <v>Eukaryota</v>
          </cell>
          <cell r="H1011" t="str">
            <v xml:space="preserve"> Fungi</v>
          </cell>
          <cell r="I1011" t="str">
            <v xml:space="preserve"> Dikarya</v>
          </cell>
          <cell r="J1011" t="str">
            <v xml:space="preserve"> Ascomycota</v>
          </cell>
          <cell r="K1011" t="str">
            <v xml:space="preserve"> Pezizomycotina</v>
          </cell>
          <cell r="L1011" t="str">
            <v xml:space="preserve"> Eurotiomycetes</v>
          </cell>
          <cell r="M1011" t="str">
            <v>Eurotiomycetidae</v>
          </cell>
          <cell r="N1011" t="str">
            <v xml:space="preserve"> Eurotiales</v>
          </cell>
          <cell r="O1011" t="str">
            <v xml:space="preserve"> Trichocomaceae</v>
          </cell>
          <cell r="P1011" t="str">
            <v>mitosporic Trichocomaceae</v>
          </cell>
          <cell r="Q1011" t="str">
            <v xml:space="preserve"> Aspergillus.</v>
          </cell>
        </row>
        <row r="1012">
          <cell r="A1012" t="str">
            <v>A2QZ31_ASPNC</v>
          </cell>
          <cell r="B1012" t="str">
            <v>A2QZ31</v>
          </cell>
          <cell r="C1012" t="str">
            <v xml:space="preserve"> Aspergillus niger (strain CBS 513.88 / FGSC A1513).</v>
          </cell>
          <cell r="E1012" t="str">
            <v xml:space="preserve"> NCBI_TaxID=425011;</v>
          </cell>
          <cell r="G1012" t="str">
            <v>Eukaryota</v>
          </cell>
          <cell r="H1012" t="str">
            <v xml:space="preserve"> Fungi</v>
          </cell>
          <cell r="I1012" t="str">
            <v xml:space="preserve"> Dikarya</v>
          </cell>
          <cell r="J1012" t="str">
            <v xml:space="preserve"> Ascomycota</v>
          </cell>
          <cell r="K1012" t="str">
            <v xml:space="preserve"> Pezizomycotina</v>
          </cell>
          <cell r="L1012" t="str">
            <v xml:space="preserve"> Eurotiomycetes</v>
          </cell>
          <cell r="M1012" t="str">
            <v>Eurotiomycetidae</v>
          </cell>
          <cell r="N1012" t="str">
            <v xml:space="preserve"> Eurotiales</v>
          </cell>
          <cell r="O1012" t="str">
            <v xml:space="preserve"> Trichocomaceae</v>
          </cell>
          <cell r="P1012" t="str">
            <v>mitosporic Trichocomaceae</v>
          </cell>
          <cell r="Q1012" t="str">
            <v xml:space="preserve"> Aspergillus.</v>
          </cell>
        </row>
        <row r="1013">
          <cell r="A1013" t="str">
            <v>A2QZD3_ASPNC</v>
          </cell>
          <cell r="B1013" t="str">
            <v>A2QZD3</v>
          </cell>
          <cell r="C1013" t="str">
            <v xml:space="preserve"> Aspergillus niger (strain CBS 513.88 / FGSC A1513).</v>
          </cell>
          <cell r="E1013" t="str">
            <v xml:space="preserve"> NCBI_TaxID=425011;</v>
          </cell>
          <cell r="G1013" t="str">
            <v>Eukaryota</v>
          </cell>
          <cell r="H1013" t="str">
            <v xml:space="preserve"> Fungi</v>
          </cell>
          <cell r="I1013" t="str">
            <v xml:space="preserve"> Dikarya</v>
          </cell>
          <cell r="J1013" t="str">
            <v xml:space="preserve"> Ascomycota</v>
          </cell>
          <cell r="K1013" t="str">
            <v xml:space="preserve"> Pezizomycotina</v>
          </cell>
          <cell r="L1013" t="str">
            <v xml:space="preserve"> Eurotiomycetes</v>
          </cell>
          <cell r="M1013" t="str">
            <v>Eurotiomycetidae</v>
          </cell>
          <cell r="N1013" t="str">
            <v xml:space="preserve"> Eurotiales</v>
          </cell>
          <cell r="O1013" t="str">
            <v xml:space="preserve"> Trichocomaceae</v>
          </cell>
          <cell r="P1013" t="str">
            <v>mitosporic Trichocomaceae</v>
          </cell>
          <cell r="Q1013" t="str">
            <v xml:space="preserve"> Aspergillus.</v>
          </cell>
        </row>
        <row r="1014">
          <cell r="A1014" t="str">
            <v>A2R042_ASPNC</v>
          </cell>
          <cell r="B1014" t="str">
            <v>A2R042</v>
          </cell>
          <cell r="C1014" t="str">
            <v xml:space="preserve"> Aspergillus niger (strain CBS 513.88 / FGSC A1513).</v>
          </cell>
          <cell r="E1014" t="str">
            <v xml:space="preserve"> NCBI_TaxID=425011;</v>
          </cell>
          <cell r="G1014" t="str">
            <v>Eukaryota</v>
          </cell>
          <cell r="H1014" t="str">
            <v xml:space="preserve"> Fungi</v>
          </cell>
          <cell r="I1014" t="str">
            <v xml:space="preserve"> Dikarya</v>
          </cell>
          <cell r="J1014" t="str">
            <v xml:space="preserve"> Ascomycota</v>
          </cell>
          <cell r="K1014" t="str">
            <v xml:space="preserve"> Pezizomycotina</v>
          </cell>
          <cell r="L1014" t="str">
            <v xml:space="preserve"> Eurotiomycetes</v>
          </cell>
          <cell r="M1014" t="str">
            <v>Eurotiomycetidae</v>
          </cell>
          <cell r="N1014" t="str">
            <v xml:space="preserve"> Eurotiales</v>
          </cell>
          <cell r="O1014" t="str">
            <v xml:space="preserve"> Trichocomaceae</v>
          </cell>
          <cell r="P1014" t="str">
            <v>mitosporic Trichocomaceae</v>
          </cell>
          <cell r="Q1014" t="str">
            <v xml:space="preserve"> Aspergillus.</v>
          </cell>
        </row>
        <row r="1015">
          <cell r="A1015" t="str">
            <v>A2R0W2_ASPNC</v>
          </cell>
          <cell r="B1015" t="str">
            <v>A2R0W2</v>
          </cell>
          <cell r="C1015" t="str">
            <v xml:space="preserve"> Aspergillus niger (strain CBS 513.88 / FGSC A1513).</v>
          </cell>
          <cell r="E1015" t="str">
            <v xml:space="preserve"> NCBI_TaxID=425011;</v>
          </cell>
          <cell r="G1015" t="str">
            <v>Eukaryota</v>
          </cell>
          <cell r="H1015" t="str">
            <v xml:space="preserve"> Fungi</v>
          </cell>
          <cell r="I1015" t="str">
            <v xml:space="preserve"> Dikarya</v>
          </cell>
          <cell r="J1015" t="str">
            <v xml:space="preserve"> Ascomycota</v>
          </cell>
          <cell r="K1015" t="str">
            <v xml:space="preserve"> Pezizomycotina</v>
          </cell>
          <cell r="L1015" t="str">
            <v xml:space="preserve"> Eurotiomycetes</v>
          </cell>
          <cell r="M1015" t="str">
            <v>Eurotiomycetidae</v>
          </cell>
          <cell r="N1015" t="str">
            <v xml:space="preserve"> Eurotiales</v>
          </cell>
          <cell r="O1015" t="str">
            <v xml:space="preserve"> Trichocomaceae</v>
          </cell>
          <cell r="P1015" t="str">
            <v>mitosporic Trichocomaceae</v>
          </cell>
          <cell r="Q1015" t="str">
            <v xml:space="preserve"> Aspergillus.</v>
          </cell>
        </row>
        <row r="1016">
          <cell r="A1016" t="str">
            <v>A2R134_ASPNC</v>
          </cell>
          <cell r="B1016" t="str">
            <v>A2R134</v>
          </cell>
          <cell r="C1016" t="str">
            <v xml:space="preserve"> Aspergillus niger (strain CBS 513.88 / FGSC A1513).</v>
          </cell>
          <cell r="E1016" t="str">
            <v xml:space="preserve"> NCBI_TaxID=425011;</v>
          </cell>
          <cell r="G1016" t="str">
            <v>Eukaryota</v>
          </cell>
          <cell r="H1016" t="str">
            <v xml:space="preserve"> Fungi</v>
          </cell>
          <cell r="I1016" t="str">
            <v xml:space="preserve"> Dikarya</v>
          </cell>
          <cell r="J1016" t="str">
            <v xml:space="preserve"> Ascomycota</v>
          </cell>
          <cell r="K1016" t="str">
            <v xml:space="preserve"> Pezizomycotina</v>
          </cell>
          <cell r="L1016" t="str">
            <v xml:space="preserve"> Eurotiomycetes</v>
          </cell>
          <cell r="M1016" t="str">
            <v>Eurotiomycetidae</v>
          </cell>
          <cell r="N1016" t="str">
            <v xml:space="preserve"> Eurotiales</v>
          </cell>
          <cell r="O1016" t="str">
            <v xml:space="preserve"> Trichocomaceae</v>
          </cell>
          <cell r="P1016" t="str">
            <v>mitosporic Trichocomaceae</v>
          </cell>
          <cell r="Q1016" t="str">
            <v xml:space="preserve"> Aspergillus.</v>
          </cell>
        </row>
        <row r="1017">
          <cell r="A1017" t="str">
            <v>A2R1P5_ASPNC</v>
          </cell>
          <cell r="B1017" t="str">
            <v>A2R1P5</v>
          </cell>
          <cell r="C1017" t="str">
            <v xml:space="preserve"> Aspergillus niger (strain CBS 513.88 / FGSC A1513).</v>
          </cell>
          <cell r="E1017" t="str">
            <v xml:space="preserve"> NCBI_TaxID=425011;</v>
          </cell>
          <cell r="G1017" t="str">
            <v>Eukaryota</v>
          </cell>
          <cell r="H1017" t="str">
            <v xml:space="preserve"> Fungi</v>
          </cell>
          <cell r="I1017" t="str">
            <v xml:space="preserve"> Dikarya</v>
          </cell>
          <cell r="J1017" t="str">
            <v xml:space="preserve"> Ascomycota</v>
          </cell>
          <cell r="K1017" t="str">
            <v xml:space="preserve"> Pezizomycotina</v>
          </cell>
          <cell r="L1017" t="str">
            <v xml:space="preserve"> Eurotiomycetes</v>
          </cell>
          <cell r="M1017" t="str">
            <v>Eurotiomycetidae</v>
          </cell>
          <cell r="N1017" t="str">
            <v xml:space="preserve"> Eurotiales</v>
          </cell>
          <cell r="O1017" t="str">
            <v xml:space="preserve"> Trichocomaceae</v>
          </cell>
          <cell r="P1017" t="str">
            <v>mitosporic Trichocomaceae</v>
          </cell>
          <cell r="Q1017" t="str">
            <v xml:space="preserve"> Aspergillus.</v>
          </cell>
        </row>
        <row r="1018">
          <cell r="A1018" t="str">
            <v>A2R339_ASPNC</v>
          </cell>
          <cell r="B1018" t="str">
            <v>A2R339</v>
          </cell>
          <cell r="C1018" t="str">
            <v xml:space="preserve"> Aspergillus niger (strain CBS 513.88 / FGSC A1513).</v>
          </cell>
          <cell r="E1018" t="str">
            <v xml:space="preserve"> NCBI_TaxID=425011;</v>
          </cell>
          <cell r="G1018" t="str">
            <v>Eukaryota</v>
          </cell>
          <cell r="H1018" t="str">
            <v xml:space="preserve"> Fungi</v>
          </cell>
          <cell r="I1018" t="str">
            <v xml:space="preserve"> Dikarya</v>
          </cell>
          <cell r="J1018" t="str">
            <v xml:space="preserve"> Ascomycota</v>
          </cell>
          <cell r="K1018" t="str">
            <v xml:space="preserve"> Pezizomycotina</v>
          </cell>
          <cell r="L1018" t="str">
            <v xml:space="preserve"> Eurotiomycetes</v>
          </cell>
          <cell r="M1018" t="str">
            <v>Eurotiomycetidae</v>
          </cell>
          <cell r="N1018" t="str">
            <v xml:space="preserve"> Eurotiales</v>
          </cell>
          <cell r="O1018" t="str">
            <v xml:space="preserve"> Trichocomaceae</v>
          </cell>
          <cell r="P1018" t="str">
            <v>mitosporic Trichocomaceae</v>
          </cell>
          <cell r="Q1018" t="str">
            <v xml:space="preserve"> Aspergillus.</v>
          </cell>
        </row>
        <row r="1019">
          <cell r="A1019" t="str">
            <v>A2R501_ASPNC</v>
          </cell>
          <cell r="B1019" t="str">
            <v>A2R501</v>
          </cell>
          <cell r="C1019" t="str">
            <v xml:space="preserve"> Aspergillus niger (strain CBS 513.88 / FGSC A1513).</v>
          </cell>
          <cell r="E1019" t="str">
            <v xml:space="preserve"> NCBI_TaxID=425011;</v>
          </cell>
          <cell r="G1019" t="str">
            <v>Eukaryota</v>
          </cell>
          <cell r="H1019" t="str">
            <v xml:space="preserve"> Fungi</v>
          </cell>
          <cell r="I1019" t="str">
            <v xml:space="preserve"> Dikarya</v>
          </cell>
          <cell r="J1019" t="str">
            <v xml:space="preserve"> Ascomycota</v>
          </cell>
          <cell r="K1019" t="str">
            <v xml:space="preserve"> Pezizomycotina</v>
          </cell>
          <cell r="L1019" t="str">
            <v xml:space="preserve"> Eurotiomycetes</v>
          </cell>
          <cell r="M1019" t="str">
            <v>Eurotiomycetidae</v>
          </cell>
          <cell r="N1019" t="str">
            <v xml:space="preserve"> Eurotiales</v>
          </cell>
          <cell r="O1019" t="str">
            <v xml:space="preserve"> Trichocomaceae</v>
          </cell>
          <cell r="P1019" t="str">
            <v>mitosporic Trichocomaceae</v>
          </cell>
          <cell r="Q1019" t="str">
            <v xml:space="preserve"> Aspergillus.</v>
          </cell>
        </row>
        <row r="1020">
          <cell r="A1020" t="str">
            <v>A2R590_ASPNC</v>
          </cell>
          <cell r="B1020" t="str">
            <v>A2R590</v>
          </cell>
          <cell r="C1020" t="str">
            <v xml:space="preserve"> Aspergillus niger (strain CBS 513.88 / FGSC A1513).</v>
          </cell>
          <cell r="E1020" t="str">
            <v xml:space="preserve"> NCBI_TaxID=425011;</v>
          </cell>
          <cell r="G1020" t="str">
            <v>Eukaryota</v>
          </cell>
          <cell r="H1020" t="str">
            <v xml:space="preserve"> Fungi</v>
          </cell>
          <cell r="I1020" t="str">
            <v xml:space="preserve"> Dikarya</v>
          </cell>
          <cell r="J1020" t="str">
            <v xml:space="preserve"> Ascomycota</v>
          </cell>
          <cell r="K1020" t="str">
            <v xml:space="preserve"> Pezizomycotina</v>
          </cell>
          <cell r="L1020" t="str">
            <v xml:space="preserve"> Eurotiomycetes</v>
          </cell>
          <cell r="M1020" t="str">
            <v>Eurotiomycetidae</v>
          </cell>
          <cell r="N1020" t="str">
            <v xml:space="preserve"> Eurotiales</v>
          </cell>
          <cell r="O1020" t="str">
            <v xml:space="preserve"> Trichocomaceae</v>
          </cell>
          <cell r="P1020" t="str">
            <v>mitosporic Trichocomaceae</v>
          </cell>
          <cell r="Q1020" t="str">
            <v xml:space="preserve"> Aspergillus.</v>
          </cell>
        </row>
        <row r="1021">
          <cell r="A1021" t="str">
            <v>A2R5M3_ASPNC</v>
          </cell>
          <cell r="B1021" t="str">
            <v>A2R5M3</v>
          </cell>
          <cell r="C1021" t="str">
            <v xml:space="preserve"> Aspergillus niger (strain CBS 513.88 / FGSC A1513).</v>
          </cell>
          <cell r="E1021" t="str">
            <v xml:space="preserve"> NCBI_TaxID=425011;</v>
          </cell>
          <cell r="G1021" t="str">
            <v>Eukaryota</v>
          </cell>
          <cell r="H1021" t="str">
            <v xml:space="preserve"> Fungi</v>
          </cell>
          <cell r="I1021" t="str">
            <v xml:space="preserve"> Dikarya</v>
          </cell>
          <cell r="J1021" t="str">
            <v xml:space="preserve"> Ascomycota</v>
          </cell>
          <cell r="K1021" t="str">
            <v xml:space="preserve"> Pezizomycotina</v>
          </cell>
          <cell r="L1021" t="str">
            <v xml:space="preserve"> Eurotiomycetes</v>
          </cell>
          <cell r="M1021" t="str">
            <v>Eurotiomycetidae</v>
          </cell>
          <cell r="N1021" t="str">
            <v xml:space="preserve"> Eurotiales</v>
          </cell>
          <cell r="O1021" t="str">
            <v xml:space="preserve"> Trichocomaceae</v>
          </cell>
          <cell r="P1021" t="str">
            <v>mitosporic Trichocomaceae</v>
          </cell>
          <cell r="Q1021" t="str">
            <v xml:space="preserve"> Aspergillus.</v>
          </cell>
        </row>
        <row r="1022">
          <cell r="A1022" t="str">
            <v>A2R832_ASPNC</v>
          </cell>
          <cell r="B1022" t="str">
            <v>A2R832</v>
          </cell>
          <cell r="C1022" t="str">
            <v xml:space="preserve"> Aspergillus niger (strain CBS 513.88 / FGSC A1513).</v>
          </cell>
          <cell r="E1022" t="str">
            <v xml:space="preserve"> NCBI_TaxID=425011;</v>
          </cell>
          <cell r="G1022" t="str">
            <v>Eukaryota</v>
          </cell>
          <cell r="H1022" t="str">
            <v xml:space="preserve"> Fungi</v>
          </cell>
          <cell r="I1022" t="str">
            <v xml:space="preserve"> Dikarya</v>
          </cell>
          <cell r="J1022" t="str">
            <v xml:space="preserve"> Ascomycota</v>
          </cell>
          <cell r="K1022" t="str">
            <v xml:space="preserve"> Pezizomycotina</v>
          </cell>
          <cell r="L1022" t="str">
            <v xml:space="preserve"> Eurotiomycetes</v>
          </cell>
          <cell r="M1022" t="str">
            <v>Eurotiomycetidae</v>
          </cell>
          <cell r="N1022" t="str">
            <v xml:space="preserve"> Eurotiales</v>
          </cell>
          <cell r="O1022" t="str">
            <v xml:space="preserve"> Trichocomaceae</v>
          </cell>
          <cell r="P1022" t="str">
            <v>mitosporic Trichocomaceae</v>
          </cell>
          <cell r="Q1022" t="str">
            <v xml:space="preserve"> Aspergillus.</v>
          </cell>
        </row>
        <row r="1023">
          <cell r="A1023" t="str">
            <v>A2R910_ASPNC</v>
          </cell>
          <cell r="B1023" t="str">
            <v>A2R910</v>
          </cell>
          <cell r="C1023" t="str">
            <v xml:space="preserve"> Aspergillus niger (strain CBS 513.88 / FGSC A1513).</v>
          </cell>
          <cell r="E1023" t="str">
            <v xml:space="preserve"> NCBI_TaxID=425011;</v>
          </cell>
          <cell r="G1023" t="str">
            <v>Eukaryota</v>
          </cell>
          <cell r="H1023" t="str">
            <v xml:space="preserve"> Fungi</v>
          </cell>
          <cell r="I1023" t="str">
            <v xml:space="preserve"> Dikarya</v>
          </cell>
          <cell r="J1023" t="str">
            <v xml:space="preserve"> Ascomycota</v>
          </cell>
          <cell r="K1023" t="str">
            <v xml:space="preserve"> Pezizomycotina</v>
          </cell>
          <cell r="L1023" t="str">
            <v xml:space="preserve"> Eurotiomycetes</v>
          </cell>
          <cell r="M1023" t="str">
            <v>Eurotiomycetidae</v>
          </cell>
          <cell r="N1023" t="str">
            <v xml:space="preserve"> Eurotiales</v>
          </cell>
          <cell r="O1023" t="str">
            <v xml:space="preserve"> Trichocomaceae</v>
          </cell>
          <cell r="P1023" t="str">
            <v>mitosporic Trichocomaceae</v>
          </cell>
          <cell r="Q1023" t="str">
            <v xml:space="preserve"> Aspergillus.</v>
          </cell>
        </row>
        <row r="1024">
          <cell r="A1024" t="str">
            <v>A2R9X3_ASPNC</v>
          </cell>
          <cell r="B1024" t="str">
            <v>A2R9X3</v>
          </cell>
          <cell r="C1024" t="str">
            <v xml:space="preserve"> Aspergillus niger (strain CBS 513.88 / FGSC A1513).</v>
          </cell>
          <cell r="E1024" t="str">
            <v xml:space="preserve"> NCBI_TaxID=425011;</v>
          </cell>
          <cell r="G1024" t="str">
            <v>Eukaryota</v>
          </cell>
          <cell r="H1024" t="str">
            <v xml:space="preserve"> Fungi</v>
          </cell>
          <cell r="I1024" t="str">
            <v xml:space="preserve"> Dikarya</v>
          </cell>
          <cell r="J1024" t="str">
            <v xml:space="preserve"> Ascomycota</v>
          </cell>
          <cell r="K1024" t="str">
            <v xml:space="preserve"> Pezizomycotina</v>
          </cell>
          <cell r="L1024" t="str">
            <v xml:space="preserve"> Eurotiomycetes</v>
          </cell>
          <cell r="M1024" t="str">
            <v>Eurotiomycetidae</v>
          </cell>
          <cell r="N1024" t="str">
            <v xml:space="preserve"> Eurotiales</v>
          </cell>
          <cell r="O1024" t="str">
            <v xml:space="preserve"> Trichocomaceae</v>
          </cell>
          <cell r="P1024" t="str">
            <v>mitosporic Trichocomaceae</v>
          </cell>
          <cell r="Q1024" t="str">
            <v xml:space="preserve"> Aspergillus.</v>
          </cell>
        </row>
        <row r="1025">
          <cell r="A1025" t="str">
            <v>A2RB46_ASPNC</v>
          </cell>
          <cell r="B1025" t="str">
            <v>A2RB46</v>
          </cell>
          <cell r="C1025" t="str">
            <v xml:space="preserve"> Aspergillus niger (strain CBS 513.88 / FGSC A1513).</v>
          </cell>
          <cell r="E1025" t="str">
            <v xml:space="preserve"> NCBI_TaxID=425011;</v>
          </cell>
          <cell r="G1025" t="str">
            <v>Eukaryota</v>
          </cell>
          <cell r="H1025" t="str">
            <v xml:space="preserve"> Fungi</v>
          </cell>
          <cell r="I1025" t="str">
            <v xml:space="preserve"> Dikarya</v>
          </cell>
          <cell r="J1025" t="str">
            <v xml:space="preserve"> Ascomycota</v>
          </cell>
          <cell r="K1025" t="str">
            <v xml:space="preserve"> Pezizomycotina</v>
          </cell>
          <cell r="L1025" t="str">
            <v xml:space="preserve"> Eurotiomycetes</v>
          </cell>
          <cell r="M1025" t="str">
            <v>Eurotiomycetidae</v>
          </cell>
          <cell r="N1025" t="str">
            <v xml:space="preserve"> Eurotiales</v>
          </cell>
          <cell r="O1025" t="str">
            <v xml:space="preserve"> Trichocomaceae</v>
          </cell>
          <cell r="P1025" t="str">
            <v>mitosporic Trichocomaceae</v>
          </cell>
          <cell r="Q1025" t="str">
            <v xml:space="preserve"> Aspergillus.</v>
          </cell>
        </row>
        <row r="1026">
          <cell r="A1026" t="str">
            <v>A3LW61_PICST</v>
          </cell>
          <cell r="B1026" t="str">
            <v>A3LW61</v>
          </cell>
          <cell r="C1026" t="str">
            <v xml:space="preserve"> Scheffersomyces stipitis (strain ATCC 58785 / CBS 6054 / NBRC 10063 / NRRL Y-11545) (Yeast) (Pichia stipitis).</v>
          </cell>
          <cell r="E1026" t="str">
            <v xml:space="preserve"> NCBI_TaxID=322104;</v>
          </cell>
          <cell r="G1026" t="str">
            <v>Eukaryota</v>
          </cell>
          <cell r="H1026" t="str">
            <v xml:space="preserve"> Fungi</v>
          </cell>
          <cell r="I1026" t="str">
            <v xml:space="preserve"> Dikarya</v>
          </cell>
          <cell r="J1026" t="str">
            <v xml:space="preserve"> Ascomycota</v>
          </cell>
          <cell r="K1026" t="str">
            <v xml:space="preserve"> Saccharomycotina</v>
          </cell>
          <cell r="L1026" t="str">
            <v>Saccharomycetes</v>
          </cell>
          <cell r="M1026" t="str">
            <v xml:space="preserve"> Saccharomycetales</v>
          </cell>
          <cell r="N1026" t="str">
            <v xml:space="preserve"> Debaryomycetaceae</v>
          </cell>
          <cell r="O1026" t="str">
            <v>Scheffersomyces.</v>
          </cell>
        </row>
        <row r="1027">
          <cell r="A1027" t="str">
            <v>A3LYX9_PICST</v>
          </cell>
          <cell r="B1027" t="str">
            <v>A3LYX9</v>
          </cell>
          <cell r="C1027" t="str">
            <v xml:space="preserve"> Scheffersomyces stipitis (strain ATCC 58785 / CBS 6054 / NBRC 10063 / NRRL Y-11545) (Yeast) (Pichia stipitis).</v>
          </cell>
          <cell r="E1027" t="str">
            <v xml:space="preserve"> NCBI_TaxID=322104;</v>
          </cell>
          <cell r="G1027" t="str">
            <v>Eukaryota</v>
          </cell>
          <cell r="H1027" t="str">
            <v xml:space="preserve"> Fungi</v>
          </cell>
          <cell r="I1027" t="str">
            <v xml:space="preserve"> Dikarya</v>
          </cell>
          <cell r="J1027" t="str">
            <v xml:space="preserve"> Ascomycota</v>
          </cell>
          <cell r="K1027" t="str">
            <v xml:space="preserve"> Saccharomycotina</v>
          </cell>
          <cell r="L1027" t="str">
            <v>Saccharomycetes</v>
          </cell>
          <cell r="M1027" t="str">
            <v xml:space="preserve"> Saccharomycetales</v>
          </cell>
          <cell r="N1027" t="str">
            <v xml:space="preserve"> Debaryomycetaceae</v>
          </cell>
          <cell r="O1027" t="str">
            <v>Scheffersomyces.</v>
          </cell>
        </row>
        <row r="1028">
          <cell r="A1028" t="str">
            <v>A4UHS8_MYCPJ</v>
          </cell>
          <cell r="B1028" t="str">
            <v>A4UHS8</v>
          </cell>
          <cell r="C1028" t="str">
            <v xml:space="preserve"> Mycosphaerella pini (Red band needle blight disease fungus) (Dothistroma pini).</v>
          </cell>
          <cell r="E1028" t="str">
            <v xml:space="preserve"> NCBI_TaxID=64363;</v>
          </cell>
          <cell r="G1028" t="str">
            <v>Eukaryota</v>
          </cell>
          <cell r="H1028" t="str">
            <v xml:space="preserve"> Fungi</v>
          </cell>
          <cell r="I1028" t="str">
            <v xml:space="preserve"> Dikarya</v>
          </cell>
          <cell r="J1028" t="str">
            <v xml:space="preserve"> Ascomycota</v>
          </cell>
          <cell r="K1028" t="str">
            <v xml:space="preserve"> Pezizomycotina</v>
          </cell>
          <cell r="L1028" t="str">
            <v>Dothideomycetes</v>
          </cell>
          <cell r="M1028" t="str">
            <v xml:space="preserve"> Dothideomycetidae</v>
          </cell>
          <cell r="N1028" t="str">
            <v xml:space="preserve"> Capnodiales</v>
          </cell>
          <cell r="O1028" t="str">
            <v xml:space="preserve"> Mycosphaerellaceae</v>
          </cell>
          <cell r="P1028" t="str">
            <v>Mycosphaerella.</v>
          </cell>
        </row>
        <row r="1029">
          <cell r="A1029" t="str">
            <v>A5ABY0_ASPNC</v>
          </cell>
          <cell r="B1029" t="str">
            <v>A5ABY0</v>
          </cell>
          <cell r="C1029" t="str">
            <v xml:space="preserve"> Aspergillus niger (strain CBS 513.88 / FGSC A1513).</v>
          </cell>
          <cell r="E1029" t="str">
            <v xml:space="preserve"> NCBI_TaxID=425011;</v>
          </cell>
          <cell r="G1029" t="str">
            <v>Eukaryota</v>
          </cell>
          <cell r="H1029" t="str">
            <v xml:space="preserve"> Fungi</v>
          </cell>
          <cell r="I1029" t="str">
            <v xml:space="preserve"> Dikarya</v>
          </cell>
          <cell r="J1029" t="str">
            <v xml:space="preserve"> Ascomycota</v>
          </cell>
          <cell r="K1029" t="str">
            <v xml:space="preserve"> Pezizomycotina</v>
          </cell>
          <cell r="L1029" t="str">
            <v xml:space="preserve"> Eurotiomycetes</v>
          </cell>
          <cell r="M1029" t="str">
            <v>Eurotiomycetidae</v>
          </cell>
          <cell r="N1029" t="str">
            <v xml:space="preserve"> Eurotiales</v>
          </cell>
          <cell r="O1029" t="str">
            <v xml:space="preserve"> Trichocomaceae</v>
          </cell>
          <cell r="P1029" t="str">
            <v>mitosporic Trichocomaceae</v>
          </cell>
          <cell r="Q1029" t="str">
            <v xml:space="preserve"> Aspergillus.</v>
          </cell>
        </row>
        <row r="1030">
          <cell r="A1030" t="str">
            <v>A5E102_LODEL</v>
          </cell>
          <cell r="B1030" t="str">
            <v>A5E102</v>
          </cell>
          <cell r="C1030" t="str">
            <v xml:space="preserve"> Lodderomyces elongisporus (strain ATCC 11503 / CBS 2605 / JCM 1781 / NBRC 1676 / NRRL YB-4239) (Yeast) (Saccharomyces elongisporus).</v>
          </cell>
          <cell r="E1030" t="str">
            <v xml:space="preserve"> NCBI_TaxID=379508;</v>
          </cell>
          <cell r="G1030" t="str">
            <v>Eukaryota</v>
          </cell>
          <cell r="H1030" t="str">
            <v xml:space="preserve"> Fungi</v>
          </cell>
          <cell r="I1030" t="str">
            <v xml:space="preserve"> Dikarya</v>
          </cell>
          <cell r="J1030" t="str">
            <v xml:space="preserve"> Ascomycota</v>
          </cell>
          <cell r="K1030" t="str">
            <v xml:space="preserve"> Saccharomycotina</v>
          </cell>
          <cell r="L1030" t="str">
            <v>Saccharomycetes</v>
          </cell>
          <cell r="M1030" t="str">
            <v xml:space="preserve"> Saccharomycetales</v>
          </cell>
          <cell r="N1030" t="str">
            <v xml:space="preserve"> Debaryomycetaceae</v>
          </cell>
          <cell r="O1030" t="str">
            <v xml:space="preserve"> Lodderomyces.</v>
          </cell>
        </row>
        <row r="1031">
          <cell r="A1031" t="str">
            <v>A5LGD9_9ASCO</v>
          </cell>
          <cell r="B1031" t="str">
            <v>A5LGD9</v>
          </cell>
          <cell r="C1031" t="str">
            <v xml:space="preserve"> Candida sonorensis.</v>
          </cell>
          <cell r="E1031" t="str">
            <v xml:space="preserve"> NCBI_TaxID=51926;</v>
          </cell>
          <cell r="G1031" t="str">
            <v>Eukaryota</v>
          </cell>
          <cell r="H1031" t="str">
            <v xml:space="preserve"> Fungi</v>
          </cell>
          <cell r="I1031" t="str">
            <v xml:space="preserve"> Dikarya</v>
          </cell>
          <cell r="J1031" t="str">
            <v xml:space="preserve"> Ascomycota</v>
          </cell>
          <cell r="K1031" t="str">
            <v xml:space="preserve"> Saccharomycotina</v>
          </cell>
          <cell r="L1031" t="str">
            <v>Saccharomycetes</v>
          </cell>
          <cell r="M1031" t="str">
            <v xml:space="preserve"> Saccharomycetales</v>
          </cell>
          <cell r="N1031" t="str">
            <v xml:space="preserve"> mitosporic Saccharomycetales</v>
          </cell>
          <cell r="O1031" t="str">
            <v>Candida.</v>
          </cell>
        </row>
        <row r="1032">
          <cell r="A1032" t="str">
            <v>A5LGE1_9ASCO</v>
          </cell>
          <cell r="B1032" t="str">
            <v>A5LGE1</v>
          </cell>
          <cell r="C1032" t="str">
            <v xml:space="preserve"> Candida pignaliae.</v>
          </cell>
          <cell r="E1032" t="str">
            <v xml:space="preserve"> NCBI_TaxID=51923;</v>
          </cell>
          <cell r="G1032" t="str">
            <v>Eukaryota</v>
          </cell>
          <cell r="H1032" t="str">
            <v xml:space="preserve"> Fungi</v>
          </cell>
          <cell r="I1032" t="str">
            <v xml:space="preserve"> Dikarya</v>
          </cell>
          <cell r="J1032" t="str">
            <v xml:space="preserve"> Ascomycota</v>
          </cell>
          <cell r="K1032" t="str">
            <v xml:space="preserve"> Saccharomycotina</v>
          </cell>
          <cell r="L1032" t="str">
            <v>Saccharomycetes</v>
          </cell>
          <cell r="M1032" t="str">
            <v xml:space="preserve"> Saccharomycetales</v>
          </cell>
          <cell r="N1032" t="str">
            <v xml:space="preserve"> mitosporic Saccharomycetales</v>
          </cell>
          <cell r="O1032" t="str">
            <v>Candida.</v>
          </cell>
        </row>
        <row r="1033">
          <cell r="A1033" t="str">
            <v>A5LGE2_9ASCO</v>
          </cell>
          <cell r="B1033" t="str">
            <v>A5LGE2</v>
          </cell>
          <cell r="C1033" t="str">
            <v xml:space="preserve"> Candida pignaliae.</v>
          </cell>
          <cell r="E1033" t="str">
            <v xml:space="preserve"> NCBI_TaxID=51923;</v>
          </cell>
          <cell r="G1033" t="str">
            <v>Eukaryota</v>
          </cell>
          <cell r="H1033" t="str">
            <v xml:space="preserve"> Fungi</v>
          </cell>
          <cell r="I1033" t="str">
            <v xml:space="preserve"> Dikarya</v>
          </cell>
          <cell r="J1033" t="str">
            <v xml:space="preserve"> Ascomycota</v>
          </cell>
          <cell r="K1033" t="str">
            <v xml:space="preserve"> Saccharomycotina</v>
          </cell>
          <cell r="L1033" t="str">
            <v>Saccharomycetes</v>
          </cell>
          <cell r="M1033" t="str">
            <v xml:space="preserve"> Saccharomycetales</v>
          </cell>
          <cell r="N1033" t="str">
            <v xml:space="preserve"> mitosporic Saccharomycetales</v>
          </cell>
          <cell r="O1033" t="str">
            <v>Candida.</v>
          </cell>
        </row>
        <row r="1034">
          <cell r="A1034" t="str">
            <v>A6PZG7_PICAN</v>
          </cell>
          <cell r="B1034" t="str">
            <v>A6PZG7</v>
          </cell>
          <cell r="C1034" t="str">
            <v xml:space="preserve"> Pichia angusta (Yeast) (Hansenula polymorpha).</v>
          </cell>
          <cell r="E1034" t="str">
            <v xml:space="preserve"> NCBI_TaxID=870730;</v>
          </cell>
          <cell r="G1034" t="str">
            <v>Eukaryota</v>
          </cell>
          <cell r="H1034" t="str">
            <v xml:space="preserve"> Fungi</v>
          </cell>
          <cell r="I1034" t="str">
            <v xml:space="preserve"> Dikarya</v>
          </cell>
          <cell r="J1034" t="str">
            <v xml:space="preserve"> Ascomycota</v>
          </cell>
          <cell r="K1034" t="str">
            <v xml:space="preserve"> Saccharomycotina</v>
          </cell>
          <cell r="L1034" t="str">
            <v>Saccharomycetes</v>
          </cell>
          <cell r="M1034" t="str">
            <v xml:space="preserve"> Saccharomycetales</v>
          </cell>
          <cell r="N1034" t="str">
            <v xml:space="preserve"> Saccharomycetales incertae sedis</v>
          </cell>
          <cell r="O1034" t="str">
            <v>Ogataea.</v>
          </cell>
        </row>
        <row r="1035">
          <cell r="A1035" t="str">
            <v>A6PZG8_PICAN</v>
          </cell>
          <cell r="B1035" t="str">
            <v>A6PZG8</v>
          </cell>
          <cell r="C1035" t="str">
            <v xml:space="preserve"> Pichia angusta (Yeast) (Hansenula polymorpha).</v>
          </cell>
          <cell r="E1035" t="str">
            <v xml:space="preserve"> NCBI_TaxID=870730;</v>
          </cell>
          <cell r="G1035" t="str">
            <v>Eukaryota</v>
          </cell>
          <cell r="H1035" t="str">
            <v xml:space="preserve"> Fungi</v>
          </cell>
          <cell r="I1035" t="str">
            <v xml:space="preserve"> Dikarya</v>
          </cell>
          <cell r="J1035" t="str">
            <v xml:space="preserve"> Ascomycota</v>
          </cell>
          <cell r="K1035" t="str">
            <v xml:space="preserve"> Saccharomycotina</v>
          </cell>
          <cell r="L1035" t="str">
            <v>Saccharomycetes</v>
          </cell>
          <cell r="M1035" t="str">
            <v xml:space="preserve"> Saccharomycetales</v>
          </cell>
          <cell r="N1035" t="str">
            <v xml:space="preserve"> Saccharomycetales incertae sedis</v>
          </cell>
          <cell r="O1035" t="str">
            <v>Ogataea.</v>
          </cell>
        </row>
        <row r="1036">
          <cell r="A1036" t="str">
            <v>A6PZG9_PICAN</v>
          </cell>
          <cell r="B1036" t="str">
            <v>A6PZG9</v>
          </cell>
          <cell r="C1036" t="str">
            <v xml:space="preserve"> Pichia angusta (Yeast) (Hansenula polymorpha).</v>
          </cell>
          <cell r="E1036" t="str">
            <v xml:space="preserve"> NCBI_TaxID=870730;</v>
          </cell>
          <cell r="G1036" t="str">
            <v>Eukaryota</v>
          </cell>
          <cell r="H1036" t="str">
            <v xml:space="preserve"> Fungi</v>
          </cell>
          <cell r="I1036" t="str">
            <v xml:space="preserve"> Dikarya</v>
          </cell>
          <cell r="J1036" t="str">
            <v xml:space="preserve"> Ascomycota</v>
          </cell>
          <cell r="K1036" t="str">
            <v xml:space="preserve"> Saccharomycotina</v>
          </cell>
          <cell r="L1036" t="str">
            <v>Saccharomycetes</v>
          </cell>
          <cell r="M1036" t="str">
            <v xml:space="preserve"> Saccharomycetales</v>
          </cell>
          <cell r="N1036" t="str">
            <v xml:space="preserve"> Saccharomycetales incertae sedis</v>
          </cell>
          <cell r="O1036" t="str">
            <v>Ogataea.</v>
          </cell>
        </row>
        <row r="1037">
          <cell r="A1037" t="str">
            <v>A6QV61_AJECN</v>
          </cell>
          <cell r="B1037" t="str">
            <v>A6QV61</v>
          </cell>
          <cell r="C1037" t="str">
            <v xml:space="preserve"> Ajellomyces capsulata (strain NAm1 / WU24) (Darling's disease fungus) (Histoplasma capsulatum).</v>
          </cell>
          <cell r="E1037" t="str">
            <v xml:space="preserve"> NCBI_TaxID=339724;</v>
          </cell>
          <cell r="G1037" t="str">
            <v>Eukaryota</v>
          </cell>
          <cell r="H1037" t="str">
            <v xml:space="preserve"> Fungi</v>
          </cell>
          <cell r="I1037" t="str">
            <v xml:space="preserve"> Dikarya</v>
          </cell>
          <cell r="J1037" t="str">
            <v xml:space="preserve"> Ascomycota</v>
          </cell>
          <cell r="K1037" t="str">
            <v xml:space="preserve"> Pezizomycotina</v>
          </cell>
          <cell r="L1037" t="str">
            <v xml:space="preserve"> Eurotiomycetes</v>
          </cell>
          <cell r="M1037" t="str">
            <v>Eurotiomycetidae</v>
          </cell>
          <cell r="N1037" t="str">
            <v xml:space="preserve"> Onygenales</v>
          </cell>
          <cell r="O1037" t="str">
            <v xml:space="preserve"> Ajellomycetaceae</v>
          </cell>
          <cell r="P1037" t="str">
            <v xml:space="preserve"> Ajellomyces.</v>
          </cell>
        </row>
        <row r="1038">
          <cell r="A1038" t="str">
            <v>A6QWX6_AJECN</v>
          </cell>
          <cell r="B1038" t="str">
            <v>A6QWX6</v>
          </cell>
          <cell r="C1038" t="str">
            <v xml:space="preserve"> Ajellomyces capsulata (strain NAm1 / WU24) (Darling's disease fungus) (Histoplasma capsulatum).</v>
          </cell>
          <cell r="E1038" t="str">
            <v xml:space="preserve"> NCBI_TaxID=339724;</v>
          </cell>
          <cell r="G1038" t="str">
            <v>Eukaryota</v>
          </cell>
          <cell r="H1038" t="str">
            <v xml:space="preserve"> Fungi</v>
          </cell>
          <cell r="I1038" t="str">
            <v xml:space="preserve"> Dikarya</v>
          </cell>
          <cell r="J1038" t="str">
            <v xml:space="preserve"> Ascomycota</v>
          </cell>
          <cell r="K1038" t="str">
            <v xml:space="preserve"> Pezizomycotina</v>
          </cell>
          <cell r="L1038" t="str">
            <v xml:space="preserve"> Eurotiomycetes</v>
          </cell>
          <cell r="M1038" t="str">
            <v>Eurotiomycetidae</v>
          </cell>
          <cell r="N1038" t="str">
            <v xml:space="preserve"> Onygenales</v>
          </cell>
          <cell r="O1038" t="str">
            <v xml:space="preserve"> Ajellomycetaceae</v>
          </cell>
          <cell r="P1038" t="str">
            <v xml:space="preserve"> Ajellomyces.</v>
          </cell>
        </row>
        <row r="1039">
          <cell r="A1039" t="str">
            <v>A6RB98_AJECN</v>
          </cell>
          <cell r="B1039" t="str">
            <v>A6RB98</v>
          </cell>
          <cell r="C1039" t="str">
            <v xml:space="preserve"> Ajellomyces capsulata (strain NAm1 / WU24) (Darling's disease fungus) (Histoplasma capsulatum).</v>
          </cell>
          <cell r="E1039" t="str">
            <v xml:space="preserve"> NCBI_TaxID=339724;</v>
          </cell>
          <cell r="G1039" t="str">
            <v>Eukaryota</v>
          </cell>
          <cell r="H1039" t="str">
            <v xml:space="preserve"> Fungi</v>
          </cell>
          <cell r="I1039" t="str">
            <v xml:space="preserve"> Dikarya</v>
          </cell>
          <cell r="J1039" t="str">
            <v xml:space="preserve"> Ascomycota</v>
          </cell>
          <cell r="K1039" t="str">
            <v xml:space="preserve"> Pezizomycotina</v>
          </cell>
          <cell r="L1039" t="str">
            <v xml:space="preserve"> Eurotiomycetes</v>
          </cell>
          <cell r="M1039" t="str">
            <v>Eurotiomycetidae</v>
          </cell>
          <cell r="N1039" t="str">
            <v xml:space="preserve"> Onygenales</v>
          </cell>
          <cell r="O1039" t="str">
            <v xml:space="preserve"> Ajellomycetaceae</v>
          </cell>
          <cell r="P1039" t="str">
            <v xml:space="preserve"> Ajellomyces.</v>
          </cell>
        </row>
        <row r="1040">
          <cell r="A1040" t="str">
            <v>A6REU1_AJECN</v>
          </cell>
          <cell r="B1040" t="str">
            <v>A6REU1</v>
          </cell>
          <cell r="C1040" t="str">
            <v xml:space="preserve"> Ajellomyces capsulata (strain NAm1 / WU24) (Darling's disease fungus) (Histoplasma capsulatum).</v>
          </cell>
          <cell r="E1040" t="str">
            <v xml:space="preserve"> NCBI_TaxID=339724;</v>
          </cell>
          <cell r="G1040" t="str">
            <v>Eukaryota</v>
          </cell>
          <cell r="H1040" t="str">
            <v xml:space="preserve"> Fungi</v>
          </cell>
          <cell r="I1040" t="str">
            <v xml:space="preserve"> Dikarya</v>
          </cell>
          <cell r="J1040" t="str">
            <v xml:space="preserve"> Ascomycota</v>
          </cell>
          <cell r="K1040" t="str">
            <v xml:space="preserve"> Pezizomycotina</v>
          </cell>
          <cell r="L1040" t="str">
            <v xml:space="preserve"> Eurotiomycetes</v>
          </cell>
          <cell r="M1040" t="str">
            <v>Eurotiomycetidae</v>
          </cell>
          <cell r="N1040" t="str">
            <v xml:space="preserve"> Onygenales</v>
          </cell>
          <cell r="O1040" t="str">
            <v xml:space="preserve"> Ajellomycetaceae</v>
          </cell>
          <cell r="P1040" t="str">
            <v xml:space="preserve"> Ajellomyces.</v>
          </cell>
        </row>
        <row r="1041">
          <cell r="A1041" t="str">
            <v>A6RMF8_BOTFB</v>
          </cell>
          <cell r="B1041" t="str">
            <v>A6RMF8</v>
          </cell>
          <cell r="C1041" t="str">
            <v xml:space="preserve"> Botryotinia fuckeliana (strain B05.10) (Noble rot fungus) (Botrytis cinerea).</v>
          </cell>
          <cell r="E1041" t="str">
            <v xml:space="preserve"> NCBI_TaxID=332648;</v>
          </cell>
          <cell r="G1041" t="str">
            <v>Eukaryota</v>
          </cell>
          <cell r="H1041" t="str">
            <v xml:space="preserve"> Fungi</v>
          </cell>
          <cell r="I1041" t="str">
            <v xml:space="preserve"> Dikarya</v>
          </cell>
          <cell r="J1041" t="str">
            <v xml:space="preserve"> Ascomycota</v>
          </cell>
          <cell r="K1041" t="str">
            <v xml:space="preserve"> Pezizomycotina</v>
          </cell>
          <cell r="L1041" t="str">
            <v xml:space="preserve"> Leotiomycetes</v>
          </cell>
          <cell r="M1041" t="str">
            <v>Helotiales</v>
          </cell>
          <cell r="N1041" t="str">
            <v xml:space="preserve"> Sclerotiniaceae</v>
          </cell>
          <cell r="O1041" t="str">
            <v xml:space="preserve"> Botryotinia.</v>
          </cell>
        </row>
        <row r="1042">
          <cell r="A1042" t="str">
            <v>A6RMP7_BOTFB</v>
          </cell>
          <cell r="B1042" t="str">
            <v>A6RMP7</v>
          </cell>
          <cell r="C1042" t="str">
            <v xml:space="preserve"> Botryotinia fuckeliana (strain B05.10) (Noble rot fungus) (Botrytis cinerea).</v>
          </cell>
          <cell r="E1042" t="str">
            <v xml:space="preserve"> NCBI_TaxID=332648;</v>
          </cell>
          <cell r="G1042" t="str">
            <v>Eukaryota</v>
          </cell>
          <cell r="H1042" t="str">
            <v xml:space="preserve"> Fungi</v>
          </cell>
          <cell r="I1042" t="str">
            <v xml:space="preserve"> Dikarya</v>
          </cell>
          <cell r="J1042" t="str">
            <v xml:space="preserve"> Ascomycota</v>
          </cell>
          <cell r="K1042" t="str">
            <v xml:space="preserve"> Pezizomycotina</v>
          </cell>
          <cell r="L1042" t="str">
            <v xml:space="preserve"> Leotiomycetes</v>
          </cell>
          <cell r="M1042" t="str">
            <v>Helotiales</v>
          </cell>
          <cell r="N1042" t="str">
            <v xml:space="preserve"> Sclerotiniaceae</v>
          </cell>
          <cell r="O1042" t="str">
            <v xml:space="preserve"> Botryotinia.</v>
          </cell>
        </row>
        <row r="1043">
          <cell r="A1043" t="str">
            <v>A6RMW7_BOTFB</v>
          </cell>
          <cell r="B1043" t="str">
            <v>A6RMW7</v>
          </cell>
          <cell r="C1043" t="str">
            <v xml:space="preserve"> Botryotinia fuckeliana (strain B05.10) (Noble rot fungus) (Botrytis cinerea).</v>
          </cell>
          <cell r="E1043" t="str">
            <v xml:space="preserve"> NCBI_TaxID=332648;</v>
          </cell>
          <cell r="G1043" t="str">
            <v>Eukaryota</v>
          </cell>
          <cell r="H1043" t="str">
            <v xml:space="preserve"> Fungi</v>
          </cell>
          <cell r="I1043" t="str">
            <v xml:space="preserve"> Dikarya</v>
          </cell>
          <cell r="J1043" t="str">
            <v xml:space="preserve"> Ascomycota</v>
          </cell>
          <cell r="K1043" t="str">
            <v xml:space="preserve"> Pezizomycotina</v>
          </cell>
          <cell r="L1043" t="str">
            <v xml:space="preserve"> Leotiomycetes</v>
          </cell>
          <cell r="M1043" t="str">
            <v>Helotiales</v>
          </cell>
          <cell r="N1043" t="str">
            <v xml:space="preserve"> Sclerotiniaceae</v>
          </cell>
          <cell r="O1043" t="str">
            <v xml:space="preserve"> Botryotinia.</v>
          </cell>
        </row>
        <row r="1044">
          <cell r="A1044" t="str">
            <v>A6RNJ9_BOTFB</v>
          </cell>
          <cell r="B1044" t="str">
            <v>A6RNJ9</v>
          </cell>
          <cell r="C1044" t="str">
            <v xml:space="preserve"> Botryotinia fuckeliana (strain B05.10) (Noble rot fungus) (Botrytis cinerea).</v>
          </cell>
          <cell r="E1044" t="str">
            <v xml:space="preserve"> NCBI_TaxID=332648;</v>
          </cell>
          <cell r="G1044" t="str">
            <v>Eukaryota</v>
          </cell>
          <cell r="H1044" t="str">
            <v xml:space="preserve"> Fungi</v>
          </cell>
          <cell r="I1044" t="str">
            <v xml:space="preserve"> Dikarya</v>
          </cell>
          <cell r="J1044" t="str">
            <v xml:space="preserve"> Ascomycota</v>
          </cell>
          <cell r="K1044" t="str">
            <v xml:space="preserve"> Pezizomycotina</v>
          </cell>
          <cell r="L1044" t="str">
            <v xml:space="preserve"> Leotiomycetes</v>
          </cell>
          <cell r="M1044" t="str">
            <v>Helotiales</v>
          </cell>
          <cell r="N1044" t="str">
            <v xml:space="preserve"> Sclerotiniaceae</v>
          </cell>
          <cell r="O1044" t="str">
            <v xml:space="preserve"> Botryotinia.</v>
          </cell>
        </row>
        <row r="1045">
          <cell r="A1045" t="str">
            <v>A6RNX2_BOTFB</v>
          </cell>
          <cell r="B1045" t="str">
            <v>A6RNX2</v>
          </cell>
          <cell r="C1045" t="str">
            <v xml:space="preserve"> Botryotinia fuckeliana (strain B05.10) (Noble rot fungus) (Botrytis cinerea).</v>
          </cell>
          <cell r="E1045" t="str">
            <v xml:space="preserve"> NCBI_TaxID=332648;</v>
          </cell>
          <cell r="G1045" t="str">
            <v>Eukaryota</v>
          </cell>
          <cell r="H1045" t="str">
            <v xml:space="preserve"> Fungi</v>
          </cell>
          <cell r="I1045" t="str">
            <v xml:space="preserve"> Dikarya</v>
          </cell>
          <cell r="J1045" t="str">
            <v xml:space="preserve"> Ascomycota</v>
          </cell>
          <cell r="K1045" t="str">
            <v xml:space="preserve"> Pezizomycotina</v>
          </cell>
          <cell r="L1045" t="str">
            <v xml:space="preserve"> Leotiomycetes</v>
          </cell>
          <cell r="M1045" t="str">
            <v>Helotiales</v>
          </cell>
          <cell r="N1045" t="str">
            <v xml:space="preserve"> Sclerotiniaceae</v>
          </cell>
          <cell r="O1045" t="str">
            <v xml:space="preserve"> Botryotinia.</v>
          </cell>
        </row>
        <row r="1046">
          <cell r="A1046" t="str">
            <v>A6RQG4_BOTFB</v>
          </cell>
          <cell r="B1046" t="str">
            <v>A6RQG4</v>
          </cell>
          <cell r="C1046" t="str">
            <v xml:space="preserve"> Botryotinia fuckeliana (strain B05.10) (Noble rot fungus) (Botrytis cinerea).</v>
          </cell>
          <cell r="E1046" t="str">
            <v xml:space="preserve"> NCBI_TaxID=332648;</v>
          </cell>
          <cell r="G1046" t="str">
            <v>Eukaryota</v>
          </cell>
          <cell r="H1046" t="str">
            <v xml:space="preserve"> Fungi</v>
          </cell>
          <cell r="I1046" t="str">
            <v xml:space="preserve"> Dikarya</v>
          </cell>
          <cell r="J1046" t="str">
            <v xml:space="preserve"> Ascomycota</v>
          </cell>
          <cell r="K1046" t="str">
            <v xml:space="preserve"> Pezizomycotina</v>
          </cell>
          <cell r="L1046" t="str">
            <v xml:space="preserve"> Leotiomycetes</v>
          </cell>
          <cell r="M1046" t="str">
            <v>Helotiales</v>
          </cell>
          <cell r="N1046" t="str">
            <v xml:space="preserve"> Sclerotiniaceae</v>
          </cell>
          <cell r="O1046" t="str">
            <v xml:space="preserve"> Botryotinia.</v>
          </cell>
        </row>
        <row r="1047">
          <cell r="A1047" t="str">
            <v>A6RQY7_BOTFB</v>
          </cell>
          <cell r="B1047" t="str">
            <v>A6RQY7</v>
          </cell>
          <cell r="C1047" t="str">
            <v xml:space="preserve"> Botryotinia fuckeliana (strain B05.10) (Noble rot fungus) (Botrytis cinerea).</v>
          </cell>
          <cell r="E1047" t="str">
            <v xml:space="preserve"> NCBI_TaxID=332648;</v>
          </cell>
          <cell r="G1047" t="str">
            <v>Eukaryota</v>
          </cell>
          <cell r="H1047" t="str">
            <v xml:space="preserve"> Fungi</v>
          </cell>
          <cell r="I1047" t="str">
            <v xml:space="preserve"> Dikarya</v>
          </cell>
          <cell r="J1047" t="str">
            <v xml:space="preserve"> Ascomycota</v>
          </cell>
          <cell r="K1047" t="str">
            <v xml:space="preserve"> Pezizomycotina</v>
          </cell>
          <cell r="L1047" t="str">
            <v xml:space="preserve"> Leotiomycetes</v>
          </cell>
          <cell r="M1047" t="str">
            <v>Helotiales</v>
          </cell>
          <cell r="N1047" t="str">
            <v xml:space="preserve"> Sclerotiniaceae</v>
          </cell>
          <cell r="O1047" t="str">
            <v xml:space="preserve"> Botryotinia.</v>
          </cell>
        </row>
        <row r="1048">
          <cell r="A1048" t="str">
            <v>A6RSA0_BOTFB</v>
          </cell>
          <cell r="B1048" t="str">
            <v>A6RSA0</v>
          </cell>
          <cell r="C1048" t="str">
            <v xml:space="preserve"> Botryotinia fuckeliana (strain B05.10) (Noble rot fungus) (Botrytis cinerea).</v>
          </cell>
          <cell r="E1048" t="str">
            <v xml:space="preserve"> NCBI_TaxID=332648;</v>
          </cell>
          <cell r="G1048" t="str">
            <v>Eukaryota</v>
          </cell>
          <cell r="H1048" t="str">
            <v xml:space="preserve"> Fungi</v>
          </cell>
          <cell r="I1048" t="str">
            <v xml:space="preserve"> Dikarya</v>
          </cell>
          <cell r="J1048" t="str">
            <v xml:space="preserve"> Ascomycota</v>
          </cell>
          <cell r="K1048" t="str">
            <v xml:space="preserve"> Pezizomycotina</v>
          </cell>
          <cell r="L1048" t="str">
            <v xml:space="preserve"> Leotiomycetes</v>
          </cell>
          <cell r="M1048" t="str">
            <v>Helotiales</v>
          </cell>
          <cell r="N1048" t="str">
            <v xml:space="preserve"> Sclerotiniaceae</v>
          </cell>
          <cell r="O1048" t="str">
            <v xml:space="preserve"> Botryotinia.</v>
          </cell>
        </row>
        <row r="1049">
          <cell r="A1049" t="str">
            <v>A6RSG1_BOTFB</v>
          </cell>
          <cell r="B1049" t="str">
            <v>A6RSG1</v>
          </cell>
          <cell r="C1049" t="str">
            <v xml:space="preserve"> Botryotinia fuckeliana (strain B05.10) (Noble rot fungus) (Botrytis cinerea).</v>
          </cell>
          <cell r="E1049" t="str">
            <v xml:space="preserve"> NCBI_TaxID=332648;</v>
          </cell>
          <cell r="G1049" t="str">
            <v>Eukaryota</v>
          </cell>
          <cell r="H1049" t="str">
            <v xml:space="preserve"> Fungi</v>
          </cell>
          <cell r="I1049" t="str">
            <v xml:space="preserve"> Dikarya</v>
          </cell>
          <cell r="J1049" t="str">
            <v xml:space="preserve"> Ascomycota</v>
          </cell>
          <cell r="K1049" t="str">
            <v xml:space="preserve"> Pezizomycotina</v>
          </cell>
          <cell r="L1049" t="str">
            <v xml:space="preserve"> Leotiomycetes</v>
          </cell>
          <cell r="M1049" t="str">
            <v>Helotiales</v>
          </cell>
          <cell r="N1049" t="str">
            <v xml:space="preserve"> Sclerotiniaceae</v>
          </cell>
          <cell r="O1049" t="str">
            <v xml:space="preserve"> Botryotinia.</v>
          </cell>
        </row>
        <row r="1050">
          <cell r="A1050" t="str">
            <v>A6RSJ3_BOTFB</v>
          </cell>
          <cell r="B1050" t="str">
            <v>A6RSJ3</v>
          </cell>
          <cell r="C1050" t="str">
            <v xml:space="preserve"> Botryotinia fuckeliana (strain B05.10) (Noble rot fungus) (Botrytis cinerea).</v>
          </cell>
          <cell r="E1050" t="str">
            <v xml:space="preserve"> NCBI_TaxID=332648;</v>
          </cell>
          <cell r="G1050" t="str">
            <v>Eukaryota</v>
          </cell>
          <cell r="H1050" t="str">
            <v xml:space="preserve"> Fungi</v>
          </cell>
          <cell r="I1050" t="str">
            <v xml:space="preserve"> Dikarya</v>
          </cell>
          <cell r="J1050" t="str">
            <v xml:space="preserve"> Ascomycota</v>
          </cell>
          <cell r="K1050" t="str">
            <v xml:space="preserve"> Pezizomycotina</v>
          </cell>
          <cell r="L1050" t="str">
            <v xml:space="preserve"> Leotiomycetes</v>
          </cell>
          <cell r="M1050" t="str">
            <v>Helotiales</v>
          </cell>
          <cell r="N1050" t="str">
            <v xml:space="preserve"> Sclerotiniaceae</v>
          </cell>
          <cell r="O1050" t="str">
            <v xml:space="preserve"> Botryotinia.</v>
          </cell>
        </row>
        <row r="1051">
          <cell r="A1051" t="str">
            <v>A6RWJ9_BOTFB</v>
          </cell>
          <cell r="B1051" t="str">
            <v>A6RWJ9</v>
          </cell>
          <cell r="C1051" t="str">
            <v xml:space="preserve"> Botryotinia fuckeliana (strain B05.10) (Noble rot fungus) (Botrytis cinerea).</v>
          </cell>
          <cell r="E1051" t="str">
            <v xml:space="preserve"> NCBI_TaxID=332648;</v>
          </cell>
          <cell r="G1051" t="str">
            <v>Eukaryota</v>
          </cell>
          <cell r="H1051" t="str">
            <v xml:space="preserve"> Fungi</v>
          </cell>
          <cell r="I1051" t="str">
            <v xml:space="preserve"> Dikarya</v>
          </cell>
          <cell r="J1051" t="str">
            <v xml:space="preserve"> Ascomycota</v>
          </cell>
          <cell r="K1051" t="str">
            <v xml:space="preserve"> Pezizomycotina</v>
          </cell>
          <cell r="L1051" t="str">
            <v xml:space="preserve"> Leotiomycetes</v>
          </cell>
          <cell r="M1051" t="str">
            <v>Helotiales</v>
          </cell>
          <cell r="N1051" t="str">
            <v xml:space="preserve"> Sclerotiniaceae</v>
          </cell>
          <cell r="O1051" t="str">
            <v xml:space="preserve"> Botryotinia.</v>
          </cell>
        </row>
        <row r="1052">
          <cell r="A1052" t="str">
            <v>A6RZ69_BOTFB</v>
          </cell>
          <cell r="B1052" t="str">
            <v>A6RZ69</v>
          </cell>
          <cell r="C1052" t="str">
            <v xml:space="preserve"> Botryotinia fuckeliana (strain B05.10) (Noble rot fungus) (Botrytis cinerea).</v>
          </cell>
          <cell r="E1052" t="str">
            <v xml:space="preserve"> NCBI_TaxID=332648;</v>
          </cell>
          <cell r="G1052" t="str">
            <v>Eukaryota</v>
          </cell>
          <cell r="H1052" t="str">
            <v xml:space="preserve"> Fungi</v>
          </cell>
          <cell r="I1052" t="str">
            <v xml:space="preserve"> Dikarya</v>
          </cell>
          <cell r="J1052" t="str">
            <v xml:space="preserve"> Ascomycota</v>
          </cell>
          <cell r="K1052" t="str">
            <v xml:space="preserve"> Pezizomycotina</v>
          </cell>
          <cell r="L1052" t="str">
            <v xml:space="preserve"> Leotiomycetes</v>
          </cell>
          <cell r="M1052" t="str">
            <v>Helotiales</v>
          </cell>
          <cell r="N1052" t="str">
            <v xml:space="preserve"> Sclerotiniaceae</v>
          </cell>
          <cell r="O1052" t="str">
            <v xml:space="preserve"> Botryotinia.</v>
          </cell>
        </row>
        <row r="1053">
          <cell r="A1053" t="str">
            <v>A6S3I0_BOTFB</v>
          </cell>
          <cell r="B1053" t="str">
            <v>A6S3I0</v>
          </cell>
          <cell r="C1053" t="str">
            <v xml:space="preserve"> Botryotinia fuckeliana (strain B05.10) (Noble rot fungus) (Botrytis cinerea).</v>
          </cell>
          <cell r="E1053" t="str">
            <v xml:space="preserve"> NCBI_TaxID=332648;</v>
          </cell>
          <cell r="G1053" t="str">
            <v>Eukaryota</v>
          </cell>
          <cell r="H1053" t="str">
            <v xml:space="preserve"> Fungi</v>
          </cell>
          <cell r="I1053" t="str">
            <v xml:space="preserve"> Dikarya</v>
          </cell>
          <cell r="J1053" t="str">
            <v xml:space="preserve"> Ascomycota</v>
          </cell>
          <cell r="K1053" t="str">
            <v xml:space="preserve"> Pezizomycotina</v>
          </cell>
          <cell r="L1053" t="str">
            <v xml:space="preserve"> Leotiomycetes</v>
          </cell>
          <cell r="M1053" t="str">
            <v>Helotiales</v>
          </cell>
          <cell r="N1053" t="str">
            <v xml:space="preserve"> Sclerotiniaceae</v>
          </cell>
          <cell r="O1053" t="str">
            <v xml:space="preserve"> Botryotinia.</v>
          </cell>
        </row>
        <row r="1054">
          <cell r="A1054" t="str">
            <v>A6S438_BOTFB</v>
          </cell>
          <cell r="B1054" t="str">
            <v>A6S438</v>
          </cell>
          <cell r="C1054" t="str">
            <v xml:space="preserve"> Botryotinia fuckeliana (strain B05.10) (Noble rot fungus) (Botrytis cinerea).</v>
          </cell>
          <cell r="E1054" t="str">
            <v xml:space="preserve"> NCBI_TaxID=332648;</v>
          </cell>
          <cell r="G1054" t="str">
            <v>Eukaryota</v>
          </cell>
          <cell r="H1054" t="str">
            <v xml:space="preserve"> Fungi</v>
          </cell>
          <cell r="I1054" t="str">
            <v xml:space="preserve"> Dikarya</v>
          </cell>
          <cell r="J1054" t="str">
            <v xml:space="preserve"> Ascomycota</v>
          </cell>
          <cell r="K1054" t="str">
            <v xml:space="preserve"> Pezizomycotina</v>
          </cell>
          <cell r="L1054" t="str">
            <v xml:space="preserve"> Leotiomycetes</v>
          </cell>
          <cell r="M1054" t="str">
            <v>Helotiales</v>
          </cell>
          <cell r="N1054" t="str">
            <v xml:space="preserve"> Sclerotiniaceae</v>
          </cell>
          <cell r="O1054" t="str">
            <v xml:space="preserve"> Botryotinia.</v>
          </cell>
        </row>
        <row r="1055">
          <cell r="A1055" t="str">
            <v>A6S5G7_BOTFB</v>
          </cell>
          <cell r="B1055" t="str">
            <v>A6S5G7</v>
          </cell>
          <cell r="C1055" t="str">
            <v xml:space="preserve"> Botryotinia fuckeliana (strain B05.10) (Noble rot fungus) (Botrytis cinerea).</v>
          </cell>
          <cell r="E1055" t="str">
            <v xml:space="preserve"> NCBI_TaxID=332648;</v>
          </cell>
          <cell r="G1055" t="str">
            <v>Eukaryota</v>
          </cell>
          <cell r="H1055" t="str">
            <v xml:space="preserve"> Fungi</v>
          </cell>
          <cell r="I1055" t="str">
            <v xml:space="preserve"> Dikarya</v>
          </cell>
          <cell r="J1055" t="str">
            <v xml:space="preserve"> Ascomycota</v>
          </cell>
          <cell r="K1055" t="str">
            <v xml:space="preserve"> Pezizomycotina</v>
          </cell>
          <cell r="L1055" t="str">
            <v xml:space="preserve"> Leotiomycetes</v>
          </cell>
          <cell r="M1055" t="str">
            <v>Helotiales</v>
          </cell>
          <cell r="N1055" t="str">
            <v xml:space="preserve"> Sclerotiniaceae</v>
          </cell>
          <cell r="O1055" t="str">
            <v xml:space="preserve"> Botryotinia.</v>
          </cell>
        </row>
        <row r="1056">
          <cell r="A1056" t="str">
            <v>A6S6K7_BOTFB</v>
          </cell>
          <cell r="B1056" t="str">
            <v>A6S6K7</v>
          </cell>
          <cell r="C1056" t="str">
            <v xml:space="preserve"> Botryotinia fuckeliana (strain B05.10) (Noble rot fungus) (Botrytis cinerea).</v>
          </cell>
          <cell r="E1056" t="str">
            <v xml:space="preserve"> NCBI_TaxID=332648;</v>
          </cell>
          <cell r="G1056" t="str">
            <v>Eukaryota</v>
          </cell>
          <cell r="H1056" t="str">
            <v xml:space="preserve"> Fungi</v>
          </cell>
          <cell r="I1056" t="str">
            <v xml:space="preserve"> Dikarya</v>
          </cell>
          <cell r="J1056" t="str">
            <v xml:space="preserve"> Ascomycota</v>
          </cell>
          <cell r="K1056" t="str">
            <v xml:space="preserve"> Pezizomycotina</v>
          </cell>
          <cell r="L1056" t="str">
            <v xml:space="preserve"> Leotiomycetes</v>
          </cell>
          <cell r="M1056" t="str">
            <v>Helotiales</v>
          </cell>
          <cell r="N1056" t="str">
            <v xml:space="preserve"> Sclerotiniaceae</v>
          </cell>
          <cell r="O1056" t="str">
            <v xml:space="preserve"> Botryotinia.</v>
          </cell>
        </row>
        <row r="1057">
          <cell r="A1057" t="str">
            <v>A6S8U9_BOTFB</v>
          </cell>
          <cell r="B1057" t="str">
            <v>A6S8U9</v>
          </cell>
          <cell r="C1057" t="str">
            <v xml:space="preserve"> Botryotinia fuckeliana (strain B05.10) (Noble rot fungus) (Botrytis cinerea).</v>
          </cell>
          <cell r="E1057" t="str">
            <v xml:space="preserve"> NCBI_TaxID=332648;</v>
          </cell>
          <cell r="G1057" t="str">
            <v>Eukaryota</v>
          </cell>
          <cell r="H1057" t="str">
            <v xml:space="preserve"> Fungi</v>
          </cell>
          <cell r="I1057" t="str">
            <v xml:space="preserve"> Dikarya</v>
          </cell>
          <cell r="J1057" t="str">
            <v xml:space="preserve"> Ascomycota</v>
          </cell>
          <cell r="K1057" t="str">
            <v xml:space="preserve"> Pezizomycotina</v>
          </cell>
          <cell r="L1057" t="str">
            <v xml:space="preserve"> Leotiomycetes</v>
          </cell>
          <cell r="M1057" t="str">
            <v>Helotiales</v>
          </cell>
          <cell r="N1057" t="str">
            <v xml:space="preserve"> Sclerotiniaceae</v>
          </cell>
          <cell r="O1057" t="str">
            <v xml:space="preserve"> Botryotinia.</v>
          </cell>
        </row>
        <row r="1058">
          <cell r="A1058" t="str">
            <v>A6SD83_BOTFB</v>
          </cell>
          <cell r="B1058" t="str">
            <v>A6SD83</v>
          </cell>
          <cell r="C1058" t="str">
            <v xml:space="preserve"> Botryotinia fuckeliana (strain B05.10) (Noble rot fungus) (Botrytis cinerea).</v>
          </cell>
          <cell r="E1058" t="str">
            <v xml:space="preserve"> NCBI_TaxID=332648;</v>
          </cell>
          <cell r="G1058" t="str">
            <v>Eukaryota</v>
          </cell>
          <cell r="H1058" t="str">
            <v xml:space="preserve"> Fungi</v>
          </cell>
          <cell r="I1058" t="str">
            <v xml:space="preserve"> Dikarya</v>
          </cell>
          <cell r="J1058" t="str">
            <v xml:space="preserve"> Ascomycota</v>
          </cell>
          <cell r="K1058" t="str">
            <v xml:space="preserve"> Pezizomycotina</v>
          </cell>
          <cell r="L1058" t="str">
            <v xml:space="preserve"> Leotiomycetes</v>
          </cell>
          <cell r="M1058" t="str">
            <v>Helotiales</v>
          </cell>
          <cell r="N1058" t="str">
            <v xml:space="preserve"> Sclerotiniaceae</v>
          </cell>
          <cell r="O1058" t="str">
            <v xml:space="preserve"> Botryotinia.</v>
          </cell>
        </row>
        <row r="1059">
          <cell r="A1059" t="str">
            <v>A6SDK5_BOTFB</v>
          </cell>
          <cell r="B1059" t="str">
            <v>A6SDK5</v>
          </cell>
          <cell r="C1059" t="str">
            <v xml:space="preserve"> Botryotinia fuckeliana (strain B05.10) (Noble rot fungus) (Botrytis cinerea).</v>
          </cell>
          <cell r="E1059" t="str">
            <v xml:space="preserve"> NCBI_TaxID=332648;</v>
          </cell>
          <cell r="G1059" t="str">
            <v>Eukaryota</v>
          </cell>
          <cell r="H1059" t="str">
            <v xml:space="preserve"> Fungi</v>
          </cell>
          <cell r="I1059" t="str">
            <v xml:space="preserve"> Dikarya</v>
          </cell>
          <cell r="J1059" t="str">
            <v xml:space="preserve"> Ascomycota</v>
          </cell>
          <cell r="K1059" t="str">
            <v xml:space="preserve"> Pezizomycotina</v>
          </cell>
          <cell r="L1059" t="str">
            <v xml:space="preserve"> Leotiomycetes</v>
          </cell>
          <cell r="M1059" t="str">
            <v>Helotiales</v>
          </cell>
          <cell r="N1059" t="str">
            <v xml:space="preserve"> Sclerotiniaceae</v>
          </cell>
          <cell r="O1059" t="str">
            <v xml:space="preserve"> Botryotinia.</v>
          </cell>
        </row>
        <row r="1060">
          <cell r="A1060" t="str">
            <v>A6SEW7_BOTFB</v>
          </cell>
          <cell r="B1060" t="str">
            <v>A6SEW7</v>
          </cell>
          <cell r="C1060" t="str">
            <v xml:space="preserve"> Botryotinia fuckeliana (strain B05.10) (Noble rot fungus) (Botrytis cinerea).</v>
          </cell>
          <cell r="E1060" t="str">
            <v xml:space="preserve"> NCBI_TaxID=332648;</v>
          </cell>
          <cell r="G1060" t="str">
            <v>Eukaryota</v>
          </cell>
          <cell r="H1060" t="str">
            <v xml:space="preserve"> Fungi</v>
          </cell>
          <cell r="I1060" t="str">
            <v xml:space="preserve"> Dikarya</v>
          </cell>
          <cell r="J1060" t="str">
            <v xml:space="preserve"> Ascomycota</v>
          </cell>
          <cell r="K1060" t="str">
            <v xml:space="preserve"> Pezizomycotina</v>
          </cell>
          <cell r="L1060" t="str">
            <v xml:space="preserve"> Leotiomycetes</v>
          </cell>
          <cell r="M1060" t="str">
            <v>Helotiales</v>
          </cell>
          <cell r="N1060" t="str">
            <v xml:space="preserve"> Sclerotiniaceae</v>
          </cell>
          <cell r="O1060" t="str">
            <v xml:space="preserve"> Botryotinia.</v>
          </cell>
        </row>
        <row r="1061">
          <cell r="A1061" t="str">
            <v>A6SH17_BOTFB</v>
          </cell>
          <cell r="B1061" t="str">
            <v>A6SH17</v>
          </cell>
          <cell r="C1061" t="str">
            <v xml:space="preserve"> Botryotinia fuckeliana (strain B05.10) (Noble rot fungus) (Botrytis cinerea).</v>
          </cell>
          <cell r="E1061" t="str">
            <v xml:space="preserve"> NCBI_TaxID=332648;</v>
          </cell>
          <cell r="G1061" t="str">
            <v>Eukaryota</v>
          </cell>
          <cell r="H1061" t="str">
            <v xml:space="preserve"> Fungi</v>
          </cell>
          <cell r="I1061" t="str">
            <v xml:space="preserve"> Dikarya</v>
          </cell>
          <cell r="J1061" t="str">
            <v xml:space="preserve"> Ascomycota</v>
          </cell>
          <cell r="K1061" t="str">
            <v xml:space="preserve"> Pezizomycotina</v>
          </cell>
          <cell r="L1061" t="str">
            <v xml:space="preserve"> Leotiomycetes</v>
          </cell>
          <cell r="M1061" t="str">
            <v>Helotiales</v>
          </cell>
          <cell r="N1061" t="str">
            <v xml:space="preserve"> Sclerotiniaceae</v>
          </cell>
          <cell r="O1061" t="str">
            <v xml:space="preserve"> Botryotinia.</v>
          </cell>
        </row>
        <row r="1062">
          <cell r="A1062" t="str">
            <v>A6SHA2_BOTFB</v>
          </cell>
          <cell r="B1062" t="str">
            <v>A6SHA2</v>
          </cell>
          <cell r="C1062" t="str">
            <v xml:space="preserve"> Botryotinia fuckeliana (strain B05.10) (Noble rot fungus) (Botrytis cinerea).</v>
          </cell>
          <cell r="E1062" t="str">
            <v xml:space="preserve"> NCBI_TaxID=332648;</v>
          </cell>
          <cell r="G1062" t="str">
            <v>Eukaryota</v>
          </cell>
          <cell r="H1062" t="str">
            <v xml:space="preserve"> Fungi</v>
          </cell>
          <cell r="I1062" t="str">
            <v xml:space="preserve"> Dikarya</v>
          </cell>
          <cell r="J1062" t="str">
            <v xml:space="preserve"> Ascomycota</v>
          </cell>
          <cell r="K1062" t="str">
            <v xml:space="preserve"> Pezizomycotina</v>
          </cell>
          <cell r="L1062" t="str">
            <v xml:space="preserve"> Leotiomycetes</v>
          </cell>
          <cell r="M1062" t="str">
            <v>Helotiales</v>
          </cell>
          <cell r="N1062" t="str">
            <v xml:space="preserve"> Sclerotiniaceae</v>
          </cell>
          <cell r="O1062" t="str">
            <v xml:space="preserve"> Botryotinia.</v>
          </cell>
        </row>
        <row r="1063">
          <cell r="A1063" t="str">
            <v>A6SJC2_BOTFB</v>
          </cell>
          <cell r="B1063" t="str">
            <v>A6SJC2</v>
          </cell>
          <cell r="C1063" t="str">
            <v xml:space="preserve"> Botryotinia fuckeliana (strain B05.10) (Noble rot fungus) (Botrytis cinerea).</v>
          </cell>
          <cell r="E1063" t="str">
            <v xml:space="preserve"> NCBI_TaxID=332648;</v>
          </cell>
          <cell r="G1063" t="str">
            <v>Eukaryota</v>
          </cell>
          <cell r="H1063" t="str">
            <v xml:space="preserve"> Fungi</v>
          </cell>
          <cell r="I1063" t="str">
            <v xml:space="preserve"> Dikarya</v>
          </cell>
          <cell r="J1063" t="str">
            <v xml:space="preserve"> Ascomycota</v>
          </cell>
          <cell r="K1063" t="str">
            <v xml:space="preserve"> Pezizomycotina</v>
          </cell>
          <cell r="L1063" t="str">
            <v xml:space="preserve"> Leotiomycetes</v>
          </cell>
          <cell r="M1063" t="str">
            <v>Helotiales</v>
          </cell>
          <cell r="N1063" t="str">
            <v xml:space="preserve"> Sclerotiniaceae</v>
          </cell>
          <cell r="O1063" t="str">
            <v xml:space="preserve"> Botryotinia.</v>
          </cell>
        </row>
        <row r="1064">
          <cell r="A1064" t="str">
            <v>A6SKM0_BOTFB</v>
          </cell>
          <cell r="B1064" t="str">
            <v>A6SKM0</v>
          </cell>
          <cell r="C1064" t="str">
            <v xml:space="preserve"> Botryotinia fuckeliana (strain B05.10) (Noble rot fungus) (Botrytis cinerea).</v>
          </cell>
          <cell r="E1064" t="str">
            <v xml:space="preserve"> NCBI_TaxID=332648;</v>
          </cell>
          <cell r="G1064" t="str">
            <v>Eukaryota</v>
          </cell>
          <cell r="H1064" t="str">
            <v xml:space="preserve"> Fungi</v>
          </cell>
          <cell r="I1064" t="str">
            <v xml:space="preserve"> Dikarya</v>
          </cell>
          <cell r="J1064" t="str">
            <v xml:space="preserve"> Ascomycota</v>
          </cell>
          <cell r="K1064" t="str">
            <v xml:space="preserve"> Pezizomycotina</v>
          </cell>
          <cell r="L1064" t="str">
            <v xml:space="preserve"> Leotiomycetes</v>
          </cell>
          <cell r="M1064" t="str">
            <v>Helotiales</v>
          </cell>
          <cell r="N1064" t="str">
            <v xml:space="preserve"> Sclerotiniaceae</v>
          </cell>
          <cell r="O1064" t="str">
            <v xml:space="preserve"> Botryotinia.</v>
          </cell>
        </row>
        <row r="1065">
          <cell r="A1065" t="str">
            <v>A6SMT0_BOTFB</v>
          </cell>
          <cell r="B1065" t="str">
            <v>A6SMT0</v>
          </cell>
          <cell r="C1065" t="str">
            <v xml:space="preserve"> Botryotinia fuckeliana (strain B05.10) (Noble rot fungus) (Botrytis cinerea).</v>
          </cell>
          <cell r="E1065" t="str">
            <v xml:space="preserve"> NCBI_TaxID=332648;</v>
          </cell>
          <cell r="G1065" t="str">
            <v>Eukaryota</v>
          </cell>
          <cell r="H1065" t="str">
            <v xml:space="preserve"> Fungi</v>
          </cell>
          <cell r="I1065" t="str">
            <v xml:space="preserve"> Dikarya</v>
          </cell>
          <cell r="J1065" t="str">
            <v xml:space="preserve"> Ascomycota</v>
          </cell>
          <cell r="K1065" t="str">
            <v xml:space="preserve"> Pezizomycotina</v>
          </cell>
          <cell r="L1065" t="str">
            <v xml:space="preserve"> Leotiomycetes</v>
          </cell>
          <cell r="M1065" t="str">
            <v>Helotiales</v>
          </cell>
          <cell r="N1065" t="str">
            <v xml:space="preserve"> Sclerotiniaceae</v>
          </cell>
          <cell r="O1065" t="str">
            <v xml:space="preserve"> Botryotinia.</v>
          </cell>
        </row>
        <row r="1066">
          <cell r="A1066" t="str">
            <v>A6SN74_BOTFB</v>
          </cell>
          <cell r="B1066" t="str">
            <v>A6SN74</v>
          </cell>
          <cell r="C1066" t="str">
            <v xml:space="preserve"> Botryotinia fuckeliana (strain B05.10) (Noble rot fungus) (Botrytis cinerea).</v>
          </cell>
          <cell r="E1066" t="str">
            <v xml:space="preserve"> NCBI_TaxID=332648;</v>
          </cell>
          <cell r="G1066" t="str">
            <v>Eukaryota</v>
          </cell>
          <cell r="H1066" t="str">
            <v xml:space="preserve"> Fungi</v>
          </cell>
          <cell r="I1066" t="str">
            <v xml:space="preserve"> Dikarya</v>
          </cell>
          <cell r="J1066" t="str">
            <v xml:space="preserve"> Ascomycota</v>
          </cell>
          <cell r="K1066" t="str">
            <v xml:space="preserve"> Pezizomycotina</v>
          </cell>
          <cell r="L1066" t="str">
            <v xml:space="preserve"> Leotiomycetes</v>
          </cell>
          <cell r="M1066" t="str">
            <v>Helotiales</v>
          </cell>
          <cell r="N1066" t="str">
            <v xml:space="preserve"> Sclerotiniaceae</v>
          </cell>
          <cell r="O1066" t="str">
            <v xml:space="preserve"> Botryotinia.</v>
          </cell>
        </row>
        <row r="1067">
          <cell r="A1067" t="str">
            <v>A6STR2_BOTFB</v>
          </cell>
          <cell r="B1067" t="str">
            <v>A6STR2</v>
          </cell>
          <cell r="C1067" t="str">
            <v xml:space="preserve"> Botryotinia fuckeliana (strain B05.10) (Noble rot fungus) (Botrytis cinerea).</v>
          </cell>
          <cell r="E1067" t="str">
            <v xml:space="preserve"> NCBI_TaxID=332648;</v>
          </cell>
          <cell r="G1067" t="str">
            <v>Eukaryota</v>
          </cell>
          <cell r="H1067" t="str">
            <v xml:space="preserve"> Fungi</v>
          </cell>
          <cell r="I1067" t="str">
            <v xml:space="preserve"> Dikarya</v>
          </cell>
          <cell r="J1067" t="str">
            <v xml:space="preserve"> Ascomycota</v>
          </cell>
          <cell r="K1067" t="str">
            <v xml:space="preserve"> Pezizomycotina</v>
          </cell>
          <cell r="L1067" t="str">
            <v xml:space="preserve"> Leotiomycetes</v>
          </cell>
          <cell r="M1067" t="str">
            <v>Helotiales</v>
          </cell>
          <cell r="N1067" t="str">
            <v xml:space="preserve"> Sclerotiniaceae</v>
          </cell>
          <cell r="O1067" t="str">
            <v xml:space="preserve"> Botryotinia.</v>
          </cell>
        </row>
        <row r="1068">
          <cell r="A1068" t="str">
            <v>A8DPS4_GLOTR</v>
          </cell>
          <cell r="B1068" t="str">
            <v>A8DPS4</v>
          </cell>
          <cell r="C1068" t="str">
            <v xml:space="preserve"> Gloeophyllum trabeum (Brown rot fungus).</v>
          </cell>
          <cell r="E1068" t="str">
            <v xml:space="preserve"> NCBI_TaxID=104355;</v>
          </cell>
          <cell r="G1068" t="str">
            <v>Eukaryota</v>
          </cell>
          <cell r="H1068" t="str">
            <v xml:space="preserve"> Fungi</v>
          </cell>
          <cell r="I1068" t="str">
            <v xml:space="preserve"> Dikarya</v>
          </cell>
          <cell r="J1068" t="str">
            <v xml:space="preserve"> Basidiomycota</v>
          </cell>
          <cell r="K1068" t="str">
            <v xml:space="preserve"> Agaricomycotina</v>
          </cell>
          <cell r="L1068" t="str">
            <v>Homobasidiomycetes</v>
          </cell>
          <cell r="M1068" t="str">
            <v xml:space="preserve"> Gloeophyllales</v>
          </cell>
          <cell r="N1068" t="str">
            <v xml:space="preserve"> Gloeophyllaceae</v>
          </cell>
          <cell r="O1068" t="str">
            <v xml:space="preserve"> Gloeophyllum.</v>
          </cell>
        </row>
        <row r="1069">
          <cell r="A1069" t="str">
            <v>Q1K844_NEUCR</v>
          </cell>
          <cell r="B1069" t="str">
            <v>Q1K844</v>
          </cell>
          <cell r="C1069" t="str">
            <v xml:space="preserve"> Neurospora crassa (strain ATCC 24698 / 74-OR23-1A / CBS 708.71 / DSM 1257 / FGSC 987).</v>
          </cell>
          <cell r="E1069" t="str">
            <v xml:space="preserve"> NCBI_TaxID=367110;</v>
          </cell>
          <cell r="G1069" t="str">
            <v>Eukaryota</v>
          </cell>
          <cell r="H1069" t="str">
            <v xml:space="preserve"> Fungi</v>
          </cell>
          <cell r="I1069" t="str">
            <v xml:space="preserve"> Dikarya</v>
          </cell>
          <cell r="J1069" t="str">
            <v xml:space="preserve"> Ascomycota</v>
          </cell>
          <cell r="K1069" t="str">
            <v xml:space="preserve"> Pezizomycotina</v>
          </cell>
          <cell r="L1069" t="str">
            <v>Sordariomycetes</v>
          </cell>
          <cell r="M1069" t="str">
            <v xml:space="preserve"> Sordariomycetidae</v>
          </cell>
          <cell r="N1069" t="str">
            <v xml:space="preserve"> Sordariales</v>
          </cell>
          <cell r="O1069" t="str">
            <v xml:space="preserve"> Sordariaceae</v>
          </cell>
          <cell r="P1069" t="str">
            <v>Neurospora.</v>
          </cell>
        </row>
        <row r="1070">
          <cell r="A1070" t="str">
            <v>A4HC08_LEIBR</v>
          </cell>
          <cell r="B1070" t="str">
            <v>A4HC08</v>
          </cell>
          <cell r="C1070" t="str">
            <v xml:space="preserve"> Leishmania braziliensis.</v>
          </cell>
          <cell r="E1070" t="str">
            <v xml:space="preserve"> NCBI_TaxID=5660;</v>
          </cell>
          <cell r="G1070" t="str">
            <v>Eukaryota</v>
          </cell>
          <cell r="H1070" t="str">
            <v xml:space="preserve"> Euglenozoa</v>
          </cell>
          <cell r="I1070" t="str">
            <v xml:space="preserve"> Kinetoplastida</v>
          </cell>
          <cell r="J1070" t="str">
            <v xml:space="preserve"> Trypanosomatidae</v>
          </cell>
          <cell r="K1070" t="str">
            <v xml:space="preserve"> Leishmania</v>
          </cell>
          <cell r="L1070" t="str">
            <v>Leishmania braziliensis species complex.</v>
          </cell>
        </row>
        <row r="1071">
          <cell r="A1071" t="str">
            <v>A4HPI9_LEIBR</v>
          </cell>
          <cell r="B1071" t="str">
            <v>A4HPI9</v>
          </cell>
          <cell r="C1071" t="str">
            <v xml:space="preserve"> Leishmania braziliensis.</v>
          </cell>
          <cell r="E1071" t="str">
            <v xml:space="preserve"> NCBI_TaxID=5660;</v>
          </cell>
          <cell r="G1071" t="str">
            <v>Eukaryota</v>
          </cell>
          <cell r="H1071" t="str">
            <v xml:space="preserve"> Euglenozoa</v>
          </cell>
          <cell r="I1071" t="str">
            <v xml:space="preserve"> Kinetoplastida</v>
          </cell>
          <cell r="J1071" t="str">
            <v xml:space="preserve"> Trypanosomatidae</v>
          </cell>
          <cell r="K1071" t="str">
            <v xml:space="preserve"> Leishmania</v>
          </cell>
          <cell r="L1071" t="str">
            <v>Leishmania braziliensis species complex.</v>
          </cell>
        </row>
        <row r="1072">
          <cell r="A1072" t="str">
            <v>A4IDB1_LEIIN</v>
          </cell>
          <cell r="B1072" t="str">
            <v>A4IDB1</v>
          </cell>
          <cell r="C1072" t="str">
            <v xml:space="preserve"> Leishmania infantum.</v>
          </cell>
          <cell r="E1072" t="str">
            <v xml:space="preserve"> NCBI_TaxID=5671;</v>
          </cell>
          <cell r="G1072" t="str">
            <v>Eukaryota</v>
          </cell>
          <cell r="H1072" t="str">
            <v xml:space="preserve"> Euglenozoa</v>
          </cell>
          <cell r="I1072" t="str">
            <v xml:space="preserve"> Kinetoplastida</v>
          </cell>
          <cell r="J1072" t="str">
            <v xml:space="preserve"> Trypanosomatidae</v>
          </cell>
          <cell r="K1072" t="str">
            <v xml:space="preserve"> Leishmania.</v>
          </cell>
        </row>
        <row r="1073">
          <cell r="A1073" t="str">
            <v>A7SBJ6_NEMVE</v>
          </cell>
          <cell r="B1073" t="str">
            <v>A7SBJ6</v>
          </cell>
          <cell r="C1073" t="str">
            <v xml:space="preserve"> Nematostella vectensis (Starlet sea anemone).</v>
          </cell>
          <cell r="E1073" t="str">
            <v xml:space="preserve"> NCBI_TaxID=45351;</v>
          </cell>
          <cell r="G1073" t="str">
            <v>Eukaryota</v>
          </cell>
          <cell r="H1073" t="str">
            <v xml:space="preserve"> Metazoa</v>
          </cell>
          <cell r="I1073" t="str">
            <v xml:space="preserve"> Cnidaria</v>
          </cell>
          <cell r="J1073" t="str">
            <v xml:space="preserve"> Anthozoa</v>
          </cell>
          <cell r="K1073" t="str">
            <v xml:space="preserve"> Hexacorallia</v>
          </cell>
          <cell r="L1073" t="str">
            <v xml:space="preserve"> Actiniaria</v>
          </cell>
          <cell r="M1073" t="str">
            <v>Edwardsiidae</v>
          </cell>
          <cell r="N1073" t="str">
            <v xml:space="preserve"> Nematostella.</v>
          </cell>
        </row>
        <row r="1074">
          <cell r="A1074" t="str">
            <v>A7SBK1_NEMVE</v>
          </cell>
          <cell r="B1074" t="str">
            <v>A7SBK1</v>
          </cell>
          <cell r="C1074" t="str">
            <v xml:space="preserve"> Nematostella vectensis (Starlet sea anemone).</v>
          </cell>
          <cell r="E1074" t="str">
            <v xml:space="preserve"> NCBI_TaxID=45351;</v>
          </cell>
          <cell r="G1074" t="str">
            <v>Eukaryota</v>
          </cell>
          <cell r="H1074" t="str">
            <v xml:space="preserve"> Metazoa</v>
          </cell>
          <cell r="I1074" t="str">
            <v xml:space="preserve"> Cnidaria</v>
          </cell>
          <cell r="J1074" t="str">
            <v xml:space="preserve"> Anthozoa</v>
          </cell>
          <cell r="K1074" t="str">
            <v xml:space="preserve"> Hexacorallia</v>
          </cell>
          <cell r="L1074" t="str">
            <v xml:space="preserve"> Actiniaria</v>
          </cell>
          <cell r="M1074" t="str">
            <v>Edwardsiidae</v>
          </cell>
          <cell r="N1074" t="str">
            <v xml:space="preserve"> Nematostella.</v>
          </cell>
        </row>
        <row r="1075">
          <cell r="A1075" t="str">
            <v>A2Q441_MEDTR</v>
          </cell>
          <cell r="B1075" t="str">
            <v>A2Q441</v>
          </cell>
          <cell r="C1075" t="str">
            <v xml:space="preserve"> Medicago truncatula (Barrel medic) (Medicago tribuloides).</v>
          </cell>
          <cell r="E1075" t="str">
            <v xml:space="preserve"> NCBI_TaxID=3880;</v>
          </cell>
          <cell r="G1075" t="str">
            <v>Eukaryota</v>
          </cell>
          <cell r="H1075" t="str">
            <v xml:space="preserve"> Viridiplantae</v>
          </cell>
          <cell r="I1075" t="str">
            <v xml:space="preserve"> Streptophyta</v>
          </cell>
          <cell r="J1075" t="str">
            <v xml:space="preserve"> Embryophyta</v>
          </cell>
          <cell r="K1075" t="str">
            <v xml:space="preserve"> Tracheophyta</v>
          </cell>
          <cell r="L1075" t="str">
            <v>Spermatophyta</v>
          </cell>
          <cell r="M1075" t="str">
            <v xml:space="preserve"> Magnoliophyta</v>
          </cell>
          <cell r="N1075" t="str">
            <v xml:space="preserve"> eudicotyledons</v>
          </cell>
          <cell r="O1075" t="str">
            <v xml:space="preserve"> core eudicotyledons</v>
          </cell>
          <cell r="P1075" t="str">
            <v>rosids</v>
          </cell>
          <cell r="Q1075" t="str">
            <v xml:space="preserve"> fabids</v>
          </cell>
          <cell r="R1075" t="str">
            <v xml:space="preserve"> Fabales</v>
          </cell>
          <cell r="S1075" t="str">
            <v xml:space="preserve"> Fabaceae</v>
          </cell>
          <cell r="T1075" t="str">
            <v xml:space="preserve"> Papilionoideae</v>
          </cell>
          <cell r="U1075" t="str">
            <v xml:space="preserve"> Trifolieae</v>
          </cell>
          <cell r="V1075" t="str">
            <v>Medicago.</v>
          </cell>
        </row>
        <row r="1076">
          <cell r="A1076" t="str">
            <v>A2X8A8_ORYSI</v>
          </cell>
          <cell r="B1076" t="str">
            <v>A2X8A8</v>
          </cell>
          <cell r="C1076" t="str">
            <v xml:space="preserve"> Oryza sativa subsp. indica (Rice).</v>
          </cell>
          <cell r="E1076" t="str">
            <v xml:space="preserve"> NCBI_TaxID=39946;</v>
          </cell>
          <cell r="G1076" t="str">
            <v>Eukaryota</v>
          </cell>
          <cell r="H1076" t="str">
            <v xml:space="preserve"> Viridiplantae</v>
          </cell>
          <cell r="I1076" t="str">
            <v xml:space="preserve"> Streptophyta</v>
          </cell>
          <cell r="J1076" t="str">
            <v xml:space="preserve"> Embryophyta</v>
          </cell>
          <cell r="K1076" t="str">
            <v xml:space="preserve"> Tracheophyta</v>
          </cell>
          <cell r="L1076" t="str">
            <v>Spermatophyta</v>
          </cell>
          <cell r="M1076" t="str">
            <v xml:space="preserve"> Magnoliophyta</v>
          </cell>
          <cell r="N1076" t="str">
            <v xml:space="preserve"> Liliopsida</v>
          </cell>
          <cell r="O1076" t="str">
            <v xml:space="preserve"> Poales</v>
          </cell>
          <cell r="P1076" t="str">
            <v xml:space="preserve"> Poaceae</v>
          </cell>
          <cell r="Q1076" t="str">
            <v xml:space="preserve"> BEP clade</v>
          </cell>
          <cell r="R1076" t="str">
            <v>Ehrhartoideae</v>
          </cell>
          <cell r="S1076" t="str">
            <v xml:space="preserve"> Oryzeae</v>
          </cell>
          <cell r="T1076" t="str">
            <v xml:space="preserve"> Oryza.</v>
          </cell>
        </row>
        <row r="1077">
          <cell r="A1077" t="str">
            <v>A2XBT6_ORYSI</v>
          </cell>
          <cell r="B1077" t="str">
            <v>A2XBT6</v>
          </cell>
          <cell r="C1077" t="str">
            <v xml:space="preserve"> Oryza sativa subsp. indica (Rice).</v>
          </cell>
          <cell r="E1077" t="str">
            <v xml:space="preserve"> NCBI_TaxID=39946;</v>
          </cell>
          <cell r="G1077" t="str">
            <v>Eukaryota</v>
          </cell>
          <cell r="H1077" t="str">
            <v xml:space="preserve"> Viridiplantae</v>
          </cell>
          <cell r="I1077" t="str">
            <v xml:space="preserve"> Streptophyta</v>
          </cell>
          <cell r="J1077" t="str">
            <v xml:space="preserve"> Embryophyta</v>
          </cell>
          <cell r="K1077" t="str">
            <v xml:space="preserve"> Tracheophyta</v>
          </cell>
          <cell r="L1077" t="str">
            <v>Spermatophyta</v>
          </cell>
          <cell r="M1077" t="str">
            <v xml:space="preserve"> Magnoliophyta</v>
          </cell>
          <cell r="N1077" t="str">
            <v xml:space="preserve"> Liliopsida</v>
          </cell>
          <cell r="O1077" t="str">
            <v xml:space="preserve"> Poales</v>
          </cell>
          <cell r="P1077" t="str">
            <v xml:space="preserve"> Poaceae</v>
          </cell>
          <cell r="Q1077" t="str">
            <v xml:space="preserve"> BEP clade</v>
          </cell>
          <cell r="R1077" t="str">
            <v>Ehrhartoideae</v>
          </cell>
          <cell r="S1077" t="str">
            <v xml:space="preserve"> Oryzeae</v>
          </cell>
          <cell r="T1077" t="str">
            <v xml:space="preserve"> Oryza.</v>
          </cell>
        </row>
        <row r="1078">
          <cell r="A1078" t="str">
            <v>A2XWM0_ORYSI</v>
          </cell>
          <cell r="B1078" t="str">
            <v>A2XWM0</v>
          </cell>
          <cell r="C1078" t="str">
            <v xml:space="preserve"> Oryza sativa subsp. indica (Rice).</v>
          </cell>
          <cell r="E1078" t="str">
            <v xml:space="preserve"> NCBI_TaxID=39946;</v>
          </cell>
          <cell r="G1078" t="str">
            <v>Eukaryota</v>
          </cell>
          <cell r="H1078" t="str">
            <v xml:space="preserve"> Viridiplantae</v>
          </cell>
          <cell r="I1078" t="str">
            <v xml:space="preserve"> Streptophyta</v>
          </cell>
          <cell r="J1078" t="str">
            <v xml:space="preserve"> Embryophyta</v>
          </cell>
          <cell r="K1078" t="str">
            <v xml:space="preserve"> Tracheophyta</v>
          </cell>
          <cell r="L1078" t="str">
            <v>Spermatophyta</v>
          </cell>
          <cell r="M1078" t="str">
            <v xml:space="preserve"> Magnoliophyta</v>
          </cell>
          <cell r="N1078" t="str">
            <v xml:space="preserve"> Liliopsida</v>
          </cell>
          <cell r="O1078" t="str">
            <v xml:space="preserve"> Poales</v>
          </cell>
          <cell r="P1078" t="str">
            <v xml:space="preserve"> Poaceae</v>
          </cell>
          <cell r="Q1078" t="str">
            <v xml:space="preserve"> BEP clade</v>
          </cell>
          <cell r="R1078" t="str">
            <v>Ehrhartoideae</v>
          </cell>
          <cell r="S1078" t="str">
            <v xml:space="preserve"> Oryzeae</v>
          </cell>
          <cell r="T1078" t="str">
            <v xml:space="preserve"> Oryza.</v>
          </cell>
        </row>
        <row r="1079">
          <cell r="A1079" t="str">
            <v>A2Z0E3_ORYSI</v>
          </cell>
          <cell r="B1079" t="str">
            <v>A2Z0E3</v>
          </cell>
          <cell r="C1079" t="str">
            <v xml:space="preserve"> Oryza sativa subsp. indica (Rice).</v>
          </cell>
          <cell r="E1079" t="str">
            <v xml:space="preserve"> NCBI_TaxID=39946;</v>
          </cell>
          <cell r="G1079" t="str">
            <v>Eukaryota</v>
          </cell>
          <cell r="H1079" t="str">
            <v xml:space="preserve"> Viridiplantae</v>
          </cell>
          <cell r="I1079" t="str">
            <v xml:space="preserve"> Streptophyta</v>
          </cell>
          <cell r="J1079" t="str">
            <v xml:space="preserve"> Embryophyta</v>
          </cell>
          <cell r="K1079" t="str">
            <v xml:space="preserve"> Tracheophyta</v>
          </cell>
          <cell r="L1079" t="str">
            <v>Spermatophyta</v>
          </cell>
          <cell r="M1079" t="str">
            <v xml:space="preserve"> Magnoliophyta</v>
          </cell>
          <cell r="N1079" t="str">
            <v xml:space="preserve"> Liliopsida</v>
          </cell>
          <cell r="O1079" t="str">
            <v xml:space="preserve"> Poales</v>
          </cell>
          <cell r="P1079" t="str">
            <v xml:space="preserve"> Poaceae</v>
          </cell>
          <cell r="Q1079" t="str">
            <v xml:space="preserve"> BEP clade</v>
          </cell>
          <cell r="R1079" t="str">
            <v>Ehrhartoideae</v>
          </cell>
          <cell r="S1079" t="str">
            <v xml:space="preserve"> Oryzeae</v>
          </cell>
          <cell r="T1079" t="str">
            <v xml:space="preserve"> Oryza.</v>
          </cell>
        </row>
        <row r="1080">
          <cell r="A1080" t="str">
            <v>A2Z8H1_ORYSI</v>
          </cell>
          <cell r="B1080" t="str">
            <v>A2Z8H1</v>
          </cell>
          <cell r="C1080" t="str">
            <v xml:space="preserve"> Oryza sativa subsp. indica (Rice).</v>
          </cell>
          <cell r="E1080" t="str">
            <v xml:space="preserve"> NCBI_TaxID=39946;</v>
          </cell>
          <cell r="G1080" t="str">
            <v>Eukaryota</v>
          </cell>
          <cell r="H1080" t="str">
            <v xml:space="preserve"> Viridiplantae</v>
          </cell>
          <cell r="I1080" t="str">
            <v xml:space="preserve"> Streptophyta</v>
          </cell>
          <cell r="J1080" t="str">
            <v xml:space="preserve"> Embryophyta</v>
          </cell>
          <cell r="K1080" t="str">
            <v xml:space="preserve"> Tracheophyta</v>
          </cell>
          <cell r="L1080" t="str">
            <v>Spermatophyta</v>
          </cell>
          <cell r="M1080" t="str">
            <v xml:space="preserve"> Magnoliophyta</v>
          </cell>
          <cell r="N1080" t="str">
            <v xml:space="preserve"> Liliopsida</v>
          </cell>
          <cell r="O1080" t="str">
            <v xml:space="preserve"> Poales</v>
          </cell>
          <cell r="P1080" t="str">
            <v xml:space="preserve"> Poaceae</v>
          </cell>
          <cell r="Q1080" t="str">
            <v xml:space="preserve"> BEP clade</v>
          </cell>
          <cell r="R1080" t="str">
            <v>Ehrhartoideae</v>
          </cell>
          <cell r="S1080" t="str">
            <v xml:space="preserve"> Oryzeae</v>
          </cell>
          <cell r="T1080" t="str">
            <v xml:space="preserve"> Oryza.</v>
          </cell>
        </row>
        <row r="1081">
          <cell r="A1081" t="str">
            <v>A2Z9I1_ORYSI</v>
          </cell>
          <cell r="B1081" t="str">
            <v>A2Z9I1</v>
          </cell>
          <cell r="C1081" t="str">
            <v xml:space="preserve"> Oryza sativa subsp. indica (Rice).</v>
          </cell>
          <cell r="E1081" t="str">
            <v xml:space="preserve"> NCBI_TaxID=39946;</v>
          </cell>
          <cell r="G1081" t="str">
            <v>Eukaryota</v>
          </cell>
          <cell r="H1081" t="str">
            <v xml:space="preserve"> Viridiplantae</v>
          </cell>
          <cell r="I1081" t="str">
            <v xml:space="preserve"> Streptophyta</v>
          </cell>
          <cell r="J1081" t="str">
            <v xml:space="preserve"> Embryophyta</v>
          </cell>
          <cell r="K1081" t="str">
            <v xml:space="preserve"> Tracheophyta</v>
          </cell>
          <cell r="L1081" t="str">
            <v>Spermatophyta</v>
          </cell>
          <cell r="M1081" t="str">
            <v xml:space="preserve"> Magnoliophyta</v>
          </cell>
          <cell r="N1081" t="str">
            <v xml:space="preserve"> Liliopsida</v>
          </cell>
          <cell r="O1081" t="str">
            <v xml:space="preserve"> Poales</v>
          </cell>
          <cell r="P1081" t="str">
            <v xml:space="preserve"> Poaceae</v>
          </cell>
          <cell r="Q1081" t="str">
            <v xml:space="preserve"> BEP clade</v>
          </cell>
          <cell r="R1081" t="str">
            <v>Ehrhartoideae</v>
          </cell>
          <cell r="S1081" t="str">
            <v xml:space="preserve"> Oryzeae</v>
          </cell>
          <cell r="T1081" t="str">
            <v xml:space="preserve"> Oryza.</v>
          </cell>
        </row>
        <row r="1082">
          <cell r="A1082" t="str">
            <v>A3BE77_ORYSJ</v>
          </cell>
          <cell r="B1082" t="str">
            <v>A3BE77</v>
          </cell>
          <cell r="C1082" t="str">
            <v xml:space="preserve"> Oryza sativa subsp. japonica (Rice).</v>
          </cell>
          <cell r="E1082" t="str">
            <v xml:space="preserve"> NCBI_TaxID=39947;</v>
          </cell>
          <cell r="G1082" t="str">
            <v>Eukaryota</v>
          </cell>
          <cell r="H1082" t="str">
            <v xml:space="preserve"> Viridiplantae</v>
          </cell>
          <cell r="I1082" t="str">
            <v xml:space="preserve"> Streptophyta</v>
          </cell>
          <cell r="J1082" t="str">
            <v xml:space="preserve"> Embryophyta</v>
          </cell>
          <cell r="K1082" t="str">
            <v xml:space="preserve"> Tracheophyta</v>
          </cell>
          <cell r="L1082" t="str">
            <v>Spermatophyta</v>
          </cell>
          <cell r="M1082" t="str">
            <v xml:space="preserve"> Magnoliophyta</v>
          </cell>
          <cell r="N1082" t="str">
            <v xml:space="preserve"> Liliopsida</v>
          </cell>
          <cell r="O1082" t="str">
            <v xml:space="preserve"> Poales</v>
          </cell>
          <cell r="P1082" t="str">
            <v xml:space="preserve"> Poaceae</v>
          </cell>
          <cell r="Q1082" t="str">
            <v xml:space="preserve"> BEP clade</v>
          </cell>
          <cell r="R1082" t="str">
            <v>Ehrhartoideae</v>
          </cell>
          <cell r="S1082" t="str">
            <v xml:space="preserve"> Oryzeae</v>
          </cell>
          <cell r="T1082" t="str">
            <v xml:space="preserve"> Oryza.</v>
          </cell>
        </row>
        <row r="1083">
          <cell r="A1083" t="str">
            <v>A5AH38_VITVI</v>
          </cell>
          <cell r="B1083" t="str">
            <v>A5AH38</v>
          </cell>
          <cell r="C1083" t="str">
            <v xml:space="preserve"> Vitis vinifera (Grape).</v>
          </cell>
          <cell r="E1083" t="str">
            <v xml:space="preserve"> NCBI_TaxID=29760;</v>
          </cell>
          <cell r="G1083" t="str">
            <v>Eukaryota</v>
          </cell>
          <cell r="H1083" t="str">
            <v xml:space="preserve"> Viridiplantae</v>
          </cell>
          <cell r="I1083" t="str">
            <v xml:space="preserve"> Streptophyta</v>
          </cell>
          <cell r="J1083" t="str">
            <v xml:space="preserve"> Embryophyta</v>
          </cell>
          <cell r="K1083" t="str">
            <v xml:space="preserve"> Tracheophyta</v>
          </cell>
          <cell r="L1083" t="str">
            <v>Spermatophyta</v>
          </cell>
          <cell r="M1083" t="str">
            <v xml:space="preserve"> Magnoliophyta</v>
          </cell>
          <cell r="N1083" t="str">
            <v xml:space="preserve"> eudicotyledons</v>
          </cell>
          <cell r="O1083" t="str">
            <v xml:space="preserve"> core eudicotyledons</v>
          </cell>
          <cell r="P1083" t="str">
            <v>rosids</v>
          </cell>
          <cell r="Q1083" t="str">
            <v xml:space="preserve"> Vitales</v>
          </cell>
          <cell r="R1083" t="str">
            <v xml:space="preserve"> Vitaceae</v>
          </cell>
          <cell r="S1083" t="str">
            <v xml:space="preserve"> Vitis.</v>
          </cell>
        </row>
        <row r="1084">
          <cell r="A1084" t="str">
            <v>A5C2R4_VITVI</v>
          </cell>
          <cell r="B1084" t="str">
            <v>A5C2R4</v>
          </cell>
          <cell r="C1084" t="str">
            <v xml:space="preserve"> Vitis vinifera (Grape).</v>
          </cell>
          <cell r="E1084" t="str">
            <v xml:space="preserve"> NCBI_TaxID=29760;</v>
          </cell>
          <cell r="G1084" t="str">
            <v>Eukaryota</v>
          </cell>
          <cell r="H1084" t="str">
            <v xml:space="preserve"> Viridiplantae</v>
          </cell>
          <cell r="I1084" t="str">
            <v xml:space="preserve"> Streptophyta</v>
          </cell>
          <cell r="J1084" t="str">
            <v xml:space="preserve"> Embryophyta</v>
          </cell>
          <cell r="K1084" t="str">
            <v xml:space="preserve"> Tracheophyta</v>
          </cell>
          <cell r="L1084" t="str">
            <v>Spermatophyta</v>
          </cell>
          <cell r="M1084" t="str">
            <v xml:space="preserve"> Magnoliophyta</v>
          </cell>
          <cell r="N1084" t="str">
            <v xml:space="preserve"> eudicotyledons</v>
          </cell>
          <cell r="O1084" t="str">
            <v xml:space="preserve"> core eudicotyledons</v>
          </cell>
          <cell r="P1084" t="str">
            <v>rosids</v>
          </cell>
          <cell r="Q1084" t="str">
            <v xml:space="preserve"> Vitales</v>
          </cell>
          <cell r="R1084" t="str">
            <v xml:space="preserve"> Vitaceae</v>
          </cell>
          <cell r="S1084" t="str">
            <v xml:space="preserve"> Vitis.</v>
          </cell>
        </row>
        <row r="1085">
          <cell r="A1085" t="str">
            <v>A2RWD5_BURM9</v>
          </cell>
          <cell r="B1085" t="str">
            <v>A2RWD5</v>
          </cell>
          <cell r="C1085" t="str">
            <v xml:space="preserve"> Burkholderia mallei (strain NCTC 10229).</v>
          </cell>
          <cell r="E1085" t="str">
            <v xml:space="preserve"> NCBI_TaxID=412022;</v>
          </cell>
          <cell r="G1085" t="str">
            <v>Bacteria</v>
          </cell>
          <cell r="H1085" t="str">
            <v xml:space="preserve"> Proteobacteria</v>
          </cell>
          <cell r="I1085" t="str">
            <v xml:space="preserve"> Betaproteobacteria</v>
          </cell>
          <cell r="J1085" t="str">
            <v xml:space="preserve"> Burkholderiales</v>
          </cell>
          <cell r="K1085" t="str">
            <v>Burkholderiaceae</v>
          </cell>
          <cell r="L1085" t="str">
            <v xml:space="preserve"> Burkholderia</v>
          </cell>
          <cell r="M1085" t="str">
            <v xml:space="preserve"> pseudomallei group.</v>
          </cell>
        </row>
        <row r="1086">
          <cell r="A1086" t="str">
            <v>A2S6M1_BURM9</v>
          </cell>
          <cell r="B1086" t="str">
            <v>A2S6M1</v>
          </cell>
          <cell r="C1086" t="str">
            <v xml:space="preserve"> Burkholderia mallei (strain NCTC 10229).</v>
          </cell>
          <cell r="E1086" t="str">
            <v xml:space="preserve"> NCBI_TaxID=412022;</v>
          </cell>
          <cell r="G1086" t="str">
            <v>Bacteria</v>
          </cell>
          <cell r="H1086" t="str">
            <v xml:space="preserve"> Proteobacteria</v>
          </cell>
          <cell r="I1086" t="str">
            <v xml:space="preserve"> Betaproteobacteria</v>
          </cell>
          <cell r="J1086" t="str">
            <v xml:space="preserve"> Burkholderiales</v>
          </cell>
          <cell r="K1086" t="str">
            <v>Burkholderiaceae</v>
          </cell>
          <cell r="L1086" t="str">
            <v xml:space="preserve"> Burkholderia</v>
          </cell>
          <cell r="M1086" t="str">
            <v xml:space="preserve"> pseudomallei group.</v>
          </cell>
        </row>
        <row r="1087">
          <cell r="A1087" t="str">
            <v>A2S791_BURM9</v>
          </cell>
          <cell r="B1087" t="str">
            <v>A2S791</v>
          </cell>
          <cell r="C1087" t="str">
            <v xml:space="preserve"> Burkholderia mallei (strain NCTC 10229).</v>
          </cell>
          <cell r="E1087" t="str">
            <v xml:space="preserve"> NCBI_TaxID=412022;</v>
          </cell>
          <cell r="G1087" t="str">
            <v>Bacteria</v>
          </cell>
          <cell r="H1087" t="str">
            <v xml:space="preserve"> Proteobacteria</v>
          </cell>
          <cell r="I1087" t="str">
            <v xml:space="preserve"> Betaproteobacteria</v>
          </cell>
          <cell r="J1087" t="str">
            <v xml:space="preserve"> Burkholderiales</v>
          </cell>
          <cell r="K1087" t="str">
            <v>Burkholderiaceae</v>
          </cell>
          <cell r="L1087" t="str">
            <v xml:space="preserve"> Burkholderia</v>
          </cell>
          <cell r="M1087" t="str">
            <v xml:space="preserve"> pseudomallei group.</v>
          </cell>
        </row>
        <row r="1088">
          <cell r="A1088" t="str">
            <v>A2S843_BURM9</v>
          </cell>
          <cell r="B1088" t="str">
            <v>A2S843</v>
          </cell>
          <cell r="C1088" t="str">
            <v xml:space="preserve"> Burkholderia mallei (strain NCTC 10229).</v>
          </cell>
          <cell r="E1088" t="str">
            <v xml:space="preserve"> NCBI_TaxID=412022;</v>
          </cell>
          <cell r="G1088" t="str">
            <v>Bacteria</v>
          </cell>
          <cell r="H1088" t="str">
            <v xml:space="preserve"> Proteobacteria</v>
          </cell>
          <cell r="I1088" t="str">
            <v xml:space="preserve"> Betaproteobacteria</v>
          </cell>
          <cell r="J1088" t="str">
            <v xml:space="preserve"> Burkholderiales</v>
          </cell>
          <cell r="K1088" t="str">
            <v>Burkholderiaceae</v>
          </cell>
          <cell r="L1088" t="str">
            <v xml:space="preserve"> Burkholderia</v>
          </cell>
          <cell r="M1088" t="str">
            <v xml:space="preserve"> pseudomallei group.</v>
          </cell>
        </row>
        <row r="1089">
          <cell r="A1089" t="str">
            <v>A2SCM3_METPP</v>
          </cell>
          <cell r="B1089" t="str">
            <v>A2SCM3</v>
          </cell>
          <cell r="C1089" t="str">
            <v xml:space="preserve"> Methylibium petroleiphilum (strain PM1).</v>
          </cell>
          <cell r="E1089" t="str">
            <v xml:space="preserve"> NCBI_TaxID=420662;</v>
          </cell>
          <cell r="G1089" t="str">
            <v>Bacteria</v>
          </cell>
          <cell r="H1089" t="str">
            <v xml:space="preserve"> Proteobacteria</v>
          </cell>
          <cell r="I1089" t="str">
            <v xml:space="preserve"> Betaproteobacteria</v>
          </cell>
          <cell r="J1089" t="str">
            <v xml:space="preserve"> Burkholderiales</v>
          </cell>
          <cell r="K1089" t="str">
            <v>Methylibium.</v>
          </cell>
        </row>
        <row r="1090">
          <cell r="A1090" t="str">
            <v>A2SEB8_METPP</v>
          </cell>
          <cell r="B1090" t="str">
            <v>A2SEB8</v>
          </cell>
          <cell r="C1090" t="str">
            <v xml:space="preserve"> Methylibium petroleiphilum (strain PM1).</v>
          </cell>
          <cell r="E1090" t="str">
            <v xml:space="preserve"> NCBI_TaxID=420662;</v>
          </cell>
          <cell r="G1090" t="str">
            <v>Bacteria</v>
          </cell>
          <cell r="H1090" t="str">
            <v xml:space="preserve"> Proteobacteria</v>
          </cell>
          <cell r="I1090" t="str">
            <v xml:space="preserve"> Betaproteobacteria</v>
          </cell>
          <cell r="J1090" t="str">
            <v xml:space="preserve"> Burkholderiales</v>
          </cell>
          <cell r="K1090" t="str">
            <v>Methylibium.</v>
          </cell>
        </row>
        <row r="1091">
          <cell r="A1091" t="str">
            <v>A2SMG7_METPP</v>
          </cell>
          <cell r="B1091" t="str">
            <v>A2SMG7</v>
          </cell>
          <cell r="C1091" t="str">
            <v xml:space="preserve"> Methylibium petroleiphilum (strain PM1).</v>
          </cell>
          <cell r="E1091" t="str">
            <v xml:space="preserve"> NCBI_TaxID=420662;</v>
          </cell>
          <cell r="G1091" t="str">
            <v>Bacteria</v>
          </cell>
          <cell r="H1091" t="str">
            <v xml:space="preserve"> Proteobacteria</v>
          </cell>
          <cell r="I1091" t="str">
            <v xml:space="preserve"> Betaproteobacteria</v>
          </cell>
          <cell r="J1091" t="str">
            <v xml:space="preserve"> Burkholderiales</v>
          </cell>
          <cell r="K1091" t="str">
            <v>Methylibium.</v>
          </cell>
        </row>
        <row r="1092">
          <cell r="A1092" t="str">
            <v>A2TQN5_9FLAO</v>
          </cell>
          <cell r="B1092" t="str">
            <v>A2TQN5</v>
          </cell>
          <cell r="C1092" t="str">
            <v xml:space="preserve"> Dokdonia donghaensis MED134.</v>
          </cell>
          <cell r="E1092" t="str">
            <v xml:space="preserve"> NCBI_TaxID=313590;</v>
          </cell>
          <cell r="G1092" t="str">
            <v>Bacteria</v>
          </cell>
          <cell r="H1092" t="str">
            <v xml:space="preserve"> Bacteroidetes</v>
          </cell>
          <cell r="I1092" t="str">
            <v xml:space="preserve"> Flavobacteriia</v>
          </cell>
          <cell r="J1092" t="str">
            <v xml:space="preserve"> Flavobacteriales</v>
          </cell>
          <cell r="K1092" t="str">
            <v>Flavobacteriaceae</v>
          </cell>
          <cell r="L1092" t="str">
            <v xml:space="preserve"> Dokdonia.</v>
          </cell>
        </row>
        <row r="1093">
          <cell r="A1093" t="str">
            <v>A2U0D2_9FLAO</v>
          </cell>
          <cell r="B1093" t="str">
            <v>A2U0D2</v>
          </cell>
          <cell r="C1093" t="str">
            <v xml:space="preserve"> Polaribacter sp. MED152.</v>
          </cell>
          <cell r="E1093" t="str">
            <v xml:space="preserve"> NCBI_TaxID=313598;</v>
          </cell>
          <cell r="G1093" t="str">
            <v>Bacteria</v>
          </cell>
          <cell r="H1093" t="str">
            <v xml:space="preserve"> Bacteroidetes</v>
          </cell>
          <cell r="I1093" t="str">
            <v xml:space="preserve"> Flavobacteriia</v>
          </cell>
          <cell r="J1093" t="str">
            <v xml:space="preserve"> Flavobacteriales</v>
          </cell>
          <cell r="K1093" t="str">
            <v>Flavobacteriaceae</v>
          </cell>
          <cell r="L1093" t="str">
            <v xml:space="preserve"> Polaribacter.</v>
          </cell>
        </row>
        <row r="1094">
          <cell r="A1094" t="str">
            <v>A2VFH7_MYCTU</v>
          </cell>
          <cell r="B1094" t="str">
            <v>A2VFH7</v>
          </cell>
          <cell r="C1094" t="str">
            <v xml:space="preserve"> Mycobacterium tuberculosis C.</v>
          </cell>
          <cell r="E1094" t="str">
            <v xml:space="preserve"> NCBI_TaxID=348776;</v>
          </cell>
          <cell r="G1094" t="str">
            <v>Bacteria</v>
          </cell>
          <cell r="H1094" t="str">
            <v xml:space="preserve"> Actinobacteria</v>
          </cell>
          <cell r="I1094" t="str">
            <v xml:space="preserve"> Actinobacteridae</v>
          </cell>
          <cell r="J1094" t="str">
            <v xml:space="preserve"> Actinomycetales</v>
          </cell>
          <cell r="K1094" t="str">
            <v>Corynebacterineae</v>
          </cell>
          <cell r="L1094" t="str">
            <v xml:space="preserve"> Mycobacteriaceae</v>
          </cell>
          <cell r="M1094" t="str">
            <v xml:space="preserve"> Mycobacterium</v>
          </cell>
          <cell r="N1094" t="str">
            <v>Mycobacterium tuberculosis complex.</v>
          </cell>
        </row>
        <row r="1095">
          <cell r="A1095" t="str">
            <v>A2VG06_MYCTU</v>
          </cell>
          <cell r="B1095" t="str">
            <v>A2VG06</v>
          </cell>
          <cell r="C1095" t="str">
            <v xml:space="preserve"> Mycobacterium tuberculosis C.</v>
          </cell>
          <cell r="E1095" t="str">
            <v xml:space="preserve"> NCBI_TaxID=348776;</v>
          </cell>
          <cell r="G1095" t="str">
            <v>Bacteria</v>
          </cell>
          <cell r="H1095" t="str">
            <v xml:space="preserve"> Actinobacteria</v>
          </cell>
          <cell r="I1095" t="str">
            <v xml:space="preserve"> Actinobacteridae</v>
          </cell>
          <cell r="J1095" t="str">
            <v xml:space="preserve"> Actinomycetales</v>
          </cell>
          <cell r="K1095" t="str">
            <v>Corynebacterineae</v>
          </cell>
          <cell r="L1095" t="str">
            <v xml:space="preserve"> Mycobacteriaceae</v>
          </cell>
          <cell r="M1095" t="str">
            <v xml:space="preserve"> Mycobacterium</v>
          </cell>
          <cell r="N1095" t="str">
            <v>Mycobacterium tuberculosis complex.</v>
          </cell>
        </row>
        <row r="1096">
          <cell r="A1096" t="str">
            <v>A2VHH4_MYCTU</v>
          </cell>
          <cell r="B1096" t="str">
            <v>A2VHH4</v>
          </cell>
          <cell r="C1096" t="str">
            <v xml:space="preserve"> Mycobacterium tuberculosis C.</v>
          </cell>
          <cell r="E1096" t="str">
            <v xml:space="preserve"> NCBI_TaxID=348776;</v>
          </cell>
          <cell r="G1096" t="str">
            <v>Bacteria</v>
          </cell>
          <cell r="H1096" t="str">
            <v xml:space="preserve"> Actinobacteria</v>
          </cell>
          <cell r="I1096" t="str">
            <v xml:space="preserve"> Actinobacteridae</v>
          </cell>
          <cell r="J1096" t="str">
            <v xml:space="preserve"> Actinomycetales</v>
          </cell>
          <cell r="K1096" t="str">
            <v>Corynebacterineae</v>
          </cell>
          <cell r="L1096" t="str">
            <v xml:space="preserve"> Mycobacteriaceae</v>
          </cell>
          <cell r="M1096" t="str">
            <v xml:space="preserve"> Mycobacterium</v>
          </cell>
          <cell r="N1096" t="str">
            <v>Mycobacterium tuberculosis complex.</v>
          </cell>
        </row>
        <row r="1097">
          <cell r="A1097" t="str">
            <v>A2VTX2_9BURK</v>
          </cell>
          <cell r="B1097" t="str">
            <v>A2VTX2</v>
          </cell>
          <cell r="C1097" t="str">
            <v xml:space="preserve"> Burkholderia cenocepacia PC184.</v>
          </cell>
          <cell r="E1097" t="str">
            <v xml:space="preserve"> NCBI_TaxID=350702;</v>
          </cell>
          <cell r="G1097" t="str">
            <v>Bacteria</v>
          </cell>
          <cell r="H1097" t="str">
            <v xml:space="preserve"> Proteobacteria</v>
          </cell>
          <cell r="I1097" t="str">
            <v xml:space="preserve"> Betaproteobacteria</v>
          </cell>
          <cell r="J1097" t="str">
            <v xml:space="preserve"> Burkholderiales</v>
          </cell>
          <cell r="K1097" t="str">
            <v>Burkholderiaceae</v>
          </cell>
          <cell r="L1097" t="str">
            <v xml:space="preserve"> Burkholderia</v>
          </cell>
          <cell r="M1097" t="str">
            <v xml:space="preserve"> Burkholderia cepacia complex.</v>
          </cell>
        </row>
        <row r="1098">
          <cell r="A1098" t="str">
            <v>A2VUL6_9BURK</v>
          </cell>
          <cell r="B1098" t="str">
            <v>A2VUL6</v>
          </cell>
          <cell r="C1098" t="str">
            <v xml:space="preserve"> Burkholderia cenocepacia PC184.</v>
          </cell>
          <cell r="E1098" t="str">
            <v xml:space="preserve"> NCBI_TaxID=350702;</v>
          </cell>
          <cell r="G1098" t="str">
            <v>Bacteria</v>
          </cell>
          <cell r="H1098" t="str">
            <v xml:space="preserve"> Proteobacteria</v>
          </cell>
          <cell r="I1098" t="str">
            <v xml:space="preserve"> Betaproteobacteria</v>
          </cell>
          <cell r="J1098" t="str">
            <v xml:space="preserve"> Burkholderiales</v>
          </cell>
          <cell r="K1098" t="str">
            <v>Burkholderiaceae</v>
          </cell>
          <cell r="L1098" t="str">
            <v xml:space="preserve"> Burkholderia</v>
          </cell>
          <cell r="M1098" t="str">
            <v xml:space="preserve"> Burkholderia cepacia complex.</v>
          </cell>
        </row>
        <row r="1099">
          <cell r="A1099" t="str">
            <v>A2W0N4_9BURK</v>
          </cell>
          <cell r="B1099" t="str">
            <v>A2W0N4</v>
          </cell>
          <cell r="C1099" t="str">
            <v xml:space="preserve"> Burkholderia cenocepacia PC184.</v>
          </cell>
          <cell r="E1099" t="str">
            <v xml:space="preserve"> NCBI_TaxID=350702;</v>
          </cell>
          <cell r="G1099" t="str">
            <v>Bacteria</v>
          </cell>
          <cell r="H1099" t="str">
            <v xml:space="preserve"> Proteobacteria</v>
          </cell>
          <cell r="I1099" t="str">
            <v xml:space="preserve"> Betaproteobacteria</v>
          </cell>
          <cell r="J1099" t="str">
            <v xml:space="preserve"> Burkholderiales</v>
          </cell>
          <cell r="K1099" t="str">
            <v>Burkholderiaceae</v>
          </cell>
          <cell r="L1099" t="str">
            <v xml:space="preserve"> Burkholderia</v>
          </cell>
          <cell r="M1099" t="str">
            <v xml:space="preserve"> Burkholderia cepacia complex.</v>
          </cell>
        </row>
        <row r="1100">
          <cell r="A1100" t="str">
            <v>A2W1Z8_9BURK</v>
          </cell>
          <cell r="B1100" t="str">
            <v>A2W1Z8</v>
          </cell>
          <cell r="C1100" t="str">
            <v xml:space="preserve"> Burkholderia cenocepacia PC184.</v>
          </cell>
          <cell r="E1100" t="str">
            <v xml:space="preserve"> NCBI_TaxID=350702;</v>
          </cell>
          <cell r="G1100" t="str">
            <v>Bacteria</v>
          </cell>
          <cell r="H1100" t="str">
            <v xml:space="preserve"> Proteobacteria</v>
          </cell>
          <cell r="I1100" t="str">
            <v xml:space="preserve"> Betaproteobacteria</v>
          </cell>
          <cell r="J1100" t="str">
            <v xml:space="preserve"> Burkholderiales</v>
          </cell>
          <cell r="K1100" t="str">
            <v>Burkholderiaceae</v>
          </cell>
          <cell r="L1100" t="str">
            <v xml:space="preserve"> Burkholderia</v>
          </cell>
          <cell r="M1100" t="str">
            <v xml:space="preserve"> Burkholderia cepacia complex.</v>
          </cell>
        </row>
        <row r="1101">
          <cell r="A1101" t="str">
            <v>A2W3C7_9BURK</v>
          </cell>
          <cell r="B1101" t="str">
            <v>A2W3C7</v>
          </cell>
          <cell r="C1101" t="str">
            <v xml:space="preserve"> Burkholderia cenocepacia PC184.</v>
          </cell>
          <cell r="E1101" t="str">
            <v xml:space="preserve"> NCBI_TaxID=350702;</v>
          </cell>
          <cell r="G1101" t="str">
            <v>Bacteria</v>
          </cell>
          <cell r="H1101" t="str">
            <v xml:space="preserve"> Proteobacteria</v>
          </cell>
          <cell r="I1101" t="str">
            <v xml:space="preserve"> Betaproteobacteria</v>
          </cell>
          <cell r="J1101" t="str">
            <v xml:space="preserve"> Burkholderiales</v>
          </cell>
          <cell r="K1101" t="str">
            <v>Burkholderiaceae</v>
          </cell>
          <cell r="L1101" t="str">
            <v xml:space="preserve"> Burkholderia</v>
          </cell>
          <cell r="M1101" t="str">
            <v xml:space="preserve"> Burkholderia cepacia complex.</v>
          </cell>
        </row>
        <row r="1102">
          <cell r="A1102" t="str">
            <v>A2W687_9BURK</v>
          </cell>
          <cell r="B1102" t="str">
            <v>A2W687</v>
          </cell>
          <cell r="C1102" t="str">
            <v xml:space="preserve"> Burkholderia dolosa AUO158.</v>
          </cell>
          <cell r="E1102" t="str">
            <v xml:space="preserve"> NCBI_TaxID=350701;</v>
          </cell>
          <cell r="G1102" t="str">
            <v>Bacteria</v>
          </cell>
          <cell r="H1102" t="str">
            <v xml:space="preserve"> Proteobacteria</v>
          </cell>
          <cell r="I1102" t="str">
            <v xml:space="preserve"> Betaproteobacteria</v>
          </cell>
          <cell r="J1102" t="str">
            <v xml:space="preserve"> Burkholderiales</v>
          </cell>
          <cell r="K1102" t="str">
            <v>Burkholderiaceae</v>
          </cell>
          <cell r="L1102" t="str">
            <v xml:space="preserve"> Burkholderia</v>
          </cell>
          <cell r="M1102" t="str">
            <v xml:space="preserve"> Burkholderia cepacia complex.</v>
          </cell>
        </row>
        <row r="1103">
          <cell r="A1103" t="str">
            <v>A2W6P4_9BURK</v>
          </cell>
          <cell r="B1103" t="str">
            <v>A2W6P4</v>
          </cell>
          <cell r="C1103" t="str">
            <v xml:space="preserve"> Burkholderia dolosa AUO158.</v>
          </cell>
          <cell r="E1103" t="str">
            <v xml:space="preserve"> NCBI_TaxID=350701;</v>
          </cell>
          <cell r="G1103" t="str">
            <v>Bacteria</v>
          </cell>
          <cell r="H1103" t="str">
            <v xml:space="preserve"> Proteobacteria</v>
          </cell>
          <cell r="I1103" t="str">
            <v xml:space="preserve"> Betaproteobacteria</v>
          </cell>
          <cell r="J1103" t="str">
            <v xml:space="preserve"> Burkholderiales</v>
          </cell>
          <cell r="K1103" t="str">
            <v>Burkholderiaceae</v>
          </cell>
          <cell r="L1103" t="str">
            <v xml:space="preserve"> Burkholderia</v>
          </cell>
          <cell r="M1103" t="str">
            <v xml:space="preserve"> Burkholderia cepacia complex.</v>
          </cell>
        </row>
        <row r="1104">
          <cell r="A1104" t="str">
            <v>A2WEK5_9BURK</v>
          </cell>
          <cell r="B1104" t="str">
            <v>A2WEK5</v>
          </cell>
          <cell r="C1104" t="str">
            <v xml:space="preserve"> Burkholderia dolosa AUO158.</v>
          </cell>
          <cell r="E1104" t="str">
            <v xml:space="preserve"> NCBI_TaxID=350701;</v>
          </cell>
          <cell r="G1104" t="str">
            <v>Bacteria</v>
          </cell>
          <cell r="H1104" t="str">
            <v xml:space="preserve"> Proteobacteria</v>
          </cell>
          <cell r="I1104" t="str">
            <v xml:space="preserve"> Betaproteobacteria</v>
          </cell>
          <cell r="J1104" t="str">
            <v xml:space="preserve"> Burkholderiales</v>
          </cell>
          <cell r="K1104" t="str">
            <v>Burkholderiaceae</v>
          </cell>
          <cell r="L1104" t="str">
            <v xml:space="preserve"> Burkholderia</v>
          </cell>
          <cell r="M1104" t="str">
            <v xml:space="preserve"> Burkholderia cepacia complex.</v>
          </cell>
        </row>
        <row r="1105">
          <cell r="A1105" t="str">
            <v>A2WGA2_9BURK</v>
          </cell>
          <cell r="B1105" t="str">
            <v>A2WGA2</v>
          </cell>
          <cell r="C1105" t="str">
            <v xml:space="preserve"> Burkholderia dolosa AUO158.</v>
          </cell>
          <cell r="E1105" t="str">
            <v xml:space="preserve"> NCBI_TaxID=350701;</v>
          </cell>
          <cell r="G1105" t="str">
            <v>Bacteria</v>
          </cell>
          <cell r="H1105" t="str">
            <v xml:space="preserve"> Proteobacteria</v>
          </cell>
          <cell r="I1105" t="str">
            <v xml:space="preserve"> Betaproteobacteria</v>
          </cell>
          <cell r="J1105" t="str">
            <v xml:space="preserve"> Burkholderiales</v>
          </cell>
          <cell r="K1105" t="str">
            <v>Burkholderiaceae</v>
          </cell>
          <cell r="L1105" t="str">
            <v xml:space="preserve"> Burkholderia</v>
          </cell>
          <cell r="M1105" t="str">
            <v xml:space="preserve"> Burkholderia cepacia complex.</v>
          </cell>
        </row>
        <row r="1106">
          <cell r="A1106" t="str">
            <v>A2WIV9_9BURK</v>
          </cell>
          <cell r="B1106" t="str">
            <v>A2WIV9</v>
          </cell>
          <cell r="C1106" t="str">
            <v xml:space="preserve"> Burkholderia dolosa AUO158.</v>
          </cell>
          <cell r="E1106" t="str">
            <v xml:space="preserve"> NCBI_TaxID=350701;</v>
          </cell>
          <cell r="G1106" t="str">
            <v>Bacteria</v>
          </cell>
          <cell r="H1106" t="str">
            <v xml:space="preserve"> Proteobacteria</v>
          </cell>
          <cell r="I1106" t="str">
            <v xml:space="preserve"> Betaproteobacteria</v>
          </cell>
          <cell r="J1106" t="str">
            <v xml:space="preserve"> Burkholderiales</v>
          </cell>
          <cell r="K1106" t="str">
            <v>Burkholderiaceae</v>
          </cell>
          <cell r="L1106" t="str">
            <v xml:space="preserve"> Burkholderia</v>
          </cell>
          <cell r="M1106" t="str">
            <v xml:space="preserve"> Burkholderia cepacia complex.</v>
          </cell>
        </row>
        <row r="1107">
          <cell r="A1107" t="str">
            <v>A3D280_SHEB5</v>
          </cell>
          <cell r="B1107" t="str">
            <v>A3D280</v>
          </cell>
          <cell r="C1107" t="str">
            <v xml:space="preserve"> Shewanella baltica (strain OS155 / ATCC BAA-1091).</v>
          </cell>
          <cell r="E1107" t="str">
            <v xml:space="preserve"> NCBI_TaxID=325240;</v>
          </cell>
          <cell r="G1107" t="str">
            <v>Bacteria</v>
          </cell>
          <cell r="H1107" t="str">
            <v xml:space="preserve"> Proteobacteria</v>
          </cell>
          <cell r="I1107" t="str">
            <v xml:space="preserve"> Gammaproteobacteria</v>
          </cell>
          <cell r="J1107" t="str">
            <v xml:space="preserve"> Alteromonadales</v>
          </cell>
          <cell r="K1107" t="str">
            <v>Shewanellaceae</v>
          </cell>
          <cell r="L1107" t="str">
            <v xml:space="preserve"> Shewanella.</v>
          </cell>
        </row>
        <row r="1108">
          <cell r="A1108" t="str">
            <v>A3D896_SHEB5</v>
          </cell>
          <cell r="B1108" t="str">
            <v>A3D896</v>
          </cell>
          <cell r="C1108" t="str">
            <v xml:space="preserve"> Shewanella baltica (strain OS155 / ATCC BAA-1091).</v>
          </cell>
          <cell r="E1108" t="str">
            <v xml:space="preserve"> NCBI_TaxID=325240;</v>
          </cell>
          <cell r="G1108" t="str">
            <v>Bacteria</v>
          </cell>
          <cell r="H1108" t="str">
            <v xml:space="preserve"> Proteobacteria</v>
          </cell>
          <cell r="I1108" t="str">
            <v xml:space="preserve"> Gammaproteobacteria</v>
          </cell>
          <cell r="J1108" t="str">
            <v xml:space="preserve"> Alteromonadales</v>
          </cell>
          <cell r="K1108" t="str">
            <v>Shewanellaceae</v>
          </cell>
          <cell r="L1108" t="str">
            <v xml:space="preserve"> Shewanella.</v>
          </cell>
        </row>
        <row r="1109">
          <cell r="A1109" t="str">
            <v>A3HUN6_9BACT</v>
          </cell>
          <cell r="B1109" t="str">
            <v>A3HUN6</v>
          </cell>
          <cell r="C1109" t="str">
            <v xml:space="preserve"> Algoriphagus sp. PR1.</v>
          </cell>
          <cell r="E1109" t="str">
            <v xml:space="preserve"> NCBI_TaxID=388413;</v>
          </cell>
          <cell r="G1109" t="str">
            <v>Bacteria</v>
          </cell>
          <cell r="H1109" t="str">
            <v xml:space="preserve"> Bacteroidetes</v>
          </cell>
          <cell r="I1109" t="str">
            <v xml:space="preserve"> Cytophagia</v>
          </cell>
          <cell r="J1109" t="str">
            <v xml:space="preserve"> Cytophagales</v>
          </cell>
          <cell r="K1109" t="str">
            <v xml:space="preserve"> Cyclobacteriaceae</v>
          </cell>
          <cell r="L1109" t="str">
            <v>Algoriphagus.</v>
          </cell>
        </row>
        <row r="1110">
          <cell r="A1110" t="str">
            <v>A3HVI7_9BACT</v>
          </cell>
          <cell r="B1110" t="str">
            <v>A3HVI7</v>
          </cell>
          <cell r="C1110" t="str">
            <v xml:space="preserve"> Algoriphagus sp. PR1.</v>
          </cell>
          <cell r="E1110" t="str">
            <v xml:space="preserve"> NCBI_TaxID=388413;</v>
          </cell>
          <cell r="G1110" t="str">
            <v>Bacteria</v>
          </cell>
          <cell r="H1110" t="str">
            <v xml:space="preserve"> Bacteroidetes</v>
          </cell>
          <cell r="I1110" t="str">
            <v xml:space="preserve"> Cytophagia</v>
          </cell>
          <cell r="J1110" t="str">
            <v xml:space="preserve"> Cytophagales</v>
          </cell>
          <cell r="K1110" t="str">
            <v xml:space="preserve"> Cyclobacteriaceae</v>
          </cell>
          <cell r="L1110" t="str">
            <v>Algoriphagus.</v>
          </cell>
        </row>
        <row r="1111">
          <cell r="A1111" t="str">
            <v>A3HXL0_9BACT</v>
          </cell>
          <cell r="B1111" t="str">
            <v>A3HXL0</v>
          </cell>
          <cell r="C1111" t="str">
            <v xml:space="preserve"> Algoriphagus sp. PR1.</v>
          </cell>
          <cell r="E1111" t="str">
            <v xml:space="preserve"> NCBI_TaxID=388413;</v>
          </cell>
          <cell r="G1111" t="str">
            <v>Bacteria</v>
          </cell>
          <cell r="H1111" t="str">
            <v xml:space="preserve"> Bacteroidetes</v>
          </cell>
          <cell r="I1111" t="str">
            <v xml:space="preserve"> Cytophagia</v>
          </cell>
          <cell r="J1111" t="str">
            <v xml:space="preserve"> Cytophagales</v>
          </cell>
          <cell r="K1111" t="str">
            <v xml:space="preserve"> Cyclobacteriaceae</v>
          </cell>
          <cell r="L1111" t="str">
            <v>Algoriphagus.</v>
          </cell>
        </row>
        <row r="1112">
          <cell r="A1112" t="str">
            <v>A3HYG5_9BACT</v>
          </cell>
          <cell r="B1112" t="str">
            <v>A3HYG5</v>
          </cell>
          <cell r="C1112" t="str">
            <v xml:space="preserve"> Algoriphagus sp. PR1.</v>
          </cell>
          <cell r="E1112" t="str">
            <v xml:space="preserve"> NCBI_TaxID=388413;</v>
          </cell>
          <cell r="G1112" t="str">
            <v>Bacteria</v>
          </cell>
          <cell r="H1112" t="str">
            <v xml:space="preserve"> Bacteroidetes</v>
          </cell>
          <cell r="I1112" t="str">
            <v xml:space="preserve"> Cytophagia</v>
          </cell>
          <cell r="J1112" t="str">
            <v xml:space="preserve"> Cytophagales</v>
          </cell>
          <cell r="K1112" t="str">
            <v xml:space="preserve"> Cyclobacteriaceae</v>
          </cell>
          <cell r="L1112" t="str">
            <v>Algoriphagus.</v>
          </cell>
        </row>
        <row r="1113">
          <cell r="A1113" t="str">
            <v>A3HZ19_9BACT</v>
          </cell>
          <cell r="B1113" t="str">
            <v>A3HZ19</v>
          </cell>
          <cell r="C1113" t="str">
            <v xml:space="preserve"> Algoriphagus sp. PR1.</v>
          </cell>
          <cell r="E1113" t="str">
            <v xml:space="preserve"> NCBI_TaxID=388413;</v>
          </cell>
          <cell r="G1113" t="str">
            <v>Bacteria</v>
          </cell>
          <cell r="H1113" t="str">
            <v xml:space="preserve"> Bacteroidetes</v>
          </cell>
          <cell r="I1113" t="str">
            <v xml:space="preserve"> Cytophagia</v>
          </cell>
          <cell r="J1113" t="str">
            <v xml:space="preserve"> Cytophagales</v>
          </cell>
          <cell r="K1113" t="str">
            <v xml:space="preserve"> Cyclobacteriaceae</v>
          </cell>
          <cell r="L1113" t="str">
            <v>Algoriphagus.</v>
          </cell>
        </row>
        <row r="1114">
          <cell r="A1114" t="str">
            <v>A3I0M6_9BACT</v>
          </cell>
          <cell r="B1114" t="str">
            <v>A3I0M6</v>
          </cell>
          <cell r="C1114" t="str">
            <v xml:space="preserve"> Algoriphagus sp. PR1.</v>
          </cell>
          <cell r="E1114" t="str">
            <v xml:space="preserve"> NCBI_TaxID=388413;</v>
          </cell>
          <cell r="G1114" t="str">
            <v>Bacteria</v>
          </cell>
          <cell r="H1114" t="str">
            <v xml:space="preserve"> Bacteroidetes</v>
          </cell>
          <cell r="I1114" t="str">
            <v xml:space="preserve"> Cytophagia</v>
          </cell>
          <cell r="J1114" t="str">
            <v xml:space="preserve"> Cytophagales</v>
          </cell>
          <cell r="K1114" t="str">
            <v xml:space="preserve"> Cyclobacteriaceae</v>
          </cell>
          <cell r="L1114" t="str">
            <v>Algoriphagus.</v>
          </cell>
        </row>
        <row r="1115">
          <cell r="A1115" t="str">
            <v>A3IKY4_9CHRO</v>
          </cell>
          <cell r="B1115" t="str">
            <v>A3IKY4</v>
          </cell>
          <cell r="C1115" t="str">
            <v xml:space="preserve"> Cyanothece sp. CCY0110.</v>
          </cell>
          <cell r="E1115" t="str">
            <v xml:space="preserve"> NCBI_TaxID=391612;</v>
          </cell>
          <cell r="G1115" t="str">
            <v>Bacteria</v>
          </cell>
          <cell r="H1115" t="str">
            <v xml:space="preserve"> Cyanobacteria</v>
          </cell>
          <cell r="I1115" t="str">
            <v xml:space="preserve"> Chroococcales</v>
          </cell>
          <cell r="J1115" t="str">
            <v xml:space="preserve"> Cyanothece.</v>
          </cell>
        </row>
        <row r="1116">
          <cell r="A1116" t="str">
            <v>A3JC66_9ALTE</v>
          </cell>
          <cell r="B1116" t="str">
            <v>A3JC66</v>
          </cell>
          <cell r="C1116" t="str">
            <v xml:space="preserve"> Marinobacter sp. ELB17.</v>
          </cell>
          <cell r="E1116" t="str">
            <v xml:space="preserve"> NCBI_TaxID=270374;</v>
          </cell>
          <cell r="G1116" t="str">
            <v>Bacteria</v>
          </cell>
          <cell r="H1116" t="str">
            <v xml:space="preserve"> Proteobacteria</v>
          </cell>
          <cell r="I1116" t="str">
            <v xml:space="preserve"> Gammaproteobacteria</v>
          </cell>
          <cell r="J1116" t="str">
            <v xml:space="preserve"> Alteromonadales</v>
          </cell>
          <cell r="K1116" t="str">
            <v>Alteromonadaceae</v>
          </cell>
          <cell r="L1116" t="str">
            <v xml:space="preserve"> Marinobacter.</v>
          </cell>
        </row>
        <row r="1117">
          <cell r="A1117" t="str">
            <v>A3JIL6_9ALTE</v>
          </cell>
          <cell r="B1117" t="str">
            <v>A3JIL6</v>
          </cell>
          <cell r="C1117" t="str">
            <v xml:space="preserve"> Marinobacter sp. ELB17.</v>
          </cell>
          <cell r="E1117" t="str">
            <v xml:space="preserve"> NCBI_TaxID=270374;</v>
          </cell>
          <cell r="G1117" t="str">
            <v>Bacteria</v>
          </cell>
          <cell r="H1117" t="str">
            <v xml:space="preserve"> Proteobacteria</v>
          </cell>
          <cell r="I1117" t="str">
            <v xml:space="preserve"> Gammaproteobacteria</v>
          </cell>
          <cell r="J1117" t="str">
            <v xml:space="preserve"> Alteromonadales</v>
          </cell>
          <cell r="K1117" t="str">
            <v>Alteromonadaceae</v>
          </cell>
          <cell r="L1117" t="str">
            <v xml:space="preserve"> Marinobacter.</v>
          </cell>
        </row>
        <row r="1118">
          <cell r="A1118" t="str">
            <v>A3JLG7_9RHOB</v>
          </cell>
          <cell r="B1118" t="str">
            <v>A3JLG7</v>
          </cell>
          <cell r="C1118" t="str">
            <v xml:space="preserve"> Rhodobacteraceae bacterium HTCC2150.</v>
          </cell>
          <cell r="E1118" t="str">
            <v xml:space="preserve"> NCBI_TaxID=388401;</v>
          </cell>
          <cell r="G1118" t="str">
            <v>Bacteria</v>
          </cell>
          <cell r="H1118" t="str">
            <v xml:space="preserve"> Proteobacteria</v>
          </cell>
          <cell r="I1118" t="str">
            <v xml:space="preserve"> Alphaproteobacteria</v>
          </cell>
          <cell r="J1118" t="str">
            <v xml:space="preserve"> Rhodobacterales</v>
          </cell>
          <cell r="K1118" t="str">
            <v>Rhodobacteraceae.</v>
          </cell>
        </row>
        <row r="1119">
          <cell r="A1119" t="str">
            <v>A3JLR3_9RHOB</v>
          </cell>
          <cell r="B1119" t="str">
            <v>A3JLR3</v>
          </cell>
          <cell r="C1119" t="str">
            <v xml:space="preserve"> Rhodobacteraceae bacterium HTCC2150.</v>
          </cell>
          <cell r="E1119" t="str">
            <v xml:space="preserve"> NCBI_TaxID=388401;</v>
          </cell>
          <cell r="G1119" t="str">
            <v>Bacteria</v>
          </cell>
          <cell r="H1119" t="str">
            <v xml:space="preserve"> Proteobacteria</v>
          </cell>
          <cell r="I1119" t="str">
            <v xml:space="preserve"> Alphaproteobacteria</v>
          </cell>
          <cell r="J1119" t="str">
            <v xml:space="preserve"> Rhodobacterales</v>
          </cell>
          <cell r="K1119" t="str">
            <v>Rhodobacteraceae.</v>
          </cell>
        </row>
        <row r="1120">
          <cell r="A1120" t="str">
            <v>A3JMU8_9RHOB</v>
          </cell>
          <cell r="B1120" t="str">
            <v>A3JMU8</v>
          </cell>
          <cell r="C1120" t="str">
            <v xml:space="preserve"> Rhodobacteraceae bacterium HTCC2150.</v>
          </cell>
          <cell r="E1120" t="str">
            <v xml:space="preserve"> NCBI_TaxID=388401;</v>
          </cell>
          <cell r="G1120" t="str">
            <v>Bacteria</v>
          </cell>
          <cell r="H1120" t="str">
            <v xml:space="preserve"> Proteobacteria</v>
          </cell>
          <cell r="I1120" t="str">
            <v xml:space="preserve"> Alphaproteobacteria</v>
          </cell>
          <cell r="J1120" t="str">
            <v xml:space="preserve"> Rhodobacterales</v>
          </cell>
          <cell r="K1120" t="str">
            <v>Rhodobacteraceae.</v>
          </cell>
        </row>
        <row r="1121">
          <cell r="A1121" t="str">
            <v>A3JW28_9RHOB</v>
          </cell>
          <cell r="B1121" t="str">
            <v>A3JW28</v>
          </cell>
          <cell r="C1121" t="str">
            <v xml:space="preserve"> Rhodobacteraceae bacterium HTCC2150.</v>
          </cell>
          <cell r="E1121" t="str">
            <v xml:space="preserve"> NCBI_TaxID=388401;</v>
          </cell>
          <cell r="G1121" t="str">
            <v>Bacteria</v>
          </cell>
          <cell r="H1121" t="str">
            <v xml:space="preserve"> Proteobacteria</v>
          </cell>
          <cell r="I1121" t="str">
            <v xml:space="preserve"> Alphaproteobacteria</v>
          </cell>
          <cell r="J1121" t="str">
            <v xml:space="preserve"> Rhodobacterales</v>
          </cell>
          <cell r="K1121" t="str">
            <v>Rhodobacteraceae.</v>
          </cell>
        </row>
        <row r="1122">
          <cell r="A1122" t="str">
            <v>A3K0N4_9RHOB</v>
          </cell>
          <cell r="B1122" t="str">
            <v>A3K0N4</v>
          </cell>
          <cell r="C1122" t="str">
            <v xml:space="preserve"> Sagittula stellata E-37.</v>
          </cell>
          <cell r="E1122" t="str">
            <v xml:space="preserve"> NCBI_TaxID=388399;</v>
          </cell>
          <cell r="G1122" t="str">
            <v>Bacteria</v>
          </cell>
          <cell r="H1122" t="str">
            <v xml:space="preserve"> Proteobacteria</v>
          </cell>
          <cell r="I1122" t="str">
            <v xml:space="preserve"> Alphaproteobacteria</v>
          </cell>
          <cell r="J1122" t="str">
            <v xml:space="preserve"> Rhodobacterales</v>
          </cell>
          <cell r="K1122" t="str">
            <v>Rhodobacteraceae</v>
          </cell>
          <cell r="L1122" t="str">
            <v xml:space="preserve"> Sagittula.</v>
          </cell>
        </row>
        <row r="1123">
          <cell r="A1123" t="str">
            <v>A3K396_9RHOB</v>
          </cell>
          <cell r="B1123" t="str">
            <v>A3K396</v>
          </cell>
          <cell r="C1123" t="str">
            <v xml:space="preserve"> Sagittula stellata E-37.</v>
          </cell>
          <cell r="E1123" t="str">
            <v xml:space="preserve"> NCBI_TaxID=388399;</v>
          </cell>
          <cell r="G1123" t="str">
            <v>Bacteria</v>
          </cell>
          <cell r="H1123" t="str">
            <v xml:space="preserve"> Proteobacteria</v>
          </cell>
          <cell r="I1123" t="str">
            <v xml:space="preserve"> Alphaproteobacteria</v>
          </cell>
          <cell r="J1123" t="str">
            <v xml:space="preserve"> Rhodobacterales</v>
          </cell>
          <cell r="K1123" t="str">
            <v>Rhodobacteraceae</v>
          </cell>
          <cell r="L1123" t="str">
            <v xml:space="preserve"> Sagittula.</v>
          </cell>
        </row>
        <row r="1124">
          <cell r="A1124" t="str">
            <v>A3K484_9RHOB</v>
          </cell>
          <cell r="B1124" t="str">
            <v>A3K484</v>
          </cell>
          <cell r="C1124" t="str">
            <v xml:space="preserve"> Sagittula stellata E-37.</v>
          </cell>
          <cell r="E1124" t="str">
            <v xml:space="preserve"> NCBI_TaxID=388399;</v>
          </cell>
          <cell r="G1124" t="str">
            <v>Bacteria</v>
          </cell>
          <cell r="H1124" t="str">
            <v xml:space="preserve"> Proteobacteria</v>
          </cell>
          <cell r="I1124" t="str">
            <v xml:space="preserve"> Alphaproteobacteria</v>
          </cell>
          <cell r="J1124" t="str">
            <v xml:space="preserve"> Rhodobacterales</v>
          </cell>
          <cell r="K1124" t="str">
            <v>Rhodobacteraceae</v>
          </cell>
          <cell r="L1124" t="str">
            <v xml:space="preserve"> Sagittula.</v>
          </cell>
        </row>
        <row r="1125">
          <cell r="A1125" t="str">
            <v>A3K496_9RHOB</v>
          </cell>
          <cell r="B1125" t="str">
            <v>A3K496</v>
          </cell>
          <cell r="C1125" t="str">
            <v xml:space="preserve"> Sagittula stellata E-37.</v>
          </cell>
          <cell r="E1125" t="str">
            <v xml:space="preserve"> NCBI_TaxID=388399;</v>
          </cell>
          <cell r="G1125" t="str">
            <v>Bacteria</v>
          </cell>
          <cell r="H1125" t="str">
            <v xml:space="preserve"> Proteobacteria</v>
          </cell>
          <cell r="I1125" t="str">
            <v xml:space="preserve"> Alphaproteobacteria</v>
          </cell>
          <cell r="J1125" t="str">
            <v xml:space="preserve"> Rhodobacterales</v>
          </cell>
          <cell r="K1125" t="str">
            <v>Rhodobacteraceae</v>
          </cell>
          <cell r="L1125" t="str">
            <v xml:space="preserve"> Sagittula.</v>
          </cell>
        </row>
        <row r="1126">
          <cell r="A1126" t="str">
            <v>A3K4U1_9RHOB</v>
          </cell>
          <cell r="B1126" t="str">
            <v>A3K4U1</v>
          </cell>
          <cell r="C1126" t="str">
            <v xml:space="preserve"> Sagittula stellata E-37.</v>
          </cell>
          <cell r="E1126" t="str">
            <v xml:space="preserve"> NCBI_TaxID=388399;</v>
          </cell>
          <cell r="G1126" t="str">
            <v>Bacteria</v>
          </cell>
          <cell r="H1126" t="str">
            <v xml:space="preserve"> Proteobacteria</v>
          </cell>
          <cell r="I1126" t="str">
            <v xml:space="preserve"> Alphaproteobacteria</v>
          </cell>
          <cell r="J1126" t="str">
            <v xml:space="preserve"> Rhodobacterales</v>
          </cell>
          <cell r="K1126" t="str">
            <v>Rhodobacteraceae</v>
          </cell>
          <cell r="L1126" t="str">
            <v xml:space="preserve"> Sagittula.</v>
          </cell>
        </row>
        <row r="1127">
          <cell r="A1127" t="str">
            <v>A3K6U0_9RHOB</v>
          </cell>
          <cell r="B1127" t="str">
            <v>A3K6U0</v>
          </cell>
          <cell r="C1127" t="str">
            <v xml:space="preserve"> Sagittula stellata E-37.</v>
          </cell>
          <cell r="E1127" t="str">
            <v xml:space="preserve"> NCBI_TaxID=388399;</v>
          </cell>
          <cell r="G1127" t="str">
            <v>Bacteria</v>
          </cell>
          <cell r="H1127" t="str">
            <v xml:space="preserve"> Proteobacteria</v>
          </cell>
          <cell r="I1127" t="str">
            <v xml:space="preserve"> Alphaproteobacteria</v>
          </cell>
          <cell r="J1127" t="str">
            <v xml:space="preserve"> Rhodobacterales</v>
          </cell>
          <cell r="K1127" t="str">
            <v>Rhodobacteraceae</v>
          </cell>
          <cell r="L1127" t="str">
            <v xml:space="preserve"> Sagittula.</v>
          </cell>
        </row>
        <row r="1128">
          <cell r="A1128" t="str">
            <v>A3K8X6_9RHOB</v>
          </cell>
          <cell r="B1128" t="str">
            <v>A3K8X6</v>
          </cell>
          <cell r="C1128" t="str">
            <v xml:space="preserve"> Sagittula stellata E-37.</v>
          </cell>
          <cell r="E1128" t="str">
            <v xml:space="preserve"> NCBI_TaxID=388399;</v>
          </cell>
          <cell r="G1128" t="str">
            <v>Bacteria</v>
          </cell>
          <cell r="H1128" t="str">
            <v xml:space="preserve"> Proteobacteria</v>
          </cell>
          <cell r="I1128" t="str">
            <v xml:space="preserve"> Alphaproteobacteria</v>
          </cell>
          <cell r="J1128" t="str">
            <v xml:space="preserve"> Rhodobacterales</v>
          </cell>
          <cell r="K1128" t="str">
            <v>Rhodobacteraceae</v>
          </cell>
          <cell r="L1128" t="str">
            <v xml:space="preserve"> Sagittula.</v>
          </cell>
        </row>
        <row r="1129">
          <cell r="A1129" t="str">
            <v>A3KFF8_9ACTO</v>
          </cell>
          <cell r="B1129" t="str">
            <v>A3KFF8</v>
          </cell>
          <cell r="C1129" t="str">
            <v xml:space="preserve"> Actinoplanes friuliensis.</v>
          </cell>
          <cell r="E1129" t="str">
            <v xml:space="preserve"> NCBI_TaxID=196914;</v>
          </cell>
          <cell r="G1129" t="str">
            <v>Bacteria</v>
          </cell>
          <cell r="H1129" t="str">
            <v xml:space="preserve"> Actinobacteria</v>
          </cell>
          <cell r="I1129" t="str">
            <v xml:space="preserve"> Actinobacteridae</v>
          </cell>
          <cell r="J1129" t="str">
            <v xml:space="preserve"> Actinomycetales</v>
          </cell>
          <cell r="K1129" t="str">
            <v>Micromonosporineae</v>
          </cell>
          <cell r="L1129" t="str">
            <v xml:space="preserve"> Micromonosporaceae</v>
          </cell>
          <cell r="M1129" t="str">
            <v xml:space="preserve"> Actinoplanes.</v>
          </cell>
        </row>
        <row r="1130">
          <cell r="A1130" t="str">
            <v>A3KIE5_STRAM</v>
          </cell>
          <cell r="B1130" t="str">
            <v>A3KIE5</v>
          </cell>
          <cell r="C1130" t="str">
            <v xml:space="preserve"> Streptomyces ambofaciens ATCC 23877.</v>
          </cell>
          <cell r="E1130" t="str">
            <v xml:space="preserve"> NCBI_TaxID=278992;</v>
          </cell>
          <cell r="G1130" t="str">
            <v>Bacteria</v>
          </cell>
          <cell r="H1130" t="str">
            <v xml:space="preserve"> Actinobacteria</v>
          </cell>
          <cell r="I1130" t="str">
            <v xml:space="preserve"> Actinobacteridae</v>
          </cell>
          <cell r="J1130" t="str">
            <v xml:space="preserve"> Actinomycetales</v>
          </cell>
          <cell r="K1130" t="str">
            <v>Streptomycineae</v>
          </cell>
          <cell r="L1130" t="str">
            <v xml:space="preserve"> Streptomycetaceae</v>
          </cell>
          <cell r="M1130" t="str">
            <v xml:space="preserve"> Streptomyces.</v>
          </cell>
        </row>
        <row r="1131">
          <cell r="A1131" t="str">
            <v>A3KTR2_PSEAI</v>
          </cell>
          <cell r="B1131" t="str">
            <v>A3KTR2</v>
          </cell>
          <cell r="C1131" t="str">
            <v xml:space="preserve"> Pseudomonas aeruginosa C3719.</v>
          </cell>
          <cell r="E1131" t="str">
            <v xml:space="preserve"> NCBI_TaxID=350704;</v>
          </cell>
          <cell r="G1131" t="str">
            <v>Bacteria</v>
          </cell>
          <cell r="H1131" t="str">
            <v xml:space="preserve"> Proteobacteria</v>
          </cell>
          <cell r="I1131" t="str">
            <v xml:space="preserve"> Gammaproteobacteria</v>
          </cell>
          <cell r="J1131" t="str">
            <v xml:space="preserve"> Pseudomonadales</v>
          </cell>
          <cell r="K1131" t="str">
            <v>Pseudomonadaceae</v>
          </cell>
          <cell r="L1131" t="str">
            <v xml:space="preserve"> Pseudomonas.</v>
          </cell>
        </row>
        <row r="1132">
          <cell r="A1132" t="str">
            <v>A3KU39_PSEAI</v>
          </cell>
          <cell r="B1132" t="str">
            <v>A3KU39</v>
          </cell>
          <cell r="C1132" t="str">
            <v xml:space="preserve"> Pseudomonas aeruginosa C3719.</v>
          </cell>
          <cell r="E1132" t="str">
            <v xml:space="preserve"> NCBI_TaxID=350704;</v>
          </cell>
          <cell r="G1132" t="str">
            <v>Bacteria</v>
          </cell>
          <cell r="H1132" t="str">
            <v xml:space="preserve"> Proteobacteria</v>
          </cell>
          <cell r="I1132" t="str">
            <v xml:space="preserve"> Gammaproteobacteria</v>
          </cell>
          <cell r="J1132" t="str">
            <v xml:space="preserve"> Pseudomonadales</v>
          </cell>
          <cell r="K1132" t="str">
            <v>Pseudomonadaceae</v>
          </cell>
          <cell r="L1132" t="str">
            <v xml:space="preserve"> Pseudomonas.</v>
          </cell>
        </row>
        <row r="1133">
          <cell r="A1133" t="str">
            <v>A3KXY1_PSEAI</v>
          </cell>
          <cell r="B1133" t="str">
            <v>A3KXY1</v>
          </cell>
          <cell r="C1133" t="str">
            <v xml:space="preserve"> Pseudomonas aeruginosa C3719.</v>
          </cell>
          <cell r="E1133" t="str">
            <v xml:space="preserve"> NCBI_TaxID=350704;</v>
          </cell>
          <cell r="G1133" t="str">
            <v>Bacteria</v>
          </cell>
          <cell r="H1133" t="str">
            <v xml:space="preserve"> Proteobacteria</v>
          </cell>
          <cell r="I1133" t="str">
            <v xml:space="preserve"> Gammaproteobacteria</v>
          </cell>
          <cell r="J1133" t="str">
            <v xml:space="preserve"> Pseudomonadales</v>
          </cell>
          <cell r="K1133" t="str">
            <v>Pseudomonadaceae</v>
          </cell>
          <cell r="L1133" t="str">
            <v xml:space="preserve"> Pseudomonas.</v>
          </cell>
        </row>
        <row r="1134">
          <cell r="A1134" t="str">
            <v>A3KYZ8_PSEAI</v>
          </cell>
          <cell r="B1134" t="str">
            <v>A3KYZ8</v>
          </cell>
          <cell r="C1134" t="str">
            <v xml:space="preserve"> Pseudomonas aeruginosa C3719.</v>
          </cell>
          <cell r="E1134" t="str">
            <v xml:space="preserve"> NCBI_TaxID=350704;</v>
          </cell>
          <cell r="G1134" t="str">
            <v>Bacteria</v>
          </cell>
          <cell r="H1134" t="str">
            <v xml:space="preserve"> Proteobacteria</v>
          </cell>
          <cell r="I1134" t="str">
            <v xml:space="preserve"> Gammaproteobacteria</v>
          </cell>
          <cell r="J1134" t="str">
            <v xml:space="preserve"> Pseudomonadales</v>
          </cell>
          <cell r="K1134" t="str">
            <v>Pseudomonadaceae</v>
          </cell>
          <cell r="L1134" t="str">
            <v xml:space="preserve"> Pseudomonas.</v>
          </cell>
        </row>
        <row r="1135">
          <cell r="A1135" t="str">
            <v>A3L061_PSEAI</v>
          </cell>
          <cell r="B1135" t="str">
            <v>A3L061</v>
          </cell>
          <cell r="C1135" t="str">
            <v xml:space="preserve"> Pseudomonas aeruginosa C3719.</v>
          </cell>
          <cell r="E1135" t="str">
            <v xml:space="preserve"> NCBI_TaxID=350704;</v>
          </cell>
          <cell r="G1135" t="str">
            <v>Bacteria</v>
          </cell>
          <cell r="H1135" t="str">
            <v xml:space="preserve"> Proteobacteria</v>
          </cell>
          <cell r="I1135" t="str">
            <v xml:space="preserve"> Gammaproteobacteria</v>
          </cell>
          <cell r="J1135" t="str">
            <v xml:space="preserve"> Pseudomonadales</v>
          </cell>
          <cell r="K1135" t="str">
            <v>Pseudomonadaceae</v>
          </cell>
          <cell r="L1135" t="str">
            <v xml:space="preserve"> Pseudomonas.</v>
          </cell>
        </row>
        <row r="1136">
          <cell r="A1136" t="str">
            <v>A3L6V5_PSEAI</v>
          </cell>
          <cell r="B1136" t="str">
            <v>A3L6V5</v>
          </cell>
          <cell r="C1136" t="str">
            <v xml:space="preserve"> Pseudomonas aeruginosa 2192.</v>
          </cell>
          <cell r="E1136" t="str">
            <v xml:space="preserve"> NCBI_TaxID=350703;</v>
          </cell>
          <cell r="G1136" t="str">
            <v>Bacteria</v>
          </cell>
          <cell r="H1136" t="str">
            <v xml:space="preserve"> Proteobacteria</v>
          </cell>
          <cell r="I1136" t="str">
            <v xml:space="preserve"> Gammaproteobacteria</v>
          </cell>
          <cell r="J1136" t="str">
            <v xml:space="preserve"> Pseudomonadales</v>
          </cell>
          <cell r="K1136" t="str">
            <v>Pseudomonadaceae</v>
          </cell>
          <cell r="L1136" t="str">
            <v xml:space="preserve"> Pseudomonas.</v>
          </cell>
        </row>
        <row r="1137">
          <cell r="A1137" t="str">
            <v>A3L8W2_PSEAI</v>
          </cell>
          <cell r="B1137" t="str">
            <v>A3L8W2</v>
          </cell>
          <cell r="C1137" t="str">
            <v xml:space="preserve"> Pseudomonas aeruginosa 2192.</v>
          </cell>
          <cell r="E1137" t="str">
            <v xml:space="preserve"> NCBI_TaxID=350703;</v>
          </cell>
          <cell r="G1137" t="str">
            <v>Bacteria</v>
          </cell>
          <cell r="H1137" t="str">
            <v xml:space="preserve"> Proteobacteria</v>
          </cell>
          <cell r="I1137" t="str">
            <v xml:space="preserve"> Gammaproteobacteria</v>
          </cell>
          <cell r="J1137" t="str">
            <v xml:space="preserve"> Pseudomonadales</v>
          </cell>
          <cell r="K1137" t="str">
            <v>Pseudomonadaceae</v>
          </cell>
          <cell r="L1137" t="str">
            <v xml:space="preserve"> Pseudomonas.</v>
          </cell>
        </row>
        <row r="1138">
          <cell r="A1138" t="str">
            <v>A3LBF6_PSEAI</v>
          </cell>
          <cell r="B1138" t="str">
            <v>A3LBF6</v>
          </cell>
          <cell r="C1138" t="str">
            <v xml:space="preserve"> Pseudomonas aeruginosa 2192.</v>
          </cell>
          <cell r="E1138" t="str">
            <v xml:space="preserve"> NCBI_TaxID=350703;</v>
          </cell>
          <cell r="G1138" t="str">
            <v>Bacteria</v>
          </cell>
          <cell r="H1138" t="str">
            <v xml:space="preserve"> Proteobacteria</v>
          </cell>
          <cell r="I1138" t="str">
            <v xml:space="preserve"> Gammaproteobacteria</v>
          </cell>
          <cell r="J1138" t="str">
            <v xml:space="preserve"> Pseudomonadales</v>
          </cell>
          <cell r="K1138" t="str">
            <v>Pseudomonadaceae</v>
          </cell>
          <cell r="L1138" t="str">
            <v xml:space="preserve"> Pseudomonas.</v>
          </cell>
        </row>
        <row r="1139">
          <cell r="A1139" t="str">
            <v>A3LEG2_PSEAI</v>
          </cell>
          <cell r="B1139" t="str">
            <v>A3LEG2</v>
          </cell>
          <cell r="C1139" t="str">
            <v xml:space="preserve"> Pseudomonas aeruginosa 2192.</v>
          </cell>
          <cell r="E1139" t="str">
            <v xml:space="preserve"> NCBI_TaxID=350703;</v>
          </cell>
          <cell r="G1139" t="str">
            <v>Bacteria</v>
          </cell>
          <cell r="H1139" t="str">
            <v xml:space="preserve"> Proteobacteria</v>
          </cell>
          <cell r="I1139" t="str">
            <v xml:space="preserve"> Gammaproteobacteria</v>
          </cell>
          <cell r="J1139" t="str">
            <v xml:space="preserve"> Pseudomonadales</v>
          </cell>
          <cell r="K1139" t="str">
            <v>Pseudomonadaceae</v>
          </cell>
          <cell r="L1139" t="str">
            <v xml:space="preserve"> Pseudomonas.</v>
          </cell>
        </row>
        <row r="1140">
          <cell r="A1140" t="str">
            <v>A3LFJ4_PSEAI</v>
          </cell>
          <cell r="B1140" t="str">
            <v>A3LFJ4</v>
          </cell>
          <cell r="C1140" t="str">
            <v xml:space="preserve"> Pseudomonas aeruginosa 2192.</v>
          </cell>
          <cell r="E1140" t="str">
            <v xml:space="preserve"> NCBI_TaxID=350703;</v>
          </cell>
          <cell r="G1140" t="str">
            <v>Bacteria</v>
          </cell>
          <cell r="H1140" t="str">
            <v xml:space="preserve"> Proteobacteria</v>
          </cell>
          <cell r="I1140" t="str">
            <v xml:space="preserve"> Gammaproteobacteria</v>
          </cell>
          <cell r="J1140" t="str">
            <v xml:space="preserve"> Pseudomonadales</v>
          </cell>
          <cell r="K1140" t="str">
            <v>Pseudomonadaceae</v>
          </cell>
          <cell r="L1140" t="str">
            <v xml:space="preserve"> Pseudomonas.</v>
          </cell>
        </row>
        <row r="1141">
          <cell r="A1141" t="str">
            <v>A3LHH2_PSEAI</v>
          </cell>
          <cell r="B1141" t="str">
            <v>A3LHH2</v>
          </cell>
          <cell r="C1141" t="str">
            <v xml:space="preserve"> Pseudomonas aeruginosa 2192.</v>
          </cell>
          <cell r="E1141" t="str">
            <v xml:space="preserve"> NCBI_TaxID=350703;</v>
          </cell>
          <cell r="G1141" t="str">
            <v>Bacteria</v>
          </cell>
          <cell r="H1141" t="str">
            <v xml:space="preserve"> Proteobacteria</v>
          </cell>
          <cell r="I1141" t="str">
            <v xml:space="preserve"> Gammaproteobacteria</v>
          </cell>
          <cell r="J1141" t="str">
            <v xml:space="preserve"> Pseudomonadales</v>
          </cell>
          <cell r="K1141" t="str">
            <v>Pseudomonadaceae</v>
          </cell>
          <cell r="L1141" t="str">
            <v xml:space="preserve"> Pseudomonas.</v>
          </cell>
        </row>
        <row r="1142">
          <cell r="A1142" t="str">
            <v>A3MEC7_BURM7</v>
          </cell>
          <cell r="B1142" t="str">
            <v>A3MEC7</v>
          </cell>
          <cell r="C1142" t="str">
            <v xml:space="preserve"> Burkholderia mallei (strain NCTC 10247).</v>
          </cell>
          <cell r="E1142" t="str">
            <v xml:space="preserve"> NCBI_TaxID=320389;</v>
          </cell>
          <cell r="G1142" t="str">
            <v>Bacteria</v>
          </cell>
          <cell r="H1142" t="str">
            <v xml:space="preserve"> Proteobacteria</v>
          </cell>
          <cell r="I1142" t="str">
            <v xml:space="preserve"> Betaproteobacteria</v>
          </cell>
          <cell r="J1142" t="str">
            <v xml:space="preserve"> Burkholderiales</v>
          </cell>
          <cell r="K1142" t="str">
            <v>Burkholderiaceae</v>
          </cell>
          <cell r="L1142" t="str">
            <v xml:space="preserve"> Burkholderia</v>
          </cell>
          <cell r="M1142" t="str">
            <v xml:space="preserve"> pseudomallei group.</v>
          </cell>
        </row>
        <row r="1143">
          <cell r="A1143" t="str">
            <v>A3MGU7_BURM7</v>
          </cell>
          <cell r="B1143" t="str">
            <v>A3MGU7</v>
          </cell>
          <cell r="C1143" t="str">
            <v xml:space="preserve"> Burkholderia mallei (strain NCTC 10247).</v>
          </cell>
          <cell r="E1143" t="str">
            <v xml:space="preserve"> NCBI_TaxID=320389;</v>
          </cell>
          <cell r="G1143" t="str">
            <v>Bacteria</v>
          </cell>
          <cell r="H1143" t="str">
            <v xml:space="preserve"> Proteobacteria</v>
          </cell>
          <cell r="I1143" t="str">
            <v xml:space="preserve"> Betaproteobacteria</v>
          </cell>
          <cell r="J1143" t="str">
            <v xml:space="preserve"> Burkholderiales</v>
          </cell>
          <cell r="K1143" t="str">
            <v>Burkholderiaceae</v>
          </cell>
          <cell r="L1143" t="str">
            <v xml:space="preserve"> Burkholderia</v>
          </cell>
          <cell r="M1143" t="str">
            <v xml:space="preserve"> pseudomallei group.</v>
          </cell>
        </row>
        <row r="1144">
          <cell r="A1144" t="str">
            <v>A3MPQ6_BURM7</v>
          </cell>
          <cell r="B1144" t="str">
            <v>A3MPQ6</v>
          </cell>
          <cell r="C1144" t="str">
            <v xml:space="preserve"> Burkholderia mallei (strain NCTC 10247).</v>
          </cell>
          <cell r="E1144" t="str">
            <v xml:space="preserve"> NCBI_TaxID=320389;</v>
          </cell>
          <cell r="G1144" t="str">
            <v>Bacteria</v>
          </cell>
          <cell r="H1144" t="str">
            <v xml:space="preserve"> Proteobacteria</v>
          </cell>
          <cell r="I1144" t="str">
            <v xml:space="preserve"> Betaproteobacteria</v>
          </cell>
          <cell r="J1144" t="str">
            <v xml:space="preserve"> Burkholderiales</v>
          </cell>
          <cell r="K1144" t="str">
            <v>Burkholderiaceae</v>
          </cell>
          <cell r="L1144" t="str">
            <v xml:space="preserve"> Burkholderia</v>
          </cell>
          <cell r="M1144" t="str">
            <v xml:space="preserve"> pseudomallei group.</v>
          </cell>
        </row>
        <row r="1145">
          <cell r="A1145" t="str">
            <v>A3MQH5_BURM7</v>
          </cell>
          <cell r="B1145" t="str">
            <v>A3MQH5</v>
          </cell>
          <cell r="C1145" t="str">
            <v xml:space="preserve"> Burkholderia mallei (strain NCTC 10247).</v>
          </cell>
          <cell r="E1145" t="str">
            <v xml:space="preserve"> NCBI_TaxID=320389;</v>
          </cell>
          <cell r="G1145" t="str">
            <v>Bacteria</v>
          </cell>
          <cell r="H1145" t="str">
            <v xml:space="preserve"> Proteobacteria</v>
          </cell>
          <cell r="I1145" t="str">
            <v xml:space="preserve"> Betaproteobacteria</v>
          </cell>
          <cell r="J1145" t="str">
            <v xml:space="preserve"> Burkholderiales</v>
          </cell>
          <cell r="K1145" t="str">
            <v>Burkholderiaceae</v>
          </cell>
          <cell r="L1145" t="str">
            <v xml:space="preserve"> Burkholderia</v>
          </cell>
          <cell r="M1145" t="str">
            <v xml:space="preserve"> pseudomallei group.</v>
          </cell>
        </row>
        <row r="1146">
          <cell r="A1146" t="str">
            <v>A3MRN6_BURM7</v>
          </cell>
          <cell r="B1146" t="str">
            <v>A3MRN6</v>
          </cell>
          <cell r="C1146" t="str">
            <v xml:space="preserve"> Burkholderia mallei (strain NCTC 10247).</v>
          </cell>
          <cell r="E1146" t="str">
            <v xml:space="preserve"> NCBI_TaxID=320389;</v>
          </cell>
          <cell r="G1146" t="str">
            <v>Bacteria</v>
          </cell>
          <cell r="H1146" t="str">
            <v xml:space="preserve"> Proteobacteria</v>
          </cell>
          <cell r="I1146" t="str">
            <v xml:space="preserve"> Betaproteobacteria</v>
          </cell>
          <cell r="J1146" t="str">
            <v xml:space="preserve"> Burkholderiales</v>
          </cell>
          <cell r="K1146" t="str">
            <v>Burkholderiaceae</v>
          </cell>
          <cell r="L1146" t="str">
            <v xml:space="preserve"> Burkholderia</v>
          </cell>
          <cell r="M1146" t="str">
            <v xml:space="preserve"> pseudomallei group.</v>
          </cell>
        </row>
        <row r="1147">
          <cell r="A1147" t="str">
            <v>A3N446_BURP6</v>
          </cell>
          <cell r="B1147" t="str">
            <v>A3N446</v>
          </cell>
          <cell r="C1147" t="str">
            <v xml:space="preserve"> Burkholderia pseudomallei (strain 668).</v>
          </cell>
          <cell r="E1147" t="str">
            <v xml:space="preserve"> NCBI_TaxID=320373;</v>
          </cell>
          <cell r="G1147" t="str">
            <v>Bacteria</v>
          </cell>
          <cell r="H1147" t="str">
            <v xml:space="preserve"> Proteobacteria</v>
          </cell>
          <cell r="I1147" t="str">
            <v xml:space="preserve"> Betaproteobacteria</v>
          </cell>
          <cell r="J1147" t="str">
            <v xml:space="preserve"> Burkholderiales</v>
          </cell>
          <cell r="K1147" t="str">
            <v>Burkholderiaceae</v>
          </cell>
          <cell r="L1147" t="str">
            <v xml:space="preserve"> Burkholderia</v>
          </cell>
          <cell r="M1147" t="str">
            <v xml:space="preserve"> pseudomallei group.</v>
          </cell>
        </row>
        <row r="1148">
          <cell r="A1148" t="str">
            <v>A3N4J8_BURP6</v>
          </cell>
          <cell r="B1148" t="str">
            <v>A3N4J8</v>
          </cell>
          <cell r="C1148" t="str">
            <v xml:space="preserve"> Burkholderia pseudomallei (strain 668).</v>
          </cell>
          <cell r="E1148" t="str">
            <v xml:space="preserve"> NCBI_TaxID=320373;</v>
          </cell>
          <cell r="G1148" t="str">
            <v>Bacteria</v>
          </cell>
          <cell r="H1148" t="str">
            <v xml:space="preserve"> Proteobacteria</v>
          </cell>
          <cell r="I1148" t="str">
            <v xml:space="preserve"> Betaproteobacteria</v>
          </cell>
          <cell r="J1148" t="str">
            <v xml:space="preserve"> Burkholderiales</v>
          </cell>
          <cell r="K1148" t="str">
            <v>Burkholderiaceae</v>
          </cell>
          <cell r="L1148" t="str">
            <v xml:space="preserve"> Burkholderia</v>
          </cell>
          <cell r="M1148" t="str">
            <v xml:space="preserve"> pseudomallei group.</v>
          </cell>
        </row>
        <row r="1149">
          <cell r="A1149" t="str">
            <v>A3N657_BURP6</v>
          </cell>
          <cell r="B1149" t="str">
            <v>A3N657</v>
          </cell>
          <cell r="C1149" t="str">
            <v xml:space="preserve"> Burkholderia pseudomallei (strain 668).</v>
          </cell>
          <cell r="E1149" t="str">
            <v xml:space="preserve"> NCBI_TaxID=320373;</v>
          </cell>
          <cell r="G1149" t="str">
            <v>Bacteria</v>
          </cell>
          <cell r="H1149" t="str">
            <v xml:space="preserve"> Proteobacteria</v>
          </cell>
          <cell r="I1149" t="str">
            <v xml:space="preserve"> Betaproteobacteria</v>
          </cell>
          <cell r="J1149" t="str">
            <v xml:space="preserve"> Burkholderiales</v>
          </cell>
          <cell r="K1149" t="str">
            <v>Burkholderiaceae</v>
          </cell>
          <cell r="L1149" t="str">
            <v xml:space="preserve"> Burkholderia</v>
          </cell>
          <cell r="M1149" t="str">
            <v xml:space="preserve"> pseudomallei group.</v>
          </cell>
        </row>
        <row r="1150">
          <cell r="A1150" t="str">
            <v>A3NF67_BURP6</v>
          </cell>
          <cell r="B1150" t="str">
            <v>A3NF67</v>
          </cell>
          <cell r="C1150" t="str">
            <v xml:space="preserve"> Burkholderia pseudomallei (strain 668).</v>
          </cell>
          <cell r="E1150" t="str">
            <v xml:space="preserve"> NCBI_TaxID=320373;</v>
          </cell>
          <cell r="G1150" t="str">
            <v>Bacteria</v>
          </cell>
          <cell r="H1150" t="str">
            <v xml:space="preserve"> Proteobacteria</v>
          </cell>
          <cell r="I1150" t="str">
            <v xml:space="preserve"> Betaproteobacteria</v>
          </cell>
          <cell r="J1150" t="str">
            <v xml:space="preserve"> Burkholderiales</v>
          </cell>
          <cell r="K1150" t="str">
            <v>Burkholderiaceae</v>
          </cell>
          <cell r="L1150" t="str">
            <v xml:space="preserve"> Burkholderia</v>
          </cell>
          <cell r="M1150" t="str">
            <v xml:space="preserve"> pseudomallei group.</v>
          </cell>
        </row>
        <row r="1151">
          <cell r="A1151" t="str">
            <v>A3NKP9_BURP6</v>
          </cell>
          <cell r="B1151" t="str">
            <v>A3NKP9</v>
          </cell>
          <cell r="C1151" t="str">
            <v xml:space="preserve"> Burkholderia pseudomallei (strain 668).</v>
          </cell>
          <cell r="E1151" t="str">
            <v xml:space="preserve"> NCBI_TaxID=320373;</v>
          </cell>
          <cell r="G1151" t="str">
            <v>Bacteria</v>
          </cell>
          <cell r="H1151" t="str">
            <v xml:space="preserve"> Proteobacteria</v>
          </cell>
          <cell r="I1151" t="str">
            <v xml:space="preserve"> Betaproteobacteria</v>
          </cell>
          <cell r="J1151" t="str">
            <v xml:space="preserve"> Burkholderiales</v>
          </cell>
          <cell r="K1151" t="str">
            <v>Burkholderiaceae</v>
          </cell>
          <cell r="L1151" t="str">
            <v xml:space="preserve"> Burkholderia</v>
          </cell>
          <cell r="M1151" t="str">
            <v xml:space="preserve"> pseudomallei group.</v>
          </cell>
        </row>
        <row r="1152">
          <cell r="A1152" t="str">
            <v>A3NPC2_BURP6</v>
          </cell>
          <cell r="B1152" t="str">
            <v>A3NPC2</v>
          </cell>
          <cell r="C1152" t="str">
            <v xml:space="preserve"> Burkholderia pseudomallei (strain 668).</v>
          </cell>
          <cell r="E1152" t="str">
            <v xml:space="preserve"> NCBI_TaxID=320373;</v>
          </cell>
          <cell r="G1152" t="str">
            <v>Bacteria</v>
          </cell>
          <cell r="H1152" t="str">
            <v xml:space="preserve"> Proteobacteria</v>
          </cell>
          <cell r="I1152" t="str">
            <v xml:space="preserve"> Betaproteobacteria</v>
          </cell>
          <cell r="J1152" t="str">
            <v xml:space="preserve"> Burkholderiales</v>
          </cell>
          <cell r="K1152" t="str">
            <v>Burkholderiaceae</v>
          </cell>
          <cell r="L1152" t="str">
            <v xml:space="preserve"> Burkholderia</v>
          </cell>
          <cell r="M1152" t="str">
            <v xml:space="preserve"> pseudomallei group.</v>
          </cell>
        </row>
        <row r="1153">
          <cell r="A1153" t="str">
            <v>A3NPS5_BURP0</v>
          </cell>
          <cell r="B1153" t="str">
            <v>A3NPS5</v>
          </cell>
          <cell r="C1153" t="str">
            <v xml:space="preserve"> Burkholderia pseudomallei (strain 1106a).</v>
          </cell>
          <cell r="E1153" t="str">
            <v xml:space="preserve"> NCBI_TaxID=357348;</v>
          </cell>
          <cell r="G1153" t="str">
            <v>Bacteria</v>
          </cell>
          <cell r="H1153" t="str">
            <v xml:space="preserve"> Proteobacteria</v>
          </cell>
          <cell r="I1153" t="str">
            <v xml:space="preserve"> Betaproteobacteria</v>
          </cell>
          <cell r="J1153" t="str">
            <v xml:space="preserve"> Burkholderiales</v>
          </cell>
          <cell r="K1153" t="str">
            <v>Burkholderiaceae</v>
          </cell>
          <cell r="L1153" t="str">
            <v xml:space="preserve"> Burkholderia</v>
          </cell>
          <cell r="M1153" t="str">
            <v xml:space="preserve"> pseudomallei group.</v>
          </cell>
        </row>
        <row r="1154">
          <cell r="A1154" t="str">
            <v>A3NQ90_BURP0</v>
          </cell>
          <cell r="B1154" t="str">
            <v>A3NQ90</v>
          </cell>
          <cell r="C1154" t="str">
            <v xml:space="preserve"> Burkholderia pseudomallei (strain 1106a).</v>
          </cell>
          <cell r="E1154" t="str">
            <v xml:space="preserve"> NCBI_TaxID=357348;</v>
          </cell>
          <cell r="G1154" t="str">
            <v>Bacteria</v>
          </cell>
          <cell r="H1154" t="str">
            <v xml:space="preserve"> Proteobacteria</v>
          </cell>
          <cell r="I1154" t="str">
            <v xml:space="preserve"> Betaproteobacteria</v>
          </cell>
          <cell r="J1154" t="str">
            <v xml:space="preserve"> Burkholderiales</v>
          </cell>
          <cell r="K1154" t="str">
            <v>Burkholderiaceae</v>
          </cell>
          <cell r="L1154" t="str">
            <v xml:space="preserve"> Burkholderia</v>
          </cell>
          <cell r="M1154" t="str">
            <v xml:space="preserve"> pseudomallei group.</v>
          </cell>
        </row>
        <row r="1155">
          <cell r="A1155" t="str">
            <v>A3NRU9_BURP0</v>
          </cell>
          <cell r="B1155" t="str">
            <v>A3NRU9</v>
          </cell>
          <cell r="C1155" t="str">
            <v xml:space="preserve"> Burkholderia pseudomallei (strain 1106a).</v>
          </cell>
          <cell r="E1155" t="str">
            <v xml:space="preserve"> NCBI_TaxID=357348;</v>
          </cell>
          <cell r="G1155" t="str">
            <v>Bacteria</v>
          </cell>
          <cell r="H1155" t="str">
            <v xml:space="preserve"> Proteobacteria</v>
          </cell>
          <cell r="I1155" t="str">
            <v xml:space="preserve"> Betaproteobacteria</v>
          </cell>
          <cell r="J1155" t="str">
            <v xml:space="preserve"> Burkholderiales</v>
          </cell>
          <cell r="K1155" t="str">
            <v>Burkholderiaceae</v>
          </cell>
          <cell r="L1155" t="str">
            <v xml:space="preserve"> Burkholderia</v>
          </cell>
          <cell r="M1155" t="str">
            <v xml:space="preserve"> pseudomallei group.</v>
          </cell>
        </row>
        <row r="1156">
          <cell r="A1156" t="str">
            <v>A3P117_BURP0</v>
          </cell>
          <cell r="B1156" t="str">
            <v>A3P117</v>
          </cell>
          <cell r="C1156" t="str">
            <v xml:space="preserve"> Burkholderia pseudomallei (strain 1106a).</v>
          </cell>
          <cell r="E1156" t="str">
            <v xml:space="preserve"> NCBI_TaxID=357348;</v>
          </cell>
          <cell r="G1156" t="str">
            <v>Bacteria</v>
          </cell>
          <cell r="H1156" t="str">
            <v xml:space="preserve"> Proteobacteria</v>
          </cell>
          <cell r="I1156" t="str">
            <v xml:space="preserve"> Betaproteobacteria</v>
          </cell>
          <cell r="J1156" t="str">
            <v xml:space="preserve"> Burkholderiales</v>
          </cell>
          <cell r="K1156" t="str">
            <v>Burkholderiaceae</v>
          </cell>
          <cell r="L1156" t="str">
            <v xml:space="preserve"> Burkholderia</v>
          </cell>
          <cell r="M1156" t="str">
            <v xml:space="preserve"> pseudomallei group.</v>
          </cell>
        </row>
        <row r="1157">
          <cell r="A1157" t="str">
            <v>A3P6B1_BURP0</v>
          </cell>
          <cell r="B1157" t="str">
            <v>A3P6B1</v>
          </cell>
          <cell r="C1157" t="str">
            <v xml:space="preserve"> Burkholderia pseudomallei (strain 1106a).</v>
          </cell>
          <cell r="E1157" t="str">
            <v xml:space="preserve"> NCBI_TaxID=357348;</v>
          </cell>
          <cell r="G1157" t="str">
            <v>Bacteria</v>
          </cell>
          <cell r="H1157" t="str">
            <v xml:space="preserve"> Proteobacteria</v>
          </cell>
          <cell r="I1157" t="str">
            <v xml:space="preserve"> Betaproteobacteria</v>
          </cell>
          <cell r="J1157" t="str">
            <v xml:space="preserve"> Burkholderiales</v>
          </cell>
          <cell r="K1157" t="str">
            <v>Burkholderiaceae</v>
          </cell>
          <cell r="L1157" t="str">
            <v xml:space="preserve"> Burkholderia</v>
          </cell>
          <cell r="M1157" t="str">
            <v xml:space="preserve"> pseudomallei group.</v>
          </cell>
        </row>
        <row r="1158">
          <cell r="A1158" t="str">
            <v>A3P9U4_BURP0</v>
          </cell>
          <cell r="B1158" t="str">
            <v>A3P9U4</v>
          </cell>
          <cell r="C1158" t="str">
            <v xml:space="preserve"> Burkholderia pseudomallei (strain 1106a).</v>
          </cell>
          <cell r="E1158" t="str">
            <v xml:space="preserve"> NCBI_TaxID=357348;</v>
          </cell>
          <cell r="G1158" t="str">
            <v>Bacteria</v>
          </cell>
          <cell r="H1158" t="str">
            <v xml:space="preserve"> Proteobacteria</v>
          </cell>
          <cell r="I1158" t="str">
            <v xml:space="preserve"> Betaproteobacteria</v>
          </cell>
          <cell r="J1158" t="str">
            <v xml:space="preserve"> Burkholderiales</v>
          </cell>
          <cell r="K1158" t="str">
            <v>Burkholderiaceae</v>
          </cell>
          <cell r="L1158" t="str">
            <v xml:space="preserve"> Burkholderia</v>
          </cell>
          <cell r="M1158" t="str">
            <v xml:space="preserve"> pseudomallei group.</v>
          </cell>
        </row>
        <row r="1159">
          <cell r="A1159" t="str">
            <v>A3PI01_RHOS1</v>
          </cell>
          <cell r="B1159" t="str">
            <v>A3PI01</v>
          </cell>
          <cell r="C1159" t="str">
            <v xml:space="preserve"> Rhodobacter sphaeroides (strain ATCC 17029 / ATH 2.4.9).</v>
          </cell>
          <cell r="E1159" t="str">
            <v xml:space="preserve"> NCBI_TaxID=349101;</v>
          </cell>
          <cell r="G1159" t="str">
            <v>Bacteria</v>
          </cell>
          <cell r="H1159" t="str">
            <v xml:space="preserve"> Proteobacteria</v>
          </cell>
          <cell r="I1159" t="str">
            <v xml:space="preserve"> Alphaproteobacteria</v>
          </cell>
          <cell r="J1159" t="str">
            <v xml:space="preserve"> Rhodobacterales</v>
          </cell>
          <cell r="K1159" t="str">
            <v>Rhodobacteraceae</v>
          </cell>
          <cell r="L1159" t="str">
            <v xml:space="preserve"> Rhodobacter.</v>
          </cell>
        </row>
        <row r="1160">
          <cell r="A1160" t="str">
            <v>A3PQC9_RHOS1</v>
          </cell>
          <cell r="B1160" t="str">
            <v>A3PQC9</v>
          </cell>
          <cell r="C1160" t="str">
            <v xml:space="preserve"> Rhodobacter sphaeroides (strain ATCC 17029 / ATH 2.4.9).</v>
          </cell>
          <cell r="E1160" t="str">
            <v xml:space="preserve"> NCBI_TaxID=349101;</v>
          </cell>
          <cell r="G1160" t="str">
            <v>Bacteria</v>
          </cell>
          <cell r="H1160" t="str">
            <v xml:space="preserve"> Proteobacteria</v>
          </cell>
          <cell r="I1160" t="str">
            <v xml:space="preserve"> Alphaproteobacteria</v>
          </cell>
          <cell r="J1160" t="str">
            <v xml:space="preserve"> Rhodobacterales</v>
          </cell>
          <cell r="K1160" t="str">
            <v>Rhodobacteraceae</v>
          </cell>
          <cell r="L1160" t="str">
            <v xml:space="preserve"> Rhodobacter.</v>
          </cell>
        </row>
        <row r="1161">
          <cell r="A1161" t="str">
            <v>A3PRY6_RHOS1</v>
          </cell>
          <cell r="B1161" t="str">
            <v>A3PRY6</v>
          </cell>
          <cell r="C1161" t="str">
            <v xml:space="preserve"> Rhodobacter sphaeroides (strain ATCC 17029 / ATH 2.4.9).</v>
          </cell>
          <cell r="E1161" t="str">
            <v xml:space="preserve"> NCBI_TaxID=349101;</v>
          </cell>
          <cell r="G1161" t="str">
            <v>Bacteria</v>
          </cell>
          <cell r="H1161" t="str">
            <v xml:space="preserve"> Proteobacteria</v>
          </cell>
          <cell r="I1161" t="str">
            <v xml:space="preserve"> Alphaproteobacteria</v>
          </cell>
          <cell r="J1161" t="str">
            <v xml:space="preserve"> Rhodobacterales</v>
          </cell>
          <cell r="K1161" t="str">
            <v>Rhodobacteraceae</v>
          </cell>
          <cell r="L1161" t="str">
            <v xml:space="preserve"> Rhodobacter.</v>
          </cell>
        </row>
        <row r="1162">
          <cell r="A1162" t="str">
            <v>A3PVB3_MYCSJ</v>
          </cell>
          <cell r="B1162" t="str">
            <v>A3PVB3</v>
          </cell>
          <cell r="C1162" t="str">
            <v xml:space="preserve"> Mycobacterium sp. (strain JLS).</v>
          </cell>
          <cell r="E1162" t="str">
            <v xml:space="preserve"> NCBI_TaxID=164757;</v>
          </cell>
          <cell r="G1162" t="str">
            <v>Bacteria</v>
          </cell>
          <cell r="H1162" t="str">
            <v xml:space="preserve"> Actinobacteria</v>
          </cell>
          <cell r="I1162" t="str">
            <v xml:space="preserve"> Actinobacteridae</v>
          </cell>
          <cell r="J1162" t="str">
            <v xml:space="preserve"> Actinomycetales</v>
          </cell>
          <cell r="K1162" t="str">
            <v>Corynebacterineae</v>
          </cell>
          <cell r="L1162" t="str">
            <v xml:space="preserve"> Mycobacteriaceae</v>
          </cell>
          <cell r="M1162" t="str">
            <v xml:space="preserve"> Mycobacterium.</v>
          </cell>
        </row>
        <row r="1163">
          <cell r="A1163" t="str">
            <v>A3PVS3_MYCSJ</v>
          </cell>
          <cell r="B1163" t="str">
            <v>A3PVS3</v>
          </cell>
          <cell r="C1163" t="str">
            <v xml:space="preserve"> Mycobacterium sp. (strain JLS).</v>
          </cell>
          <cell r="E1163" t="str">
            <v xml:space="preserve"> NCBI_TaxID=164757;</v>
          </cell>
          <cell r="G1163" t="str">
            <v>Bacteria</v>
          </cell>
          <cell r="H1163" t="str">
            <v xml:space="preserve"> Actinobacteria</v>
          </cell>
          <cell r="I1163" t="str">
            <v xml:space="preserve"> Actinobacteridae</v>
          </cell>
          <cell r="J1163" t="str">
            <v xml:space="preserve"> Actinomycetales</v>
          </cell>
          <cell r="K1163" t="str">
            <v>Corynebacterineae</v>
          </cell>
          <cell r="L1163" t="str">
            <v xml:space="preserve"> Mycobacteriaceae</v>
          </cell>
          <cell r="M1163" t="str">
            <v xml:space="preserve"> Mycobacterium.</v>
          </cell>
        </row>
        <row r="1164">
          <cell r="A1164" t="str">
            <v>A3PZF8_MYCSJ</v>
          </cell>
          <cell r="B1164" t="str">
            <v>A3PZF8</v>
          </cell>
          <cell r="C1164" t="str">
            <v xml:space="preserve"> Mycobacterium sp. (strain JLS).</v>
          </cell>
          <cell r="E1164" t="str">
            <v xml:space="preserve"> NCBI_TaxID=164757;</v>
          </cell>
          <cell r="G1164" t="str">
            <v>Bacteria</v>
          </cell>
          <cell r="H1164" t="str">
            <v xml:space="preserve"> Actinobacteria</v>
          </cell>
          <cell r="I1164" t="str">
            <v xml:space="preserve"> Actinobacteridae</v>
          </cell>
          <cell r="J1164" t="str">
            <v xml:space="preserve"> Actinomycetales</v>
          </cell>
          <cell r="K1164" t="str">
            <v>Corynebacterineae</v>
          </cell>
          <cell r="L1164" t="str">
            <v xml:space="preserve"> Mycobacteriaceae</v>
          </cell>
          <cell r="M1164" t="str">
            <v xml:space="preserve"> Mycobacterium.</v>
          </cell>
        </row>
        <row r="1165">
          <cell r="A1165" t="str">
            <v>A3PZV9_MYCSJ</v>
          </cell>
          <cell r="B1165" t="str">
            <v>A3PZV9</v>
          </cell>
          <cell r="C1165" t="str">
            <v xml:space="preserve"> Mycobacterium sp. (strain JLS).</v>
          </cell>
          <cell r="E1165" t="str">
            <v xml:space="preserve"> NCBI_TaxID=164757;</v>
          </cell>
          <cell r="G1165" t="str">
            <v>Bacteria</v>
          </cell>
          <cell r="H1165" t="str">
            <v xml:space="preserve"> Actinobacteria</v>
          </cell>
          <cell r="I1165" t="str">
            <v xml:space="preserve"> Actinobacteridae</v>
          </cell>
          <cell r="J1165" t="str">
            <v xml:space="preserve"> Actinomycetales</v>
          </cell>
          <cell r="K1165" t="str">
            <v>Corynebacterineae</v>
          </cell>
          <cell r="L1165" t="str">
            <v xml:space="preserve"> Mycobacteriaceae</v>
          </cell>
          <cell r="M1165" t="str">
            <v xml:space="preserve"> Mycobacterium.</v>
          </cell>
        </row>
        <row r="1166">
          <cell r="A1166" t="str">
            <v>A3Q7F5_MYCSJ</v>
          </cell>
          <cell r="B1166" t="str">
            <v>A3Q7F5</v>
          </cell>
          <cell r="C1166" t="str">
            <v xml:space="preserve"> Mycobacterium sp. (strain JLS).</v>
          </cell>
          <cell r="E1166" t="str">
            <v xml:space="preserve"> NCBI_TaxID=164757;</v>
          </cell>
          <cell r="G1166" t="str">
            <v>Bacteria</v>
          </cell>
          <cell r="H1166" t="str">
            <v xml:space="preserve"> Actinobacteria</v>
          </cell>
          <cell r="I1166" t="str">
            <v xml:space="preserve"> Actinobacteridae</v>
          </cell>
          <cell r="J1166" t="str">
            <v xml:space="preserve"> Actinomycetales</v>
          </cell>
          <cell r="K1166" t="str">
            <v>Corynebacterineae</v>
          </cell>
          <cell r="L1166" t="str">
            <v xml:space="preserve"> Mycobacteriaceae</v>
          </cell>
          <cell r="M1166" t="str">
            <v xml:space="preserve"> Mycobacterium.</v>
          </cell>
        </row>
        <row r="1167">
          <cell r="A1167" t="str">
            <v>A3QAG5_SHELP</v>
          </cell>
          <cell r="B1167" t="str">
            <v>A3QAG5</v>
          </cell>
          <cell r="C1167" t="str">
            <v xml:space="preserve"> Shewanella loihica (strain ATCC BAA-1088 / PV-4).</v>
          </cell>
          <cell r="E1167" t="str">
            <v xml:space="preserve"> NCBI_TaxID=323850;</v>
          </cell>
          <cell r="G1167" t="str">
            <v>Bacteria</v>
          </cell>
          <cell r="H1167" t="str">
            <v xml:space="preserve"> Proteobacteria</v>
          </cell>
          <cell r="I1167" t="str">
            <v xml:space="preserve"> Gammaproteobacteria</v>
          </cell>
          <cell r="J1167" t="str">
            <v xml:space="preserve"> Alteromonadales</v>
          </cell>
          <cell r="K1167" t="str">
            <v>Shewanellaceae</v>
          </cell>
          <cell r="L1167" t="str">
            <v xml:space="preserve"> Shewanella.</v>
          </cell>
        </row>
        <row r="1168">
          <cell r="A1168" t="str">
            <v>A3QHA0_SHELP</v>
          </cell>
          <cell r="B1168" t="str">
            <v>A3QHA0</v>
          </cell>
          <cell r="C1168" t="str">
            <v xml:space="preserve"> Shewanella loihica (strain ATCC BAA-1088 / PV-4).</v>
          </cell>
          <cell r="E1168" t="str">
            <v xml:space="preserve"> NCBI_TaxID=323850;</v>
          </cell>
          <cell r="G1168" t="str">
            <v>Bacteria</v>
          </cell>
          <cell r="H1168" t="str">
            <v xml:space="preserve"> Proteobacteria</v>
          </cell>
          <cell r="I1168" t="str">
            <v xml:space="preserve"> Gammaproteobacteria</v>
          </cell>
          <cell r="J1168" t="str">
            <v xml:space="preserve"> Alteromonadales</v>
          </cell>
          <cell r="K1168" t="str">
            <v>Shewanellaceae</v>
          </cell>
          <cell r="L1168" t="str">
            <v xml:space="preserve"> Shewanella.</v>
          </cell>
        </row>
        <row r="1169">
          <cell r="A1169" t="str">
            <v>A3RPT6_RALSL</v>
          </cell>
          <cell r="B1169" t="str">
            <v>A3RPT6</v>
          </cell>
          <cell r="C1169" t="str">
            <v xml:space="preserve"> Ralstonia solanacearum UW551.</v>
          </cell>
          <cell r="E1169" t="str">
            <v xml:space="preserve"> NCBI_TaxID=342110;</v>
          </cell>
          <cell r="G1169" t="str">
            <v>Bacteria</v>
          </cell>
          <cell r="H1169" t="str">
            <v xml:space="preserve"> Proteobacteria</v>
          </cell>
          <cell r="I1169" t="str">
            <v xml:space="preserve"> Betaproteobacteria</v>
          </cell>
          <cell r="J1169" t="str">
            <v xml:space="preserve"> Burkholderiales</v>
          </cell>
          <cell r="K1169" t="str">
            <v>Burkholderiaceae</v>
          </cell>
          <cell r="L1169" t="str">
            <v xml:space="preserve"> Ralstonia.</v>
          </cell>
        </row>
        <row r="1170">
          <cell r="A1170" t="str">
            <v>A3RZT3_RALSL</v>
          </cell>
          <cell r="B1170" t="str">
            <v>A3RZT3</v>
          </cell>
          <cell r="C1170" t="str">
            <v xml:space="preserve"> Ralstonia solanacearum UW551.</v>
          </cell>
          <cell r="E1170" t="str">
            <v xml:space="preserve"> NCBI_TaxID=342110;</v>
          </cell>
          <cell r="G1170" t="str">
            <v>Bacteria</v>
          </cell>
          <cell r="H1170" t="str">
            <v xml:space="preserve"> Proteobacteria</v>
          </cell>
          <cell r="I1170" t="str">
            <v xml:space="preserve"> Betaproteobacteria</v>
          </cell>
          <cell r="J1170" t="str">
            <v xml:space="preserve"> Burkholderiales</v>
          </cell>
          <cell r="K1170" t="str">
            <v>Burkholderiaceae</v>
          </cell>
          <cell r="L1170" t="str">
            <v xml:space="preserve"> Ralstonia.</v>
          </cell>
        </row>
        <row r="1171">
          <cell r="A1171" t="str">
            <v>A3SDD6_9RHOB</v>
          </cell>
          <cell r="B1171" t="str">
            <v>A3SDD6</v>
          </cell>
          <cell r="C1171" t="str">
            <v xml:space="preserve"> Sulfitobacter sp. EE-36.</v>
          </cell>
          <cell r="E1171" t="str">
            <v xml:space="preserve"> NCBI_TaxID=52598;</v>
          </cell>
          <cell r="G1171" t="str">
            <v>Bacteria</v>
          </cell>
          <cell r="H1171" t="str">
            <v xml:space="preserve"> Proteobacteria</v>
          </cell>
          <cell r="I1171" t="str">
            <v xml:space="preserve"> Alphaproteobacteria</v>
          </cell>
          <cell r="J1171" t="str">
            <v xml:space="preserve"> Rhodobacterales</v>
          </cell>
          <cell r="K1171" t="str">
            <v>Rhodobacteraceae</v>
          </cell>
          <cell r="L1171" t="str">
            <v xml:space="preserve"> Sulfitobacter.</v>
          </cell>
        </row>
        <row r="1172">
          <cell r="A1172" t="str">
            <v>A3SGT9_9RHOB</v>
          </cell>
          <cell r="B1172" t="str">
            <v>A3SGT9</v>
          </cell>
          <cell r="C1172" t="str">
            <v xml:space="preserve"> Sulfitobacter sp. EE-36.</v>
          </cell>
          <cell r="E1172" t="str">
            <v xml:space="preserve"> NCBI_TaxID=52598;</v>
          </cell>
          <cell r="G1172" t="str">
            <v>Bacteria</v>
          </cell>
          <cell r="H1172" t="str">
            <v xml:space="preserve"> Proteobacteria</v>
          </cell>
          <cell r="I1172" t="str">
            <v xml:space="preserve"> Alphaproteobacteria</v>
          </cell>
          <cell r="J1172" t="str">
            <v xml:space="preserve"> Rhodobacterales</v>
          </cell>
          <cell r="K1172" t="str">
            <v>Rhodobacteraceae</v>
          </cell>
          <cell r="L1172" t="str">
            <v xml:space="preserve"> Sulfitobacter.</v>
          </cell>
        </row>
        <row r="1173">
          <cell r="A1173" t="str">
            <v>A3SHW5_9RHOB</v>
          </cell>
          <cell r="B1173" t="str">
            <v>A3SHW5</v>
          </cell>
          <cell r="C1173" t="str">
            <v xml:space="preserve"> Roseovarius nubinhibens ISM.</v>
          </cell>
          <cell r="E1173" t="str">
            <v xml:space="preserve"> NCBI_TaxID=89187;</v>
          </cell>
          <cell r="G1173" t="str">
            <v>Bacteria</v>
          </cell>
          <cell r="H1173" t="str">
            <v xml:space="preserve"> Proteobacteria</v>
          </cell>
          <cell r="I1173" t="str">
            <v xml:space="preserve"> Alphaproteobacteria</v>
          </cell>
          <cell r="J1173" t="str">
            <v xml:space="preserve"> Rhodobacterales</v>
          </cell>
          <cell r="K1173" t="str">
            <v>Rhodobacteraceae</v>
          </cell>
          <cell r="L1173" t="str">
            <v xml:space="preserve"> Roseovarius.</v>
          </cell>
        </row>
        <row r="1174">
          <cell r="A1174" t="str">
            <v>A3SMK2_9RHOB</v>
          </cell>
          <cell r="B1174" t="str">
            <v>A3SMK2</v>
          </cell>
          <cell r="C1174" t="str">
            <v xml:space="preserve"> Roseovarius nubinhibens ISM.</v>
          </cell>
          <cell r="E1174" t="str">
            <v xml:space="preserve"> NCBI_TaxID=89187;</v>
          </cell>
          <cell r="G1174" t="str">
            <v>Bacteria</v>
          </cell>
          <cell r="H1174" t="str">
            <v xml:space="preserve"> Proteobacteria</v>
          </cell>
          <cell r="I1174" t="str">
            <v xml:space="preserve"> Alphaproteobacteria</v>
          </cell>
          <cell r="J1174" t="str">
            <v xml:space="preserve"> Rhodobacterales</v>
          </cell>
          <cell r="K1174" t="str">
            <v>Rhodobacteraceae</v>
          </cell>
          <cell r="L1174" t="str">
            <v xml:space="preserve"> Roseovarius.</v>
          </cell>
        </row>
        <row r="1175">
          <cell r="A1175" t="str">
            <v>A3SMZ4_9RHOB</v>
          </cell>
          <cell r="B1175" t="str">
            <v>A3SMZ4</v>
          </cell>
          <cell r="C1175" t="str">
            <v xml:space="preserve"> Roseovarius nubinhibens ISM.</v>
          </cell>
          <cell r="E1175" t="str">
            <v xml:space="preserve"> NCBI_TaxID=89187;</v>
          </cell>
          <cell r="G1175" t="str">
            <v>Bacteria</v>
          </cell>
          <cell r="H1175" t="str">
            <v xml:space="preserve"> Proteobacteria</v>
          </cell>
          <cell r="I1175" t="str">
            <v xml:space="preserve"> Alphaproteobacteria</v>
          </cell>
          <cell r="J1175" t="str">
            <v xml:space="preserve"> Rhodobacterales</v>
          </cell>
          <cell r="K1175" t="str">
            <v>Rhodobacteraceae</v>
          </cell>
          <cell r="L1175" t="str">
            <v xml:space="preserve"> Roseovarius.</v>
          </cell>
        </row>
        <row r="1176">
          <cell r="A1176" t="str">
            <v>A3SQ16_9RHOB</v>
          </cell>
          <cell r="B1176" t="str">
            <v>A3SQ16</v>
          </cell>
          <cell r="C1176" t="str">
            <v xml:space="preserve"> Roseovarius nubinhibens ISM.</v>
          </cell>
          <cell r="E1176" t="str">
            <v xml:space="preserve"> NCBI_TaxID=89187;</v>
          </cell>
          <cell r="G1176" t="str">
            <v>Bacteria</v>
          </cell>
          <cell r="H1176" t="str">
            <v xml:space="preserve"> Proteobacteria</v>
          </cell>
          <cell r="I1176" t="str">
            <v xml:space="preserve"> Alphaproteobacteria</v>
          </cell>
          <cell r="J1176" t="str">
            <v xml:space="preserve"> Rhodobacterales</v>
          </cell>
          <cell r="K1176" t="str">
            <v>Rhodobacteraceae</v>
          </cell>
          <cell r="L1176" t="str">
            <v xml:space="preserve"> Roseovarius.</v>
          </cell>
        </row>
        <row r="1177">
          <cell r="A1177" t="str">
            <v>A3T0W1_9RHOB</v>
          </cell>
          <cell r="B1177" t="str">
            <v>A3T0W1</v>
          </cell>
          <cell r="C1177" t="str">
            <v xml:space="preserve"> Sulfitobacter sp. NAS-14.1.</v>
          </cell>
          <cell r="E1177" t="str">
            <v xml:space="preserve"> NCBI_TaxID=314267;</v>
          </cell>
          <cell r="G1177" t="str">
            <v>Bacteria</v>
          </cell>
          <cell r="H1177" t="str">
            <v xml:space="preserve"> Proteobacteria</v>
          </cell>
          <cell r="I1177" t="str">
            <v xml:space="preserve"> Alphaproteobacteria</v>
          </cell>
          <cell r="J1177" t="str">
            <v xml:space="preserve"> Rhodobacterales</v>
          </cell>
          <cell r="K1177" t="str">
            <v>Rhodobacteraceae</v>
          </cell>
          <cell r="L1177" t="str">
            <v xml:space="preserve"> Sulfitobacter.</v>
          </cell>
        </row>
        <row r="1178">
          <cell r="A1178" t="str">
            <v>A3TFY3_9MICO</v>
          </cell>
          <cell r="B1178" t="str">
            <v>A3TFY3</v>
          </cell>
          <cell r="C1178" t="str">
            <v xml:space="preserve"> Janibacter sp. HTCC2649.</v>
          </cell>
          <cell r="E1178" t="str">
            <v xml:space="preserve"> NCBI_TaxID=313589;</v>
          </cell>
          <cell r="G1178" t="str">
            <v>Bacteria</v>
          </cell>
          <cell r="H1178" t="str">
            <v xml:space="preserve"> Actinobacteria</v>
          </cell>
          <cell r="I1178" t="str">
            <v xml:space="preserve"> Actinobacteridae</v>
          </cell>
          <cell r="J1178" t="str">
            <v xml:space="preserve"> Actinomycetales</v>
          </cell>
          <cell r="K1178" t="str">
            <v>Micrococcineae</v>
          </cell>
          <cell r="L1178" t="str">
            <v xml:space="preserve"> Intrasporangiaceae</v>
          </cell>
          <cell r="M1178" t="str">
            <v xml:space="preserve"> Janibacter.</v>
          </cell>
        </row>
        <row r="1179">
          <cell r="A1179" t="str">
            <v>A3TID3_9MICO</v>
          </cell>
          <cell r="B1179" t="str">
            <v>A3TID3</v>
          </cell>
          <cell r="C1179" t="str">
            <v xml:space="preserve"> Janibacter sp. HTCC2649.</v>
          </cell>
          <cell r="E1179" t="str">
            <v xml:space="preserve"> NCBI_TaxID=313589;</v>
          </cell>
          <cell r="G1179" t="str">
            <v>Bacteria</v>
          </cell>
          <cell r="H1179" t="str">
            <v xml:space="preserve"> Actinobacteria</v>
          </cell>
          <cell r="I1179" t="str">
            <v xml:space="preserve"> Actinobacteridae</v>
          </cell>
          <cell r="J1179" t="str">
            <v xml:space="preserve"> Actinomycetales</v>
          </cell>
          <cell r="K1179" t="str">
            <v>Micrococcineae</v>
          </cell>
          <cell r="L1179" t="str">
            <v xml:space="preserve"> Intrasporangiaceae</v>
          </cell>
          <cell r="M1179" t="str">
            <v xml:space="preserve"> Janibacter.</v>
          </cell>
        </row>
        <row r="1180">
          <cell r="A1180" t="str">
            <v>A3TQ56_9MICO</v>
          </cell>
          <cell r="B1180" t="str">
            <v>A3TQ56</v>
          </cell>
          <cell r="C1180" t="str">
            <v xml:space="preserve"> Janibacter sp. HTCC2649.</v>
          </cell>
          <cell r="E1180" t="str">
            <v xml:space="preserve"> NCBI_TaxID=313589;</v>
          </cell>
          <cell r="G1180" t="str">
            <v>Bacteria</v>
          </cell>
          <cell r="H1180" t="str">
            <v xml:space="preserve"> Actinobacteria</v>
          </cell>
          <cell r="I1180" t="str">
            <v xml:space="preserve"> Actinobacteridae</v>
          </cell>
          <cell r="J1180" t="str">
            <v xml:space="preserve"> Actinomycetales</v>
          </cell>
          <cell r="K1180" t="str">
            <v>Micrococcineae</v>
          </cell>
          <cell r="L1180" t="str">
            <v xml:space="preserve"> Intrasporangiaceae</v>
          </cell>
          <cell r="M1180" t="str">
            <v xml:space="preserve"> Janibacter.</v>
          </cell>
        </row>
        <row r="1181">
          <cell r="A1181" t="str">
            <v>A3TUT3_9RHOB</v>
          </cell>
          <cell r="B1181" t="str">
            <v>A3TUT3</v>
          </cell>
          <cell r="C1181" t="str">
            <v xml:space="preserve"> Oceanicola batsensis HTCC2597.</v>
          </cell>
          <cell r="E1181" t="str">
            <v xml:space="preserve"> NCBI_TaxID=252305;</v>
          </cell>
          <cell r="G1181" t="str">
            <v>Bacteria</v>
          </cell>
          <cell r="H1181" t="str">
            <v xml:space="preserve"> Proteobacteria</v>
          </cell>
          <cell r="I1181" t="str">
            <v xml:space="preserve"> Alphaproteobacteria</v>
          </cell>
          <cell r="J1181" t="str">
            <v xml:space="preserve"> Rhodobacterales</v>
          </cell>
          <cell r="K1181" t="str">
            <v>Rhodobacteraceae</v>
          </cell>
          <cell r="L1181" t="str">
            <v xml:space="preserve"> Oceanicola.</v>
          </cell>
        </row>
        <row r="1182">
          <cell r="A1182" t="str">
            <v>A3TVN4_9RHOB</v>
          </cell>
          <cell r="B1182" t="str">
            <v>A3TVN4</v>
          </cell>
          <cell r="C1182" t="str">
            <v xml:space="preserve"> Oceanicola batsensis HTCC2597.</v>
          </cell>
          <cell r="E1182" t="str">
            <v xml:space="preserve"> NCBI_TaxID=252305;</v>
          </cell>
          <cell r="G1182" t="str">
            <v>Bacteria</v>
          </cell>
          <cell r="H1182" t="str">
            <v xml:space="preserve"> Proteobacteria</v>
          </cell>
          <cell r="I1182" t="str">
            <v xml:space="preserve"> Alphaproteobacteria</v>
          </cell>
          <cell r="J1182" t="str">
            <v xml:space="preserve"> Rhodobacterales</v>
          </cell>
          <cell r="K1182" t="str">
            <v>Rhodobacteraceae</v>
          </cell>
          <cell r="L1182" t="str">
            <v xml:space="preserve"> Oceanicola.</v>
          </cell>
        </row>
        <row r="1183">
          <cell r="A1183" t="str">
            <v>A3UF68_9RHOB</v>
          </cell>
          <cell r="B1183" t="str">
            <v>A3UF68</v>
          </cell>
          <cell r="C1183" t="str">
            <v xml:space="preserve"> Oceanicaulis sp. HTCC2633.</v>
          </cell>
          <cell r="E1183" t="str">
            <v xml:space="preserve"> NCBI_TaxID=314254;</v>
          </cell>
          <cell r="G1183" t="str">
            <v>Bacteria</v>
          </cell>
          <cell r="H1183" t="str">
            <v xml:space="preserve"> Proteobacteria</v>
          </cell>
          <cell r="I1183" t="str">
            <v xml:space="preserve"> Alphaproteobacteria</v>
          </cell>
          <cell r="J1183" t="str">
            <v xml:space="preserve"> Rhodobacterales</v>
          </cell>
          <cell r="K1183" t="str">
            <v>Hyphomonadaceae</v>
          </cell>
          <cell r="L1183" t="str">
            <v xml:space="preserve"> Oceanicaulis.</v>
          </cell>
        </row>
        <row r="1184">
          <cell r="A1184" t="str">
            <v>A3UHK9_9RHOB</v>
          </cell>
          <cell r="B1184" t="str">
            <v>A3UHK9</v>
          </cell>
          <cell r="C1184" t="str">
            <v xml:space="preserve"> Oceanicaulis sp. HTCC2633.</v>
          </cell>
          <cell r="E1184" t="str">
            <v xml:space="preserve"> NCBI_TaxID=314254;</v>
          </cell>
          <cell r="G1184" t="str">
            <v>Bacteria</v>
          </cell>
          <cell r="H1184" t="str">
            <v xml:space="preserve"> Proteobacteria</v>
          </cell>
          <cell r="I1184" t="str">
            <v xml:space="preserve"> Alphaproteobacteria</v>
          </cell>
          <cell r="J1184" t="str">
            <v xml:space="preserve"> Rhodobacterales</v>
          </cell>
          <cell r="K1184" t="str">
            <v>Hyphomonadaceae</v>
          </cell>
          <cell r="L1184" t="str">
            <v xml:space="preserve"> Oceanicaulis.</v>
          </cell>
        </row>
        <row r="1185">
          <cell r="A1185" t="str">
            <v>A3UNL5_VIBSP</v>
          </cell>
          <cell r="B1185" t="str">
            <v>A3UNL5</v>
          </cell>
          <cell r="C1185" t="str">
            <v xml:space="preserve"> Vibrio splendidus 12B01.</v>
          </cell>
          <cell r="E1185" t="str">
            <v xml:space="preserve"> NCBI_TaxID=314291;</v>
          </cell>
          <cell r="G1185" t="str">
            <v>Bacteria</v>
          </cell>
          <cell r="H1185" t="str">
            <v xml:space="preserve"> Proteobacteria</v>
          </cell>
          <cell r="I1185" t="str">
            <v xml:space="preserve"> Gammaproteobacteria</v>
          </cell>
          <cell r="J1185" t="str">
            <v xml:space="preserve"> Vibrionales</v>
          </cell>
          <cell r="K1185" t="str">
            <v>Vibrionaceae</v>
          </cell>
          <cell r="L1185" t="str">
            <v xml:space="preserve"> Vibrio.</v>
          </cell>
        </row>
        <row r="1186">
          <cell r="A1186" t="str">
            <v>A3V0C6_VIBSP</v>
          </cell>
          <cell r="B1186" t="str">
            <v>A3V0C6</v>
          </cell>
          <cell r="C1186" t="str">
            <v xml:space="preserve"> Vibrio splendidus 12B01.</v>
          </cell>
          <cell r="E1186" t="str">
            <v xml:space="preserve"> NCBI_TaxID=314291;</v>
          </cell>
          <cell r="G1186" t="str">
            <v>Bacteria</v>
          </cell>
          <cell r="H1186" t="str">
            <v xml:space="preserve"> Proteobacteria</v>
          </cell>
          <cell r="I1186" t="str">
            <v xml:space="preserve"> Gammaproteobacteria</v>
          </cell>
          <cell r="J1186" t="str">
            <v xml:space="preserve"> Vibrionales</v>
          </cell>
          <cell r="K1186" t="str">
            <v>Vibrionaceae</v>
          </cell>
          <cell r="L1186" t="str">
            <v xml:space="preserve"> Vibrio.</v>
          </cell>
        </row>
        <row r="1187">
          <cell r="A1187" t="str">
            <v>A3V0W8_9RHOB</v>
          </cell>
          <cell r="B1187" t="str">
            <v>A3V0W8</v>
          </cell>
          <cell r="C1187" t="str">
            <v xml:space="preserve"> Loktanella vestfoldensis SKA53.</v>
          </cell>
          <cell r="E1187" t="str">
            <v xml:space="preserve"> NCBI_TaxID=314232;</v>
          </cell>
          <cell r="G1187" t="str">
            <v>Bacteria</v>
          </cell>
          <cell r="H1187" t="str">
            <v xml:space="preserve"> Proteobacteria</v>
          </cell>
          <cell r="I1187" t="str">
            <v xml:space="preserve"> Alphaproteobacteria</v>
          </cell>
          <cell r="J1187" t="str">
            <v xml:space="preserve"> Rhodobacterales</v>
          </cell>
          <cell r="K1187" t="str">
            <v>Rhodobacteraceae</v>
          </cell>
          <cell r="L1187" t="str">
            <v xml:space="preserve"> Loktanella.</v>
          </cell>
        </row>
        <row r="1188">
          <cell r="A1188" t="str">
            <v>A3V3J9_9RHOB</v>
          </cell>
          <cell r="B1188" t="str">
            <v>A3V3J9</v>
          </cell>
          <cell r="C1188" t="str">
            <v xml:space="preserve"> Loktanella vestfoldensis SKA53.</v>
          </cell>
          <cell r="E1188" t="str">
            <v xml:space="preserve"> NCBI_TaxID=314232;</v>
          </cell>
          <cell r="G1188" t="str">
            <v>Bacteria</v>
          </cell>
          <cell r="H1188" t="str">
            <v xml:space="preserve"> Proteobacteria</v>
          </cell>
          <cell r="I1188" t="str">
            <v xml:space="preserve"> Alphaproteobacteria</v>
          </cell>
          <cell r="J1188" t="str">
            <v xml:space="preserve"> Rhodobacterales</v>
          </cell>
          <cell r="K1188" t="str">
            <v>Rhodobacteraceae</v>
          </cell>
          <cell r="L1188" t="str">
            <v xml:space="preserve"> Loktanella.</v>
          </cell>
        </row>
        <row r="1189">
          <cell r="A1189" t="str">
            <v>A3VBQ8_9RHOB</v>
          </cell>
          <cell r="B1189" t="str">
            <v>A3VBQ8</v>
          </cell>
          <cell r="C1189" t="str">
            <v xml:space="preserve"> Maritimibacter alkaliphilus HTCC2654.</v>
          </cell>
          <cell r="E1189" t="str">
            <v xml:space="preserve"> NCBI_TaxID=314271;</v>
          </cell>
          <cell r="G1189" t="str">
            <v>Bacteria</v>
          </cell>
          <cell r="H1189" t="str">
            <v xml:space="preserve"> Proteobacteria</v>
          </cell>
          <cell r="I1189" t="str">
            <v xml:space="preserve"> Alphaproteobacteria</v>
          </cell>
          <cell r="J1189" t="str">
            <v xml:space="preserve"> Rhodobacterales</v>
          </cell>
          <cell r="K1189" t="str">
            <v>Rhodobacteraceae</v>
          </cell>
          <cell r="L1189" t="str">
            <v xml:space="preserve"> Maritimibacter.</v>
          </cell>
        </row>
        <row r="1190">
          <cell r="A1190" t="str">
            <v>A3VHT5_9RHOB</v>
          </cell>
          <cell r="B1190" t="str">
            <v>A3VHT5</v>
          </cell>
          <cell r="C1190" t="str">
            <v xml:space="preserve"> Maritimibacter alkaliphilus HTCC2654.</v>
          </cell>
          <cell r="E1190" t="str">
            <v xml:space="preserve"> NCBI_TaxID=314271;</v>
          </cell>
          <cell r="G1190" t="str">
            <v>Bacteria</v>
          </cell>
          <cell r="H1190" t="str">
            <v xml:space="preserve"> Proteobacteria</v>
          </cell>
          <cell r="I1190" t="str">
            <v xml:space="preserve"> Alphaproteobacteria</v>
          </cell>
          <cell r="J1190" t="str">
            <v xml:space="preserve"> Rhodobacterales</v>
          </cell>
          <cell r="K1190" t="str">
            <v>Rhodobacteraceae</v>
          </cell>
          <cell r="L1190" t="str">
            <v xml:space="preserve"> Maritimibacter.</v>
          </cell>
        </row>
        <row r="1191">
          <cell r="A1191" t="str">
            <v>A3VK71_9RHOB</v>
          </cell>
          <cell r="B1191" t="str">
            <v>A3VK71</v>
          </cell>
          <cell r="C1191" t="str">
            <v xml:space="preserve"> Maritimibacter alkaliphilus HTCC2654.</v>
          </cell>
          <cell r="E1191" t="str">
            <v xml:space="preserve"> NCBI_TaxID=314271;</v>
          </cell>
          <cell r="G1191" t="str">
            <v>Bacteria</v>
          </cell>
          <cell r="H1191" t="str">
            <v xml:space="preserve"> Proteobacteria</v>
          </cell>
          <cell r="I1191" t="str">
            <v xml:space="preserve"> Alphaproteobacteria</v>
          </cell>
          <cell r="J1191" t="str">
            <v xml:space="preserve"> Rhodobacterales</v>
          </cell>
          <cell r="K1191" t="str">
            <v>Rhodobacteraceae</v>
          </cell>
          <cell r="L1191" t="str">
            <v xml:space="preserve"> Maritimibacter.</v>
          </cell>
        </row>
        <row r="1192">
          <cell r="A1192" t="str">
            <v>A3VWG1_9RHOB</v>
          </cell>
          <cell r="B1192" t="str">
            <v>A3VWG1</v>
          </cell>
          <cell r="C1192" t="str">
            <v xml:space="preserve"> Roseovarius sp. 217.</v>
          </cell>
          <cell r="E1192" t="str">
            <v xml:space="preserve"> NCBI_TaxID=314264;</v>
          </cell>
          <cell r="G1192" t="str">
            <v>Bacteria</v>
          </cell>
          <cell r="H1192" t="str">
            <v xml:space="preserve"> Proteobacteria</v>
          </cell>
          <cell r="I1192" t="str">
            <v xml:space="preserve"> Alphaproteobacteria</v>
          </cell>
          <cell r="J1192" t="str">
            <v xml:space="preserve"> Rhodobacterales</v>
          </cell>
          <cell r="K1192" t="str">
            <v>Rhodobacteraceae</v>
          </cell>
          <cell r="L1192" t="str">
            <v xml:space="preserve"> Roseovarius.</v>
          </cell>
        </row>
        <row r="1193">
          <cell r="A1193" t="str">
            <v>A3VXQ6_9RHOB</v>
          </cell>
          <cell r="B1193" t="str">
            <v>A3VXQ6</v>
          </cell>
          <cell r="C1193" t="str">
            <v xml:space="preserve"> Roseovarius sp. 217.</v>
          </cell>
          <cell r="E1193" t="str">
            <v xml:space="preserve"> NCBI_TaxID=314264;</v>
          </cell>
          <cell r="G1193" t="str">
            <v>Bacteria</v>
          </cell>
          <cell r="H1193" t="str">
            <v xml:space="preserve"> Proteobacteria</v>
          </cell>
          <cell r="I1193" t="str">
            <v xml:space="preserve"> Alphaproteobacteria</v>
          </cell>
          <cell r="J1193" t="str">
            <v xml:space="preserve"> Rhodobacterales</v>
          </cell>
          <cell r="K1193" t="str">
            <v>Rhodobacteraceae</v>
          </cell>
          <cell r="L1193" t="str">
            <v xml:space="preserve"> Roseovarius.</v>
          </cell>
        </row>
        <row r="1194">
          <cell r="A1194" t="str">
            <v>A3VY29_9RHOB</v>
          </cell>
          <cell r="B1194" t="str">
            <v>A3VY29</v>
          </cell>
          <cell r="C1194" t="str">
            <v xml:space="preserve"> Roseovarius sp. 217.</v>
          </cell>
          <cell r="E1194" t="str">
            <v xml:space="preserve"> NCBI_TaxID=314264;</v>
          </cell>
          <cell r="G1194" t="str">
            <v>Bacteria</v>
          </cell>
          <cell r="H1194" t="str">
            <v xml:space="preserve"> Proteobacteria</v>
          </cell>
          <cell r="I1194" t="str">
            <v xml:space="preserve"> Alphaproteobacteria</v>
          </cell>
          <cell r="J1194" t="str">
            <v xml:space="preserve"> Rhodobacterales</v>
          </cell>
          <cell r="K1194" t="str">
            <v>Rhodobacteraceae</v>
          </cell>
          <cell r="L1194" t="str">
            <v xml:space="preserve"> Roseovarius.</v>
          </cell>
        </row>
        <row r="1195">
          <cell r="A1195" t="str">
            <v>A3VZP5_9RHOB</v>
          </cell>
          <cell r="B1195" t="str">
            <v>A3VZP5</v>
          </cell>
          <cell r="C1195" t="str">
            <v xml:space="preserve"> Roseovarius sp. 217.</v>
          </cell>
          <cell r="E1195" t="str">
            <v xml:space="preserve"> NCBI_TaxID=314264;</v>
          </cell>
          <cell r="G1195" t="str">
            <v>Bacteria</v>
          </cell>
          <cell r="H1195" t="str">
            <v xml:space="preserve"> Proteobacteria</v>
          </cell>
          <cell r="I1195" t="str">
            <v xml:space="preserve"> Alphaproteobacteria</v>
          </cell>
          <cell r="J1195" t="str">
            <v xml:space="preserve"> Rhodobacterales</v>
          </cell>
          <cell r="K1195" t="str">
            <v>Rhodobacteraceae</v>
          </cell>
          <cell r="L1195" t="str">
            <v xml:space="preserve"> Roseovarius.</v>
          </cell>
        </row>
        <row r="1196">
          <cell r="A1196" t="str">
            <v>A3W062_9RHOB</v>
          </cell>
          <cell r="B1196" t="str">
            <v>A3W062</v>
          </cell>
          <cell r="C1196" t="str">
            <v xml:space="preserve"> Roseovarius sp. 217.</v>
          </cell>
          <cell r="E1196" t="str">
            <v xml:space="preserve"> NCBI_TaxID=314264;</v>
          </cell>
          <cell r="G1196" t="str">
            <v>Bacteria</v>
          </cell>
          <cell r="H1196" t="str">
            <v xml:space="preserve"> Proteobacteria</v>
          </cell>
          <cell r="I1196" t="str">
            <v xml:space="preserve"> Alphaproteobacteria</v>
          </cell>
          <cell r="J1196" t="str">
            <v xml:space="preserve"> Rhodobacterales</v>
          </cell>
          <cell r="K1196" t="str">
            <v>Rhodobacteraceae</v>
          </cell>
          <cell r="L1196" t="str">
            <v xml:space="preserve"> Roseovarius.</v>
          </cell>
        </row>
        <row r="1197">
          <cell r="A1197" t="str">
            <v>A3W0M1_9RHOB</v>
          </cell>
          <cell r="B1197" t="str">
            <v>A3W0M1</v>
          </cell>
          <cell r="C1197" t="str">
            <v xml:space="preserve"> Roseovarius sp. 217.</v>
          </cell>
          <cell r="E1197" t="str">
            <v xml:space="preserve"> NCBI_TaxID=314264;</v>
          </cell>
          <cell r="G1197" t="str">
            <v>Bacteria</v>
          </cell>
          <cell r="H1197" t="str">
            <v xml:space="preserve"> Proteobacteria</v>
          </cell>
          <cell r="I1197" t="str">
            <v xml:space="preserve"> Alphaproteobacteria</v>
          </cell>
          <cell r="J1197" t="str">
            <v xml:space="preserve"> Rhodobacterales</v>
          </cell>
          <cell r="K1197" t="str">
            <v>Rhodobacteraceae</v>
          </cell>
          <cell r="L1197" t="str">
            <v xml:space="preserve"> Roseovarius.</v>
          </cell>
        </row>
        <row r="1198">
          <cell r="A1198" t="str">
            <v>A3W551_9RHOB</v>
          </cell>
          <cell r="B1198" t="str">
            <v>A3W551</v>
          </cell>
          <cell r="C1198" t="str">
            <v xml:space="preserve"> Roseovarius sp. 217.</v>
          </cell>
          <cell r="E1198" t="str">
            <v xml:space="preserve"> NCBI_TaxID=314264;</v>
          </cell>
          <cell r="G1198" t="str">
            <v>Bacteria</v>
          </cell>
          <cell r="H1198" t="str">
            <v xml:space="preserve"> Proteobacteria</v>
          </cell>
          <cell r="I1198" t="str">
            <v xml:space="preserve"> Alphaproteobacteria</v>
          </cell>
          <cell r="J1198" t="str">
            <v xml:space="preserve"> Rhodobacterales</v>
          </cell>
          <cell r="K1198" t="str">
            <v>Rhodobacteraceae</v>
          </cell>
          <cell r="L1198" t="str">
            <v xml:space="preserve"> Roseovarius.</v>
          </cell>
        </row>
        <row r="1199">
          <cell r="A1199" t="str">
            <v>A3WEV6_9SPHN</v>
          </cell>
          <cell r="B1199" t="str">
            <v>A3WEV6</v>
          </cell>
          <cell r="C1199" t="str">
            <v xml:space="preserve"> Erythrobacter sp. NAP1.</v>
          </cell>
          <cell r="E1199" t="str">
            <v xml:space="preserve"> NCBI_TaxID=237727;</v>
          </cell>
          <cell r="G1199" t="str">
            <v>Bacteria</v>
          </cell>
          <cell r="H1199" t="str">
            <v xml:space="preserve"> Proteobacteria</v>
          </cell>
          <cell r="I1199" t="str">
            <v xml:space="preserve"> Alphaproteobacteria</v>
          </cell>
          <cell r="J1199" t="str">
            <v xml:space="preserve"> Sphingomonadales</v>
          </cell>
          <cell r="K1199" t="str">
            <v>Erythrobacteraceae</v>
          </cell>
          <cell r="L1199" t="str">
            <v xml:space="preserve"> Erythrobacter.</v>
          </cell>
        </row>
        <row r="1200">
          <cell r="A1200" t="str">
            <v>A3WL66_9GAMM</v>
          </cell>
          <cell r="B1200" t="str">
            <v>A3WL66</v>
          </cell>
          <cell r="C1200" t="str">
            <v xml:space="preserve"> Idiomarina baltica OS145.</v>
          </cell>
          <cell r="E1200" t="str">
            <v xml:space="preserve"> NCBI_TaxID=314276;</v>
          </cell>
          <cell r="G1200" t="str">
            <v>Bacteria</v>
          </cell>
          <cell r="H1200" t="str">
            <v xml:space="preserve"> Proteobacteria</v>
          </cell>
          <cell r="I1200" t="str">
            <v xml:space="preserve"> Gammaproteobacteria</v>
          </cell>
          <cell r="J1200" t="str">
            <v xml:space="preserve"> Alteromonadales</v>
          </cell>
          <cell r="K1200" t="str">
            <v>Idiomarinaceae</v>
          </cell>
          <cell r="L1200" t="str">
            <v xml:space="preserve"> Idiomarina.</v>
          </cell>
        </row>
        <row r="1201">
          <cell r="A1201" t="str">
            <v>A3X336_9RHOB</v>
          </cell>
          <cell r="B1201" t="str">
            <v>A3X336</v>
          </cell>
          <cell r="C1201" t="str">
            <v xml:space="preserve"> Roseobacter sp. MED193.</v>
          </cell>
          <cell r="E1201" t="str">
            <v xml:space="preserve"> NCBI_TaxID=314262;</v>
          </cell>
          <cell r="G1201" t="str">
            <v>Bacteria</v>
          </cell>
          <cell r="H1201" t="str">
            <v xml:space="preserve"> Proteobacteria</v>
          </cell>
          <cell r="I1201" t="str">
            <v xml:space="preserve"> Alphaproteobacteria</v>
          </cell>
          <cell r="J1201" t="str">
            <v xml:space="preserve"> Rhodobacterales</v>
          </cell>
          <cell r="K1201" t="str">
            <v>Rhodobacteraceae</v>
          </cell>
          <cell r="L1201" t="str">
            <v xml:space="preserve"> Roseobacter.</v>
          </cell>
        </row>
        <row r="1202">
          <cell r="A1202" t="str">
            <v>A3X7G9_9RHOB</v>
          </cell>
          <cell r="B1202" t="str">
            <v>A3X7G9</v>
          </cell>
          <cell r="C1202" t="str">
            <v xml:space="preserve"> Roseobacter sp. MED193.</v>
          </cell>
          <cell r="E1202" t="str">
            <v xml:space="preserve"> NCBI_TaxID=314262;</v>
          </cell>
          <cell r="G1202" t="str">
            <v>Bacteria</v>
          </cell>
          <cell r="H1202" t="str">
            <v xml:space="preserve"> Proteobacteria</v>
          </cell>
          <cell r="I1202" t="str">
            <v xml:space="preserve"> Alphaproteobacteria</v>
          </cell>
          <cell r="J1202" t="str">
            <v xml:space="preserve"> Rhodobacterales</v>
          </cell>
          <cell r="K1202" t="str">
            <v>Rhodobacteraceae</v>
          </cell>
          <cell r="L1202" t="str">
            <v xml:space="preserve"> Roseobacter.</v>
          </cell>
        </row>
        <row r="1203">
          <cell r="A1203" t="str">
            <v>A3X9D3_9RHOB</v>
          </cell>
          <cell r="B1203" t="str">
            <v>A3X9D3</v>
          </cell>
          <cell r="C1203" t="str">
            <v xml:space="preserve"> Roseobacter sp. MED193.</v>
          </cell>
          <cell r="E1203" t="str">
            <v xml:space="preserve"> NCBI_TaxID=314262;</v>
          </cell>
          <cell r="G1203" t="str">
            <v>Bacteria</v>
          </cell>
          <cell r="H1203" t="str">
            <v xml:space="preserve"> Proteobacteria</v>
          </cell>
          <cell r="I1203" t="str">
            <v xml:space="preserve"> Alphaproteobacteria</v>
          </cell>
          <cell r="J1203" t="str">
            <v xml:space="preserve"> Rhodobacterales</v>
          </cell>
          <cell r="K1203" t="str">
            <v>Rhodobacteraceae</v>
          </cell>
          <cell r="L1203" t="str">
            <v xml:space="preserve"> Roseobacter.</v>
          </cell>
        </row>
        <row r="1204">
          <cell r="A1204" t="str">
            <v>A3XDI7_9RHOB</v>
          </cell>
          <cell r="B1204" t="str">
            <v>A3XDI7</v>
          </cell>
          <cell r="C1204" t="str">
            <v xml:space="preserve"> Roseobacter sp. MED193.</v>
          </cell>
          <cell r="E1204" t="str">
            <v xml:space="preserve"> NCBI_TaxID=314262;</v>
          </cell>
          <cell r="G1204" t="str">
            <v>Bacteria</v>
          </cell>
          <cell r="H1204" t="str">
            <v xml:space="preserve"> Proteobacteria</v>
          </cell>
          <cell r="I1204" t="str">
            <v xml:space="preserve"> Alphaproteobacteria</v>
          </cell>
          <cell r="J1204" t="str">
            <v xml:space="preserve"> Rhodobacterales</v>
          </cell>
          <cell r="K1204" t="str">
            <v>Rhodobacteraceae</v>
          </cell>
          <cell r="L1204" t="str">
            <v xml:space="preserve"> Roseobacter.</v>
          </cell>
        </row>
        <row r="1205">
          <cell r="A1205" t="str">
            <v>A3XF88_9RHOB</v>
          </cell>
          <cell r="B1205" t="str">
            <v>A3XF88</v>
          </cell>
          <cell r="C1205" t="str">
            <v xml:space="preserve"> Roseobacter sp. MED193.</v>
          </cell>
          <cell r="E1205" t="str">
            <v xml:space="preserve"> NCBI_TaxID=314262;</v>
          </cell>
          <cell r="G1205" t="str">
            <v>Bacteria</v>
          </cell>
          <cell r="H1205" t="str">
            <v xml:space="preserve"> Proteobacteria</v>
          </cell>
          <cell r="I1205" t="str">
            <v xml:space="preserve"> Alphaproteobacteria</v>
          </cell>
          <cell r="J1205" t="str">
            <v xml:space="preserve"> Rhodobacterales</v>
          </cell>
          <cell r="K1205" t="str">
            <v>Rhodobacteraceae</v>
          </cell>
          <cell r="L1205" t="str">
            <v xml:space="preserve"> Roseobacter.</v>
          </cell>
        </row>
        <row r="1206">
          <cell r="A1206" t="str">
            <v>A3XPM6_LEEBM</v>
          </cell>
          <cell r="B1206" t="str">
            <v>A3XPM6</v>
          </cell>
          <cell r="C1206" t="str">
            <v xml:space="preserve"> Leeuwenhoekiella blandensis (strain CECT 7118 / CCUG 51940 / MED217) (Flavobacterium sp. (strain MED217)).</v>
          </cell>
          <cell r="E1206" t="str">
            <v xml:space="preserve"> NCBI_TaxID=398720;</v>
          </cell>
          <cell r="G1206" t="str">
            <v>Bacteria</v>
          </cell>
          <cell r="H1206" t="str">
            <v xml:space="preserve"> Bacteroidetes</v>
          </cell>
          <cell r="I1206" t="str">
            <v xml:space="preserve"> Flavobacteriia</v>
          </cell>
          <cell r="J1206" t="str">
            <v xml:space="preserve"> Flavobacteriales</v>
          </cell>
          <cell r="K1206" t="str">
            <v>Flavobacteriaceae</v>
          </cell>
          <cell r="L1206" t="str">
            <v xml:space="preserve"> Leeuwenhoekiella.</v>
          </cell>
        </row>
        <row r="1207">
          <cell r="A1207" t="str">
            <v>A3XQG4_LEEBM</v>
          </cell>
          <cell r="B1207" t="str">
            <v>A3XQG4</v>
          </cell>
          <cell r="C1207" t="str">
            <v xml:space="preserve"> Leeuwenhoekiella blandensis (strain CECT 7118 / CCUG 51940 / MED217) (Flavobacterium sp. (strain MED217)).</v>
          </cell>
          <cell r="E1207" t="str">
            <v xml:space="preserve"> NCBI_TaxID=398720;</v>
          </cell>
          <cell r="G1207" t="str">
            <v>Bacteria</v>
          </cell>
          <cell r="H1207" t="str">
            <v xml:space="preserve"> Bacteroidetes</v>
          </cell>
          <cell r="I1207" t="str">
            <v xml:space="preserve"> Flavobacteriia</v>
          </cell>
          <cell r="J1207" t="str">
            <v xml:space="preserve"> Flavobacteriales</v>
          </cell>
          <cell r="K1207" t="str">
            <v>Flavobacteriaceae</v>
          </cell>
          <cell r="L1207" t="str">
            <v xml:space="preserve"> Leeuwenhoekiella.</v>
          </cell>
        </row>
        <row r="1208">
          <cell r="A1208" t="str">
            <v>A3XSP7_9VIBR</v>
          </cell>
          <cell r="B1208" t="str">
            <v>A3XSP7</v>
          </cell>
          <cell r="C1208" t="str">
            <v xml:space="preserve"> Vibrio sp. MED222.</v>
          </cell>
          <cell r="E1208" t="str">
            <v xml:space="preserve"> NCBI_TaxID=314290;</v>
          </cell>
          <cell r="G1208" t="str">
            <v>Bacteria</v>
          </cell>
          <cell r="H1208" t="str">
            <v xml:space="preserve"> Proteobacteria</v>
          </cell>
          <cell r="I1208" t="str">
            <v xml:space="preserve"> Gammaproteobacteria</v>
          </cell>
          <cell r="J1208" t="str">
            <v xml:space="preserve"> Vibrionales</v>
          </cell>
          <cell r="K1208" t="str">
            <v>Vibrionaceae</v>
          </cell>
          <cell r="L1208" t="str">
            <v xml:space="preserve"> Vibrio.</v>
          </cell>
        </row>
        <row r="1209">
          <cell r="A1209" t="str">
            <v>A3Y4L6_9VIBR</v>
          </cell>
          <cell r="B1209" t="str">
            <v>A3Y4L6</v>
          </cell>
          <cell r="C1209" t="str">
            <v xml:space="preserve"> Vibrio sp. MED222.</v>
          </cell>
          <cell r="E1209" t="str">
            <v xml:space="preserve"> NCBI_TaxID=314290;</v>
          </cell>
          <cell r="G1209" t="str">
            <v>Bacteria</v>
          </cell>
          <cell r="H1209" t="str">
            <v xml:space="preserve"> Proteobacteria</v>
          </cell>
          <cell r="I1209" t="str">
            <v xml:space="preserve"> Gammaproteobacteria</v>
          </cell>
          <cell r="J1209" t="str">
            <v xml:space="preserve"> Vibrionales</v>
          </cell>
          <cell r="K1209" t="str">
            <v>Vibrionaceae</v>
          </cell>
          <cell r="L1209" t="str">
            <v xml:space="preserve"> Vibrio.</v>
          </cell>
        </row>
        <row r="1210">
          <cell r="A1210" t="str">
            <v>A3Y7A0_9GAMM</v>
          </cell>
          <cell r="B1210" t="str">
            <v>A3Y7A0</v>
          </cell>
          <cell r="C1210" t="str">
            <v xml:space="preserve"> Marinomonas sp. MED121.</v>
          </cell>
          <cell r="E1210" t="str">
            <v xml:space="preserve"> NCBI_TaxID=314277;</v>
          </cell>
          <cell r="G1210" t="str">
            <v>Bacteria</v>
          </cell>
          <cell r="H1210" t="str">
            <v xml:space="preserve"> Proteobacteria</v>
          </cell>
          <cell r="I1210" t="str">
            <v xml:space="preserve"> Gammaproteobacteria</v>
          </cell>
          <cell r="J1210" t="str">
            <v xml:space="preserve"> Oceanospirillales</v>
          </cell>
          <cell r="K1210" t="str">
            <v>Marinomonas.</v>
          </cell>
        </row>
        <row r="1211">
          <cell r="A1211" t="str">
            <v>A3Y7R5_9GAMM</v>
          </cell>
          <cell r="B1211" t="str">
            <v>A3Y7R5</v>
          </cell>
          <cell r="C1211" t="str">
            <v xml:space="preserve"> Marinomonas sp. MED121.</v>
          </cell>
          <cell r="E1211" t="str">
            <v xml:space="preserve"> NCBI_TaxID=314277;</v>
          </cell>
          <cell r="G1211" t="str">
            <v>Bacteria</v>
          </cell>
          <cell r="H1211" t="str">
            <v xml:space="preserve"> Proteobacteria</v>
          </cell>
          <cell r="I1211" t="str">
            <v xml:space="preserve"> Gammaproteobacteria</v>
          </cell>
          <cell r="J1211" t="str">
            <v xml:space="preserve"> Oceanospirillales</v>
          </cell>
          <cell r="K1211" t="str">
            <v>Marinomonas.</v>
          </cell>
        </row>
        <row r="1212">
          <cell r="A1212" t="str">
            <v>A3YC68_9GAMM</v>
          </cell>
          <cell r="B1212" t="str">
            <v>A3YC68</v>
          </cell>
          <cell r="C1212" t="str">
            <v xml:space="preserve"> Marinomonas sp. MED121.</v>
          </cell>
          <cell r="E1212" t="str">
            <v xml:space="preserve"> NCBI_TaxID=314277;</v>
          </cell>
          <cell r="G1212" t="str">
            <v>Bacteria</v>
          </cell>
          <cell r="H1212" t="str">
            <v xml:space="preserve"> Proteobacteria</v>
          </cell>
          <cell r="I1212" t="str">
            <v xml:space="preserve"> Gammaproteobacteria</v>
          </cell>
          <cell r="J1212" t="str">
            <v xml:space="preserve"> Oceanospirillales</v>
          </cell>
          <cell r="K1212" t="str">
            <v>Marinomonas.</v>
          </cell>
        </row>
        <row r="1213">
          <cell r="A1213" t="str">
            <v>A3YEV7_9GAMM</v>
          </cell>
          <cell r="B1213" t="str">
            <v>A3YEV7</v>
          </cell>
          <cell r="C1213" t="str">
            <v xml:space="preserve"> Marinomonas sp. MED121.</v>
          </cell>
          <cell r="E1213" t="str">
            <v xml:space="preserve"> NCBI_TaxID=314277;</v>
          </cell>
          <cell r="G1213" t="str">
            <v>Bacteria</v>
          </cell>
          <cell r="H1213" t="str">
            <v xml:space="preserve"> Proteobacteria</v>
          </cell>
          <cell r="I1213" t="str">
            <v xml:space="preserve"> Gammaproteobacteria</v>
          </cell>
          <cell r="J1213" t="str">
            <v xml:space="preserve"> Oceanospirillales</v>
          </cell>
          <cell r="K1213" t="str">
            <v>Marinomonas.</v>
          </cell>
        </row>
        <row r="1214">
          <cell r="A1214" t="str">
            <v>A3YJ47_CAMJE</v>
          </cell>
          <cell r="B1214" t="str">
            <v>A3YJ47</v>
          </cell>
          <cell r="C1214" t="str">
            <v xml:space="preserve"> Campylobacter jejuni subsp. jejuni CF93-6.</v>
          </cell>
          <cell r="E1214" t="str">
            <v xml:space="preserve"> NCBI_TaxID=360111;</v>
          </cell>
          <cell r="G1214" t="str">
            <v>Bacteria</v>
          </cell>
          <cell r="H1214" t="str">
            <v xml:space="preserve"> Proteobacteria</v>
          </cell>
          <cell r="I1214" t="str">
            <v xml:space="preserve"> Epsilonproteobacteria</v>
          </cell>
          <cell r="J1214" t="str">
            <v xml:space="preserve"> Campylobacterales</v>
          </cell>
          <cell r="K1214" t="str">
            <v>Campylobacteraceae</v>
          </cell>
          <cell r="L1214" t="str">
            <v xml:space="preserve"> Campylobacter.</v>
          </cell>
        </row>
        <row r="1215">
          <cell r="A1215" t="str">
            <v>A3YTF4_CAMJE</v>
          </cell>
          <cell r="B1215" t="str">
            <v>A3YTF4</v>
          </cell>
          <cell r="C1215" t="str">
            <v xml:space="preserve"> Campylobacter jejuni subsp. jejuni 260.94.</v>
          </cell>
          <cell r="E1215" t="str">
            <v xml:space="preserve"> NCBI_TaxID=360108;</v>
          </cell>
          <cell r="G1215" t="str">
            <v>Bacteria</v>
          </cell>
          <cell r="H1215" t="str">
            <v xml:space="preserve"> Proteobacteria</v>
          </cell>
          <cell r="I1215" t="str">
            <v xml:space="preserve"> Epsilonproteobacteria</v>
          </cell>
          <cell r="J1215" t="str">
            <v xml:space="preserve"> Campylobacterales</v>
          </cell>
          <cell r="K1215" t="str">
            <v>Campylobacteraceae</v>
          </cell>
          <cell r="L1215" t="str">
            <v xml:space="preserve"> Campylobacter.</v>
          </cell>
        </row>
        <row r="1216">
          <cell r="A1216" t="str">
            <v>A3Z044_9SYNE</v>
          </cell>
          <cell r="B1216" t="str">
            <v>A3Z044</v>
          </cell>
          <cell r="C1216" t="str">
            <v xml:space="preserve"> Synechococcus sp. WH 5701.</v>
          </cell>
          <cell r="E1216" t="str">
            <v xml:space="preserve"> NCBI_TaxID=69042;</v>
          </cell>
          <cell r="G1216" t="str">
            <v>Bacteria</v>
          </cell>
          <cell r="H1216" t="str">
            <v xml:space="preserve"> Cyanobacteria</v>
          </cell>
          <cell r="I1216" t="str">
            <v xml:space="preserve"> Chroococcales</v>
          </cell>
          <cell r="J1216" t="str">
            <v xml:space="preserve"> Synechococcus.</v>
          </cell>
        </row>
        <row r="1217">
          <cell r="A1217" t="str">
            <v>A3Z1F2_9SYNE</v>
          </cell>
          <cell r="B1217" t="str">
            <v>A3Z1F2</v>
          </cell>
          <cell r="C1217" t="str">
            <v xml:space="preserve"> Synechococcus sp. WH 5701.</v>
          </cell>
          <cell r="E1217" t="str">
            <v xml:space="preserve"> NCBI_TaxID=69042;</v>
          </cell>
          <cell r="G1217" t="str">
            <v>Bacteria</v>
          </cell>
          <cell r="H1217" t="str">
            <v xml:space="preserve"> Cyanobacteria</v>
          </cell>
          <cell r="I1217" t="str">
            <v xml:space="preserve"> Chroococcales</v>
          </cell>
          <cell r="J1217" t="str">
            <v xml:space="preserve"> Synechococcus.</v>
          </cell>
        </row>
        <row r="1218">
          <cell r="A1218" t="str">
            <v>A3Z593_9SYNE</v>
          </cell>
          <cell r="B1218" t="str">
            <v>A3Z593</v>
          </cell>
          <cell r="C1218" t="str">
            <v xml:space="preserve"> Synechococcus sp. RS9917.</v>
          </cell>
          <cell r="E1218" t="str">
            <v xml:space="preserve"> NCBI_TaxID=221360;</v>
          </cell>
          <cell r="G1218" t="str">
            <v>Bacteria</v>
          </cell>
          <cell r="H1218" t="str">
            <v xml:space="preserve"> Cyanobacteria</v>
          </cell>
          <cell r="I1218" t="str">
            <v xml:space="preserve"> Chroococcales</v>
          </cell>
          <cell r="J1218" t="str">
            <v xml:space="preserve"> Synechococcus.</v>
          </cell>
        </row>
        <row r="1219">
          <cell r="A1219" t="str">
            <v>A3Z6G1_9SYNE</v>
          </cell>
          <cell r="B1219" t="str">
            <v>A3Z6G1</v>
          </cell>
          <cell r="C1219" t="str">
            <v xml:space="preserve"> Synechococcus sp. RS9917.</v>
          </cell>
          <cell r="E1219" t="str">
            <v xml:space="preserve"> NCBI_TaxID=221360;</v>
          </cell>
          <cell r="G1219" t="str">
            <v>Bacteria</v>
          </cell>
          <cell r="H1219" t="str">
            <v xml:space="preserve"> Cyanobacteria</v>
          </cell>
          <cell r="I1219" t="str">
            <v xml:space="preserve"> Chroococcales</v>
          </cell>
          <cell r="J1219" t="str">
            <v xml:space="preserve"> Synechococcus.</v>
          </cell>
        </row>
        <row r="1220">
          <cell r="A1220" t="str">
            <v>A3ZEH7_CAMJE</v>
          </cell>
          <cell r="B1220" t="str">
            <v>A3ZEH7</v>
          </cell>
          <cell r="C1220" t="str">
            <v xml:space="preserve"> Campylobacter jejuni subsp. jejuni HB93-13.</v>
          </cell>
          <cell r="E1220" t="str">
            <v xml:space="preserve"> NCBI_TaxID=360112;</v>
          </cell>
          <cell r="G1220" t="str">
            <v>Bacteria</v>
          </cell>
          <cell r="H1220" t="str">
            <v xml:space="preserve"> Proteobacteria</v>
          </cell>
          <cell r="I1220" t="str">
            <v xml:space="preserve"> Epsilonproteobacteria</v>
          </cell>
          <cell r="J1220" t="str">
            <v xml:space="preserve"> Campylobacterales</v>
          </cell>
          <cell r="K1220" t="str">
            <v>Campylobacteraceae</v>
          </cell>
          <cell r="L1220" t="str">
            <v xml:space="preserve"> Campylobacter.</v>
          </cell>
        </row>
        <row r="1221">
          <cell r="A1221" t="str">
            <v>A3ZJ72_CAMJE</v>
          </cell>
          <cell r="B1221" t="str">
            <v>A3ZJ72</v>
          </cell>
          <cell r="C1221" t="str">
            <v xml:space="preserve"> Campylobacter jejuni subsp. jejuni 84-25.</v>
          </cell>
          <cell r="E1221" t="str">
            <v xml:space="preserve"> NCBI_TaxID=360110;</v>
          </cell>
          <cell r="G1221" t="str">
            <v>Bacteria</v>
          </cell>
          <cell r="H1221" t="str">
            <v xml:space="preserve"> Proteobacteria</v>
          </cell>
          <cell r="I1221" t="str">
            <v xml:space="preserve"> Epsilonproteobacteria</v>
          </cell>
          <cell r="J1221" t="str">
            <v xml:space="preserve"> Campylobacterales</v>
          </cell>
          <cell r="K1221" t="str">
            <v>Campylobacteraceae</v>
          </cell>
          <cell r="L1221" t="str">
            <v xml:space="preserve"> Campylobacter.</v>
          </cell>
        </row>
        <row r="1222">
          <cell r="A1222" t="str">
            <v>A4AG22_9ACTN</v>
          </cell>
          <cell r="B1222" t="str">
            <v>A4AG22</v>
          </cell>
          <cell r="C1222" t="str">
            <v xml:space="preserve"> marine actinobacterium PHSC20C1.</v>
          </cell>
          <cell r="E1222" t="str">
            <v xml:space="preserve"> NCBI_TaxID=312284;</v>
          </cell>
          <cell r="G1222" t="str">
            <v>Bacteria</v>
          </cell>
          <cell r="H1222" t="str">
            <v xml:space="preserve"> Actinobacteria.</v>
          </cell>
        </row>
        <row r="1223">
          <cell r="A1223" t="str">
            <v>A4ANP1_MARSH</v>
          </cell>
          <cell r="B1223" t="str">
            <v>A4ANP1</v>
          </cell>
          <cell r="C1223" t="str">
            <v xml:space="preserve"> Maribacter sp. (strain HTCC2170 / KCCM 42371).</v>
          </cell>
          <cell r="E1223" t="str">
            <v xml:space="preserve"> NCBI_TaxID=313603;</v>
          </cell>
          <cell r="G1223" t="str">
            <v>Bacteria</v>
          </cell>
          <cell r="H1223" t="str">
            <v xml:space="preserve"> Bacteroidetes</v>
          </cell>
          <cell r="I1223" t="str">
            <v xml:space="preserve"> Flavobacteriia</v>
          </cell>
          <cell r="J1223" t="str">
            <v xml:space="preserve"> Flavobacteriales</v>
          </cell>
          <cell r="K1223" t="str">
            <v>Flavobacteriaceae</v>
          </cell>
          <cell r="L1223" t="str">
            <v xml:space="preserve"> Maribacter.</v>
          </cell>
        </row>
        <row r="1224">
          <cell r="A1224" t="str">
            <v>A4AWH9_MARSH</v>
          </cell>
          <cell r="B1224" t="str">
            <v>A4AWH9</v>
          </cell>
          <cell r="C1224" t="str">
            <v xml:space="preserve"> Maribacter sp. (strain HTCC2170 / KCCM 42371).</v>
          </cell>
          <cell r="E1224" t="str">
            <v xml:space="preserve"> NCBI_TaxID=313603;</v>
          </cell>
          <cell r="G1224" t="str">
            <v>Bacteria</v>
          </cell>
          <cell r="H1224" t="str">
            <v xml:space="preserve"> Bacteroidetes</v>
          </cell>
          <cell r="I1224" t="str">
            <v xml:space="preserve"> Flavobacteriia</v>
          </cell>
          <cell r="J1224" t="str">
            <v xml:space="preserve"> Flavobacteriales</v>
          </cell>
          <cell r="K1224" t="str">
            <v>Flavobacteriaceae</v>
          </cell>
          <cell r="L1224" t="str">
            <v xml:space="preserve"> Maribacter.</v>
          </cell>
        </row>
        <row r="1225">
          <cell r="A1225" t="str">
            <v>A4BG38_9GAMM</v>
          </cell>
          <cell r="B1225" t="str">
            <v>A4BG38</v>
          </cell>
          <cell r="C1225" t="str">
            <v xml:space="preserve"> Reinekea blandensis MED297.</v>
          </cell>
          <cell r="E1225" t="str">
            <v xml:space="preserve"> NCBI_TaxID=314283;</v>
          </cell>
          <cell r="G1225" t="str">
            <v>Bacteria</v>
          </cell>
          <cell r="H1225" t="str">
            <v xml:space="preserve"> Proteobacteria</v>
          </cell>
          <cell r="I1225" t="str">
            <v xml:space="preserve"> Gammaproteobacteria</v>
          </cell>
          <cell r="J1225" t="str">
            <v xml:space="preserve"> Reinekea.</v>
          </cell>
        </row>
        <row r="1226">
          <cell r="A1226" t="str">
            <v>A4BKB7_9GAMM</v>
          </cell>
          <cell r="B1226" t="str">
            <v>A4BKB7</v>
          </cell>
          <cell r="C1226" t="str">
            <v xml:space="preserve"> Reinekea blandensis MED297.</v>
          </cell>
          <cell r="E1226" t="str">
            <v xml:space="preserve"> NCBI_TaxID=314283;</v>
          </cell>
          <cell r="G1226" t="str">
            <v>Bacteria</v>
          </cell>
          <cell r="H1226" t="str">
            <v xml:space="preserve"> Proteobacteria</v>
          </cell>
          <cell r="I1226" t="str">
            <v xml:space="preserve"> Gammaproteobacteria</v>
          </cell>
          <cell r="J1226" t="str">
            <v xml:space="preserve"> Reinekea.</v>
          </cell>
        </row>
        <row r="1227">
          <cell r="A1227" t="str">
            <v>A4BLA9_9GAMM</v>
          </cell>
          <cell r="B1227" t="str">
            <v>A4BLA9</v>
          </cell>
          <cell r="C1227" t="str">
            <v xml:space="preserve"> Nitrococcus mobilis Nb-231.</v>
          </cell>
          <cell r="E1227" t="str">
            <v xml:space="preserve"> NCBI_TaxID=314278;</v>
          </cell>
          <cell r="G1227" t="str">
            <v>Bacteria</v>
          </cell>
          <cell r="H1227" t="str">
            <v xml:space="preserve"> Proteobacteria</v>
          </cell>
          <cell r="I1227" t="str">
            <v xml:space="preserve"> Gammaproteobacteria</v>
          </cell>
          <cell r="J1227" t="str">
            <v xml:space="preserve"> Chromatiales</v>
          </cell>
          <cell r="K1227" t="str">
            <v>Ectothiorhodospiraceae</v>
          </cell>
          <cell r="L1227" t="str">
            <v xml:space="preserve"> Nitrococcus.</v>
          </cell>
        </row>
        <row r="1228">
          <cell r="A1228" t="str">
            <v>A4CHG1_ROBBH</v>
          </cell>
          <cell r="B1228" t="str">
            <v>A4CHG1</v>
          </cell>
          <cell r="C1228" t="str">
            <v xml:space="preserve"> Robiginitalea biformata (strain ATCC BAA-864 / HTCC2501 / KCTC 12146).</v>
          </cell>
          <cell r="E1228" t="str">
            <v xml:space="preserve"> NCBI_TaxID=313596;</v>
          </cell>
          <cell r="G1228" t="str">
            <v>Bacteria</v>
          </cell>
          <cell r="H1228" t="str">
            <v xml:space="preserve"> Bacteroidetes</v>
          </cell>
          <cell r="I1228" t="str">
            <v xml:space="preserve"> Flavobacteriia</v>
          </cell>
          <cell r="J1228" t="str">
            <v xml:space="preserve"> Flavobacteriales</v>
          </cell>
          <cell r="K1228" t="str">
            <v>Flavobacteriaceae</v>
          </cell>
          <cell r="L1228" t="str">
            <v xml:space="preserve"> Robiginitalea.</v>
          </cell>
        </row>
        <row r="1229">
          <cell r="A1229" t="str">
            <v>A4CHG9_ROBBH</v>
          </cell>
          <cell r="B1229" t="str">
            <v>A4CHG9</v>
          </cell>
          <cell r="C1229" t="str">
            <v xml:space="preserve"> Robiginitalea biformata (strain ATCC BAA-864 / HTCC2501 / KCTC 12146).</v>
          </cell>
          <cell r="E1229" t="str">
            <v xml:space="preserve"> NCBI_TaxID=313596;</v>
          </cell>
          <cell r="G1229" t="str">
            <v>Bacteria</v>
          </cell>
          <cell r="H1229" t="str">
            <v xml:space="preserve"> Bacteroidetes</v>
          </cell>
          <cell r="I1229" t="str">
            <v xml:space="preserve"> Flavobacteriia</v>
          </cell>
          <cell r="J1229" t="str">
            <v xml:space="preserve"> Flavobacteriales</v>
          </cell>
          <cell r="K1229" t="str">
            <v>Flavobacteriaceae</v>
          </cell>
          <cell r="L1229" t="str">
            <v xml:space="preserve"> Robiginitalea.</v>
          </cell>
        </row>
        <row r="1230">
          <cell r="A1230" t="str">
            <v>A4CJM4_ROBBH</v>
          </cell>
          <cell r="B1230" t="str">
            <v>A4CJM4</v>
          </cell>
          <cell r="C1230" t="str">
            <v xml:space="preserve"> Robiginitalea biformata (strain ATCC BAA-864 / HTCC2501 / KCTC 12146).</v>
          </cell>
          <cell r="E1230" t="str">
            <v xml:space="preserve"> NCBI_TaxID=313596;</v>
          </cell>
          <cell r="G1230" t="str">
            <v>Bacteria</v>
          </cell>
          <cell r="H1230" t="str">
            <v xml:space="preserve"> Bacteroidetes</v>
          </cell>
          <cell r="I1230" t="str">
            <v xml:space="preserve"> Flavobacteriia</v>
          </cell>
          <cell r="J1230" t="str">
            <v xml:space="preserve"> Flavobacteriales</v>
          </cell>
          <cell r="K1230" t="str">
            <v>Flavobacteriaceae</v>
          </cell>
          <cell r="L1230" t="str">
            <v xml:space="preserve"> Robiginitalea.</v>
          </cell>
        </row>
        <row r="1231">
          <cell r="A1231" t="str">
            <v>A4CPJ4_ROBBH</v>
          </cell>
          <cell r="B1231" t="str">
            <v>A4CPJ4</v>
          </cell>
          <cell r="C1231" t="str">
            <v xml:space="preserve"> Robiginitalea biformata (strain ATCC BAA-864 / HTCC2501 / KCTC 12146).</v>
          </cell>
          <cell r="E1231" t="str">
            <v xml:space="preserve"> NCBI_TaxID=313596;</v>
          </cell>
          <cell r="G1231" t="str">
            <v>Bacteria</v>
          </cell>
          <cell r="H1231" t="str">
            <v xml:space="preserve"> Bacteroidetes</v>
          </cell>
          <cell r="I1231" t="str">
            <v xml:space="preserve"> Flavobacteriia</v>
          </cell>
          <cell r="J1231" t="str">
            <v xml:space="preserve"> Flavobacteriales</v>
          </cell>
          <cell r="K1231" t="str">
            <v>Flavobacteriaceae</v>
          </cell>
          <cell r="L1231" t="str">
            <v xml:space="preserve"> Robiginitalea.</v>
          </cell>
        </row>
        <row r="1232">
          <cell r="A1232" t="str">
            <v>A4EEQ8_9RHOB</v>
          </cell>
          <cell r="B1232" t="str">
            <v>A4EEQ8</v>
          </cell>
          <cell r="C1232" t="str">
            <v xml:space="preserve"> Roseobacter sp. CCS2.</v>
          </cell>
          <cell r="E1232" t="str">
            <v xml:space="preserve"> NCBI_TaxID=391593;</v>
          </cell>
          <cell r="G1232" t="str">
            <v>Bacteria</v>
          </cell>
          <cell r="H1232" t="str">
            <v xml:space="preserve"> Proteobacteria</v>
          </cell>
          <cell r="I1232" t="str">
            <v xml:space="preserve"> Alphaproteobacteria</v>
          </cell>
          <cell r="J1232" t="str">
            <v xml:space="preserve"> Rhodobacterales</v>
          </cell>
          <cell r="K1232" t="str">
            <v>Rhodobacteraceae</v>
          </cell>
          <cell r="L1232" t="str">
            <v xml:space="preserve"> Roseobacter.</v>
          </cell>
        </row>
        <row r="1233">
          <cell r="A1233" t="str">
            <v>A4EIX6_9RHOB</v>
          </cell>
          <cell r="B1233" t="str">
            <v>A4EIX6</v>
          </cell>
          <cell r="C1233" t="str">
            <v xml:space="preserve"> Roseobacter sp. CCS2.</v>
          </cell>
          <cell r="E1233" t="str">
            <v xml:space="preserve"> NCBI_TaxID=391593;</v>
          </cell>
          <cell r="G1233" t="str">
            <v>Bacteria</v>
          </cell>
          <cell r="H1233" t="str">
            <v xml:space="preserve"> Proteobacteria</v>
          </cell>
          <cell r="I1233" t="str">
            <v xml:space="preserve"> Alphaproteobacteria</v>
          </cell>
          <cell r="J1233" t="str">
            <v xml:space="preserve"> Rhodobacterales</v>
          </cell>
          <cell r="K1233" t="str">
            <v>Rhodobacteraceae</v>
          </cell>
          <cell r="L1233" t="str">
            <v xml:space="preserve"> Roseobacter.</v>
          </cell>
        </row>
        <row r="1234">
          <cell r="A1234" t="str">
            <v>A4EPA9_9RHOB</v>
          </cell>
          <cell r="B1234" t="str">
            <v>A4EPA9</v>
          </cell>
          <cell r="C1234" t="str">
            <v xml:space="preserve"> Roseobacter sp. SK209-2-6.</v>
          </cell>
          <cell r="E1234" t="str">
            <v xml:space="preserve"> NCBI_TaxID=388739;</v>
          </cell>
          <cell r="G1234" t="str">
            <v>Bacteria</v>
          </cell>
          <cell r="H1234" t="str">
            <v xml:space="preserve"> Proteobacteria</v>
          </cell>
          <cell r="I1234" t="str">
            <v xml:space="preserve"> Alphaproteobacteria</v>
          </cell>
          <cell r="J1234" t="str">
            <v xml:space="preserve"> Rhodobacterales</v>
          </cell>
          <cell r="K1234" t="str">
            <v>Rhodobacteraceae</v>
          </cell>
          <cell r="L1234" t="str">
            <v xml:space="preserve"> Roseobacter.</v>
          </cell>
        </row>
        <row r="1235">
          <cell r="A1235" t="str">
            <v>A4ESY5_9RHOB</v>
          </cell>
          <cell r="B1235" t="str">
            <v>A4ESY5</v>
          </cell>
          <cell r="C1235" t="str">
            <v xml:space="preserve"> Roseobacter sp. SK209-2-6.</v>
          </cell>
          <cell r="E1235" t="str">
            <v xml:space="preserve"> NCBI_TaxID=388739;</v>
          </cell>
          <cell r="G1235" t="str">
            <v>Bacteria</v>
          </cell>
          <cell r="H1235" t="str">
            <v xml:space="preserve"> Proteobacteria</v>
          </cell>
          <cell r="I1235" t="str">
            <v xml:space="preserve"> Alphaproteobacteria</v>
          </cell>
          <cell r="J1235" t="str">
            <v xml:space="preserve"> Rhodobacterales</v>
          </cell>
          <cell r="K1235" t="str">
            <v>Rhodobacteraceae</v>
          </cell>
          <cell r="L1235" t="str">
            <v xml:space="preserve"> Roseobacter.</v>
          </cell>
        </row>
        <row r="1236">
          <cell r="A1236" t="str">
            <v>A4ETM0_9RHOB</v>
          </cell>
          <cell r="B1236" t="str">
            <v>A4ETM0</v>
          </cell>
          <cell r="C1236" t="str">
            <v xml:space="preserve"> Roseobacter sp. SK209-2-6.</v>
          </cell>
          <cell r="E1236" t="str">
            <v xml:space="preserve"> NCBI_TaxID=388739;</v>
          </cell>
          <cell r="G1236" t="str">
            <v>Bacteria</v>
          </cell>
          <cell r="H1236" t="str">
            <v xml:space="preserve"> Proteobacteria</v>
          </cell>
          <cell r="I1236" t="str">
            <v xml:space="preserve"> Alphaproteobacteria</v>
          </cell>
          <cell r="J1236" t="str">
            <v xml:space="preserve"> Rhodobacterales</v>
          </cell>
          <cell r="K1236" t="str">
            <v>Rhodobacteraceae</v>
          </cell>
          <cell r="L1236" t="str">
            <v xml:space="preserve"> Roseobacter.</v>
          </cell>
        </row>
        <row r="1237">
          <cell r="A1237" t="str">
            <v>A4EUF9_9RHOB</v>
          </cell>
          <cell r="B1237" t="str">
            <v>A4EUF9</v>
          </cell>
          <cell r="C1237" t="str">
            <v xml:space="preserve"> Roseobacter sp. SK209-2-6.</v>
          </cell>
          <cell r="E1237" t="str">
            <v xml:space="preserve"> NCBI_TaxID=388739;</v>
          </cell>
          <cell r="G1237" t="str">
            <v>Bacteria</v>
          </cell>
          <cell r="H1237" t="str">
            <v xml:space="preserve"> Proteobacteria</v>
          </cell>
          <cell r="I1237" t="str">
            <v xml:space="preserve"> Alphaproteobacteria</v>
          </cell>
          <cell r="J1237" t="str">
            <v xml:space="preserve"> Rhodobacterales</v>
          </cell>
          <cell r="K1237" t="str">
            <v>Rhodobacteraceae</v>
          </cell>
          <cell r="L1237" t="str">
            <v xml:space="preserve"> Roseobacter.</v>
          </cell>
        </row>
        <row r="1238">
          <cell r="A1238" t="str">
            <v>A4EVH2_9RHOB</v>
          </cell>
          <cell r="B1238" t="str">
            <v>A4EVH2</v>
          </cell>
          <cell r="C1238" t="str">
            <v xml:space="preserve"> Roseobacter sp. SK209-2-6.</v>
          </cell>
          <cell r="E1238" t="str">
            <v xml:space="preserve"> NCBI_TaxID=388739;</v>
          </cell>
          <cell r="G1238" t="str">
            <v>Bacteria</v>
          </cell>
          <cell r="H1238" t="str">
            <v xml:space="preserve"> Proteobacteria</v>
          </cell>
          <cell r="I1238" t="str">
            <v xml:space="preserve"> Alphaproteobacteria</v>
          </cell>
          <cell r="J1238" t="str">
            <v xml:space="preserve"> Rhodobacterales</v>
          </cell>
          <cell r="K1238" t="str">
            <v>Rhodobacteraceae</v>
          </cell>
          <cell r="L1238" t="str">
            <v xml:space="preserve"> Roseobacter.</v>
          </cell>
        </row>
        <row r="1239">
          <cell r="A1239" t="str">
            <v>A4FCV8_SACEN</v>
          </cell>
          <cell r="B1239" t="str">
            <v>A4FCV8</v>
          </cell>
          <cell r="C1239" t="str">
            <v xml:space="preserve"> Saccharopolyspora erythraea (strain NRRL 23338).</v>
          </cell>
          <cell r="E1239" t="str">
            <v xml:space="preserve"> NCBI_TaxID=405948;</v>
          </cell>
          <cell r="G1239" t="str">
            <v>Bacteria</v>
          </cell>
          <cell r="H1239" t="str">
            <v xml:space="preserve"> Actinobacteria</v>
          </cell>
          <cell r="I1239" t="str">
            <v xml:space="preserve"> Actinobacteridae</v>
          </cell>
          <cell r="J1239" t="str">
            <v xml:space="preserve"> Actinomycetales</v>
          </cell>
          <cell r="K1239" t="str">
            <v>Pseudonocardineae</v>
          </cell>
          <cell r="L1239" t="str">
            <v xml:space="preserve"> Pseudonocardiaceae</v>
          </cell>
          <cell r="M1239" t="str">
            <v xml:space="preserve"> Saccharopolyspora.</v>
          </cell>
        </row>
        <row r="1240">
          <cell r="A1240" t="str">
            <v>A4FDB6_SACEN</v>
          </cell>
          <cell r="B1240" t="str">
            <v>A4FDB6</v>
          </cell>
          <cell r="C1240" t="str">
            <v xml:space="preserve"> Saccharopolyspora erythraea (strain NRRL 23338).</v>
          </cell>
          <cell r="E1240" t="str">
            <v xml:space="preserve"> NCBI_TaxID=405948;</v>
          </cell>
          <cell r="G1240" t="str">
            <v>Bacteria</v>
          </cell>
          <cell r="H1240" t="str">
            <v xml:space="preserve"> Actinobacteria</v>
          </cell>
          <cell r="I1240" t="str">
            <v xml:space="preserve"> Actinobacteridae</v>
          </cell>
          <cell r="J1240" t="str">
            <v xml:space="preserve"> Actinomycetales</v>
          </cell>
          <cell r="K1240" t="str">
            <v>Pseudonocardineae</v>
          </cell>
          <cell r="L1240" t="str">
            <v xml:space="preserve"> Pseudonocardiaceae</v>
          </cell>
          <cell r="M1240" t="str">
            <v xml:space="preserve"> Saccharopolyspora.</v>
          </cell>
        </row>
        <row r="1241">
          <cell r="A1241" t="str">
            <v>A4FHE6_SACEN</v>
          </cell>
          <cell r="B1241" t="str">
            <v>A4FHE6</v>
          </cell>
          <cell r="C1241" t="str">
            <v xml:space="preserve"> Saccharopolyspora erythraea (strain NRRL 23338).</v>
          </cell>
          <cell r="E1241" t="str">
            <v xml:space="preserve"> NCBI_TaxID=405948;</v>
          </cell>
          <cell r="G1241" t="str">
            <v>Bacteria</v>
          </cell>
          <cell r="H1241" t="str">
            <v xml:space="preserve"> Actinobacteria</v>
          </cell>
          <cell r="I1241" t="str">
            <v xml:space="preserve"> Actinobacteridae</v>
          </cell>
          <cell r="J1241" t="str">
            <v xml:space="preserve"> Actinomycetales</v>
          </cell>
          <cell r="K1241" t="str">
            <v>Pseudonocardineae</v>
          </cell>
          <cell r="L1241" t="str">
            <v xml:space="preserve"> Pseudonocardiaceae</v>
          </cell>
          <cell r="M1241" t="str">
            <v xml:space="preserve"> Saccharopolyspora.</v>
          </cell>
        </row>
        <row r="1242">
          <cell r="A1242" t="str">
            <v>A4FHF4_SACEN</v>
          </cell>
          <cell r="B1242" t="str">
            <v>A4FHF4</v>
          </cell>
          <cell r="C1242" t="str">
            <v xml:space="preserve"> Saccharopolyspora erythraea (strain NRRL 23338).</v>
          </cell>
          <cell r="E1242" t="str">
            <v xml:space="preserve"> NCBI_TaxID=405948;</v>
          </cell>
          <cell r="G1242" t="str">
            <v>Bacteria</v>
          </cell>
          <cell r="H1242" t="str">
            <v xml:space="preserve"> Actinobacteria</v>
          </cell>
          <cell r="I1242" t="str">
            <v xml:space="preserve"> Actinobacteridae</v>
          </cell>
          <cell r="J1242" t="str">
            <v xml:space="preserve"> Actinomycetales</v>
          </cell>
          <cell r="K1242" t="str">
            <v>Pseudonocardineae</v>
          </cell>
          <cell r="L1242" t="str">
            <v xml:space="preserve"> Pseudonocardiaceae</v>
          </cell>
          <cell r="M1242" t="str">
            <v xml:space="preserve"> Saccharopolyspora.</v>
          </cell>
        </row>
        <row r="1243">
          <cell r="A1243" t="str">
            <v>A4FHP5_SACEN</v>
          </cell>
          <cell r="B1243" t="str">
            <v>A4FHP5</v>
          </cell>
          <cell r="C1243" t="str">
            <v xml:space="preserve"> Saccharopolyspora erythraea (strain NRRL 23338).</v>
          </cell>
          <cell r="E1243" t="str">
            <v xml:space="preserve"> NCBI_TaxID=405948;</v>
          </cell>
          <cell r="G1243" t="str">
            <v>Bacteria</v>
          </cell>
          <cell r="H1243" t="str">
            <v xml:space="preserve"> Actinobacteria</v>
          </cell>
          <cell r="I1243" t="str">
            <v xml:space="preserve"> Actinobacteridae</v>
          </cell>
          <cell r="J1243" t="str">
            <v xml:space="preserve"> Actinomycetales</v>
          </cell>
          <cell r="K1243" t="str">
            <v>Pseudonocardineae</v>
          </cell>
          <cell r="L1243" t="str">
            <v xml:space="preserve"> Pseudonocardiaceae</v>
          </cell>
          <cell r="M1243" t="str">
            <v xml:space="preserve"> Saccharopolyspora.</v>
          </cell>
        </row>
        <row r="1244">
          <cell r="A1244" t="str">
            <v>A4FKN6_SACEN</v>
          </cell>
          <cell r="B1244" t="str">
            <v>A4FKN6</v>
          </cell>
          <cell r="C1244" t="str">
            <v xml:space="preserve"> Saccharopolyspora erythraea (strain NRRL 23338).</v>
          </cell>
          <cell r="E1244" t="str">
            <v xml:space="preserve"> NCBI_TaxID=405948;</v>
          </cell>
          <cell r="G1244" t="str">
            <v>Bacteria</v>
          </cell>
          <cell r="H1244" t="str">
            <v xml:space="preserve"> Actinobacteria</v>
          </cell>
          <cell r="I1244" t="str">
            <v xml:space="preserve"> Actinobacteridae</v>
          </cell>
          <cell r="J1244" t="str">
            <v xml:space="preserve"> Actinomycetales</v>
          </cell>
          <cell r="K1244" t="str">
            <v>Pseudonocardineae</v>
          </cell>
          <cell r="L1244" t="str">
            <v xml:space="preserve"> Pseudonocardiaceae</v>
          </cell>
          <cell r="M1244" t="str">
            <v xml:space="preserve"> Saccharopolyspora.</v>
          </cell>
        </row>
        <row r="1245">
          <cell r="A1245" t="str">
            <v>A4FKV3_SACEN</v>
          </cell>
          <cell r="B1245" t="str">
            <v>A4FKV3</v>
          </cell>
          <cell r="C1245" t="str">
            <v xml:space="preserve"> Saccharopolyspora erythraea (strain NRRL 23338).</v>
          </cell>
          <cell r="E1245" t="str">
            <v xml:space="preserve"> NCBI_TaxID=405948;</v>
          </cell>
          <cell r="G1245" t="str">
            <v>Bacteria</v>
          </cell>
          <cell r="H1245" t="str">
            <v xml:space="preserve"> Actinobacteria</v>
          </cell>
          <cell r="I1245" t="str">
            <v xml:space="preserve"> Actinobacteridae</v>
          </cell>
          <cell r="J1245" t="str">
            <v xml:space="preserve"> Actinomycetales</v>
          </cell>
          <cell r="K1245" t="str">
            <v>Pseudonocardineae</v>
          </cell>
          <cell r="L1245" t="str">
            <v xml:space="preserve"> Pseudonocardiaceae</v>
          </cell>
          <cell r="M1245" t="str">
            <v xml:space="preserve"> Saccharopolyspora.</v>
          </cell>
        </row>
        <row r="1246">
          <cell r="A1246" t="str">
            <v>A4FP96_SACEN</v>
          </cell>
          <cell r="B1246" t="str">
            <v>A4FP96</v>
          </cell>
          <cell r="C1246" t="str">
            <v xml:space="preserve"> Saccharopolyspora erythraea (strain NRRL 23338).</v>
          </cell>
          <cell r="E1246" t="str">
            <v xml:space="preserve"> NCBI_TaxID=405948;</v>
          </cell>
          <cell r="G1246" t="str">
            <v>Bacteria</v>
          </cell>
          <cell r="H1246" t="str">
            <v xml:space="preserve"> Actinobacteria</v>
          </cell>
          <cell r="I1246" t="str">
            <v xml:space="preserve"> Actinobacteridae</v>
          </cell>
          <cell r="J1246" t="str">
            <v xml:space="preserve"> Actinomycetales</v>
          </cell>
          <cell r="K1246" t="str">
            <v>Pseudonocardineae</v>
          </cell>
          <cell r="L1246" t="str">
            <v xml:space="preserve"> Pseudonocardiaceae</v>
          </cell>
          <cell r="M1246" t="str">
            <v xml:space="preserve"> Saccharopolyspora.</v>
          </cell>
        </row>
        <row r="1247">
          <cell r="A1247" t="str">
            <v>A4GAI4_HERAR</v>
          </cell>
          <cell r="B1247" t="str">
            <v>A4GAI4</v>
          </cell>
          <cell r="C1247" t="str">
            <v xml:space="preserve"> Herminiimonas arsenicoxydans.</v>
          </cell>
          <cell r="E1247" t="str">
            <v xml:space="preserve"> NCBI_TaxID=204773;</v>
          </cell>
          <cell r="G1247" t="str">
            <v>Bacteria</v>
          </cell>
          <cell r="H1247" t="str">
            <v xml:space="preserve"> Proteobacteria</v>
          </cell>
          <cell r="I1247" t="str">
            <v xml:space="preserve"> Betaproteobacteria</v>
          </cell>
          <cell r="J1247" t="str">
            <v xml:space="preserve"> Burkholderiales</v>
          </cell>
          <cell r="K1247" t="str">
            <v>Oxalobacteraceae</v>
          </cell>
          <cell r="L1247" t="str">
            <v xml:space="preserve"> Herminiimonas.</v>
          </cell>
        </row>
        <row r="1248">
          <cell r="A1248" t="str">
            <v>A4GHK4_9BACT</v>
          </cell>
          <cell r="B1248" t="str">
            <v>A4GHK4</v>
          </cell>
          <cell r="C1248" t="str">
            <v xml:space="preserve"> uncultured marine bacterium EB0_35D03.</v>
          </cell>
          <cell r="E1248" t="str">
            <v xml:space="preserve"> NCBI_TaxID=415435;</v>
          </cell>
          <cell r="G1248" t="str">
            <v>Bacteria</v>
          </cell>
          <cell r="H1248" t="str">
            <v xml:space="preserve"> environmental samples.</v>
          </cell>
        </row>
        <row r="1249">
          <cell r="A1249" t="str">
            <v>A4GIJ1_9BACT</v>
          </cell>
          <cell r="B1249" t="str">
            <v>A4GIJ1</v>
          </cell>
          <cell r="C1249" t="str">
            <v xml:space="preserve"> uncultured marine bacterium HF10_25F10.</v>
          </cell>
          <cell r="E1249" t="str">
            <v xml:space="preserve"> NCBI_TaxID=413068;</v>
          </cell>
          <cell r="G1249" t="str">
            <v>Bacteria</v>
          </cell>
          <cell r="H1249" t="str">
            <v xml:space="preserve"> environmental samples.</v>
          </cell>
        </row>
        <row r="1250">
          <cell r="A1250" t="str">
            <v>A4JA12_BURVG</v>
          </cell>
          <cell r="B1250" t="str">
            <v>A4JA12</v>
          </cell>
          <cell r="C1250" t="str">
            <v xml:space="preserve"> Burkholderia vietnamiensis (strain G4 / LMG 22486) (Burkholderia cepacia (strain R1808)).</v>
          </cell>
          <cell r="E1250" t="str">
            <v xml:space="preserve"> NCBI_TaxID=269482;</v>
          </cell>
          <cell r="G1250" t="str">
            <v>Bacteria</v>
          </cell>
          <cell r="H1250" t="str">
            <v xml:space="preserve"> Proteobacteria</v>
          </cell>
          <cell r="I1250" t="str">
            <v xml:space="preserve"> Betaproteobacteria</v>
          </cell>
          <cell r="J1250" t="str">
            <v xml:space="preserve"> Burkholderiales</v>
          </cell>
          <cell r="K1250" t="str">
            <v>Burkholderiaceae</v>
          </cell>
          <cell r="L1250" t="str">
            <v xml:space="preserve"> Burkholderia</v>
          </cell>
          <cell r="M1250" t="str">
            <v xml:space="preserve"> Burkholderia cepacia complex.</v>
          </cell>
        </row>
        <row r="1251">
          <cell r="A1251" t="str">
            <v>A4JIP3_BURVG</v>
          </cell>
          <cell r="B1251" t="str">
            <v>A4JIP3</v>
          </cell>
          <cell r="C1251" t="str">
            <v xml:space="preserve"> Burkholderia vietnamiensis (strain G4 / LMG 22486) (Burkholderia cepacia (strain R1808)).</v>
          </cell>
          <cell r="E1251" t="str">
            <v xml:space="preserve"> NCBI_TaxID=269482;</v>
          </cell>
          <cell r="G1251" t="str">
            <v>Bacteria</v>
          </cell>
          <cell r="H1251" t="str">
            <v xml:space="preserve"> Proteobacteria</v>
          </cell>
          <cell r="I1251" t="str">
            <v xml:space="preserve"> Betaproteobacteria</v>
          </cell>
          <cell r="J1251" t="str">
            <v xml:space="preserve"> Burkholderiales</v>
          </cell>
          <cell r="K1251" t="str">
            <v>Burkholderiaceae</v>
          </cell>
          <cell r="L1251" t="str">
            <v xml:space="preserve"> Burkholderia</v>
          </cell>
          <cell r="M1251" t="str">
            <v xml:space="preserve"> Burkholderia cepacia complex.</v>
          </cell>
        </row>
        <row r="1252">
          <cell r="A1252" t="str">
            <v>BETA_BURVG</v>
          </cell>
          <cell r="B1252" t="str">
            <v>A4JJG6</v>
          </cell>
          <cell r="C1252" t="str">
            <v xml:space="preserve"> Burkholderia vietnamiensis (strain G4 / LMG 22486) (Burkholderia cepacia (strain R1808)).</v>
          </cell>
          <cell r="E1252" t="str">
            <v xml:space="preserve"> NCBI_TaxID=269482;</v>
          </cell>
          <cell r="G1252" t="str">
            <v>Bacteria</v>
          </cell>
          <cell r="H1252" t="str">
            <v xml:space="preserve"> Proteobacteria</v>
          </cell>
          <cell r="I1252" t="str">
            <v xml:space="preserve"> Betaproteobacteria</v>
          </cell>
          <cell r="J1252" t="str">
            <v xml:space="preserve"> Burkholderiales</v>
          </cell>
          <cell r="K1252" t="str">
            <v>Burkholderiaceae</v>
          </cell>
          <cell r="L1252" t="str">
            <v xml:space="preserve"> Burkholderia</v>
          </cell>
          <cell r="M1252" t="str">
            <v xml:space="preserve"> Burkholderia cepacia complex.</v>
          </cell>
        </row>
        <row r="1253">
          <cell r="A1253" t="str">
            <v>A4JN98_BURVG</v>
          </cell>
          <cell r="B1253" t="str">
            <v>A4JN98</v>
          </cell>
          <cell r="C1253" t="str">
            <v xml:space="preserve"> Burkholderia vietnamiensis (strain G4 / LMG 22486) (Burkholderia cepacia (strain R1808)).</v>
          </cell>
          <cell r="E1253" t="str">
            <v xml:space="preserve"> NCBI_TaxID=269482;</v>
          </cell>
          <cell r="G1253" t="str">
            <v>Bacteria</v>
          </cell>
          <cell r="H1253" t="str">
            <v xml:space="preserve"> Proteobacteria</v>
          </cell>
          <cell r="I1253" t="str">
            <v xml:space="preserve"> Betaproteobacteria</v>
          </cell>
          <cell r="J1253" t="str">
            <v xml:space="preserve"> Burkholderiales</v>
          </cell>
          <cell r="K1253" t="str">
            <v>Burkholderiaceae</v>
          </cell>
          <cell r="L1253" t="str">
            <v xml:space="preserve"> Burkholderia</v>
          </cell>
          <cell r="M1253" t="str">
            <v xml:space="preserve"> Burkholderia cepacia complex.</v>
          </cell>
        </row>
        <row r="1254">
          <cell r="A1254" t="str">
            <v>A4JR67_BURVG</v>
          </cell>
          <cell r="B1254" t="str">
            <v>A4JR67</v>
          </cell>
          <cell r="C1254" t="str">
            <v xml:space="preserve"> Burkholderia vietnamiensis (strain G4 / LMG 22486) (Burkholderia cepacia (strain R1808)).</v>
          </cell>
          <cell r="E1254" t="str">
            <v xml:space="preserve"> NCBI_TaxID=269482;</v>
          </cell>
          <cell r="G1254" t="str">
            <v>Bacteria</v>
          </cell>
          <cell r="H1254" t="str">
            <v xml:space="preserve"> Proteobacteria</v>
          </cell>
          <cell r="I1254" t="str">
            <v xml:space="preserve"> Betaproteobacteria</v>
          </cell>
          <cell r="J1254" t="str">
            <v xml:space="preserve"> Burkholderiales</v>
          </cell>
          <cell r="K1254" t="str">
            <v>Burkholderiaceae</v>
          </cell>
          <cell r="L1254" t="str">
            <v xml:space="preserve"> Burkholderia</v>
          </cell>
          <cell r="M1254" t="str">
            <v xml:space="preserve"> Burkholderia cepacia complex.</v>
          </cell>
        </row>
        <row r="1255">
          <cell r="A1255" t="str">
            <v>A4JSB4_BURVG</v>
          </cell>
          <cell r="B1255" t="str">
            <v>A4JSB4</v>
          </cell>
          <cell r="C1255" t="str">
            <v xml:space="preserve"> Burkholderia vietnamiensis (strain G4 / LMG 22486) (Burkholderia cepacia (strain R1808)).</v>
          </cell>
          <cell r="E1255" t="str">
            <v xml:space="preserve"> NCBI_TaxID=269482;</v>
          </cell>
          <cell r="G1255" t="str">
            <v>Bacteria</v>
          </cell>
          <cell r="H1255" t="str">
            <v xml:space="preserve"> Proteobacteria</v>
          </cell>
          <cell r="I1255" t="str">
            <v xml:space="preserve"> Betaproteobacteria</v>
          </cell>
          <cell r="J1255" t="str">
            <v xml:space="preserve"> Burkholderiales</v>
          </cell>
          <cell r="K1255" t="str">
            <v>Burkholderiaceae</v>
          </cell>
          <cell r="L1255" t="str">
            <v xml:space="preserve"> Burkholderia</v>
          </cell>
          <cell r="M1255" t="str">
            <v xml:space="preserve"> Burkholderia cepacia complex.</v>
          </cell>
        </row>
        <row r="1256">
          <cell r="A1256" t="str">
            <v>A4KF19_MYCTU</v>
          </cell>
          <cell r="B1256" t="str">
            <v>A4KF19</v>
          </cell>
          <cell r="C1256" t="str">
            <v xml:space="preserve"> Mycobacterium tuberculosis str. Haarlem.</v>
          </cell>
          <cell r="E1256" t="str">
            <v xml:space="preserve"> NCBI_TaxID=395095;</v>
          </cell>
          <cell r="G1256" t="str">
            <v>Bacteria</v>
          </cell>
          <cell r="H1256" t="str">
            <v xml:space="preserve"> Actinobacteria</v>
          </cell>
          <cell r="I1256" t="str">
            <v xml:space="preserve"> Actinobacteridae</v>
          </cell>
          <cell r="J1256" t="str">
            <v xml:space="preserve"> Actinomycetales</v>
          </cell>
          <cell r="K1256" t="str">
            <v>Corynebacterineae</v>
          </cell>
          <cell r="L1256" t="str">
            <v xml:space="preserve"> Mycobacteriaceae</v>
          </cell>
          <cell r="M1256" t="str">
            <v xml:space="preserve"> Mycobacterium</v>
          </cell>
          <cell r="N1256" t="str">
            <v>Mycobacterium tuberculosis complex.</v>
          </cell>
        </row>
        <row r="1257">
          <cell r="A1257" t="str">
            <v>A4LIU7_BURPS</v>
          </cell>
          <cell r="B1257" t="str">
            <v>A4LIU7</v>
          </cell>
          <cell r="C1257" t="str">
            <v xml:space="preserve"> Burkholderia pseudomallei 305.</v>
          </cell>
          <cell r="E1257" t="str">
            <v xml:space="preserve"> NCBI_TaxID=425067;</v>
          </cell>
          <cell r="G1257" t="str">
            <v>Bacteria</v>
          </cell>
          <cell r="H1257" t="str">
            <v xml:space="preserve"> Proteobacteria</v>
          </cell>
          <cell r="I1257" t="str">
            <v xml:space="preserve"> Betaproteobacteria</v>
          </cell>
          <cell r="J1257" t="str">
            <v xml:space="preserve"> Burkholderiales</v>
          </cell>
          <cell r="K1257" t="str">
            <v>Burkholderiaceae</v>
          </cell>
          <cell r="L1257" t="str">
            <v xml:space="preserve"> Burkholderia</v>
          </cell>
          <cell r="M1257" t="str">
            <v xml:space="preserve"> pseudomallei group.</v>
          </cell>
        </row>
        <row r="1258">
          <cell r="A1258" t="str">
            <v>A4LML4_BURPS</v>
          </cell>
          <cell r="B1258" t="str">
            <v>A4LML4</v>
          </cell>
          <cell r="C1258" t="str">
            <v xml:space="preserve"> Burkholderia pseudomallei 305.</v>
          </cell>
          <cell r="E1258" t="str">
            <v xml:space="preserve"> NCBI_TaxID=425067;</v>
          </cell>
          <cell r="G1258" t="str">
            <v>Bacteria</v>
          </cell>
          <cell r="H1258" t="str">
            <v xml:space="preserve"> Proteobacteria</v>
          </cell>
          <cell r="I1258" t="str">
            <v xml:space="preserve"> Betaproteobacteria</v>
          </cell>
          <cell r="J1258" t="str">
            <v xml:space="preserve"> Burkholderiales</v>
          </cell>
          <cell r="K1258" t="str">
            <v>Burkholderiaceae</v>
          </cell>
          <cell r="L1258" t="str">
            <v xml:space="preserve"> Burkholderia</v>
          </cell>
          <cell r="M1258" t="str">
            <v xml:space="preserve"> pseudomallei group.</v>
          </cell>
        </row>
        <row r="1259">
          <cell r="A1259" t="str">
            <v>A4LMU1_BURPS</v>
          </cell>
          <cell r="B1259" t="str">
            <v>A4LMU1</v>
          </cell>
          <cell r="C1259" t="str">
            <v xml:space="preserve"> Burkholderia pseudomallei 305.</v>
          </cell>
          <cell r="E1259" t="str">
            <v xml:space="preserve"> NCBI_TaxID=425067;</v>
          </cell>
          <cell r="G1259" t="str">
            <v>Bacteria</v>
          </cell>
          <cell r="H1259" t="str">
            <v xml:space="preserve"> Proteobacteria</v>
          </cell>
          <cell r="I1259" t="str">
            <v xml:space="preserve"> Betaproteobacteria</v>
          </cell>
          <cell r="J1259" t="str">
            <v xml:space="preserve"> Burkholderiales</v>
          </cell>
          <cell r="K1259" t="str">
            <v>Burkholderiaceae</v>
          </cell>
          <cell r="L1259" t="str">
            <v xml:space="preserve"> Burkholderia</v>
          </cell>
          <cell r="M1259" t="str">
            <v xml:space="preserve"> pseudomallei group.</v>
          </cell>
        </row>
        <row r="1260">
          <cell r="A1260" t="str">
            <v>A4LNY8_BURPS</v>
          </cell>
          <cell r="B1260" t="str">
            <v>A4LNY8</v>
          </cell>
          <cell r="C1260" t="str">
            <v xml:space="preserve"> Burkholderia pseudomallei 305.</v>
          </cell>
          <cell r="E1260" t="str">
            <v xml:space="preserve"> NCBI_TaxID=425067;</v>
          </cell>
          <cell r="G1260" t="str">
            <v>Bacteria</v>
          </cell>
          <cell r="H1260" t="str">
            <v xml:space="preserve"> Proteobacteria</v>
          </cell>
          <cell r="I1260" t="str">
            <v xml:space="preserve"> Betaproteobacteria</v>
          </cell>
          <cell r="J1260" t="str">
            <v xml:space="preserve"> Burkholderiales</v>
          </cell>
          <cell r="K1260" t="str">
            <v>Burkholderiaceae</v>
          </cell>
          <cell r="L1260" t="str">
            <v xml:space="preserve"> Burkholderia</v>
          </cell>
          <cell r="M1260" t="str">
            <v xml:space="preserve"> pseudomallei group.</v>
          </cell>
        </row>
        <row r="1261">
          <cell r="A1261" t="str">
            <v>A4LQX2_BURPS</v>
          </cell>
          <cell r="B1261" t="str">
            <v>A4LQX2</v>
          </cell>
          <cell r="C1261" t="str">
            <v xml:space="preserve"> Burkholderia pseudomallei 305.</v>
          </cell>
          <cell r="E1261" t="str">
            <v xml:space="preserve"> NCBI_TaxID=425067;</v>
          </cell>
          <cell r="G1261" t="str">
            <v>Bacteria</v>
          </cell>
          <cell r="H1261" t="str">
            <v xml:space="preserve"> Proteobacteria</v>
          </cell>
          <cell r="I1261" t="str">
            <v xml:space="preserve"> Betaproteobacteria</v>
          </cell>
          <cell r="J1261" t="str">
            <v xml:space="preserve"> Burkholderiales</v>
          </cell>
          <cell r="K1261" t="str">
            <v>Burkholderiaceae</v>
          </cell>
          <cell r="L1261" t="str">
            <v xml:space="preserve"> Burkholderia</v>
          </cell>
          <cell r="M1261" t="str">
            <v xml:space="preserve"> pseudomallei group.</v>
          </cell>
        </row>
        <row r="1262">
          <cell r="A1262" t="str">
            <v>A4LTT9_BURPS</v>
          </cell>
          <cell r="B1262" t="str">
            <v>A4LTT9</v>
          </cell>
          <cell r="C1262" t="str">
            <v xml:space="preserve"> Burkholderia pseudomallei 305.</v>
          </cell>
          <cell r="E1262" t="str">
            <v xml:space="preserve"> NCBI_TaxID=425067;</v>
          </cell>
          <cell r="G1262" t="str">
            <v>Bacteria</v>
          </cell>
          <cell r="H1262" t="str">
            <v xml:space="preserve"> Proteobacteria</v>
          </cell>
          <cell r="I1262" t="str">
            <v xml:space="preserve"> Betaproteobacteria</v>
          </cell>
          <cell r="J1262" t="str">
            <v xml:space="preserve"> Burkholderiales</v>
          </cell>
          <cell r="K1262" t="str">
            <v>Burkholderiaceae</v>
          </cell>
          <cell r="L1262" t="str">
            <v xml:space="preserve"> Burkholderia</v>
          </cell>
          <cell r="M1262" t="str">
            <v xml:space="preserve"> pseudomallei group.</v>
          </cell>
        </row>
        <row r="1263">
          <cell r="A1263" t="str">
            <v>A4PIB0_9PROT</v>
          </cell>
          <cell r="B1263" t="str">
            <v>A4PIB0</v>
          </cell>
          <cell r="C1263" t="str">
            <v xml:space="preserve"> Gluconobacter frateurii.</v>
          </cell>
          <cell r="E1263" t="str">
            <v xml:space="preserve"> NCBI_TaxID=38308;</v>
          </cell>
          <cell r="G1263" t="str">
            <v>Bacteria</v>
          </cell>
          <cell r="H1263" t="str">
            <v xml:space="preserve"> Proteobacteria</v>
          </cell>
          <cell r="I1263" t="str">
            <v xml:space="preserve"> Alphaproteobacteria</v>
          </cell>
          <cell r="J1263" t="str">
            <v xml:space="preserve"> Rhodospirillales</v>
          </cell>
          <cell r="K1263" t="str">
            <v>Acetobacteraceae</v>
          </cell>
          <cell r="L1263" t="str">
            <v xml:space="preserve"> Gluconobacter.</v>
          </cell>
        </row>
        <row r="1264">
          <cell r="A1264" t="str">
            <v>A4SVQ9_POLSQ</v>
          </cell>
          <cell r="B1264" t="str">
            <v>A4SVQ9</v>
          </cell>
          <cell r="C1264" t="str">
            <v xml:space="preserve"> Polynucleobacter sp. (strain QLW-P1DMWA-1).</v>
          </cell>
          <cell r="E1264" t="str">
            <v xml:space="preserve"> NCBI_TaxID=312153;</v>
          </cell>
          <cell r="G1264" t="str">
            <v>Bacteria</v>
          </cell>
          <cell r="H1264" t="str">
            <v xml:space="preserve"> Proteobacteria</v>
          </cell>
          <cell r="I1264" t="str">
            <v xml:space="preserve"> Betaproteobacteria</v>
          </cell>
          <cell r="J1264" t="str">
            <v xml:space="preserve"> Burkholderiales</v>
          </cell>
          <cell r="K1264" t="str">
            <v>Burkholderiaceae</v>
          </cell>
          <cell r="L1264" t="str">
            <v xml:space="preserve"> Polynucleobacter.</v>
          </cell>
        </row>
        <row r="1265">
          <cell r="A1265" t="str">
            <v>A4T1T6_MYCGI</v>
          </cell>
          <cell r="B1265" t="str">
            <v>A4T1T6</v>
          </cell>
          <cell r="C1265" t="str">
            <v xml:space="preserve"> Mycobacterium gilvum (strain PYR-GCK) (Mycobacterium flavescens (strain ATCC 700033 / PYR-GCK)).</v>
          </cell>
          <cell r="E1265" t="str">
            <v xml:space="preserve"> NCBI_TaxID=350054;</v>
          </cell>
          <cell r="G1265" t="str">
            <v>Bacteria</v>
          </cell>
          <cell r="H1265" t="str">
            <v xml:space="preserve"> Actinobacteria</v>
          </cell>
          <cell r="I1265" t="str">
            <v xml:space="preserve"> Actinobacteridae</v>
          </cell>
          <cell r="J1265" t="str">
            <v xml:space="preserve"> Actinomycetales</v>
          </cell>
          <cell r="K1265" t="str">
            <v>Corynebacterineae</v>
          </cell>
          <cell r="L1265" t="str">
            <v xml:space="preserve"> Mycobacteriaceae</v>
          </cell>
          <cell r="M1265" t="str">
            <v xml:space="preserve"> Mycobacterium.</v>
          </cell>
        </row>
        <row r="1266">
          <cell r="A1266" t="str">
            <v>A4T656_MYCGI</v>
          </cell>
          <cell r="B1266" t="str">
            <v>A4T656</v>
          </cell>
          <cell r="C1266" t="str">
            <v xml:space="preserve"> Mycobacterium gilvum (strain PYR-GCK) (Mycobacterium flavescens (strain ATCC 700033 / PYR-GCK)).</v>
          </cell>
          <cell r="E1266" t="str">
            <v xml:space="preserve"> NCBI_TaxID=350054;</v>
          </cell>
          <cell r="G1266" t="str">
            <v>Bacteria</v>
          </cell>
          <cell r="H1266" t="str">
            <v xml:space="preserve"> Actinobacteria</v>
          </cell>
          <cell r="I1266" t="str">
            <v xml:space="preserve"> Actinobacteridae</v>
          </cell>
          <cell r="J1266" t="str">
            <v xml:space="preserve"> Actinomycetales</v>
          </cell>
          <cell r="K1266" t="str">
            <v>Corynebacterineae</v>
          </cell>
          <cell r="L1266" t="str">
            <v xml:space="preserve"> Mycobacteriaceae</v>
          </cell>
          <cell r="M1266" t="str">
            <v xml:space="preserve"> Mycobacterium.</v>
          </cell>
        </row>
        <row r="1267">
          <cell r="A1267" t="str">
            <v>A4TAR0_MYCGI</v>
          </cell>
          <cell r="B1267" t="str">
            <v>A4TAR0</v>
          </cell>
          <cell r="C1267" t="str">
            <v xml:space="preserve"> Mycobacterium gilvum (strain PYR-GCK) (Mycobacterium flavescens (strain ATCC 700033 / PYR-GCK)).</v>
          </cell>
          <cell r="E1267" t="str">
            <v xml:space="preserve"> NCBI_TaxID=350054;</v>
          </cell>
          <cell r="G1267" t="str">
            <v>Bacteria</v>
          </cell>
          <cell r="H1267" t="str">
            <v xml:space="preserve"> Actinobacteria</v>
          </cell>
          <cell r="I1267" t="str">
            <v xml:space="preserve"> Actinobacteridae</v>
          </cell>
          <cell r="J1267" t="str">
            <v xml:space="preserve"> Actinomycetales</v>
          </cell>
          <cell r="K1267" t="str">
            <v>Corynebacterineae</v>
          </cell>
          <cell r="L1267" t="str">
            <v xml:space="preserve"> Mycobacteriaceae</v>
          </cell>
          <cell r="M1267" t="str">
            <v xml:space="preserve"> Mycobacterium.</v>
          </cell>
        </row>
        <row r="1268">
          <cell r="A1268" t="str">
            <v>A4TB53_MYCGI</v>
          </cell>
          <cell r="B1268" t="str">
            <v>A4TB53</v>
          </cell>
          <cell r="C1268" t="str">
            <v xml:space="preserve"> Mycobacterium gilvum (strain PYR-GCK) (Mycobacterium flavescens (strain ATCC 700033 / PYR-GCK)).</v>
          </cell>
          <cell r="E1268" t="str">
            <v xml:space="preserve"> NCBI_TaxID=350054;</v>
          </cell>
          <cell r="G1268" t="str">
            <v>Bacteria</v>
          </cell>
          <cell r="H1268" t="str">
            <v xml:space="preserve"> Actinobacteria</v>
          </cell>
          <cell r="I1268" t="str">
            <v xml:space="preserve"> Actinobacteridae</v>
          </cell>
          <cell r="J1268" t="str">
            <v xml:space="preserve"> Actinomycetales</v>
          </cell>
          <cell r="K1268" t="str">
            <v>Corynebacterineae</v>
          </cell>
          <cell r="L1268" t="str">
            <v xml:space="preserve"> Mycobacteriaceae</v>
          </cell>
          <cell r="M1268" t="str">
            <v xml:space="preserve"> Mycobacterium.</v>
          </cell>
        </row>
        <row r="1269">
          <cell r="A1269" t="str">
            <v>A4TDC5_MYCGI</v>
          </cell>
          <cell r="B1269" t="str">
            <v>A4TDC5</v>
          </cell>
          <cell r="C1269" t="str">
            <v xml:space="preserve"> Mycobacterium gilvum (strain PYR-GCK) (Mycobacterium flavescens (strain ATCC 700033 / PYR-GCK)).</v>
          </cell>
          <cell r="E1269" t="str">
            <v xml:space="preserve"> NCBI_TaxID=350054;</v>
          </cell>
          <cell r="G1269" t="str">
            <v>Bacteria</v>
          </cell>
          <cell r="H1269" t="str">
            <v xml:space="preserve"> Actinobacteria</v>
          </cell>
          <cell r="I1269" t="str">
            <v xml:space="preserve"> Actinobacteridae</v>
          </cell>
          <cell r="J1269" t="str">
            <v xml:space="preserve"> Actinomycetales</v>
          </cell>
          <cell r="K1269" t="str">
            <v>Corynebacterineae</v>
          </cell>
          <cell r="L1269" t="str">
            <v xml:space="preserve"> Mycobacteriaceae</v>
          </cell>
          <cell r="M1269" t="str">
            <v xml:space="preserve"> Mycobacterium.</v>
          </cell>
        </row>
        <row r="1270">
          <cell r="A1270" t="str">
            <v>BETA_YERPP</v>
          </cell>
          <cell r="B1270" t="str">
            <v>A4TNP2</v>
          </cell>
          <cell r="C1270" t="str">
            <v xml:space="preserve"> Yersinia pestis (strain Pestoides F).</v>
          </cell>
          <cell r="E1270" t="str">
            <v xml:space="preserve"> NCBI_TaxID=386656;</v>
          </cell>
          <cell r="G1270" t="str">
            <v>Bacteria</v>
          </cell>
          <cell r="H1270" t="str">
            <v xml:space="preserve"> Proteobacteria</v>
          </cell>
          <cell r="I1270" t="str">
            <v xml:space="preserve"> Gammaproteobacteria</v>
          </cell>
          <cell r="J1270" t="str">
            <v xml:space="preserve"> Enterobacteriales</v>
          </cell>
          <cell r="K1270" t="str">
            <v>Enterobacteriaceae</v>
          </cell>
          <cell r="L1270" t="str">
            <v xml:space="preserve"> Yersinia.</v>
          </cell>
        </row>
        <row r="1271">
          <cell r="A1271" t="str">
            <v>A4VH67_PSEU5</v>
          </cell>
          <cell r="B1271" t="str">
            <v>A4VH67</v>
          </cell>
          <cell r="C1271" t="str">
            <v xml:space="preserve"> Pseudomonas stutzeri (strain A1501).</v>
          </cell>
          <cell r="E1271" t="str">
            <v xml:space="preserve"> NCBI_TaxID=379731;</v>
          </cell>
          <cell r="G1271" t="str">
            <v>Bacteria</v>
          </cell>
          <cell r="H1271" t="str">
            <v xml:space="preserve"> Proteobacteria</v>
          </cell>
          <cell r="I1271" t="str">
            <v xml:space="preserve"> Gammaproteobacteria</v>
          </cell>
          <cell r="J1271" t="str">
            <v xml:space="preserve"> Pseudomonadales</v>
          </cell>
          <cell r="K1271" t="str">
            <v>Pseudomonadaceae</v>
          </cell>
          <cell r="L1271" t="str">
            <v xml:space="preserve"> Pseudomonas.</v>
          </cell>
        </row>
        <row r="1272">
          <cell r="A1272" t="str">
            <v>A4VKC3_PSEU5</v>
          </cell>
          <cell r="B1272" t="str">
            <v>A4VKC3</v>
          </cell>
          <cell r="C1272" t="str">
            <v xml:space="preserve"> Pseudomonas stutzeri (strain A1501).</v>
          </cell>
          <cell r="E1272" t="str">
            <v xml:space="preserve"> NCBI_TaxID=379731;</v>
          </cell>
          <cell r="G1272" t="str">
            <v>Bacteria</v>
          </cell>
          <cell r="H1272" t="str">
            <v xml:space="preserve"> Proteobacteria</v>
          </cell>
          <cell r="I1272" t="str">
            <v xml:space="preserve"> Gammaproteobacteria</v>
          </cell>
          <cell r="J1272" t="str">
            <v xml:space="preserve"> Pseudomonadales</v>
          </cell>
          <cell r="K1272" t="str">
            <v>Pseudomonadaceae</v>
          </cell>
          <cell r="L1272" t="str">
            <v xml:space="preserve"> Pseudomonas.</v>
          </cell>
        </row>
        <row r="1273">
          <cell r="A1273" t="str">
            <v>A4VRM3_PSEU5</v>
          </cell>
          <cell r="B1273" t="str">
            <v>A4VRM3</v>
          </cell>
          <cell r="C1273" t="str">
            <v xml:space="preserve"> Pseudomonas stutzeri (strain A1501).</v>
          </cell>
          <cell r="E1273" t="str">
            <v xml:space="preserve"> NCBI_TaxID=379731;</v>
          </cell>
          <cell r="G1273" t="str">
            <v>Bacteria</v>
          </cell>
          <cell r="H1273" t="str">
            <v xml:space="preserve"> Proteobacteria</v>
          </cell>
          <cell r="I1273" t="str">
            <v xml:space="preserve"> Gammaproteobacteria</v>
          </cell>
          <cell r="J1273" t="str">
            <v xml:space="preserve"> Pseudomonadales</v>
          </cell>
          <cell r="K1273" t="str">
            <v>Pseudomonadaceae</v>
          </cell>
          <cell r="L1273" t="str">
            <v xml:space="preserve"> Pseudomonas.</v>
          </cell>
        </row>
        <row r="1274">
          <cell r="A1274" t="str">
            <v>A4WUY5_RHOS5</v>
          </cell>
          <cell r="B1274" t="str">
            <v>A4WUY5</v>
          </cell>
          <cell r="C1274" t="str">
            <v xml:space="preserve"> Rhodobacter sphaeroides (strain ATCC 17025 / ATH 2.4.3).</v>
          </cell>
          <cell r="E1274" t="str">
            <v xml:space="preserve"> NCBI_TaxID=349102;</v>
          </cell>
          <cell r="G1274" t="str">
            <v>Bacteria</v>
          </cell>
          <cell r="H1274" t="str">
            <v xml:space="preserve"> Proteobacteria</v>
          </cell>
          <cell r="I1274" t="str">
            <v xml:space="preserve"> Alphaproteobacteria</v>
          </cell>
          <cell r="J1274" t="str">
            <v xml:space="preserve"> Rhodobacterales</v>
          </cell>
          <cell r="K1274" t="str">
            <v>Rhodobacteraceae</v>
          </cell>
          <cell r="L1274" t="str">
            <v xml:space="preserve"> Rhodobacter.</v>
          </cell>
        </row>
        <row r="1275">
          <cell r="A1275" t="str">
            <v>A4WXQ7_RHOS5</v>
          </cell>
          <cell r="B1275" t="str">
            <v>A4WXQ7</v>
          </cell>
          <cell r="C1275" t="str">
            <v xml:space="preserve"> Rhodobacter sphaeroides (strain ATCC 17025 / ATH 2.4.3).</v>
          </cell>
          <cell r="D1275" t="str">
            <v xml:space="preserve"> Plasmid pRSPA01.</v>
          </cell>
          <cell r="E1275" t="str">
            <v xml:space="preserve"> NCBI_TaxID=349102;</v>
          </cell>
          <cell r="G1275" t="str">
            <v>Bacteria</v>
          </cell>
          <cell r="H1275" t="str">
            <v xml:space="preserve"> Proteobacteria</v>
          </cell>
          <cell r="I1275" t="str">
            <v xml:space="preserve"> Alphaproteobacteria</v>
          </cell>
          <cell r="J1275" t="str">
            <v xml:space="preserve"> Rhodobacterales</v>
          </cell>
          <cell r="K1275" t="str">
            <v>Rhodobacteraceae</v>
          </cell>
          <cell r="L1275" t="str">
            <v xml:space="preserve"> Rhodobacter.</v>
          </cell>
        </row>
        <row r="1276">
          <cell r="A1276" t="str">
            <v>A4WZS5_RHOS5</v>
          </cell>
          <cell r="B1276" t="str">
            <v>A4WZS5</v>
          </cell>
          <cell r="C1276" t="str">
            <v xml:space="preserve"> Rhodobacter sphaeroides (strain ATCC 17025 / ATH 2.4.3).</v>
          </cell>
          <cell r="D1276" t="str">
            <v xml:space="preserve"> Plasmid pRSPA02.</v>
          </cell>
          <cell r="E1276" t="str">
            <v xml:space="preserve"> NCBI_TaxID=349102;</v>
          </cell>
          <cell r="G1276" t="str">
            <v>Bacteria</v>
          </cell>
          <cell r="H1276" t="str">
            <v xml:space="preserve"> Proteobacteria</v>
          </cell>
          <cell r="I1276" t="str">
            <v xml:space="preserve"> Alphaproteobacteria</v>
          </cell>
          <cell r="J1276" t="str">
            <v xml:space="preserve"> Rhodobacterales</v>
          </cell>
          <cell r="K1276" t="str">
            <v>Rhodobacteraceae</v>
          </cell>
          <cell r="L1276" t="str">
            <v xml:space="preserve"> Rhodobacter.</v>
          </cell>
        </row>
        <row r="1277">
          <cell r="A1277" t="str">
            <v>A4X5F4_SALTO</v>
          </cell>
          <cell r="B1277" t="str">
            <v>A4X5F4</v>
          </cell>
          <cell r="C1277" t="str">
            <v xml:space="preserve"> Salinispora tropica (strain ATCC BAA-916 / DSM 44818 / CNB-440).</v>
          </cell>
          <cell r="E1277" t="str">
            <v xml:space="preserve"> NCBI_TaxID=369723;</v>
          </cell>
          <cell r="G1277" t="str">
            <v>Bacteria</v>
          </cell>
          <cell r="H1277" t="str">
            <v xml:space="preserve"> Actinobacteria</v>
          </cell>
          <cell r="I1277" t="str">
            <v xml:space="preserve"> Actinobacteridae</v>
          </cell>
          <cell r="J1277" t="str">
            <v xml:space="preserve"> Actinomycetales</v>
          </cell>
          <cell r="K1277" t="str">
            <v>Micromonosporineae</v>
          </cell>
          <cell r="L1277" t="str">
            <v xml:space="preserve"> Micromonosporaceae</v>
          </cell>
          <cell r="M1277" t="str">
            <v xml:space="preserve"> Salinispora.</v>
          </cell>
        </row>
        <row r="1278">
          <cell r="A1278" t="str">
            <v>A4X8E8_SALTO</v>
          </cell>
          <cell r="B1278" t="str">
            <v>A4X8E8</v>
          </cell>
          <cell r="C1278" t="str">
            <v xml:space="preserve"> Salinispora tropica (strain ATCC BAA-916 / DSM 44818 / CNB-440).</v>
          </cell>
          <cell r="E1278" t="str">
            <v xml:space="preserve"> NCBI_TaxID=369723;</v>
          </cell>
          <cell r="G1278" t="str">
            <v>Bacteria</v>
          </cell>
          <cell r="H1278" t="str">
            <v xml:space="preserve"> Actinobacteria</v>
          </cell>
          <cell r="I1278" t="str">
            <v xml:space="preserve"> Actinobacteridae</v>
          </cell>
          <cell r="J1278" t="str">
            <v xml:space="preserve"> Actinomycetales</v>
          </cell>
          <cell r="K1278" t="str">
            <v>Micromonosporineae</v>
          </cell>
          <cell r="L1278" t="str">
            <v xml:space="preserve"> Micromonosporaceae</v>
          </cell>
          <cell r="M1278" t="str">
            <v xml:space="preserve"> Salinispora.</v>
          </cell>
        </row>
        <row r="1279">
          <cell r="A1279" t="str">
            <v>A4XEQ3_NOVAD</v>
          </cell>
          <cell r="B1279" t="str">
            <v>A4XEQ3</v>
          </cell>
          <cell r="C1279" t="str">
            <v xml:space="preserve"> Novosphingobium aromaticivorans (strain DSM 12444).</v>
          </cell>
          <cell r="D1279" t="str">
            <v xml:space="preserve"> Plasmid pNL2.</v>
          </cell>
          <cell r="E1279" t="str">
            <v xml:space="preserve"> NCBI_TaxID=279238;</v>
          </cell>
          <cell r="G1279" t="str">
            <v>Bacteria</v>
          </cell>
          <cell r="H1279" t="str">
            <v xml:space="preserve"> Proteobacteria</v>
          </cell>
          <cell r="I1279" t="str">
            <v xml:space="preserve"> Alphaproteobacteria</v>
          </cell>
          <cell r="J1279" t="str">
            <v xml:space="preserve"> Sphingomonadales</v>
          </cell>
          <cell r="K1279" t="str">
            <v>Sphingomonadaceae</v>
          </cell>
          <cell r="L1279" t="str">
            <v xml:space="preserve"> Novosphingobium.</v>
          </cell>
        </row>
        <row r="1280">
          <cell r="A1280" t="str">
            <v>A4XES7_NOVAD</v>
          </cell>
          <cell r="B1280" t="str">
            <v>A4XES7</v>
          </cell>
          <cell r="C1280" t="str">
            <v xml:space="preserve"> Novosphingobium aromaticivorans (strain DSM 12444).</v>
          </cell>
          <cell r="D1280" t="str">
            <v xml:space="preserve"> Plasmid pNL2.</v>
          </cell>
          <cell r="E1280" t="str">
            <v xml:space="preserve"> NCBI_TaxID=279238;</v>
          </cell>
          <cell r="G1280" t="str">
            <v>Bacteria</v>
          </cell>
          <cell r="H1280" t="str">
            <v xml:space="preserve"> Proteobacteria</v>
          </cell>
          <cell r="I1280" t="str">
            <v xml:space="preserve"> Alphaproteobacteria</v>
          </cell>
          <cell r="J1280" t="str">
            <v xml:space="preserve"> Sphingomonadales</v>
          </cell>
          <cell r="K1280" t="str">
            <v>Sphingomonadaceae</v>
          </cell>
          <cell r="L1280" t="str">
            <v xml:space="preserve"> Novosphingobium.</v>
          </cell>
        </row>
        <row r="1281">
          <cell r="A1281" t="str">
            <v>A4XEZ9_NOVAD</v>
          </cell>
          <cell r="B1281" t="str">
            <v>A4XEZ9</v>
          </cell>
          <cell r="C1281" t="str">
            <v xml:space="preserve"> Novosphingobium aromaticivorans (strain DSM 12444).</v>
          </cell>
          <cell r="D1281" t="str">
            <v xml:space="preserve"> Plasmid pNL2.</v>
          </cell>
          <cell r="E1281" t="str">
            <v xml:space="preserve"> NCBI_TaxID=279238;</v>
          </cell>
          <cell r="G1281" t="str">
            <v>Bacteria</v>
          </cell>
          <cell r="H1281" t="str">
            <v xml:space="preserve"> Proteobacteria</v>
          </cell>
          <cell r="I1281" t="str">
            <v xml:space="preserve"> Alphaproteobacteria</v>
          </cell>
          <cell r="J1281" t="str">
            <v xml:space="preserve"> Sphingomonadales</v>
          </cell>
          <cell r="K1281" t="str">
            <v>Sphingomonadaceae</v>
          </cell>
          <cell r="L1281" t="str">
            <v xml:space="preserve"> Novosphingobium.</v>
          </cell>
        </row>
        <row r="1282">
          <cell r="A1282" t="str">
            <v>A4XF28_NOVAD</v>
          </cell>
          <cell r="B1282" t="str">
            <v>A4XF28</v>
          </cell>
          <cell r="C1282" t="str">
            <v xml:space="preserve"> Novosphingobium aromaticivorans (strain DSM 12444).</v>
          </cell>
          <cell r="D1282" t="str">
            <v xml:space="preserve"> Plasmid pNL2.</v>
          </cell>
          <cell r="E1282" t="str">
            <v xml:space="preserve"> NCBI_TaxID=279238;</v>
          </cell>
          <cell r="G1282" t="str">
            <v>Bacteria</v>
          </cell>
          <cell r="H1282" t="str">
            <v xml:space="preserve"> Proteobacteria</v>
          </cell>
          <cell r="I1282" t="str">
            <v xml:space="preserve"> Alphaproteobacteria</v>
          </cell>
          <cell r="J1282" t="str">
            <v xml:space="preserve"> Sphingomonadales</v>
          </cell>
          <cell r="K1282" t="str">
            <v>Sphingomonadaceae</v>
          </cell>
          <cell r="L1282" t="str">
            <v xml:space="preserve"> Novosphingobium.</v>
          </cell>
        </row>
        <row r="1283">
          <cell r="A1283" t="str">
            <v>BETA_PSEMY</v>
          </cell>
          <cell r="B1283" t="str">
            <v>A4XPI5</v>
          </cell>
          <cell r="C1283" t="str">
            <v xml:space="preserve"> Pseudomonas mendocina (strain ymp).</v>
          </cell>
          <cell r="E1283" t="str">
            <v xml:space="preserve"> NCBI_TaxID=399739;</v>
          </cell>
          <cell r="G1283" t="str">
            <v>Bacteria</v>
          </cell>
          <cell r="H1283" t="str">
            <v xml:space="preserve"> Proteobacteria</v>
          </cell>
          <cell r="I1283" t="str">
            <v xml:space="preserve"> Gammaproteobacteria</v>
          </cell>
          <cell r="J1283" t="str">
            <v xml:space="preserve"> Pseudomonadales</v>
          </cell>
          <cell r="K1283" t="str">
            <v>Pseudomonadaceae</v>
          </cell>
          <cell r="L1283" t="str">
            <v xml:space="preserve"> Pseudomonas.</v>
          </cell>
        </row>
        <row r="1284">
          <cell r="A1284" t="str">
            <v>A4XXQ9_PSEMY</v>
          </cell>
          <cell r="B1284" t="str">
            <v>A4XXQ9</v>
          </cell>
          <cell r="C1284" t="str">
            <v xml:space="preserve"> Pseudomonas mendocina (strain ymp).</v>
          </cell>
          <cell r="E1284" t="str">
            <v xml:space="preserve"> NCBI_TaxID=399739;</v>
          </cell>
          <cell r="G1284" t="str">
            <v>Bacteria</v>
          </cell>
          <cell r="H1284" t="str">
            <v xml:space="preserve"> Proteobacteria</v>
          </cell>
          <cell r="I1284" t="str">
            <v xml:space="preserve"> Gammaproteobacteria</v>
          </cell>
          <cell r="J1284" t="str">
            <v xml:space="preserve"> Pseudomonadales</v>
          </cell>
          <cell r="K1284" t="str">
            <v>Pseudomonadaceae</v>
          </cell>
          <cell r="L1284" t="str">
            <v xml:space="preserve"> Pseudomonas.</v>
          </cell>
        </row>
        <row r="1285">
          <cell r="A1285" t="str">
            <v>A4Y020_PSEMY</v>
          </cell>
          <cell r="B1285" t="str">
            <v>A4Y020</v>
          </cell>
          <cell r="C1285" t="str">
            <v xml:space="preserve"> Pseudomonas mendocina (strain ymp).</v>
          </cell>
          <cell r="E1285" t="str">
            <v xml:space="preserve"> NCBI_TaxID=399739;</v>
          </cell>
          <cell r="G1285" t="str">
            <v>Bacteria</v>
          </cell>
          <cell r="H1285" t="str">
            <v xml:space="preserve"> Proteobacteria</v>
          </cell>
          <cell r="I1285" t="str">
            <v xml:space="preserve"> Gammaproteobacteria</v>
          </cell>
          <cell r="J1285" t="str">
            <v xml:space="preserve"> Pseudomonadales</v>
          </cell>
          <cell r="K1285" t="str">
            <v>Pseudomonadaceae</v>
          </cell>
          <cell r="L1285" t="str">
            <v xml:space="preserve"> Pseudomonas.</v>
          </cell>
        </row>
        <row r="1286">
          <cell r="A1286" t="str">
            <v>A4YA49_SHEPC</v>
          </cell>
          <cell r="B1286" t="str">
            <v>A4YA49</v>
          </cell>
          <cell r="C1286" t="str">
            <v xml:space="preserve"> Shewanella putrefaciens (strain CN-32 / ATCC BAA-453).</v>
          </cell>
          <cell r="E1286" t="str">
            <v xml:space="preserve"> NCBI_TaxID=319224;</v>
          </cell>
          <cell r="G1286" t="str">
            <v>Bacteria</v>
          </cell>
          <cell r="H1286" t="str">
            <v xml:space="preserve"> Proteobacteria</v>
          </cell>
          <cell r="I1286" t="str">
            <v xml:space="preserve"> Gammaproteobacteria</v>
          </cell>
          <cell r="J1286" t="str">
            <v xml:space="preserve"> Alteromonadales</v>
          </cell>
          <cell r="K1286" t="str">
            <v>Shewanellaceae</v>
          </cell>
          <cell r="L1286" t="str">
            <v xml:space="preserve"> Shewanella.</v>
          </cell>
        </row>
        <row r="1287">
          <cell r="A1287" t="str">
            <v>A4YN16_BRASO</v>
          </cell>
          <cell r="B1287" t="str">
            <v>A4YN16</v>
          </cell>
          <cell r="C1287" t="str">
            <v xml:space="preserve"> Bradyrhizobium sp. (strain ORS278).</v>
          </cell>
          <cell r="E1287" t="str">
            <v xml:space="preserve"> NCBI_TaxID=114615;</v>
          </cell>
          <cell r="G1287" t="str">
            <v>Bacteria</v>
          </cell>
          <cell r="H1287" t="str">
            <v xml:space="preserve"> Proteobacteria</v>
          </cell>
          <cell r="I1287" t="str">
            <v xml:space="preserve"> Alphaproteobacteria</v>
          </cell>
          <cell r="J1287" t="str">
            <v xml:space="preserve"> Rhizobiales</v>
          </cell>
          <cell r="K1287" t="str">
            <v>Bradyrhizobiaceae</v>
          </cell>
          <cell r="L1287" t="str">
            <v xml:space="preserve"> Bradyrhizobium.</v>
          </cell>
        </row>
        <row r="1288">
          <cell r="A1288" t="str">
            <v>A4YPB8_BRASO</v>
          </cell>
          <cell r="B1288" t="str">
            <v>A4YPB8</v>
          </cell>
          <cell r="C1288" t="str">
            <v xml:space="preserve"> Bradyrhizobium sp. (strain ORS278).</v>
          </cell>
          <cell r="E1288" t="str">
            <v xml:space="preserve"> NCBI_TaxID=114615;</v>
          </cell>
          <cell r="G1288" t="str">
            <v>Bacteria</v>
          </cell>
          <cell r="H1288" t="str">
            <v xml:space="preserve"> Proteobacteria</v>
          </cell>
          <cell r="I1288" t="str">
            <v xml:space="preserve"> Alphaproteobacteria</v>
          </cell>
          <cell r="J1288" t="str">
            <v xml:space="preserve"> Rhizobiales</v>
          </cell>
          <cell r="K1288" t="str">
            <v>Bradyrhizobiaceae</v>
          </cell>
          <cell r="L1288" t="str">
            <v xml:space="preserve"> Bradyrhizobium.</v>
          </cell>
        </row>
        <row r="1289">
          <cell r="A1289" t="str">
            <v>A4YRD3_BRASO</v>
          </cell>
          <cell r="B1289" t="str">
            <v>A4YRD3</v>
          </cell>
          <cell r="C1289" t="str">
            <v xml:space="preserve"> Bradyrhizobium sp. (strain ORS278).</v>
          </cell>
          <cell r="E1289" t="str">
            <v xml:space="preserve"> NCBI_TaxID=114615;</v>
          </cell>
          <cell r="G1289" t="str">
            <v>Bacteria</v>
          </cell>
          <cell r="H1289" t="str">
            <v xml:space="preserve"> Proteobacteria</v>
          </cell>
          <cell r="I1289" t="str">
            <v xml:space="preserve"> Alphaproteobacteria</v>
          </cell>
          <cell r="J1289" t="str">
            <v xml:space="preserve"> Rhizobiales</v>
          </cell>
          <cell r="K1289" t="str">
            <v>Bradyrhizobiaceae</v>
          </cell>
          <cell r="L1289" t="str">
            <v xml:space="preserve"> Bradyrhizobium.</v>
          </cell>
        </row>
        <row r="1290">
          <cell r="A1290" t="str">
            <v>A4YZV2_BRASO</v>
          </cell>
          <cell r="B1290" t="str">
            <v>A4YZV2</v>
          </cell>
          <cell r="C1290" t="str">
            <v xml:space="preserve"> Bradyrhizobium sp. (strain ORS278).</v>
          </cell>
          <cell r="E1290" t="str">
            <v xml:space="preserve"> NCBI_TaxID=114615;</v>
          </cell>
          <cell r="G1290" t="str">
            <v>Bacteria</v>
          </cell>
          <cell r="H1290" t="str">
            <v xml:space="preserve"> Proteobacteria</v>
          </cell>
          <cell r="I1290" t="str">
            <v xml:space="preserve"> Alphaproteobacteria</v>
          </cell>
          <cell r="J1290" t="str">
            <v xml:space="preserve"> Rhizobiales</v>
          </cell>
          <cell r="K1290" t="str">
            <v>Bradyrhizobiaceae</v>
          </cell>
          <cell r="L1290" t="str">
            <v xml:space="preserve"> Bradyrhizobium.</v>
          </cell>
        </row>
        <row r="1291">
          <cell r="A1291" t="str">
            <v>A4Z0Q3_BRASO</v>
          </cell>
          <cell r="B1291" t="str">
            <v>A4Z0Q3</v>
          </cell>
          <cell r="C1291" t="str">
            <v xml:space="preserve"> Bradyrhizobium sp. (strain ORS278).</v>
          </cell>
          <cell r="E1291" t="str">
            <v xml:space="preserve"> NCBI_TaxID=114615;</v>
          </cell>
          <cell r="G1291" t="str">
            <v>Bacteria</v>
          </cell>
          <cell r="H1291" t="str">
            <v xml:space="preserve"> Proteobacteria</v>
          </cell>
          <cell r="I1291" t="str">
            <v xml:space="preserve"> Alphaproteobacteria</v>
          </cell>
          <cell r="J1291" t="str">
            <v xml:space="preserve"> Rhizobiales</v>
          </cell>
          <cell r="K1291" t="str">
            <v>Bradyrhizobiaceae</v>
          </cell>
          <cell r="L1291" t="str">
            <v xml:space="preserve"> Bradyrhizobium.</v>
          </cell>
        </row>
        <row r="1292">
          <cell r="A1292" t="str">
            <v>A4Z1D7_BRASO</v>
          </cell>
          <cell r="B1292" t="str">
            <v>A4Z1D7</v>
          </cell>
          <cell r="C1292" t="str">
            <v xml:space="preserve"> Bradyrhizobium sp. (strain ORS278).</v>
          </cell>
          <cell r="E1292" t="str">
            <v xml:space="preserve"> NCBI_TaxID=114615;</v>
          </cell>
          <cell r="G1292" t="str">
            <v>Bacteria</v>
          </cell>
          <cell r="H1292" t="str">
            <v xml:space="preserve"> Proteobacteria</v>
          </cell>
          <cell r="I1292" t="str">
            <v xml:space="preserve"> Alphaproteobacteria</v>
          </cell>
          <cell r="J1292" t="str">
            <v xml:space="preserve"> Rhizobiales</v>
          </cell>
          <cell r="K1292" t="str">
            <v>Bradyrhizobiaceae</v>
          </cell>
          <cell r="L1292" t="str">
            <v xml:space="preserve"> Bradyrhizobium.</v>
          </cell>
        </row>
        <row r="1293">
          <cell r="A1293" t="str">
            <v>A4Z1L7_BRASO</v>
          </cell>
          <cell r="B1293" t="str">
            <v>A4Z1L7</v>
          </cell>
          <cell r="C1293" t="str">
            <v xml:space="preserve"> Bradyrhizobium sp. (strain ORS278).</v>
          </cell>
          <cell r="E1293" t="str">
            <v xml:space="preserve"> NCBI_TaxID=114615;</v>
          </cell>
          <cell r="G1293" t="str">
            <v>Bacteria</v>
          </cell>
          <cell r="H1293" t="str">
            <v xml:space="preserve"> Proteobacteria</v>
          </cell>
          <cell r="I1293" t="str">
            <v xml:space="preserve"> Alphaproteobacteria</v>
          </cell>
          <cell r="J1293" t="str">
            <v xml:space="preserve"> Rhizobiales</v>
          </cell>
          <cell r="K1293" t="str">
            <v>Bradyrhizobiaceae</v>
          </cell>
          <cell r="L1293" t="str">
            <v xml:space="preserve"> Bradyrhizobium.</v>
          </cell>
        </row>
        <row r="1294">
          <cell r="A1294" t="str">
            <v>A4Z2S2_BRASO</v>
          </cell>
          <cell r="B1294" t="str">
            <v>A4Z2S2</v>
          </cell>
          <cell r="C1294" t="str">
            <v xml:space="preserve"> Bradyrhizobium sp. (strain ORS278).</v>
          </cell>
          <cell r="E1294" t="str">
            <v xml:space="preserve"> NCBI_TaxID=114615;</v>
          </cell>
          <cell r="G1294" t="str">
            <v>Bacteria</v>
          </cell>
          <cell r="H1294" t="str">
            <v xml:space="preserve"> Proteobacteria</v>
          </cell>
          <cell r="I1294" t="str">
            <v xml:space="preserve"> Alphaproteobacteria</v>
          </cell>
          <cell r="J1294" t="str">
            <v xml:space="preserve"> Rhizobiales</v>
          </cell>
          <cell r="K1294" t="str">
            <v>Bradyrhizobiaceae</v>
          </cell>
          <cell r="L1294" t="str">
            <v xml:space="preserve"> Bradyrhizobium.</v>
          </cell>
        </row>
        <row r="1295">
          <cell r="A1295" t="str">
            <v>A5CSE2_CLAM3</v>
          </cell>
          <cell r="B1295" t="str">
            <v>A5CSE2</v>
          </cell>
          <cell r="C1295" t="str">
            <v xml:space="preserve"> Clavibacter michiganensis subsp. michiganensis (strain NCPPB 382).</v>
          </cell>
          <cell r="E1295" t="str">
            <v xml:space="preserve"> NCBI_TaxID=443906;</v>
          </cell>
          <cell r="G1295" t="str">
            <v>Bacteria</v>
          </cell>
          <cell r="H1295" t="str">
            <v xml:space="preserve"> Actinobacteria</v>
          </cell>
          <cell r="I1295" t="str">
            <v xml:space="preserve"> Actinobacteridae</v>
          </cell>
          <cell r="J1295" t="str">
            <v xml:space="preserve"> Actinomycetales</v>
          </cell>
          <cell r="K1295" t="str">
            <v>Micrococcineae</v>
          </cell>
          <cell r="L1295" t="str">
            <v xml:space="preserve"> Microbacteriaceae</v>
          </cell>
          <cell r="M1295" t="str">
            <v xml:space="preserve"> Clavibacter.</v>
          </cell>
        </row>
        <row r="1296">
          <cell r="A1296" t="str">
            <v>A5EBB0_BRASB</v>
          </cell>
          <cell r="B1296" t="str">
            <v>A5EBB0</v>
          </cell>
          <cell r="C1296" t="str">
            <v xml:space="preserve"> Bradyrhizobium sp. (strain BTAi1 / ATCC BAA-1182).</v>
          </cell>
          <cell r="E1296" t="str">
            <v xml:space="preserve"> NCBI_TaxID=288000;</v>
          </cell>
          <cell r="G1296" t="str">
            <v>Bacteria</v>
          </cell>
          <cell r="H1296" t="str">
            <v xml:space="preserve"> Proteobacteria</v>
          </cell>
          <cell r="I1296" t="str">
            <v xml:space="preserve"> Alphaproteobacteria</v>
          </cell>
          <cell r="J1296" t="str">
            <v xml:space="preserve"> Rhizobiales</v>
          </cell>
          <cell r="K1296" t="str">
            <v>Bradyrhizobiaceae</v>
          </cell>
          <cell r="L1296" t="str">
            <v xml:space="preserve"> Bradyrhizobium.</v>
          </cell>
        </row>
        <row r="1297">
          <cell r="A1297" t="str">
            <v>A5ECM0_BRASB</v>
          </cell>
          <cell r="B1297" t="str">
            <v>A5ECM0</v>
          </cell>
          <cell r="C1297" t="str">
            <v xml:space="preserve"> Bradyrhizobium sp. (strain BTAi1 / ATCC BAA-1182).</v>
          </cell>
          <cell r="E1297" t="str">
            <v xml:space="preserve"> NCBI_TaxID=288000;</v>
          </cell>
          <cell r="G1297" t="str">
            <v>Bacteria</v>
          </cell>
          <cell r="H1297" t="str">
            <v xml:space="preserve"> Proteobacteria</v>
          </cell>
          <cell r="I1297" t="str">
            <v xml:space="preserve"> Alphaproteobacteria</v>
          </cell>
          <cell r="J1297" t="str">
            <v xml:space="preserve"> Rhizobiales</v>
          </cell>
          <cell r="K1297" t="str">
            <v>Bradyrhizobiaceae</v>
          </cell>
          <cell r="L1297" t="str">
            <v xml:space="preserve"> Bradyrhizobium.</v>
          </cell>
        </row>
        <row r="1298">
          <cell r="A1298" t="str">
            <v>A5EDX8_BRASB</v>
          </cell>
          <cell r="B1298" t="str">
            <v>A5EDX8</v>
          </cell>
          <cell r="C1298" t="str">
            <v xml:space="preserve"> Bradyrhizobium sp. (strain BTAi1 / ATCC BAA-1182).</v>
          </cell>
          <cell r="E1298" t="str">
            <v xml:space="preserve"> NCBI_TaxID=288000;</v>
          </cell>
          <cell r="G1298" t="str">
            <v>Bacteria</v>
          </cell>
          <cell r="H1298" t="str">
            <v xml:space="preserve"> Proteobacteria</v>
          </cell>
          <cell r="I1298" t="str">
            <v xml:space="preserve"> Alphaproteobacteria</v>
          </cell>
          <cell r="J1298" t="str">
            <v xml:space="preserve"> Rhizobiales</v>
          </cell>
          <cell r="K1298" t="str">
            <v>Bradyrhizobiaceae</v>
          </cell>
          <cell r="L1298" t="str">
            <v xml:space="preserve"> Bradyrhizobium.</v>
          </cell>
        </row>
        <row r="1299">
          <cell r="A1299" t="str">
            <v>A5EG11_BRASB</v>
          </cell>
          <cell r="B1299" t="str">
            <v>A5EG11</v>
          </cell>
          <cell r="C1299" t="str">
            <v xml:space="preserve"> Bradyrhizobium sp. (strain BTAi1 / ATCC BAA-1182).</v>
          </cell>
          <cell r="E1299" t="str">
            <v xml:space="preserve"> NCBI_TaxID=288000;</v>
          </cell>
          <cell r="G1299" t="str">
            <v>Bacteria</v>
          </cell>
          <cell r="H1299" t="str">
            <v xml:space="preserve"> Proteobacteria</v>
          </cell>
          <cell r="I1299" t="str">
            <v xml:space="preserve"> Alphaproteobacteria</v>
          </cell>
          <cell r="J1299" t="str">
            <v xml:space="preserve"> Rhizobiales</v>
          </cell>
          <cell r="K1299" t="str">
            <v>Bradyrhizobiaceae</v>
          </cell>
          <cell r="L1299" t="str">
            <v xml:space="preserve"> Bradyrhizobium.</v>
          </cell>
        </row>
        <row r="1300">
          <cell r="A1300" t="str">
            <v>A5EP58_BRASB</v>
          </cell>
          <cell r="B1300" t="str">
            <v>A5EP58</v>
          </cell>
          <cell r="C1300" t="str">
            <v xml:space="preserve"> Bradyrhizobium sp. (strain BTAi1 / ATCC BAA-1182).</v>
          </cell>
          <cell r="E1300" t="str">
            <v xml:space="preserve"> NCBI_TaxID=288000;</v>
          </cell>
          <cell r="G1300" t="str">
            <v>Bacteria</v>
          </cell>
          <cell r="H1300" t="str">
            <v xml:space="preserve"> Proteobacteria</v>
          </cell>
          <cell r="I1300" t="str">
            <v xml:space="preserve"> Alphaproteobacteria</v>
          </cell>
          <cell r="J1300" t="str">
            <v xml:space="preserve"> Rhizobiales</v>
          </cell>
          <cell r="K1300" t="str">
            <v>Bradyrhizobiaceae</v>
          </cell>
          <cell r="L1300" t="str">
            <v xml:space="preserve"> Bradyrhizobium.</v>
          </cell>
        </row>
        <row r="1301">
          <cell r="A1301" t="str">
            <v>A5EPU7_BRASB</v>
          </cell>
          <cell r="B1301" t="str">
            <v>A5EPU7</v>
          </cell>
          <cell r="C1301" t="str">
            <v xml:space="preserve"> Bradyrhizobium sp. (strain BTAi1 / ATCC BAA-1182).</v>
          </cell>
          <cell r="E1301" t="str">
            <v xml:space="preserve"> NCBI_TaxID=288000;</v>
          </cell>
          <cell r="G1301" t="str">
            <v>Bacteria</v>
          </cell>
          <cell r="H1301" t="str">
            <v xml:space="preserve"> Proteobacteria</v>
          </cell>
          <cell r="I1301" t="str">
            <v xml:space="preserve"> Alphaproteobacteria</v>
          </cell>
          <cell r="J1301" t="str">
            <v xml:space="preserve"> Rhizobiales</v>
          </cell>
          <cell r="K1301" t="str">
            <v>Bradyrhizobiaceae</v>
          </cell>
          <cell r="L1301" t="str">
            <v xml:space="preserve"> Bradyrhizobium.</v>
          </cell>
        </row>
        <row r="1302">
          <cell r="A1302" t="str">
            <v>A5ER07_BRASB</v>
          </cell>
          <cell r="B1302" t="str">
            <v>A5ER07</v>
          </cell>
          <cell r="C1302" t="str">
            <v xml:space="preserve"> Bradyrhizobium sp. (strain BTAi1 / ATCC BAA-1182).</v>
          </cell>
          <cell r="E1302" t="str">
            <v xml:space="preserve"> NCBI_TaxID=288000;</v>
          </cell>
          <cell r="G1302" t="str">
            <v>Bacteria</v>
          </cell>
          <cell r="H1302" t="str">
            <v xml:space="preserve"> Proteobacteria</v>
          </cell>
          <cell r="I1302" t="str">
            <v xml:space="preserve"> Alphaproteobacteria</v>
          </cell>
          <cell r="J1302" t="str">
            <v xml:space="preserve"> Rhizobiales</v>
          </cell>
          <cell r="K1302" t="str">
            <v>Bradyrhizobiaceae</v>
          </cell>
          <cell r="L1302" t="str">
            <v xml:space="preserve"> Bradyrhizobium.</v>
          </cell>
        </row>
        <row r="1303">
          <cell r="A1303" t="str">
            <v>A5FX76_ACICJ</v>
          </cell>
          <cell r="B1303" t="str">
            <v>A5FX76</v>
          </cell>
          <cell r="C1303" t="str">
            <v xml:space="preserve"> Acidiphilium cryptum (strain JF-5).</v>
          </cell>
          <cell r="E1303" t="str">
            <v xml:space="preserve"> NCBI_TaxID=349163;</v>
          </cell>
          <cell r="G1303" t="str">
            <v>Bacteria</v>
          </cell>
          <cell r="H1303" t="str">
            <v xml:space="preserve"> Proteobacteria</v>
          </cell>
          <cell r="I1303" t="str">
            <v xml:space="preserve"> Alphaproteobacteria</v>
          </cell>
          <cell r="J1303" t="str">
            <v xml:space="preserve"> Rhodospirillales</v>
          </cell>
          <cell r="K1303" t="str">
            <v>Acetobacteraceae</v>
          </cell>
          <cell r="L1303" t="str">
            <v xml:space="preserve"> Acidiphilium.</v>
          </cell>
        </row>
        <row r="1304">
          <cell r="A1304" t="str">
            <v>A5FXY2_ACICJ</v>
          </cell>
          <cell r="B1304" t="str">
            <v>A5FXY2</v>
          </cell>
          <cell r="C1304" t="str">
            <v xml:space="preserve"> Acidiphilium cryptum (strain JF-5).</v>
          </cell>
          <cell r="E1304" t="str">
            <v xml:space="preserve"> NCBI_TaxID=349163;</v>
          </cell>
          <cell r="G1304" t="str">
            <v>Bacteria</v>
          </cell>
          <cell r="H1304" t="str">
            <v xml:space="preserve"> Proteobacteria</v>
          </cell>
          <cell r="I1304" t="str">
            <v xml:space="preserve"> Alphaproteobacteria</v>
          </cell>
          <cell r="J1304" t="str">
            <v xml:space="preserve"> Rhodospirillales</v>
          </cell>
          <cell r="K1304" t="str">
            <v>Acetobacteraceae</v>
          </cell>
          <cell r="L1304" t="str">
            <v xml:space="preserve"> Acidiphilium.</v>
          </cell>
        </row>
        <row r="1305">
          <cell r="A1305" t="str">
            <v>A5GJM3_SYNPW</v>
          </cell>
          <cell r="B1305" t="str">
            <v>A5GJM3</v>
          </cell>
          <cell r="C1305" t="str">
            <v xml:space="preserve"> Synechococcus sp. (strain WH7803).</v>
          </cell>
          <cell r="E1305" t="str">
            <v xml:space="preserve"> NCBI_TaxID=32051;</v>
          </cell>
          <cell r="G1305" t="str">
            <v>Bacteria</v>
          </cell>
          <cell r="H1305" t="str">
            <v xml:space="preserve"> Cyanobacteria</v>
          </cell>
          <cell r="I1305" t="str">
            <v xml:space="preserve"> Chroococcales</v>
          </cell>
          <cell r="J1305" t="str">
            <v xml:space="preserve"> Synechococcus.</v>
          </cell>
        </row>
        <row r="1306">
          <cell r="A1306" t="str">
            <v>A5GJN9_SYNPW</v>
          </cell>
          <cell r="B1306" t="str">
            <v>A5GJN9</v>
          </cell>
          <cell r="C1306" t="str">
            <v xml:space="preserve"> Synechococcus sp. (strain WH7803).</v>
          </cell>
          <cell r="E1306" t="str">
            <v xml:space="preserve"> NCBI_TaxID=32051;</v>
          </cell>
          <cell r="G1306" t="str">
            <v>Bacteria</v>
          </cell>
          <cell r="H1306" t="str">
            <v xml:space="preserve"> Cyanobacteria</v>
          </cell>
          <cell r="I1306" t="str">
            <v xml:space="preserve"> Chroococcales</v>
          </cell>
          <cell r="J1306" t="str">
            <v xml:space="preserve"> Synechococcus.</v>
          </cell>
        </row>
        <row r="1307">
          <cell r="A1307" t="str">
            <v>A5GVC5_SYNR3</v>
          </cell>
          <cell r="B1307" t="str">
            <v>A5GVC5</v>
          </cell>
          <cell r="C1307" t="str">
            <v xml:space="preserve"> Synechococcus sp. (strain RCC307).</v>
          </cell>
          <cell r="E1307" t="str">
            <v xml:space="preserve"> NCBI_TaxID=316278;</v>
          </cell>
          <cell r="G1307" t="str">
            <v>Bacteria</v>
          </cell>
          <cell r="H1307" t="str">
            <v xml:space="preserve"> Cyanobacteria</v>
          </cell>
          <cell r="I1307" t="str">
            <v xml:space="preserve"> Chroococcales</v>
          </cell>
          <cell r="J1307" t="str">
            <v xml:space="preserve"> Synechococcus.</v>
          </cell>
        </row>
        <row r="1308">
          <cell r="A1308" t="str">
            <v>A5GVC7_SYNR3</v>
          </cell>
          <cell r="B1308" t="str">
            <v>A5GVC7</v>
          </cell>
          <cell r="C1308" t="str">
            <v xml:space="preserve"> Synechococcus sp. (strain RCC307).</v>
          </cell>
          <cell r="E1308" t="str">
            <v xml:space="preserve"> NCBI_TaxID=316278;</v>
          </cell>
          <cell r="G1308" t="str">
            <v>Bacteria</v>
          </cell>
          <cell r="H1308" t="str">
            <v xml:space="preserve"> Cyanobacteria</v>
          </cell>
          <cell r="I1308" t="str">
            <v xml:space="preserve"> Chroococcales</v>
          </cell>
          <cell r="J1308" t="str">
            <v xml:space="preserve"> Synechococcus.</v>
          </cell>
        </row>
        <row r="1309">
          <cell r="A1309" t="str">
            <v>BETA_STAA9</v>
          </cell>
          <cell r="B1309" t="str">
            <v>A5IW37</v>
          </cell>
          <cell r="C1309" t="str">
            <v xml:space="preserve"> Staphylococcus aureus (strain JH9).</v>
          </cell>
          <cell r="E1309" t="str">
            <v xml:space="preserve"> NCBI_TaxID=359786;</v>
          </cell>
          <cell r="G1309" t="str">
            <v>Bacteria</v>
          </cell>
          <cell r="H1309" t="str">
            <v xml:space="preserve"> Firmicutes</v>
          </cell>
          <cell r="I1309" t="str">
            <v xml:space="preserve"> Bacillales</v>
          </cell>
          <cell r="J1309" t="str">
            <v xml:space="preserve"> Staphylococcus.</v>
          </cell>
        </row>
        <row r="1310">
          <cell r="A1310" t="str">
            <v>A5J2F3_BURMA</v>
          </cell>
          <cell r="B1310" t="str">
            <v>A5J2F3</v>
          </cell>
          <cell r="C1310" t="str">
            <v xml:space="preserve"> Burkholderia mallei FMH.</v>
          </cell>
          <cell r="E1310" t="str">
            <v xml:space="preserve"> NCBI_TaxID=334802;</v>
          </cell>
          <cell r="G1310" t="str">
            <v>Bacteria</v>
          </cell>
          <cell r="H1310" t="str">
            <v xml:space="preserve"> Proteobacteria</v>
          </cell>
          <cell r="I1310" t="str">
            <v xml:space="preserve"> Betaproteobacteria</v>
          </cell>
          <cell r="J1310" t="str">
            <v xml:space="preserve"> Burkholderiales</v>
          </cell>
          <cell r="K1310" t="str">
            <v>Burkholderiaceae</v>
          </cell>
          <cell r="L1310" t="str">
            <v xml:space="preserve"> Burkholderia</v>
          </cell>
          <cell r="M1310" t="str">
            <v xml:space="preserve"> pseudomallei group.</v>
          </cell>
        </row>
        <row r="1311">
          <cell r="A1311" t="str">
            <v>A5J4W7_BURMA</v>
          </cell>
          <cell r="B1311" t="str">
            <v>A5J4W7</v>
          </cell>
          <cell r="C1311" t="str">
            <v xml:space="preserve"> Burkholderia mallei FMH.</v>
          </cell>
          <cell r="E1311" t="str">
            <v xml:space="preserve"> NCBI_TaxID=334802;</v>
          </cell>
          <cell r="G1311" t="str">
            <v>Bacteria</v>
          </cell>
          <cell r="H1311" t="str">
            <v xml:space="preserve"> Proteobacteria</v>
          </cell>
          <cell r="I1311" t="str">
            <v xml:space="preserve"> Betaproteobacteria</v>
          </cell>
          <cell r="J1311" t="str">
            <v xml:space="preserve"> Burkholderiales</v>
          </cell>
          <cell r="K1311" t="str">
            <v>Burkholderiaceae</v>
          </cell>
          <cell r="L1311" t="str">
            <v xml:space="preserve"> Burkholderia</v>
          </cell>
          <cell r="M1311" t="str">
            <v xml:space="preserve"> pseudomallei group.</v>
          </cell>
        </row>
        <row r="1312">
          <cell r="A1312" t="str">
            <v>A5J5M2_BURMA</v>
          </cell>
          <cell r="B1312" t="str">
            <v>A5J5M2</v>
          </cell>
          <cell r="C1312" t="str">
            <v xml:space="preserve"> Burkholderia mallei FMH.</v>
          </cell>
          <cell r="E1312" t="str">
            <v xml:space="preserve"> NCBI_TaxID=334802;</v>
          </cell>
          <cell r="G1312" t="str">
            <v>Bacteria</v>
          </cell>
          <cell r="H1312" t="str">
            <v xml:space="preserve"> Proteobacteria</v>
          </cell>
          <cell r="I1312" t="str">
            <v xml:space="preserve"> Betaproteobacteria</v>
          </cell>
          <cell r="J1312" t="str">
            <v xml:space="preserve"> Burkholderiales</v>
          </cell>
          <cell r="K1312" t="str">
            <v>Burkholderiaceae</v>
          </cell>
          <cell r="L1312" t="str">
            <v xml:space="preserve"> Burkholderia</v>
          </cell>
          <cell r="M1312" t="str">
            <v xml:space="preserve"> pseudomallei group.</v>
          </cell>
        </row>
        <row r="1313">
          <cell r="A1313" t="str">
            <v>A5J6K8_BURMA</v>
          </cell>
          <cell r="B1313" t="str">
            <v>A5J6K8</v>
          </cell>
          <cell r="C1313" t="str">
            <v xml:space="preserve"> Burkholderia mallei FMH.</v>
          </cell>
          <cell r="E1313" t="str">
            <v xml:space="preserve"> NCBI_TaxID=334802;</v>
          </cell>
          <cell r="G1313" t="str">
            <v>Bacteria</v>
          </cell>
          <cell r="H1313" t="str">
            <v xml:space="preserve"> Proteobacteria</v>
          </cell>
          <cell r="I1313" t="str">
            <v xml:space="preserve"> Betaproteobacteria</v>
          </cell>
          <cell r="J1313" t="str">
            <v xml:space="preserve"> Burkholderiales</v>
          </cell>
          <cell r="K1313" t="str">
            <v>Burkholderiaceae</v>
          </cell>
          <cell r="L1313" t="str">
            <v xml:space="preserve"> Burkholderia</v>
          </cell>
          <cell r="M1313" t="str">
            <v xml:space="preserve"> pseudomallei group.</v>
          </cell>
        </row>
        <row r="1314">
          <cell r="A1314" t="str">
            <v>A5JBF8_BURMA</v>
          </cell>
          <cell r="B1314" t="str">
            <v>A5JBF8</v>
          </cell>
          <cell r="C1314" t="str">
            <v xml:space="preserve"> Burkholderia mallei FMH.</v>
          </cell>
          <cell r="E1314" t="str">
            <v xml:space="preserve"> NCBI_TaxID=334802;</v>
          </cell>
          <cell r="G1314" t="str">
            <v>Bacteria</v>
          </cell>
          <cell r="H1314" t="str">
            <v xml:space="preserve"> Proteobacteria</v>
          </cell>
          <cell r="I1314" t="str">
            <v xml:space="preserve"> Betaproteobacteria</v>
          </cell>
          <cell r="J1314" t="str">
            <v xml:space="preserve"> Burkholderiales</v>
          </cell>
          <cell r="K1314" t="str">
            <v>Burkholderiaceae</v>
          </cell>
          <cell r="L1314" t="str">
            <v xml:space="preserve"> Burkholderia</v>
          </cell>
          <cell r="M1314" t="str">
            <v xml:space="preserve"> pseudomallei group.</v>
          </cell>
        </row>
        <row r="1315">
          <cell r="A1315" t="str">
            <v>A5KGX6_CAMJE</v>
          </cell>
          <cell r="B1315" t="str">
            <v>A5KGX6</v>
          </cell>
          <cell r="C1315" t="str">
            <v xml:space="preserve"> Campylobacter jejuni subsp. jejuni CG8486.</v>
          </cell>
          <cell r="E1315" t="str">
            <v xml:space="preserve"> NCBI_TaxID=398000;</v>
          </cell>
          <cell r="G1315" t="str">
            <v>Bacteria</v>
          </cell>
          <cell r="H1315" t="str">
            <v xml:space="preserve"> Proteobacteria</v>
          </cell>
          <cell r="I1315" t="str">
            <v xml:space="preserve"> Epsilonproteobacteria</v>
          </cell>
          <cell r="J1315" t="str">
            <v xml:space="preserve"> Campylobacterales</v>
          </cell>
          <cell r="K1315" t="str">
            <v>Campylobacteraceae</v>
          </cell>
          <cell r="L1315" t="str">
            <v xml:space="preserve"> Campylobacter.</v>
          </cell>
        </row>
        <row r="1316">
          <cell r="A1316" t="str">
            <v>A5KUJ3_9GAMM</v>
          </cell>
          <cell r="B1316" t="str">
            <v>A5KUJ3</v>
          </cell>
          <cell r="C1316" t="str">
            <v xml:space="preserve"> Vibrionales bacterium SWAT-3.</v>
          </cell>
          <cell r="E1316" t="str">
            <v xml:space="preserve"> NCBI_TaxID=391574;</v>
          </cell>
          <cell r="G1316" t="str">
            <v>Bacteria</v>
          </cell>
          <cell r="H1316" t="str">
            <v xml:space="preserve"> Proteobacteria</v>
          </cell>
          <cell r="I1316" t="str">
            <v xml:space="preserve"> Gammaproteobacteria</v>
          </cell>
          <cell r="J1316" t="str">
            <v xml:space="preserve"> Vibrionales</v>
          </cell>
          <cell r="K1316" t="str">
            <v>unclassified Vibrionales.</v>
          </cell>
        </row>
        <row r="1317">
          <cell r="A1317" t="str">
            <v>A5L8M4_9GAMM</v>
          </cell>
          <cell r="B1317" t="str">
            <v>A5L8M4</v>
          </cell>
          <cell r="C1317" t="str">
            <v xml:space="preserve"> Vibrionales bacterium SWAT-3.</v>
          </cell>
          <cell r="E1317" t="str">
            <v xml:space="preserve"> NCBI_TaxID=391574;</v>
          </cell>
          <cell r="G1317" t="str">
            <v>Bacteria</v>
          </cell>
          <cell r="H1317" t="str">
            <v xml:space="preserve"> Proteobacteria</v>
          </cell>
          <cell r="I1317" t="str">
            <v xml:space="preserve"> Gammaproteobacteria</v>
          </cell>
          <cell r="J1317" t="str">
            <v xml:space="preserve"> Vibrionales</v>
          </cell>
          <cell r="K1317" t="str">
            <v>unclassified Vibrionales.</v>
          </cell>
        </row>
        <row r="1318">
          <cell r="A1318" t="str">
            <v>A5N954_CLOK5</v>
          </cell>
          <cell r="B1318" t="str">
            <v>A5N954</v>
          </cell>
          <cell r="C1318" t="str">
            <v xml:space="preserve"> Clostridium kluyveri (strain ATCC 8527 / DSM 555 / NCIMB 10680).</v>
          </cell>
          <cell r="E1318" t="str">
            <v xml:space="preserve"> NCBI_TaxID=431943;</v>
          </cell>
          <cell r="G1318" t="str">
            <v>Bacteria</v>
          </cell>
          <cell r="H1318" t="str">
            <v xml:space="preserve"> Firmicutes</v>
          </cell>
          <cell r="I1318" t="str">
            <v xml:space="preserve"> Clostridia</v>
          </cell>
          <cell r="J1318" t="str">
            <v xml:space="preserve"> Clostridiales</v>
          </cell>
          <cell r="K1318" t="str">
            <v xml:space="preserve"> Clostridiaceae</v>
          </cell>
          <cell r="L1318" t="str">
            <v>Clostridium.</v>
          </cell>
        </row>
        <row r="1319">
          <cell r="A1319" t="str">
            <v>A5P9X7_9SPHN</v>
          </cell>
          <cell r="B1319" t="str">
            <v>A5P9X7</v>
          </cell>
          <cell r="C1319" t="str">
            <v xml:space="preserve"> Erythrobacter sp. SD-21.</v>
          </cell>
          <cell r="E1319" t="str">
            <v xml:space="preserve"> NCBI_TaxID=161528;</v>
          </cell>
          <cell r="G1319" t="str">
            <v>Bacteria</v>
          </cell>
          <cell r="H1319" t="str">
            <v xml:space="preserve"> Proteobacteria</v>
          </cell>
          <cell r="I1319" t="str">
            <v xml:space="preserve"> Alphaproteobacteria</v>
          </cell>
          <cell r="J1319" t="str">
            <v xml:space="preserve"> Sphingomonadales</v>
          </cell>
          <cell r="K1319" t="str">
            <v>Erythrobacteraceae</v>
          </cell>
          <cell r="L1319" t="str">
            <v xml:space="preserve"> Erythrobacter.</v>
          </cell>
        </row>
        <row r="1320">
          <cell r="A1320" t="str">
            <v>A5PE09_9SPHN</v>
          </cell>
          <cell r="B1320" t="str">
            <v>A5PE09</v>
          </cell>
          <cell r="C1320" t="str">
            <v xml:space="preserve"> Erythrobacter sp. SD-21.</v>
          </cell>
          <cell r="E1320" t="str">
            <v xml:space="preserve"> NCBI_TaxID=161528;</v>
          </cell>
          <cell r="G1320" t="str">
            <v>Bacteria</v>
          </cell>
          <cell r="H1320" t="str">
            <v xml:space="preserve"> Proteobacteria</v>
          </cell>
          <cell r="I1320" t="str">
            <v xml:space="preserve"> Alphaproteobacteria</v>
          </cell>
          <cell r="J1320" t="str">
            <v xml:space="preserve"> Sphingomonadales</v>
          </cell>
          <cell r="K1320" t="str">
            <v>Erythrobacteraceae</v>
          </cell>
          <cell r="L1320" t="str">
            <v xml:space="preserve"> Erythrobacter.</v>
          </cell>
        </row>
        <row r="1321">
          <cell r="A1321" t="str">
            <v>A5TFX6_BURMA</v>
          </cell>
          <cell r="B1321" t="str">
            <v>A5TFX6</v>
          </cell>
          <cell r="C1321" t="str">
            <v xml:space="preserve"> Burkholderia mallei 2002721280.</v>
          </cell>
          <cell r="E1321" t="str">
            <v xml:space="preserve"> NCBI_TaxID=370895;</v>
          </cell>
          <cell r="G1321" t="str">
            <v>Bacteria</v>
          </cell>
          <cell r="H1321" t="str">
            <v xml:space="preserve"> Proteobacteria</v>
          </cell>
          <cell r="I1321" t="str">
            <v xml:space="preserve"> Betaproteobacteria</v>
          </cell>
          <cell r="J1321" t="str">
            <v xml:space="preserve"> Burkholderiales</v>
          </cell>
          <cell r="K1321" t="str">
            <v>Burkholderiaceae</v>
          </cell>
          <cell r="L1321" t="str">
            <v xml:space="preserve"> Burkholderia</v>
          </cell>
          <cell r="M1321" t="str">
            <v xml:space="preserve"> pseudomallei group.</v>
          </cell>
        </row>
        <row r="1322">
          <cell r="A1322" t="str">
            <v>A5THW0_BURMA</v>
          </cell>
          <cell r="B1322" t="str">
            <v>A5THW0</v>
          </cell>
          <cell r="C1322" t="str">
            <v xml:space="preserve"> Burkholderia mallei 2002721280.</v>
          </cell>
          <cell r="E1322" t="str">
            <v xml:space="preserve"> NCBI_TaxID=370895;</v>
          </cell>
          <cell r="G1322" t="str">
            <v>Bacteria</v>
          </cell>
          <cell r="H1322" t="str">
            <v xml:space="preserve"> Proteobacteria</v>
          </cell>
          <cell r="I1322" t="str">
            <v xml:space="preserve"> Betaproteobacteria</v>
          </cell>
          <cell r="J1322" t="str">
            <v xml:space="preserve"> Burkholderiales</v>
          </cell>
          <cell r="K1322" t="str">
            <v>Burkholderiaceae</v>
          </cell>
          <cell r="L1322" t="str">
            <v xml:space="preserve"> Burkholderia</v>
          </cell>
          <cell r="M1322" t="str">
            <v xml:space="preserve"> pseudomallei group.</v>
          </cell>
        </row>
        <row r="1323">
          <cell r="A1323" t="str">
            <v>A5TI37_BURMA</v>
          </cell>
          <cell r="B1323" t="str">
            <v>A5TI37</v>
          </cell>
          <cell r="C1323" t="str">
            <v xml:space="preserve"> Burkholderia mallei 2002721280.</v>
          </cell>
          <cell r="E1323" t="str">
            <v xml:space="preserve"> NCBI_TaxID=370895;</v>
          </cell>
          <cell r="G1323" t="str">
            <v>Bacteria</v>
          </cell>
          <cell r="H1323" t="str">
            <v xml:space="preserve"> Proteobacteria</v>
          </cell>
          <cell r="I1323" t="str">
            <v xml:space="preserve"> Betaproteobacteria</v>
          </cell>
          <cell r="J1323" t="str">
            <v xml:space="preserve"> Burkholderiales</v>
          </cell>
          <cell r="K1323" t="str">
            <v>Burkholderiaceae</v>
          </cell>
          <cell r="L1323" t="str">
            <v xml:space="preserve"> Burkholderia</v>
          </cell>
          <cell r="M1323" t="str">
            <v xml:space="preserve"> pseudomallei group.</v>
          </cell>
        </row>
        <row r="1324">
          <cell r="A1324" t="str">
            <v>A5TPL0_BURMA</v>
          </cell>
          <cell r="B1324" t="str">
            <v>A5TPL0</v>
          </cell>
          <cell r="C1324" t="str">
            <v xml:space="preserve"> Burkholderia mallei 2002721280.</v>
          </cell>
          <cell r="E1324" t="str">
            <v xml:space="preserve"> NCBI_TaxID=370895;</v>
          </cell>
          <cell r="G1324" t="str">
            <v>Bacteria</v>
          </cell>
          <cell r="H1324" t="str">
            <v xml:space="preserve"> Proteobacteria</v>
          </cell>
          <cell r="I1324" t="str">
            <v xml:space="preserve"> Betaproteobacteria</v>
          </cell>
          <cell r="J1324" t="str">
            <v xml:space="preserve"> Burkholderiales</v>
          </cell>
          <cell r="K1324" t="str">
            <v>Burkholderiaceae</v>
          </cell>
          <cell r="L1324" t="str">
            <v xml:space="preserve"> Burkholderia</v>
          </cell>
          <cell r="M1324" t="str">
            <v xml:space="preserve"> pseudomallei group.</v>
          </cell>
        </row>
        <row r="1325">
          <cell r="A1325" t="str">
            <v>A5TZM0_MYCTA</v>
          </cell>
          <cell r="B1325" t="str">
            <v>A5TZM0</v>
          </cell>
          <cell r="C1325" t="str">
            <v xml:space="preserve"> Mycobacterium tuberculosis (strain ATCC 25177 / H37Ra).</v>
          </cell>
          <cell r="E1325" t="str">
            <v xml:space="preserve"> NCBI_TaxID=419947;</v>
          </cell>
          <cell r="G1325" t="str">
            <v>Bacteria</v>
          </cell>
          <cell r="H1325" t="str">
            <v xml:space="preserve"> Actinobacteria</v>
          </cell>
          <cell r="I1325" t="str">
            <v xml:space="preserve"> Actinobacteridae</v>
          </cell>
          <cell r="J1325" t="str">
            <v xml:space="preserve"> Actinomycetales</v>
          </cell>
          <cell r="K1325" t="str">
            <v>Corynebacterineae</v>
          </cell>
          <cell r="L1325" t="str">
            <v xml:space="preserve"> Mycobacteriaceae</v>
          </cell>
          <cell r="M1325" t="str">
            <v xml:space="preserve"> Mycobacterium</v>
          </cell>
          <cell r="N1325" t="str">
            <v>Mycobacterium tuberculosis complex.</v>
          </cell>
        </row>
        <row r="1326">
          <cell r="A1326" t="str">
            <v>A5U083_MYCTA</v>
          </cell>
          <cell r="B1326" t="str">
            <v>A5U083</v>
          </cell>
          <cell r="C1326" t="str">
            <v xml:space="preserve"> Mycobacterium tuberculosis (strain ATCC 25177 / H37Ra).</v>
          </cell>
          <cell r="E1326" t="str">
            <v xml:space="preserve"> NCBI_TaxID=419947;</v>
          </cell>
          <cell r="G1326" t="str">
            <v>Bacteria</v>
          </cell>
          <cell r="H1326" t="str">
            <v xml:space="preserve"> Actinobacteria</v>
          </cell>
          <cell r="I1326" t="str">
            <v xml:space="preserve"> Actinobacteridae</v>
          </cell>
          <cell r="J1326" t="str">
            <v xml:space="preserve"> Actinomycetales</v>
          </cell>
          <cell r="K1326" t="str">
            <v>Corynebacterineae</v>
          </cell>
          <cell r="L1326" t="str">
            <v xml:space="preserve"> Mycobacteriaceae</v>
          </cell>
          <cell r="M1326" t="str">
            <v xml:space="preserve"> Mycobacterium</v>
          </cell>
          <cell r="N1326" t="str">
            <v>Mycobacterium tuberculosis complex.</v>
          </cell>
        </row>
        <row r="1327">
          <cell r="A1327" t="str">
            <v>A5U1X7_MYCTA</v>
          </cell>
          <cell r="B1327" t="str">
            <v>A5U1X7</v>
          </cell>
          <cell r="C1327" t="str">
            <v xml:space="preserve"> Mycobacterium tuberculosis (strain ATCC 25177 / H37Ra).</v>
          </cell>
          <cell r="E1327" t="str">
            <v xml:space="preserve"> NCBI_TaxID=419947;</v>
          </cell>
          <cell r="G1327" t="str">
            <v>Bacteria</v>
          </cell>
          <cell r="H1327" t="str">
            <v xml:space="preserve"> Actinobacteria</v>
          </cell>
          <cell r="I1327" t="str">
            <v xml:space="preserve"> Actinobacteridae</v>
          </cell>
          <cell r="J1327" t="str">
            <v xml:space="preserve"> Actinomycetales</v>
          </cell>
          <cell r="K1327" t="str">
            <v>Corynebacterineae</v>
          </cell>
          <cell r="L1327" t="str">
            <v xml:space="preserve"> Mycobacteriaceae</v>
          </cell>
          <cell r="M1327" t="str">
            <v xml:space="preserve"> Mycobacterium</v>
          </cell>
          <cell r="N1327" t="str">
            <v>Mycobacterium tuberculosis complex.</v>
          </cell>
        </row>
        <row r="1328">
          <cell r="A1328" t="str">
            <v>A5V371_SPHWW</v>
          </cell>
          <cell r="B1328" t="str">
            <v>A5V371</v>
          </cell>
          <cell r="C1328" t="str">
            <v xml:space="preserve"> Sphingomonas wittichii (strain RW1 / DSM 6014 / JCM 10273).</v>
          </cell>
          <cell r="E1328" t="str">
            <v xml:space="preserve"> NCBI_TaxID=392499;</v>
          </cell>
          <cell r="G1328" t="str">
            <v>Bacteria</v>
          </cell>
          <cell r="H1328" t="str">
            <v xml:space="preserve"> Proteobacteria</v>
          </cell>
          <cell r="I1328" t="str">
            <v xml:space="preserve"> Alphaproteobacteria</v>
          </cell>
          <cell r="J1328" t="str">
            <v xml:space="preserve"> Sphingomonadales</v>
          </cell>
          <cell r="K1328" t="str">
            <v>Sphingomonadaceae</v>
          </cell>
          <cell r="L1328" t="str">
            <v xml:space="preserve"> Sphingomonas.</v>
          </cell>
        </row>
        <row r="1329">
          <cell r="A1329" t="str">
            <v>A5V383_SPHWW</v>
          </cell>
          <cell r="B1329" t="str">
            <v>A5V383</v>
          </cell>
          <cell r="C1329" t="str">
            <v xml:space="preserve"> Sphingomonas wittichii (strain RW1 / DSM 6014 / JCM 10273).</v>
          </cell>
          <cell r="E1329" t="str">
            <v xml:space="preserve"> NCBI_TaxID=392499;</v>
          </cell>
          <cell r="G1329" t="str">
            <v>Bacteria</v>
          </cell>
          <cell r="H1329" t="str">
            <v xml:space="preserve"> Proteobacteria</v>
          </cell>
          <cell r="I1329" t="str">
            <v xml:space="preserve"> Alphaproteobacteria</v>
          </cell>
          <cell r="J1329" t="str">
            <v xml:space="preserve"> Sphingomonadales</v>
          </cell>
          <cell r="K1329" t="str">
            <v>Sphingomonadaceae</v>
          </cell>
          <cell r="L1329" t="str">
            <v xml:space="preserve"> Sphingomonas.</v>
          </cell>
        </row>
        <row r="1330">
          <cell r="A1330" t="str">
            <v>A5V564_SPHWW</v>
          </cell>
          <cell r="B1330" t="str">
            <v>A5V564</v>
          </cell>
          <cell r="C1330" t="str">
            <v xml:space="preserve"> Sphingomonas wittichii (strain RW1 / DSM 6014 / JCM 10273).</v>
          </cell>
          <cell r="E1330" t="str">
            <v xml:space="preserve"> NCBI_TaxID=392499;</v>
          </cell>
          <cell r="G1330" t="str">
            <v>Bacteria</v>
          </cell>
          <cell r="H1330" t="str">
            <v xml:space="preserve"> Proteobacteria</v>
          </cell>
          <cell r="I1330" t="str">
            <v xml:space="preserve"> Alphaproteobacteria</v>
          </cell>
          <cell r="J1330" t="str">
            <v xml:space="preserve"> Sphingomonadales</v>
          </cell>
          <cell r="K1330" t="str">
            <v>Sphingomonadaceae</v>
          </cell>
          <cell r="L1330" t="str">
            <v xml:space="preserve"> Sphingomonas.</v>
          </cell>
        </row>
        <row r="1331">
          <cell r="A1331" t="str">
            <v>A5V6M9_SPHWW</v>
          </cell>
          <cell r="B1331" t="str">
            <v>A5V6M9</v>
          </cell>
          <cell r="C1331" t="str">
            <v xml:space="preserve"> Sphingomonas wittichii (strain RW1 / DSM 6014 / JCM 10273).</v>
          </cell>
          <cell r="E1331" t="str">
            <v xml:space="preserve"> NCBI_TaxID=392499;</v>
          </cell>
          <cell r="G1331" t="str">
            <v>Bacteria</v>
          </cell>
          <cell r="H1331" t="str">
            <v xml:space="preserve"> Proteobacteria</v>
          </cell>
          <cell r="I1331" t="str">
            <v xml:space="preserve"> Alphaproteobacteria</v>
          </cell>
          <cell r="J1331" t="str">
            <v xml:space="preserve"> Sphingomonadales</v>
          </cell>
          <cell r="K1331" t="str">
            <v>Sphingomonadaceae</v>
          </cell>
          <cell r="L1331" t="str">
            <v xml:space="preserve"> Sphingomonas.</v>
          </cell>
        </row>
        <row r="1332">
          <cell r="A1332" t="str">
            <v>A5V6S9_SPHWW</v>
          </cell>
          <cell r="B1332" t="str">
            <v>A5V6S9</v>
          </cell>
          <cell r="C1332" t="str">
            <v xml:space="preserve"> Sphingomonas wittichii (strain RW1 / DSM 6014 / JCM 10273).</v>
          </cell>
          <cell r="E1332" t="str">
            <v xml:space="preserve"> NCBI_TaxID=392499;</v>
          </cell>
          <cell r="G1332" t="str">
            <v>Bacteria</v>
          </cell>
          <cell r="H1332" t="str">
            <v xml:space="preserve"> Proteobacteria</v>
          </cell>
          <cell r="I1332" t="str">
            <v xml:space="preserve"> Alphaproteobacteria</v>
          </cell>
          <cell r="J1332" t="str">
            <v xml:space="preserve"> Sphingomonadales</v>
          </cell>
          <cell r="K1332" t="str">
            <v>Sphingomonadaceae</v>
          </cell>
          <cell r="L1332" t="str">
            <v xml:space="preserve"> Sphingomonas.</v>
          </cell>
        </row>
        <row r="1333">
          <cell r="A1333" t="str">
            <v>A5V736_SPHWW</v>
          </cell>
          <cell r="B1333" t="str">
            <v>A5V736</v>
          </cell>
          <cell r="C1333" t="str">
            <v xml:space="preserve"> Sphingomonas wittichii (strain RW1 / DSM 6014 / JCM 10273).</v>
          </cell>
          <cell r="E1333" t="str">
            <v xml:space="preserve"> NCBI_TaxID=392499;</v>
          </cell>
          <cell r="G1333" t="str">
            <v>Bacteria</v>
          </cell>
          <cell r="H1333" t="str">
            <v xml:space="preserve"> Proteobacteria</v>
          </cell>
          <cell r="I1333" t="str">
            <v xml:space="preserve"> Alphaproteobacteria</v>
          </cell>
          <cell r="J1333" t="str">
            <v xml:space="preserve"> Sphingomonadales</v>
          </cell>
          <cell r="K1333" t="str">
            <v>Sphingomonadaceae</v>
          </cell>
          <cell r="L1333" t="str">
            <v xml:space="preserve"> Sphingomonas.</v>
          </cell>
        </row>
        <row r="1334">
          <cell r="A1334" t="str">
            <v>A5V7I8_SPHWW</v>
          </cell>
          <cell r="B1334" t="str">
            <v>A5V7I8</v>
          </cell>
          <cell r="C1334" t="str">
            <v xml:space="preserve"> Sphingomonas wittichii (strain RW1 / DSM 6014 / JCM 10273).</v>
          </cell>
          <cell r="E1334" t="str">
            <v xml:space="preserve"> NCBI_TaxID=392499;</v>
          </cell>
          <cell r="G1334" t="str">
            <v>Bacteria</v>
          </cell>
          <cell r="H1334" t="str">
            <v xml:space="preserve"> Proteobacteria</v>
          </cell>
          <cell r="I1334" t="str">
            <v xml:space="preserve"> Alphaproteobacteria</v>
          </cell>
          <cell r="J1334" t="str">
            <v xml:space="preserve"> Sphingomonadales</v>
          </cell>
          <cell r="K1334" t="str">
            <v>Sphingomonadaceae</v>
          </cell>
          <cell r="L1334" t="str">
            <v xml:space="preserve"> Sphingomonas.</v>
          </cell>
        </row>
        <row r="1335">
          <cell r="A1335" t="str">
            <v>A5V7Y7_SPHWW</v>
          </cell>
          <cell r="B1335" t="str">
            <v>A5V7Y7</v>
          </cell>
          <cell r="C1335" t="str">
            <v xml:space="preserve"> Sphingomonas wittichii (strain RW1 / DSM 6014 / JCM 10273).</v>
          </cell>
          <cell r="E1335" t="str">
            <v xml:space="preserve"> NCBI_TaxID=392499;</v>
          </cell>
          <cell r="G1335" t="str">
            <v>Bacteria</v>
          </cell>
          <cell r="H1335" t="str">
            <v xml:space="preserve"> Proteobacteria</v>
          </cell>
          <cell r="I1335" t="str">
            <v xml:space="preserve"> Alphaproteobacteria</v>
          </cell>
          <cell r="J1335" t="str">
            <v xml:space="preserve"> Sphingomonadales</v>
          </cell>
          <cell r="K1335" t="str">
            <v>Sphingomonadaceae</v>
          </cell>
          <cell r="L1335" t="str">
            <v xml:space="preserve"> Sphingomonas.</v>
          </cell>
        </row>
        <row r="1336">
          <cell r="A1336" t="str">
            <v>A5VE66_SPHWW</v>
          </cell>
          <cell r="B1336" t="str">
            <v>A5VE66</v>
          </cell>
          <cell r="C1336" t="str">
            <v xml:space="preserve"> Sphingomonas wittichii (strain RW1 / DSM 6014 / JCM 10273).</v>
          </cell>
          <cell r="E1336" t="str">
            <v xml:space="preserve"> NCBI_TaxID=392499;</v>
          </cell>
          <cell r="G1336" t="str">
            <v>Bacteria</v>
          </cell>
          <cell r="H1336" t="str">
            <v xml:space="preserve"> Proteobacteria</v>
          </cell>
          <cell r="I1336" t="str">
            <v xml:space="preserve"> Alphaproteobacteria</v>
          </cell>
          <cell r="J1336" t="str">
            <v xml:space="preserve"> Sphingomonadales</v>
          </cell>
          <cell r="K1336" t="str">
            <v>Sphingomonadaceae</v>
          </cell>
          <cell r="L1336" t="str">
            <v xml:space="preserve"> Sphingomonas.</v>
          </cell>
        </row>
        <row r="1337">
          <cell r="A1337" t="str">
            <v>A5VEA1_SPHWW</v>
          </cell>
          <cell r="B1337" t="str">
            <v>A5VEA1</v>
          </cell>
          <cell r="C1337" t="str">
            <v xml:space="preserve"> Sphingomonas wittichii (strain RW1 / DSM 6014 / JCM 10273).</v>
          </cell>
          <cell r="E1337" t="str">
            <v xml:space="preserve"> NCBI_TaxID=392499;</v>
          </cell>
          <cell r="G1337" t="str">
            <v>Bacteria</v>
          </cell>
          <cell r="H1337" t="str">
            <v xml:space="preserve"> Proteobacteria</v>
          </cell>
          <cell r="I1337" t="str">
            <v xml:space="preserve"> Alphaproteobacteria</v>
          </cell>
          <cell r="J1337" t="str">
            <v xml:space="preserve"> Sphingomonadales</v>
          </cell>
          <cell r="K1337" t="str">
            <v>Sphingomonadaceae</v>
          </cell>
          <cell r="L1337" t="str">
            <v xml:space="preserve"> Sphingomonas.</v>
          </cell>
        </row>
        <row r="1338">
          <cell r="A1338" t="str">
            <v>A5VEZ0_SPHWW</v>
          </cell>
          <cell r="B1338" t="str">
            <v>A5VEZ0</v>
          </cell>
          <cell r="C1338" t="str">
            <v xml:space="preserve"> Sphingomonas wittichii (strain RW1 / DSM 6014 / JCM 10273).</v>
          </cell>
          <cell r="E1338" t="str">
            <v xml:space="preserve"> NCBI_TaxID=392499;</v>
          </cell>
          <cell r="G1338" t="str">
            <v>Bacteria</v>
          </cell>
          <cell r="H1338" t="str">
            <v xml:space="preserve"> Proteobacteria</v>
          </cell>
          <cell r="I1338" t="str">
            <v xml:space="preserve"> Alphaproteobacteria</v>
          </cell>
          <cell r="J1338" t="str">
            <v xml:space="preserve"> Sphingomonadales</v>
          </cell>
          <cell r="K1338" t="str">
            <v>Sphingomonadaceae</v>
          </cell>
          <cell r="L1338" t="str">
            <v xml:space="preserve"> Sphingomonas.</v>
          </cell>
        </row>
        <row r="1339">
          <cell r="A1339" t="str">
            <v>A5VFT1_SPHWW</v>
          </cell>
          <cell r="B1339" t="str">
            <v>A5VFT1</v>
          </cell>
          <cell r="C1339" t="str">
            <v xml:space="preserve"> Sphingomonas wittichii (strain RW1 / DSM 6014 / JCM 10273).</v>
          </cell>
          <cell r="E1339" t="str">
            <v xml:space="preserve"> NCBI_TaxID=392499;</v>
          </cell>
          <cell r="G1339" t="str">
            <v>Bacteria</v>
          </cell>
          <cell r="H1339" t="str">
            <v xml:space="preserve"> Proteobacteria</v>
          </cell>
          <cell r="I1339" t="str">
            <v xml:space="preserve"> Alphaproteobacteria</v>
          </cell>
          <cell r="J1339" t="str">
            <v xml:space="preserve"> Sphingomonadales</v>
          </cell>
          <cell r="K1339" t="str">
            <v>Sphingomonadaceae</v>
          </cell>
          <cell r="L1339" t="str">
            <v xml:space="preserve"> Sphingomonas.</v>
          </cell>
        </row>
        <row r="1340">
          <cell r="A1340" t="str">
            <v>BETA_BRUO2</v>
          </cell>
          <cell r="B1340" t="str">
            <v>A5VPA6</v>
          </cell>
          <cell r="C1340" t="str">
            <v xml:space="preserve"> Brucella ovis (strain ATCC 25840 / 63/290 / NCTC 10512).</v>
          </cell>
          <cell r="E1340" t="str">
            <v xml:space="preserve"> NCBI_TaxID=444178;</v>
          </cell>
          <cell r="G1340" t="str">
            <v>Bacteria</v>
          </cell>
          <cell r="H1340" t="str">
            <v xml:space="preserve"> Proteobacteria</v>
          </cell>
          <cell r="I1340" t="str">
            <v xml:space="preserve"> Alphaproteobacteria</v>
          </cell>
          <cell r="J1340" t="str">
            <v xml:space="preserve"> Rhizobiales</v>
          </cell>
          <cell r="K1340" t="str">
            <v>Brucellaceae</v>
          </cell>
          <cell r="L1340" t="str">
            <v xml:space="preserve"> Brucella.</v>
          </cell>
        </row>
        <row r="1341">
          <cell r="A1341" t="str">
            <v>A5VRZ9_BRUO2</v>
          </cell>
          <cell r="B1341" t="str">
            <v>A5VRZ9</v>
          </cell>
          <cell r="C1341" t="str">
            <v xml:space="preserve"> Brucella ovis (strain ATCC 25840 / 63/290 / NCTC 10512).</v>
          </cell>
          <cell r="E1341" t="str">
            <v xml:space="preserve"> NCBI_TaxID=444178;</v>
          </cell>
          <cell r="G1341" t="str">
            <v>Bacteria</v>
          </cell>
          <cell r="H1341" t="str">
            <v xml:space="preserve"> Proteobacteria</v>
          </cell>
          <cell r="I1341" t="str">
            <v xml:space="preserve"> Alphaproteobacteria</v>
          </cell>
          <cell r="J1341" t="str">
            <v xml:space="preserve"> Rhizobiales</v>
          </cell>
          <cell r="K1341" t="str">
            <v>Brucellaceae</v>
          </cell>
          <cell r="L1341" t="str">
            <v xml:space="preserve"> Brucella.</v>
          </cell>
        </row>
        <row r="1342">
          <cell r="A1342" t="str">
            <v>A5VVM1_BRUO2</v>
          </cell>
          <cell r="B1342" t="str">
            <v>A5VVM1</v>
          </cell>
          <cell r="C1342" t="str">
            <v xml:space="preserve"> Brucella ovis (strain ATCC 25840 / 63/290 / NCTC 10512).</v>
          </cell>
          <cell r="E1342" t="str">
            <v xml:space="preserve"> NCBI_TaxID=444178;</v>
          </cell>
          <cell r="G1342" t="str">
            <v>Bacteria</v>
          </cell>
          <cell r="H1342" t="str">
            <v xml:space="preserve"> Proteobacteria</v>
          </cell>
          <cell r="I1342" t="str">
            <v xml:space="preserve"> Alphaproteobacteria</v>
          </cell>
          <cell r="J1342" t="str">
            <v xml:space="preserve"> Rhizobiales</v>
          </cell>
          <cell r="K1342" t="str">
            <v>Brucellaceae</v>
          </cell>
          <cell r="L1342" t="str">
            <v xml:space="preserve"> Brucella.</v>
          </cell>
        </row>
        <row r="1343">
          <cell r="A1343" t="str">
            <v>A5VWI7_PSEP1</v>
          </cell>
          <cell r="B1343" t="str">
            <v>A5VWI7</v>
          </cell>
          <cell r="C1343" t="str">
            <v xml:space="preserve"> Pseudomonas putida (strain F1 / ATCC 700007).</v>
          </cell>
          <cell r="E1343" t="str">
            <v xml:space="preserve"> NCBI_TaxID=351746;</v>
          </cell>
          <cell r="G1343" t="str">
            <v>Bacteria</v>
          </cell>
          <cell r="H1343" t="str">
            <v xml:space="preserve"> Proteobacteria</v>
          </cell>
          <cell r="I1343" t="str">
            <v xml:space="preserve"> Gammaproteobacteria</v>
          </cell>
          <cell r="J1343" t="str">
            <v xml:space="preserve"> Pseudomonadales</v>
          </cell>
          <cell r="K1343" t="str">
            <v>Pseudomonadaceae</v>
          </cell>
          <cell r="L1343" t="str">
            <v xml:space="preserve"> Pseudomonas.</v>
          </cell>
        </row>
        <row r="1344">
          <cell r="A1344" t="str">
            <v>A5W305_PSEP1</v>
          </cell>
          <cell r="B1344" t="str">
            <v>A5W305</v>
          </cell>
          <cell r="C1344" t="str">
            <v xml:space="preserve"> Pseudomonas putida (strain F1 / ATCC 700007).</v>
          </cell>
          <cell r="E1344" t="str">
            <v xml:space="preserve"> NCBI_TaxID=351746;</v>
          </cell>
          <cell r="G1344" t="str">
            <v>Bacteria</v>
          </cell>
          <cell r="H1344" t="str">
            <v xml:space="preserve"> Proteobacteria</v>
          </cell>
          <cell r="I1344" t="str">
            <v xml:space="preserve"> Gammaproteobacteria</v>
          </cell>
          <cell r="J1344" t="str">
            <v xml:space="preserve"> Pseudomonadales</v>
          </cell>
          <cell r="K1344" t="str">
            <v>Pseudomonadaceae</v>
          </cell>
          <cell r="L1344" t="str">
            <v xml:space="preserve"> Pseudomonas.</v>
          </cell>
        </row>
        <row r="1345">
          <cell r="A1345" t="str">
            <v>BETA_PSEP1</v>
          </cell>
          <cell r="B1345" t="str">
            <v>A5WA97</v>
          </cell>
          <cell r="C1345" t="str">
            <v xml:space="preserve"> Pseudomonas putida (strain F1 / ATCC 700007).</v>
          </cell>
          <cell r="E1345" t="str">
            <v xml:space="preserve"> NCBI_TaxID=351746;</v>
          </cell>
          <cell r="G1345" t="str">
            <v>Bacteria</v>
          </cell>
          <cell r="H1345" t="str">
            <v xml:space="preserve"> Proteobacteria</v>
          </cell>
          <cell r="I1345" t="str">
            <v xml:space="preserve"> Gammaproteobacteria</v>
          </cell>
          <cell r="J1345" t="str">
            <v xml:space="preserve"> Pseudomonadales</v>
          </cell>
          <cell r="K1345" t="str">
            <v>Pseudomonadaceae</v>
          </cell>
          <cell r="L1345" t="str">
            <v xml:space="preserve"> Pseudomonas.</v>
          </cell>
        </row>
        <row r="1346">
          <cell r="A1346" t="str">
            <v>A5WAF6_PSEP1</v>
          </cell>
          <cell r="B1346" t="str">
            <v>A5WAF6</v>
          </cell>
          <cell r="C1346" t="str">
            <v xml:space="preserve"> Pseudomonas putida (strain F1 / ATCC 700007).</v>
          </cell>
          <cell r="E1346" t="str">
            <v xml:space="preserve"> NCBI_TaxID=351746;</v>
          </cell>
          <cell r="G1346" t="str">
            <v>Bacteria</v>
          </cell>
          <cell r="H1346" t="str">
            <v xml:space="preserve"> Proteobacteria</v>
          </cell>
          <cell r="I1346" t="str">
            <v xml:space="preserve"> Gammaproteobacteria</v>
          </cell>
          <cell r="J1346" t="str">
            <v xml:space="preserve"> Pseudomonadales</v>
          </cell>
          <cell r="K1346" t="str">
            <v>Pseudomonadaceae</v>
          </cell>
          <cell r="L1346" t="str">
            <v xml:space="preserve"> Pseudomonas.</v>
          </cell>
        </row>
        <row r="1347">
          <cell r="A1347" t="str">
            <v>A5WBI8_PSYWF</v>
          </cell>
          <cell r="B1347" t="str">
            <v>A5WBI8</v>
          </cell>
          <cell r="C1347" t="str">
            <v xml:space="preserve"> Psychrobacter sp. (strain PRwf-1).</v>
          </cell>
          <cell r="E1347" t="str">
            <v xml:space="preserve"> NCBI_TaxID=349106;</v>
          </cell>
          <cell r="G1347" t="str">
            <v>Bacteria</v>
          </cell>
          <cell r="H1347" t="str">
            <v xml:space="preserve"> Proteobacteria</v>
          </cell>
          <cell r="I1347" t="str">
            <v xml:space="preserve"> Gammaproteobacteria</v>
          </cell>
          <cell r="J1347" t="str">
            <v xml:space="preserve"> Pseudomonadales</v>
          </cell>
          <cell r="K1347" t="str">
            <v>Moraxellaceae</v>
          </cell>
          <cell r="L1347" t="str">
            <v xml:space="preserve"> Psychrobacter.</v>
          </cell>
        </row>
        <row r="1348">
          <cell r="A1348" t="str">
            <v>A5WK65_MYCTF</v>
          </cell>
          <cell r="B1348" t="str">
            <v>A5WK65</v>
          </cell>
          <cell r="C1348" t="str">
            <v xml:space="preserve"> Mycobacterium tuberculosis (strain F11).</v>
          </cell>
          <cell r="E1348" t="str">
            <v xml:space="preserve"> NCBI_TaxID=336982;</v>
          </cell>
          <cell r="G1348" t="str">
            <v>Bacteria</v>
          </cell>
          <cell r="H1348" t="str">
            <v xml:space="preserve"> Actinobacteria</v>
          </cell>
          <cell r="I1348" t="str">
            <v xml:space="preserve"> Actinobacteridae</v>
          </cell>
          <cell r="J1348" t="str">
            <v xml:space="preserve"> Actinomycetales</v>
          </cell>
          <cell r="K1348" t="str">
            <v>Corynebacterineae</v>
          </cell>
          <cell r="L1348" t="str">
            <v xml:space="preserve"> Mycobacteriaceae</v>
          </cell>
          <cell r="M1348" t="str">
            <v xml:space="preserve"> Mycobacterium</v>
          </cell>
          <cell r="N1348" t="str">
            <v>Mycobacterium tuberculosis complex.</v>
          </cell>
        </row>
        <row r="1349">
          <cell r="A1349" t="str">
            <v>A5XJM8_BURMA</v>
          </cell>
          <cell r="B1349" t="str">
            <v>A5XJM8</v>
          </cell>
          <cell r="C1349" t="str">
            <v xml:space="preserve"> Burkholderia mallei JHU.</v>
          </cell>
          <cell r="E1349" t="str">
            <v xml:space="preserve"> NCBI_TaxID=334803;</v>
          </cell>
          <cell r="G1349" t="str">
            <v>Bacteria</v>
          </cell>
          <cell r="H1349" t="str">
            <v xml:space="preserve"> Proteobacteria</v>
          </cell>
          <cell r="I1349" t="str">
            <v xml:space="preserve"> Betaproteobacteria</v>
          </cell>
          <cell r="J1349" t="str">
            <v xml:space="preserve"> Burkholderiales</v>
          </cell>
          <cell r="K1349" t="str">
            <v>Burkholderiaceae</v>
          </cell>
          <cell r="L1349" t="str">
            <v xml:space="preserve"> Burkholderia</v>
          </cell>
          <cell r="M1349" t="str">
            <v xml:space="preserve"> pseudomallei group.</v>
          </cell>
        </row>
        <row r="1350">
          <cell r="A1350" t="str">
            <v>A5XMI7_BURMA</v>
          </cell>
          <cell r="B1350" t="str">
            <v>A5XMI7</v>
          </cell>
          <cell r="C1350" t="str">
            <v xml:space="preserve"> Burkholderia mallei JHU.</v>
          </cell>
          <cell r="E1350" t="str">
            <v xml:space="preserve"> NCBI_TaxID=334803;</v>
          </cell>
          <cell r="G1350" t="str">
            <v>Bacteria</v>
          </cell>
          <cell r="H1350" t="str">
            <v xml:space="preserve"> Proteobacteria</v>
          </cell>
          <cell r="I1350" t="str">
            <v xml:space="preserve"> Betaproteobacteria</v>
          </cell>
          <cell r="J1350" t="str">
            <v xml:space="preserve"> Burkholderiales</v>
          </cell>
          <cell r="K1350" t="str">
            <v>Burkholderiaceae</v>
          </cell>
          <cell r="L1350" t="str">
            <v xml:space="preserve"> Burkholderia</v>
          </cell>
          <cell r="M1350" t="str">
            <v xml:space="preserve"> pseudomallei group.</v>
          </cell>
        </row>
        <row r="1351">
          <cell r="A1351" t="str">
            <v>A5XQV9_BURMA</v>
          </cell>
          <cell r="B1351" t="str">
            <v>A5XQV9</v>
          </cell>
          <cell r="C1351" t="str">
            <v xml:space="preserve"> Burkholderia mallei JHU.</v>
          </cell>
          <cell r="E1351" t="str">
            <v xml:space="preserve"> NCBI_TaxID=334803;</v>
          </cell>
          <cell r="G1351" t="str">
            <v>Bacteria</v>
          </cell>
          <cell r="H1351" t="str">
            <v xml:space="preserve"> Proteobacteria</v>
          </cell>
          <cell r="I1351" t="str">
            <v xml:space="preserve"> Betaproteobacteria</v>
          </cell>
          <cell r="J1351" t="str">
            <v xml:space="preserve"> Burkholderiales</v>
          </cell>
          <cell r="K1351" t="str">
            <v>Burkholderiaceae</v>
          </cell>
          <cell r="L1351" t="str">
            <v xml:space="preserve"> Burkholderia</v>
          </cell>
          <cell r="M1351" t="str">
            <v xml:space="preserve"> pseudomallei group.</v>
          </cell>
        </row>
        <row r="1352">
          <cell r="A1352" t="str">
            <v>A5XRL1_BURMA</v>
          </cell>
          <cell r="B1352" t="str">
            <v>A5XRL1</v>
          </cell>
          <cell r="C1352" t="str">
            <v xml:space="preserve"> Burkholderia mallei JHU.</v>
          </cell>
          <cell r="E1352" t="str">
            <v xml:space="preserve"> NCBI_TaxID=334803;</v>
          </cell>
          <cell r="G1352" t="str">
            <v>Bacteria</v>
          </cell>
          <cell r="H1352" t="str">
            <v xml:space="preserve"> Proteobacteria</v>
          </cell>
          <cell r="I1352" t="str">
            <v xml:space="preserve"> Betaproteobacteria</v>
          </cell>
          <cell r="J1352" t="str">
            <v xml:space="preserve"> Burkholderiales</v>
          </cell>
          <cell r="K1352" t="str">
            <v>Burkholderiaceae</v>
          </cell>
          <cell r="L1352" t="str">
            <v xml:space="preserve"> Burkholderia</v>
          </cell>
          <cell r="M1352" t="str">
            <v xml:space="preserve"> pseudomallei group.</v>
          </cell>
        </row>
        <row r="1353">
          <cell r="A1353" t="str">
            <v>A5XSI8_BURMA</v>
          </cell>
          <cell r="B1353" t="str">
            <v>A5XSI8</v>
          </cell>
          <cell r="C1353" t="str">
            <v xml:space="preserve"> Burkholderia mallei JHU.</v>
          </cell>
          <cell r="E1353" t="str">
            <v xml:space="preserve"> NCBI_TaxID=334803;</v>
          </cell>
          <cell r="G1353" t="str">
            <v>Bacteria</v>
          </cell>
          <cell r="H1353" t="str">
            <v xml:space="preserve"> Proteobacteria</v>
          </cell>
          <cell r="I1353" t="str">
            <v xml:space="preserve"> Betaproteobacteria</v>
          </cell>
          <cell r="J1353" t="str">
            <v xml:space="preserve"> Burkholderiales</v>
          </cell>
          <cell r="K1353" t="str">
            <v>Burkholderiaceae</v>
          </cell>
          <cell r="L1353" t="str">
            <v xml:space="preserve"> Burkholderia</v>
          </cell>
          <cell r="M1353" t="str">
            <v xml:space="preserve"> pseudomallei group.</v>
          </cell>
        </row>
        <row r="1354">
          <cell r="A1354" t="str">
            <v>A6AMB7_VIBHA</v>
          </cell>
          <cell r="B1354" t="str">
            <v>A6AMB7</v>
          </cell>
          <cell r="C1354" t="str">
            <v xml:space="preserve"> Vibrio harveyi HY01.</v>
          </cell>
          <cell r="E1354" t="str">
            <v xml:space="preserve"> NCBI_TaxID=410291;</v>
          </cell>
          <cell r="G1354" t="str">
            <v>Bacteria</v>
          </cell>
          <cell r="H1354" t="str">
            <v xml:space="preserve"> Proteobacteria</v>
          </cell>
          <cell r="I1354" t="str">
            <v xml:space="preserve"> Gammaproteobacteria</v>
          </cell>
          <cell r="J1354" t="str">
            <v xml:space="preserve"> Vibrionales</v>
          </cell>
          <cell r="K1354" t="str">
            <v>Vibrionaceae</v>
          </cell>
          <cell r="L1354" t="str">
            <v xml:space="preserve"> Vibrio.</v>
          </cell>
        </row>
        <row r="1355">
          <cell r="A1355" t="str">
            <v>A6AP90_VIBHA</v>
          </cell>
          <cell r="B1355" t="str">
            <v>A6AP90</v>
          </cell>
          <cell r="C1355" t="str">
            <v xml:space="preserve"> Vibrio harveyi HY01.</v>
          </cell>
          <cell r="E1355" t="str">
            <v xml:space="preserve"> NCBI_TaxID=410291;</v>
          </cell>
          <cell r="G1355" t="str">
            <v>Bacteria</v>
          </cell>
          <cell r="H1355" t="str">
            <v xml:space="preserve"> Proteobacteria</v>
          </cell>
          <cell r="I1355" t="str">
            <v xml:space="preserve"> Gammaproteobacteria</v>
          </cell>
          <cell r="J1355" t="str">
            <v xml:space="preserve"> Vibrionales</v>
          </cell>
          <cell r="K1355" t="str">
            <v>Vibrionaceae</v>
          </cell>
          <cell r="L1355" t="str">
            <v xml:space="preserve"> Vibrio.</v>
          </cell>
        </row>
        <row r="1356">
          <cell r="A1356" t="str">
            <v>A6AZ89_VIBPA</v>
          </cell>
          <cell r="B1356" t="str">
            <v>A6AZ89</v>
          </cell>
          <cell r="C1356" t="str">
            <v xml:space="preserve"> Vibrio parahaemolyticus AQ3810.</v>
          </cell>
          <cell r="E1356" t="str">
            <v xml:space="preserve"> NCBI_TaxID=419109;</v>
          </cell>
          <cell r="G1356" t="str">
            <v>Bacteria</v>
          </cell>
          <cell r="H1356" t="str">
            <v xml:space="preserve"> Proteobacteria</v>
          </cell>
          <cell r="I1356" t="str">
            <v xml:space="preserve"> Gammaproteobacteria</v>
          </cell>
          <cell r="J1356" t="str">
            <v xml:space="preserve"> Vibrionales</v>
          </cell>
          <cell r="K1356" t="str">
            <v>Vibrionaceae</v>
          </cell>
          <cell r="L1356" t="str">
            <v xml:space="preserve"> Vibrio.</v>
          </cell>
        </row>
        <row r="1357">
          <cell r="A1357" t="str">
            <v>A6BT83_YERPE</v>
          </cell>
          <cell r="B1357" t="str">
            <v>A6BT83</v>
          </cell>
          <cell r="C1357" t="str">
            <v xml:space="preserve"> Yersinia pestis CA88-4125.</v>
          </cell>
          <cell r="E1357" t="str">
            <v xml:space="preserve"> NCBI_TaxID=412420;</v>
          </cell>
          <cell r="G1357" t="str">
            <v>Bacteria</v>
          </cell>
          <cell r="H1357" t="str">
            <v xml:space="preserve"> Proteobacteria</v>
          </cell>
          <cell r="I1357" t="str">
            <v xml:space="preserve"> Gammaproteobacteria</v>
          </cell>
          <cell r="J1357" t="str">
            <v xml:space="preserve"> Enterobacteriales</v>
          </cell>
          <cell r="K1357" t="str">
            <v>Enterobacteriaceae</v>
          </cell>
          <cell r="L1357" t="str">
            <v xml:space="preserve"> Yersinia.</v>
          </cell>
        </row>
        <row r="1358">
          <cell r="A1358" t="str">
            <v>A6CY58_9VIBR</v>
          </cell>
          <cell r="B1358" t="str">
            <v>A6CY58</v>
          </cell>
          <cell r="C1358" t="str">
            <v xml:space="preserve"> Vibrio shilonii AK1.</v>
          </cell>
          <cell r="E1358" t="str">
            <v xml:space="preserve"> NCBI_TaxID=391591;</v>
          </cell>
          <cell r="G1358" t="str">
            <v>Bacteria</v>
          </cell>
          <cell r="H1358" t="str">
            <v xml:space="preserve"> Proteobacteria</v>
          </cell>
          <cell r="I1358" t="str">
            <v xml:space="preserve"> Gammaproteobacteria</v>
          </cell>
          <cell r="J1358" t="str">
            <v xml:space="preserve"> Vibrionales</v>
          </cell>
          <cell r="K1358" t="str">
            <v>Vibrionaceae</v>
          </cell>
          <cell r="L1358" t="str">
            <v xml:space="preserve"> Vibrio.</v>
          </cell>
        </row>
        <row r="1359">
          <cell r="A1359" t="str">
            <v>A6D1A9_9VIBR</v>
          </cell>
          <cell r="B1359" t="str">
            <v>A6D1A9</v>
          </cell>
          <cell r="C1359" t="str">
            <v xml:space="preserve"> Vibrio shilonii AK1.</v>
          </cell>
          <cell r="E1359" t="str">
            <v xml:space="preserve"> NCBI_TaxID=391591;</v>
          </cell>
          <cell r="G1359" t="str">
            <v>Bacteria</v>
          </cell>
          <cell r="H1359" t="str">
            <v xml:space="preserve"> Proteobacteria</v>
          </cell>
          <cell r="I1359" t="str">
            <v xml:space="preserve"> Gammaproteobacteria</v>
          </cell>
          <cell r="J1359" t="str">
            <v xml:space="preserve"> Vibrionales</v>
          </cell>
          <cell r="K1359" t="str">
            <v>Vibrionaceae</v>
          </cell>
          <cell r="L1359" t="str">
            <v xml:space="preserve"> Vibrio.</v>
          </cell>
        </row>
        <row r="1360">
          <cell r="A1360" t="str">
            <v>A6DVQ1_9RHOB</v>
          </cell>
          <cell r="B1360" t="str">
            <v>A6DVQ1</v>
          </cell>
          <cell r="C1360" t="str">
            <v xml:space="preserve"> Roseovarius sp. TM1035.</v>
          </cell>
          <cell r="E1360" t="str">
            <v xml:space="preserve"> NCBI_TaxID=391613;</v>
          </cell>
          <cell r="G1360" t="str">
            <v>Bacteria</v>
          </cell>
          <cell r="H1360" t="str">
            <v xml:space="preserve"> Proteobacteria</v>
          </cell>
          <cell r="I1360" t="str">
            <v xml:space="preserve"> Alphaproteobacteria</v>
          </cell>
          <cell r="J1360" t="str">
            <v xml:space="preserve"> Rhodobacterales</v>
          </cell>
          <cell r="K1360" t="str">
            <v>Rhodobacteraceae</v>
          </cell>
          <cell r="L1360" t="str">
            <v xml:space="preserve"> Roseovarius.</v>
          </cell>
        </row>
        <row r="1361">
          <cell r="A1361" t="str">
            <v>A6DWS6_9RHOB</v>
          </cell>
          <cell r="B1361" t="str">
            <v>A6DWS6</v>
          </cell>
          <cell r="C1361" t="str">
            <v xml:space="preserve"> Roseovarius sp. TM1035.</v>
          </cell>
          <cell r="E1361" t="str">
            <v xml:space="preserve"> NCBI_TaxID=391613;</v>
          </cell>
          <cell r="G1361" t="str">
            <v>Bacteria</v>
          </cell>
          <cell r="H1361" t="str">
            <v xml:space="preserve"> Proteobacteria</v>
          </cell>
          <cell r="I1361" t="str">
            <v xml:space="preserve"> Alphaproteobacteria</v>
          </cell>
          <cell r="J1361" t="str">
            <v xml:space="preserve"> Rhodobacterales</v>
          </cell>
          <cell r="K1361" t="str">
            <v>Rhodobacteraceae</v>
          </cell>
          <cell r="L1361" t="str">
            <v xml:space="preserve"> Roseovarius.</v>
          </cell>
        </row>
        <row r="1362">
          <cell r="A1362" t="str">
            <v>A6DXI8_9RHOB</v>
          </cell>
          <cell r="B1362" t="str">
            <v>A6DXI8</v>
          </cell>
          <cell r="C1362" t="str">
            <v xml:space="preserve"> Roseovarius sp. TM1035.</v>
          </cell>
          <cell r="E1362" t="str">
            <v xml:space="preserve"> NCBI_TaxID=391613;</v>
          </cell>
          <cell r="G1362" t="str">
            <v>Bacteria</v>
          </cell>
          <cell r="H1362" t="str">
            <v xml:space="preserve"> Proteobacteria</v>
          </cell>
          <cell r="I1362" t="str">
            <v xml:space="preserve"> Alphaproteobacteria</v>
          </cell>
          <cell r="J1362" t="str">
            <v xml:space="preserve"> Rhodobacterales</v>
          </cell>
          <cell r="K1362" t="str">
            <v>Rhodobacteraceae</v>
          </cell>
          <cell r="L1362" t="str">
            <v xml:space="preserve"> Roseovarius.</v>
          </cell>
        </row>
        <row r="1363">
          <cell r="A1363" t="str">
            <v>A6DZI2_9RHOB</v>
          </cell>
          <cell r="B1363" t="str">
            <v>A6DZI2</v>
          </cell>
          <cell r="C1363" t="str">
            <v xml:space="preserve"> Roseovarius sp. TM1035.</v>
          </cell>
          <cell r="E1363" t="str">
            <v xml:space="preserve"> NCBI_TaxID=391613;</v>
          </cell>
          <cell r="G1363" t="str">
            <v>Bacteria</v>
          </cell>
          <cell r="H1363" t="str">
            <v xml:space="preserve"> Proteobacteria</v>
          </cell>
          <cell r="I1363" t="str">
            <v xml:space="preserve"> Alphaproteobacteria</v>
          </cell>
          <cell r="J1363" t="str">
            <v xml:space="preserve"> Rhodobacterales</v>
          </cell>
          <cell r="K1363" t="str">
            <v>Rhodobacteraceae</v>
          </cell>
          <cell r="L1363" t="str">
            <v xml:space="preserve"> Roseovarius.</v>
          </cell>
        </row>
        <row r="1364">
          <cell r="A1364" t="str">
            <v>A6DZR3_9RHOB</v>
          </cell>
          <cell r="B1364" t="str">
            <v>A6DZR3</v>
          </cell>
          <cell r="C1364" t="str">
            <v xml:space="preserve"> Roseovarius sp. TM1035.</v>
          </cell>
          <cell r="E1364" t="str">
            <v xml:space="preserve"> NCBI_TaxID=391613;</v>
          </cell>
          <cell r="G1364" t="str">
            <v>Bacteria</v>
          </cell>
          <cell r="H1364" t="str">
            <v xml:space="preserve"> Proteobacteria</v>
          </cell>
          <cell r="I1364" t="str">
            <v xml:space="preserve"> Alphaproteobacteria</v>
          </cell>
          <cell r="J1364" t="str">
            <v xml:space="preserve"> Rhodobacterales</v>
          </cell>
          <cell r="K1364" t="str">
            <v>Rhodobacteraceae</v>
          </cell>
          <cell r="L1364" t="str">
            <v xml:space="preserve"> Roseovarius.</v>
          </cell>
        </row>
        <row r="1365">
          <cell r="A1365" t="str">
            <v>A6E4J1_9RHOB</v>
          </cell>
          <cell r="B1365" t="str">
            <v>A6E4J1</v>
          </cell>
          <cell r="C1365" t="str">
            <v xml:space="preserve"> Roseovarius sp. TM1035.</v>
          </cell>
          <cell r="E1365" t="str">
            <v xml:space="preserve"> NCBI_TaxID=391613;</v>
          </cell>
          <cell r="G1365" t="str">
            <v>Bacteria</v>
          </cell>
          <cell r="H1365" t="str">
            <v xml:space="preserve"> Proteobacteria</v>
          </cell>
          <cell r="I1365" t="str">
            <v xml:space="preserve"> Alphaproteobacteria</v>
          </cell>
          <cell r="J1365" t="str">
            <v xml:space="preserve"> Rhodobacterales</v>
          </cell>
          <cell r="K1365" t="str">
            <v>Rhodobacteraceae</v>
          </cell>
          <cell r="L1365" t="str">
            <v xml:space="preserve"> Roseovarius.</v>
          </cell>
        </row>
        <row r="1366">
          <cell r="A1366" t="str">
            <v>A6E5S7_9RHOB</v>
          </cell>
          <cell r="B1366" t="str">
            <v>A6E5S7</v>
          </cell>
          <cell r="C1366" t="str">
            <v xml:space="preserve"> Roseovarius sp. TM1035.</v>
          </cell>
          <cell r="E1366" t="str">
            <v xml:space="preserve"> NCBI_TaxID=391613;</v>
          </cell>
          <cell r="G1366" t="str">
            <v>Bacteria</v>
          </cell>
          <cell r="H1366" t="str">
            <v xml:space="preserve"> Proteobacteria</v>
          </cell>
          <cell r="I1366" t="str">
            <v xml:space="preserve"> Alphaproteobacteria</v>
          </cell>
          <cell r="J1366" t="str">
            <v xml:space="preserve"> Rhodobacterales</v>
          </cell>
          <cell r="K1366" t="str">
            <v>Rhodobacteraceae</v>
          </cell>
          <cell r="L1366" t="str">
            <v xml:space="preserve"> Roseovarius.</v>
          </cell>
        </row>
        <row r="1367">
          <cell r="A1367" t="str">
            <v>A6E8B1_9SPHI</v>
          </cell>
          <cell r="B1367" t="str">
            <v>A6E8B1</v>
          </cell>
          <cell r="C1367" t="str">
            <v xml:space="preserve"> Pedobacter sp. BAL39.</v>
          </cell>
          <cell r="E1367" t="str">
            <v xml:space="preserve"> NCBI_TaxID=391596;</v>
          </cell>
          <cell r="G1367" t="str">
            <v>Bacteria</v>
          </cell>
          <cell r="H1367" t="str">
            <v xml:space="preserve"> Bacteroidetes</v>
          </cell>
          <cell r="I1367" t="str">
            <v xml:space="preserve"> Sphingobacteriia</v>
          </cell>
          <cell r="J1367" t="str">
            <v xml:space="preserve"> Sphingobacteriales</v>
          </cell>
          <cell r="K1367" t="str">
            <v>Sphingobacteriaceae</v>
          </cell>
          <cell r="L1367" t="str">
            <v xml:space="preserve"> Pedobacter.</v>
          </cell>
        </row>
        <row r="1368">
          <cell r="A1368" t="str">
            <v>A6EIC8_9SPHI</v>
          </cell>
          <cell r="B1368" t="str">
            <v>A6EIC8</v>
          </cell>
          <cell r="C1368" t="str">
            <v xml:space="preserve"> Pedobacter sp. BAL39.</v>
          </cell>
          <cell r="E1368" t="str">
            <v xml:space="preserve"> NCBI_TaxID=391596;</v>
          </cell>
          <cell r="G1368" t="str">
            <v>Bacteria</v>
          </cell>
          <cell r="H1368" t="str">
            <v xml:space="preserve"> Bacteroidetes</v>
          </cell>
          <cell r="I1368" t="str">
            <v xml:space="preserve"> Sphingobacteriia</v>
          </cell>
          <cell r="J1368" t="str">
            <v xml:space="preserve"> Sphingobacteriales</v>
          </cell>
          <cell r="K1368" t="str">
            <v>Sphingobacteriaceae</v>
          </cell>
          <cell r="L1368" t="str">
            <v xml:space="preserve"> Pedobacter.</v>
          </cell>
        </row>
        <row r="1369">
          <cell r="A1369" t="str">
            <v>A6EQ44_9BACT</v>
          </cell>
          <cell r="B1369" t="str">
            <v>A6EQ44</v>
          </cell>
          <cell r="C1369" t="str">
            <v xml:space="preserve"> unidentified eubacterium SCB49.</v>
          </cell>
          <cell r="E1369" t="str">
            <v xml:space="preserve"> NCBI_TaxID=50743;</v>
          </cell>
          <cell r="G1369" t="str">
            <v>Bacteria</v>
          </cell>
          <cell r="H1369" t="str">
            <v xml:space="preserve"> Bacteroidetes</v>
          </cell>
          <cell r="I1369" t="str">
            <v xml:space="preserve"> environmental samples.</v>
          </cell>
        </row>
        <row r="1370">
          <cell r="A1370" t="str">
            <v>A6EYD7_9ALTE</v>
          </cell>
          <cell r="B1370" t="str">
            <v>A6EYD7</v>
          </cell>
          <cell r="C1370" t="str">
            <v xml:space="preserve"> Marinobacter algicola DG893.</v>
          </cell>
          <cell r="E1370" t="str">
            <v xml:space="preserve"> NCBI_TaxID=443152;</v>
          </cell>
          <cell r="G1370" t="str">
            <v>Bacteria</v>
          </cell>
          <cell r="H1370" t="str">
            <v xml:space="preserve"> Proteobacteria</v>
          </cell>
          <cell r="I1370" t="str">
            <v xml:space="preserve"> Gammaproteobacteria</v>
          </cell>
          <cell r="J1370" t="str">
            <v xml:space="preserve"> Alteromonadales</v>
          </cell>
          <cell r="K1370" t="str">
            <v>Alteromonadaceae</v>
          </cell>
          <cell r="L1370" t="str">
            <v xml:space="preserve"> Marinobacter.</v>
          </cell>
        </row>
        <row r="1371">
          <cell r="A1371" t="str">
            <v>A6F251_9ALTE</v>
          </cell>
          <cell r="B1371" t="str">
            <v>A6F251</v>
          </cell>
          <cell r="C1371" t="str">
            <v xml:space="preserve"> Marinobacter algicola DG893.</v>
          </cell>
          <cell r="E1371" t="str">
            <v xml:space="preserve"> NCBI_TaxID=443152;</v>
          </cell>
          <cell r="G1371" t="str">
            <v>Bacteria</v>
          </cell>
          <cell r="H1371" t="str">
            <v xml:space="preserve"> Proteobacteria</v>
          </cell>
          <cell r="I1371" t="str">
            <v xml:space="preserve"> Gammaproteobacteria</v>
          </cell>
          <cell r="J1371" t="str">
            <v xml:space="preserve"> Alteromonadales</v>
          </cell>
          <cell r="K1371" t="str">
            <v>Alteromonadaceae</v>
          </cell>
          <cell r="L1371" t="str">
            <v xml:space="preserve"> Marinobacter.</v>
          </cell>
        </row>
        <row r="1372">
          <cell r="A1372" t="str">
            <v>A6F5S0_9ALTE</v>
          </cell>
          <cell r="B1372" t="str">
            <v>A6F5S0</v>
          </cell>
          <cell r="C1372" t="str">
            <v xml:space="preserve"> Marinobacter algicola DG893.</v>
          </cell>
          <cell r="E1372" t="str">
            <v xml:space="preserve"> NCBI_TaxID=443152;</v>
          </cell>
          <cell r="G1372" t="str">
            <v>Bacteria</v>
          </cell>
          <cell r="H1372" t="str">
            <v xml:space="preserve"> Proteobacteria</v>
          </cell>
          <cell r="I1372" t="str">
            <v xml:space="preserve"> Gammaproteobacteria</v>
          </cell>
          <cell r="J1372" t="str">
            <v xml:space="preserve"> Alteromonadales</v>
          </cell>
          <cell r="K1372" t="str">
            <v>Alteromonadaceae</v>
          </cell>
          <cell r="L1372" t="str">
            <v xml:space="preserve"> Marinobacter.</v>
          </cell>
        </row>
        <row r="1373">
          <cell r="A1373" t="str">
            <v>A6F7V1_9GAMM</v>
          </cell>
          <cell r="B1373" t="str">
            <v>A6F7V1</v>
          </cell>
          <cell r="C1373" t="str">
            <v xml:space="preserve"> Moritella sp. PE36.</v>
          </cell>
          <cell r="E1373" t="str">
            <v xml:space="preserve"> NCBI_TaxID=58051;</v>
          </cell>
          <cell r="G1373" t="str">
            <v>Bacteria</v>
          </cell>
          <cell r="H1373" t="str">
            <v xml:space="preserve"> Proteobacteria</v>
          </cell>
          <cell r="I1373" t="str">
            <v xml:space="preserve"> Gammaproteobacteria</v>
          </cell>
          <cell r="J1373" t="str">
            <v xml:space="preserve"> Alteromonadales</v>
          </cell>
          <cell r="K1373" t="str">
            <v>Moritellaceae</v>
          </cell>
          <cell r="L1373" t="str">
            <v xml:space="preserve"> Moritella.</v>
          </cell>
        </row>
        <row r="1374">
          <cell r="A1374" t="str">
            <v>A6F8C2_9GAMM</v>
          </cell>
          <cell r="B1374" t="str">
            <v>A6F8C2</v>
          </cell>
          <cell r="C1374" t="str">
            <v xml:space="preserve"> Moritella sp. PE36.</v>
          </cell>
          <cell r="E1374" t="str">
            <v xml:space="preserve"> NCBI_TaxID=58051;</v>
          </cell>
          <cell r="G1374" t="str">
            <v>Bacteria</v>
          </cell>
          <cell r="H1374" t="str">
            <v xml:space="preserve"> Proteobacteria</v>
          </cell>
          <cell r="I1374" t="str">
            <v xml:space="preserve"> Gammaproteobacteria</v>
          </cell>
          <cell r="J1374" t="str">
            <v xml:space="preserve"> Alteromonadales</v>
          </cell>
          <cell r="K1374" t="str">
            <v>Moritellaceae</v>
          </cell>
          <cell r="L1374" t="str">
            <v xml:space="preserve"> Moritella.</v>
          </cell>
        </row>
        <row r="1375">
          <cell r="A1375" t="str">
            <v>A6FK61_9RHOB</v>
          </cell>
          <cell r="B1375" t="str">
            <v>A6FK61</v>
          </cell>
          <cell r="C1375" t="str">
            <v xml:space="preserve"> Roseobacter sp. AzwK-3b.</v>
          </cell>
          <cell r="E1375" t="str">
            <v xml:space="preserve"> NCBI_TaxID=351016;</v>
          </cell>
          <cell r="G1375" t="str">
            <v>Bacteria</v>
          </cell>
          <cell r="H1375" t="str">
            <v xml:space="preserve"> Proteobacteria</v>
          </cell>
          <cell r="I1375" t="str">
            <v xml:space="preserve"> Alphaproteobacteria</v>
          </cell>
          <cell r="J1375" t="str">
            <v xml:space="preserve"> Rhodobacterales</v>
          </cell>
          <cell r="K1375" t="str">
            <v>Rhodobacteraceae</v>
          </cell>
          <cell r="L1375" t="str">
            <v xml:space="preserve"> Roseobacter.</v>
          </cell>
        </row>
        <row r="1376">
          <cell r="A1376" t="str">
            <v>A6FLN4_9RHOB</v>
          </cell>
          <cell r="B1376" t="str">
            <v>A6FLN4</v>
          </cell>
          <cell r="C1376" t="str">
            <v xml:space="preserve"> Roseobacter sp. AzwK-3b.</v>
          </cell>
          <cell r="E1376" t="str">
            <v xml:space="preserve"> NCBI_TaxID=351016;</v>
          </cell>
          <cell r="G1376" t="str">
            <v>Bacteria</v>
          </cell>
          <cell r="H1376" t="str">
            <v xml:space="preserve"> Proteobacteria</v>
          </cell>
          <cell r="I1376" t="str">
            <v xml:space="preserve"> Alphaproteobacteria</v>
          </cell>
          <cell r="J1376" t="str">
            <v xml:space="preserve"> Rhodobacterales</v>
          </cell>
          <cell r="K1376" t="str">
            <v>Rhodobacteraceae</v>
          </cell>
          <cell r="L1376" t="str">
            <v xml:space="preserve"> Roseobacter.</v>
          </cell>
        </row>
        <row r="1377">
          <cell r="A1377" t="str">
            <v>A6FQM3_9RHOB</v>
          </cell>
          <cell r="B1377" t="str">
            <v>A6FQM3</v>
          </cell>
          <cell r="C1377" t="str">
            <v xml:space="preserve"> Roseobacter sp. AzwK-3b.</v>
          </cell>
          <cell r="E1377" t="str">
            <v xml:space="preserve"> NCBI_TaxID=351016;</v>
          </cell>
          <cell r="G1377" t="str">
            <v>Bacteria</v>
          </cell>
          <cell r="H1377" t="str">
            <v xml:space="preserve"> Proteobacteria</v>
          </cell>
          <cell r="I1377" t="str">
            <v xml:space="preserve"> Alphaproteobacteria</v>
          </cell>
          <cell r="J1377" t="str">
            <v xml:space="preserve"> Rhodobacterales</v>
          </cell>
          <cell r="K1377" t="str">
            <v>Rhodobacteraceae</v>
          </cell>
          <cell r="L1377" t="str">
            <v xml:space="preserve"> Roseobacter.</v>
          </cell>
        </row>
        <row r="1378">
          <cell r="A1378" t="str">
            <v>A6FR92_9RHOB</v>
          </cell>
          <cell r="B1378" t="str">
            <v>A6FR92</v>
          </cell>
          <cell r="C1378" t="str">
            <v xml:space="preserve"> Roseobacter sp. AzwK-3b.</v>
          </cell>
          <cell r="E1378" t="str">
            <v xml:space="preserve"> NCBI_TaxID=351016;</v>
          </cell>
          <cell r="G1378" t="str">
            <v>Bacteria</v>
          </cell>
          <cell r="H1378" t="str">
            <v xml:space="preserve"> Proteobacteria</v>
          </cell>
          <cell r="I1378" t="str">
            <v xml:space="preserve"> Alphaproteobacteria</v>
          </cell>
          <cell r="J1378" t="str">
            <v xml:space="preserve"> Rhodobacterales</v>
          </cell>
          <cell r="K1378" t="str">
            <v>Rhodobacteraceae</v>
          </cell>
          <cell r="L1378" t="str">
            <v xml:space="preserve"> Roseobacter.</v>
          </cell>
        </row>
        <row r="1379">
          <cell r="A1379" t="str">
            <v>A6FT24_9RHOB</v>
          </cell>
          <cell r="B1379" t="str">
            <v>A6FT24</v>
          </cell>
          <cell r="C1379" t="str">
            <v xml:space="preserve"> Roseobacter sp. AzwK-3b.</v>
          </cell>
          <cell r="E1379" t="str">
            <v xml:space="preserve"> NCBI_TaxID=351016;</v>
          </cell>
          <cell r="G1379" t="str">
            <v>Bacteria</v>
          </cell>
          <cell r="H1379" t="str">
            <v xml:space="preserve"> Proteobacteria</v>
          </cell>
          <cell r="I1379" t="str">
            <v xml:space="preserve"> Alphaproteobacteria</v>
          </cell>
          <cell r="J1379" t="str">
            <v xml:space="preserve"> Rhodobacterales</v>
          </cell>
          <cell r="K1379" t="str">
            <v>Rhodobacteraceae</v>
          </cell>
          <cell r="L1379" t="str">
            <v xml:space="preserve"> Roseobacter.</v>
          </cell>
        </row>
        <row r="1380">
          <cell r="A1380" t="str">
            <v>A6FVI0_9RHOB</v>
          </cell>
          <cell r="B1380" t="str">
            <v>A6FVI0</v>
          </cell>
          <cell r="C1380" t="str">
            <v xml:space="preserve"> Roseobacter sp. AzwK-3b.</v>
          </cell>
          <cell r="E1380" t="str">
            <v xml:space="preserve"> NCBI_TaxID=351016;</v>
          </cell>
          <cell r="G1380" t="str">
            <v>Bacteria</v>
          </cell>
          <cell r="H1380" t="str">
            <v xml:space="preserve"> Proteobacteria</v>
          </cell>
          <cell r="I1380" t="str">
            <v xml:space="preserve"> Alphaproteobacteria</v>
          </cell>
          <cell r="J1380" t="str">
            <v xml:space="preserve"> Rhodobacterales</v>
          </cell>
          <cell r="K1380" t="str">
            <v>Rhodobacteraceae</v>
          </cell>
          <cell r="L1380" t="str">
            <v xml:space="preserve"> Roseobacter.</v>
          </cell>
        </row>
        <row r="1381">
          <cell r="A1381" t="str">
            <v>A6GCP3_9DELT</v>
          </cell>
          <cell r="B1381" t="str">
            <v>A6GCP3</v>
          </cell>
          <cell r="C1381" t="str">
            <v xml:space="preserve"> Plesiocystis pacifica SIR-1.</v>
          </cell>
          <cell r="E1381" t="str">
            <v xml:space="preserve"> NCBI_TaxID=391625;</v>
          </cell>
          <cell r="G1381" t="str">
            <v>Bacteria</v>
          </cell>
          <cell r="H1381" t="str">
            <v xml:space="preserve"> Proteobacteria</v>
          </cell>
          <cell r="I1381" t="str">
            <v xml:space="preserve"> Deltaproteobacteria</v>
          </cell>
          <cell r="J1381" t="str">
            <v xml:space="preserve"> Myxococcales</v>
          </cell>
          <cell r="K1381" t="str">
            <v>Nannocystineae</v>
          </cell>
          <cell r="L1381" t="str">
            <v xml:space="preserve"> Nannocystaceae</v>
          </cell>
          <cell r="M1381" t="str">
            <v xml:space="preserve"> Plesiocystis.</v>
          </cell>
        </row>
        <row r="1382">
          <cell r="A1382" t="str">
            <v>A6GLB2_9BURK</v>
          </cell>
          <cell r="B1382" t="str">
            <v>A6GLB2</v>
          </cell>
          <cell r="C1382" t="str">
            <v xml:space="preserve"> Limnobacter sp. MED105.</v>
          </cell>
          <cell r="E1382" t="str">
            <v xml:space="preserve"> NCBI_TaxID=391597;</v>
          </cell>
          <cell r="G1382" t="str">
            <v>Bacteria</v>
          </cell>
          <cell r="H1382" t="str">
            <v xml:space="preserve"> Proteobacteria</v>
          </cell>
          <cell r="I1382" t="str">
            <v xml:space="preserve"> Betaproteobacteria</v>
          </cell>
          <cell r="J1382" t="str">
            <v xml:space="preserve"> Burkholderiales</v>
          </cell>
          <cell r="K1382" t="str">
            <v>Burkholderiaceae</v>
          </cell>
          <cell r="L1382" t="str">
            <v xml:space="preserve"> Limnobacter.</v>
          </cell>
        </row>
        <row r="1383">
          <cell r="A1383" t="str">
            <v>A6GQ59_9BURK</v>
          </cell>
          <cell r="B1383" t="str">
            <v>A6GQ59</v>
          </cell>
          <cell r="C1383" t="str">
            <v xml:space="preserve"> Limnobacter sp. MED105.</v>
          </cell>
          <cell r="E1383" t="str">
            <v xml:space="preserve"> NCBI_TaxID=391597;</v>
          </cell>
          <cell r="G1383" t="str">
            <v>Bacteria</v>
          </cell>
          <cell r="H1383" t="str">
            <v xml:space="preserve"> Proteobacteria</v>
          </cell>
          <cell r="I1383" t="str">
            <v xml:space="preserve"> Betaproteobacteria</v>
          </cell>
          <cell r="J1383" t="str">
            <v xml:space="preserve"> Burkholderiales</v>
          </cell>
          <cell r="K1383" t="str">
            <v>Burkholderiaceae</v>
          </cell>
          <cell r="L1383" t="str">
            <v xml:space="preserve"> Limnobacter.</v>
          </cell>
        </row>
        <row r="1384">
          <cell r="A1384" t="str">
            <v>A6GQC5_9BURK</v>
          </cell>
          <cell r="B1384" t="str">
            <v>A6GQC5</v>
          </cell>
          <cell r="C1384" t="str">
            <v xml:space="preserve"> Limnobacter sp. MED105.</v>
          </cell>
          <cell r="E1384" t="str">
            <v xml:space="preserve"> NCBI_TaxID=391597;</v>
          </cell>
          <cell r="G1384" t="str">
            <v>Bacteria</v>
          </cell>
          <cell r="H1384" t="str">
            <v xml:space="preserve"> Proteobacteria</v>
          </cell>
          <cell r="I1384" t="str">
            <v xml:space="preserve"> Betaproteobacteria</v>
          </cell>
          <cell r="J1384" t="str">
            <v xml:space="preserve"> Burkholderiales</v>
          </cell>
          <cell r="K1384" t="str">
            <v>Burkholderiaceae</v>
          </cell>
          <cell r="L1384" t="str">
            <v xml:space="preserve"> Limnobacter.</v>
          </cell>
        </row>
        <row r="1385">
          <cell r="A1385" t="str">
            <v>A6GUC9_9BURK</v>
          </cell>
          <cell r="B1385" t="str">
            <v>A6GUC9</v>
          </cell>
          <cell r="C1385" t="str">
            <v xml:space="preserve"> Limnobacter sp. MED105.</v>
          </cell>
          <cell r="E1385" t="str">
            <v xml:space="preserve"> NCBI_TaxID=391597;</v>
          </cell>
          <cell r="G1385" t="str">
            <v>Bacteria</v>
          </cell>
          <cell r="H1385" t="str">
            <v xml:space="preserve"> Proteobacteria</v>
          </cell>
          <cell r="I1385" t="str">
            <v xml:space="preserve"> Betaproteobacteria</v>
          </cell>
          <cell r="J1385" t="str">
            <v xml:space="preserve"> Burkholderiales</v>
          </cell>
          <cell r="K1385" t="str">
            <v>Burkholderiaceae</v>
          </cell>
          <cell r="L1385" t="str">
            <v xml:space="preserve"> Limnobacter.</v>
          </cell>
        </row>
        <row r="1386">
          <cell r="A1386" t="str">
            <v>A6QCT1_SULNB</v>
          </cell>
          <cell r="B1386" t="str">
            <v>A6QCT1</v>
          </cell>
          <cell r="C1386" t="str">
            <v xml:space="preserve"> Sulfurovum sp. (strain NBC37-1).</v>
          </cell>
          <cell r="E1386" t="str">
            <v xml:space="preserve"> NCBI_TaxID=387093;</v>
          </cell>
          <cell r="G1386" t="str">
            <v>Bacteria</v>
          </cell>
          <cell r="H1386" t="str">
            <v xml:space="preserve"> Proteobacteria</v>
          </cell>
          <cell r="I1386" t="str">
            <v xml:space="preserve"> Epsilonproteobacteria</v>
          </cell>
          <cell r="J1386" t="str">
            <v xml:space="preserve"> Sulfurovum.</v>
          </cell>
        </row>
        <row r="1387">
          <cell r="A1387" t="str">
            <v>BETA_STAAE</v>
          </cell>
          <cell r="B1387" t="str">
            <v>A6QK99</v>
          </cell>
          <cell r="C1387" t="str">
            <v xml:space="preserve"> Staphylococcus aureus (strain Newman).</v>
          </cell>
          <cell r="E1387" t="str">
            <v xml:space="preserve"> NCBI_TaxID=426430;</v>
          </cell>
          <cell r="G1387" t="str">
            <v>Bacteria</v>
          </cell>
          <cell r="H1387" t="str">
            <v xml:space="preserve"> Firmicutes</v>
          </cell>
          <cell r="I1387" t="str">
            <v xml:space="preserve"> Bacillales</v>
          </cell>
          <cell r="J1387" t="str">
            <v xml:space="preserve"> Staphylococcus.</v>
          </cell>
        </row>
        <row r="1388">
          <cell r="A1388" t="str">
            <v>A6T1V4_JANMA</v>
          </cell>
          <cell r="B1388" t="str">
            <v>A6T1V4</v>
          </cell>
          <cell r="C1388" t="str">
            <v xml:space="preserve"> Janthinobacterium sp. (strain Marseille) (Minibacterium massiliensis).</v>
          </cell>
          <cell r="E1388" t="str">
            <v xml:space="preserve"> NCBI_TaxID=375286;</v>
          </cell>
          <cell r="G1388" t="str">
            <v>Bacteria</v>
          </cell>
          <cell r="H1388" t="str">
            <v xml:space="preserve"> Proteobacteria</v>
          </cell>
          <cell r="I1388" t="str">
            <v xml:space="preserve"> Betaproteobacteria</v>
          </cell>
          <cell r="J1388" t="str">
            <v xml:space="preserve"> Burkholderiales</v>
          </cell>
          <cell r="K1388" t="str">
            <v>Oxalobacteraceae</v>
          </cell>
          <cell r="L1388" t="str">
            <v xml:space="preserve"> Janthinobacterium.</v>
          </cell>
        </row>
        <row r="1389">
          <cell r="A1389" t="str">
            <v>A6T484_JANMA</v>
          </cell>
          <cell r="B1389" t="str">
            <v>A6T484</v>
          </cell>
          <cell r="C1389" t="str">
            <v xml:space="preserve"> Janthinobacterium sp. (strain Marseille) (Minibacterium massiliensis).</v>
          </cell>
          <cell r="E1389" t="str">
            <v xml:space="preserve"> NCBI_TaxID=375286;</v>
          </cell>
          <cell r="G1389" t="str">
            <v>Bacteria</v>
          </cell>
          <cell r="H1389" t="str">
            <v xml:space="preserve"> Proteobacteria</v>
          </cell>
          <cell r="I1389" t="str">
            <v xml:space="preserve"> Betaproteobacteria</v>
          </cell>
          <cell r="J1389" t="str">
            <v xml:space="preserve"> Burkholderiales</v>
          </cell>
          <cell r="K1389" t="str">
            <v>Oxalobacteraceae</v>
          </cell>
          <cell r="L1389" t="str">
            <v xml:space="preserve"> Janthinobacterium.</v>
          </cell>
        </row>
        <row r="1390">
          <cell r="A1390" t="str">
            <v>BETA_KLEP7</v>
          </cell>
          <cell r="B1390" t="str">
            <v>A6T613</v>
          </cell>
          <cell r="C1390" t="str">
            <v xml:space="preserve"> Klebsiella pneumoniae subsp. pneumoniae (strain ATCC 700721 / MGH 78578).</v>
          </cell>
          <cell r="E1390" t="str">
            <v xml:space="preserve"> NCBI_TaxID=272620;</v>
          </cell>
          <cell r="G1390" t="str">
            <v>Bacteria</v>
          </cell>
          <cell r="H1390" t="str">
            <v xml:space="preserve"> Proteobacteria</v>
          </cell>
          <cell r="I1390" t="str">
            <v xml:space="preserve"> Gammaproteobacteria</v>
          </cell>
          <cell r="J1390" t="str">
            <v xml:space="preserve"> Enterobacteriales</v>
          </cell>
          <cell r="K1390" t="str">
            <v>Enterobacteriaceae</v>
          </cell>
          <cell r="L1390" t="str">
            <v xml:space="preserve"> Klebsiella.</v>
          </cell>
        </row>
        <row r="1391">
          <cell r="A1391" t="str">
            <v>A6TA90_KLEP7</v>
          </cell>
          <cell r="B1391" t="str">
            <v>A6TA90</v>
          </cell>
          <cell r="C1391" t="str">
            <v xml:space="preserve"> Klebsiella pneumoniae subsp. pneumoniae (strain ATCC 700721 / MGH 78578).</v>
          </cell>
          <cell r="E1391" t="str">
            <v xml:space="preserve"> NCBI_TaxID=272620;</v>
          </cell>
          <cell r="G1391" t="str">
            <v>Bacteria</v>
          </cell>
          <cell r="H1391" t="str">
            <v xml:space="preserve"> Proteobacteria</v>
          </cell>
          <cell r="I1391" t="str">
            <v xml:space="preserve"> Gammaproteobacteria</v>
          </cell>
          <cell r="J1391" t="str">
            <v xml:space="preserve"> Enterobacteriales</v>
          </cell>
          <cell r="K1391" t="str">
            <v>Enterobacteriaceae</v>
          </cell>
          <cell r="L1391" t="str">
            <v xml:space="preserve"> Klebsiella.</v>
          </cell>
        </row>
        <row r="1392">
          <cell r="A1392" t="str">
            <v>BETA_STAA2</v>
          </cell>
          <cell r="B1392" t="str">
            <v>A6U4Z2</v>
          </cell>
          <cell r="C1392" t="str">
            <v xml:space="preserve"> Staphylococcus aureus (strain JH1).</v>
          </cell>
          <cell r="E1392" t="str">
            <v xml:space="preserve"> NCBI_TaxID=359787;</v>
          </cell>
          <cell r="G1392" t="str">
            <v>Bacteria</v>
          </cell>
          <cell r="H1392" t="str">
            <v xml:space="preserve"> Firmicutes</v>
          </cell>
          <cell r="I1392" t="str">
            <v xml:space="preserve"> Bacillales</v>
          </cell>
          <cell r="J1392" t="str">
            <v xml:space="preserve"> Staphylococcus.</v>
          </cell>
        </row>
        <row r="1393">
          <cell r="A1393" t="str">
            <v>A6U6E8_SINMW</v>
          </cell>
          <cell r="B1393" t="str">
            <v>A6U6E8</v>
          </cell>
          <cell r="C1393" t="str">
            <v xml:space="preserve"> Sinorhizobium medicae (strain WSM419) (Ensifer medicae).</v>
          </cell>
          <cell r="E1393" t="str">
            <v xml:space="preserve"> NCBI_TaxID=366394;</v>
          </cell>
          <cell r="G1393" t="str">
            <v>Bacteria</v>
          </cell>
          <cell r="H1393" t="str">
            <v xml:space="preserve"> Proteobacteria</v>
          </cell>
          <cell r="I1393" t="str">
            <v xml:space="preserve"> Alphaproteobacteria</v>
          </cell>
          <cell r="J1393" t="str">
            <v xml:space="preserve"> Rhizobiales</v>
          </cell>
          <cell r="K1393" t="str">
            <v>Rhizobiaceae</v>
          </cell>
          <cell r="L1393" t="str">
            <v xml:space="preserve"> Sinorhizobium/Ensifer group</v>
          </cell>
          <cell r="M1393" t="str">
            <v xml:space="preserve"> Sinorhizobium.</v>
          </cell>
        </row>
        <row r="1394">
          <cell r="A1394" t="str">
            <v>BETA_SINMW</v>
          </cell>
          <cell r="B1394" t="str">
            <v>A6U6Y8</v>
          </cell>
          <cell r="C1394" t="str">
            <v xml:space="preserve"> Sinorhizobium medicae (strain WSM419) (Ensifer medicae).</v>
          </cell>
          <cell r="E1394" t="str">
            <v xml:space="preserve"> NCBI_TaxID=366394;</v>
          </cell>
          <cell r="G1394" t="str">
            <v>Bacteria</v>
          </cell>
          <cell r="H1394" t="str">
            <v xml:space="preserve"> Proteobacteria</v>
          </cell>
          <cell r="I1394" t="str">
            <v xml:space="preserve"> Alphaproteobacteria</v>
          </cell>
          <cell r="J1394" t="str">
            <v xml:space="preserve"> Rhizobiales</v>
          </cell>
          <cell r="K1394" t="str">
            <v>Rhizobiaceae</v>
          </cell>
          <cell r="L1394" t="str">
            <v xml:space="preserve"> Sinorhizobium/Ensifer group</v>
          </cell>
          <cell r="M1394" t="str">
            <v xml:space="preserve"> Sinorhizobium.</v>
          </cell>
        </row>
        <row r="1395">
          <cell r="A1395" t="str">
            <v>A6UCA2_SINMW</v>
          </cell>
          <cell r="B1395" t="str">
            <v>A6UCA2</v>
          </cell>
          <cell r="C1395" t="str">
            <v xml:space="preserve"> Sinorhizobium medicae (strain WSM419) (Ensifer medicae).</v>
          </cell>
          <cell r="E1395" t="str">
            <v xml:space="preserve"> NCBI_TaxID=366394;</v>
          </cell>
          <cell r="G1395" t="str">
            <v>Bacteria</v>
          </cell>
          <cell r="H1395" t="str">
            <v xml:space="preserve"> Proteobacteria</v>
          </cell>
          <cell r="I1395" t="str">
            <v xml:space="preserve"> Alphaproteobacteria</v>
          </cell>
          <cell r="J1395" t="str">
            <v xml:space="preserve"> Rhizobiales</v>
          </cell>
          <cell r="K1395" t="str">
            <v>Rhizobiaceae</v>
          </cell>
          <cell r="L1395" t="str">
            <v xml:space="preserve"> Sinorhizobium/Ensifer group</v>
          </cell>
          <cell r="M1395" t="str">
            <v xml:space="preserve"> Sinorhizobium.</v>
          </cell>
        </row>
        <row r="1396">
          <cell r="A1396" t="str">
            <v>A6UDG9_SINMW</v>
          </cell>
          <cell r="B1396" t="str">
            <v>A6UDG9</v>
          </cell>
          <cell r="C1396" t="str">
            <v xml:space="preserve"> Sinorhizobium medicae (strain WSM419) (Ensifer medicae).</v>
          </cell>
          <cell r="E1396" t="str">
            <v xml:space="preserve"> NCBI_TaxID=366394;</v>
          </cell>
          <cell r="G1396" t="str">
            <v>Bacteria</v>
          </cell>
          <cell r="H1396" t="str">
            <v xml:space="preserve"> Proteobacteria</v>
          </cell>
          <cell r="I1396" t="str">
            <v xml:space="preserve"> Alphaproteobacteria</v>
          </cell>
          <cell r="J1396" t="str">
            <v xml:space="preserve"> Rhizobiales</v>
          </cell>
          <cell r="K1396" t="str">
            <v>Rhizobiaceae</v>
          </cell>
          <cell r="L1396" t="str">
            <v xml:space="preserve"> Sinorhizobium/Ensifer group</v>
          </cell>
          <cell r="M1396" t="str">
            <v xml:space="preserve"> Sinorhizobium.</v>
          </cell>
        </row>
        <row r="1397">
          <cell r="A1397" t="str">
            <v>A6UEA8_SINMW</v>
          </cell>
          <cell r="B1397" t="str">
            <v>A6UEA8</v>
          </cell>
          <cell r="C1397" t="str">
            <v xml:space="preserve"> Sinorhizobium medicae (strain WSM419) (Ensifer medicae).</v>
          </cell>
          <cell r="E1397" t="str">
            <v xml:space="preserve"> NCBI_TaxID=366394;</v>
          </cell>
          <cell r="G1397" t="str">
            <v>Bacteria</v>
          </cell>
          <cell r="H1397" t="str">
            <v xml:space="preserve"> Proteobacteria</v>
          </cell>
          <cell r="I1397" t="str">
            <v xml:space="preserve"> Alphaproteobacteria</v>
          </cell>
          <cell r="J1397" t="str">
            <v xml:space="preserve"> Rhizobiales</v>
          </cell>
          <cell r="K1397" t="str">
            <v>Rhizobiaceae</v>
          </cell>
          <cell r="L1397" t="str">
            <v xml:space="preserve"> Sinorhizobium/Ensifer group</v>
          </cell>
          <cell r="M1397" t="str">
            <v xml:space="preserve"> Sinorhizobium.</v>
          </cell>
        </row>
        <row r="1398">
          <cell r="A1398" t="str">
            <v>A6UEB0_SINMW</v>
          </cell>
          <cell r="B1398" t="str">
            <v>A6UEB0</v>
          </cell>
          <cell r="C1398" t="str">
            <v xml:space="preserve"> Sinorhizobium medicae (strain WSM419) (Ensifer medicae).</v>
          </cell>
          <cell r="E1398" t="str">
            <v xml:space="preserve"> NCBI_TaxID=366394;</v>
          </cell>
          <cell r="G1398" t="str">
            <v>Bacteria</v>
          </cell>
          <cell r="H1398" t="str">
            <v xml:space="preserve"> Proteobacteria</v>
          </cell>
          <cell r="I1398" t="str">
            <v xml:space="preserve"> Alphaproteobacteria</v>
          </cell>
          <cell r="J1398" t="str">
            <v xml:space="preserve"> Rhizobiales</v>
          </cell>
          <cell r="K1398" t="str">
            <v>Rhizobiaceae</v>
          </cell>
          <cell r="L1398" t="str">
            <v xml:space="preserve"> Sinorhizobium/Ensifer group</v>
          </cell>
          <cell r="M1398" t="str">
            <v xml:space="preserve"> Sinorhizobium.</v>
          </cell>
        </row>
        <row r="1399">
          <cell r="A1399" t="str">
            <v>A6UFJ5_SINMW</v>
          </cell>
          <cell r="B1399" t="str">
            <v>A6UFJ5</v>
          </cell>
          <cell r="C1399" t="str">
            <v xml:space="preserve"> Sinorhizobium medicae (strain WSM419) (Ensifer medicae).</v>
          </cell>
          <cell r="D1399" t="str">
            <v xml:space="preserve"> Plasmid pSMED01.</v>
          </cell>
          <cell r="E1399" t="str">
            <v xml:space="preserve"> NCBI_TaxID=366394;</v>
          </cell>
          <cell r="G1399" t="str">
            <v>Bacteria</v>
          </cell>
          <cell r="H1399" t="str">
            <v xml:space="preserve"> Proteobacteria</v>
          </cell>
          <cell r="I1399" t="str">
            <v xml:space="preserve"> Alphaproteobacteria</v>
          </cell>
          <cell r="J1399" t="str">
            <v xml:space="preserve"> Rhizobiales</v>
          </cell>
          <cell r="K1399" t="str">
            <v>Rhizobiaceae</v>
          </cell>
          <cell r="L1399" t="str">
            <v xml:space="preserve"> Sinorhizobium/Ensifer group</v>
          </cell>
          <cell r="M1399" t="str">
            <v xml:space="preserve"> Sinorhizobium.</v>
          </cell>
        </row>
        <row r="1400">
          <cell r="A1400" t="str">
            <v>A6UJ19_SINMW</v>
          </cell>
          <cell r="B1400" t="str">
            <v>A6UJ19</v>
          </cell>
          <cell r="C1400" t="str">
            <v xml:space="preserve"> Sinorhizobium medicae (strain WSM419) (Ensifer medicae).</v>
          </cell>
          <cell r="D1400" t="str">
            <v xml:space="preserve"> Plasmid pSMED01.</v>
          </cell>
          <cell r="E1400" t="str">
            <v xml:space="preserve"> NCBI_TaxID=366394;</v>
          </cell>
          <cell r="G1400" t="str">
            <v>Bacteria</v>
          </cell>
          <cell r="H1400" t="str">
            <v xml:space="preserve"> Proteobacteria</v>
          </cell>
          <cell r="I1400" t="str">
            <v xml:space="preserve"> Alphaproteobacteria</v>
          </cell>
          <cell r="J1400" t="str">
            <v xml:space="preserve"> Rhizobiales</v>
          </cell>
          <cell r="K1400" t="str">
            <v>Rhizobiaceae</v>
          </cell>
          <cell r="L1400" t="str">
            <v xml:space="preserve"> Sinorhizobium/Ensifer group</v>
          </cell>
          <cell r="M1400" t="str">
            <v xml:space="preserve"> Sinorhizobium.</v>
          </cell>
        </row>
        <row r="1401">
          <cell r="A1401" t="str">
            <v>A6ULY1_SINMW</v>
          </cell>
          <cell r="B1401" t="str">
            <v>A6ULY1</v>
          </cell>
          <cell r="C1401" t="str">
            <v xml:space="preserve"> Sinorhizobium medicae (strain WSM419) (Ensifer medicae).</v>
          </cell>
          <cell r="D1401" t="str">
            <v xml:space="preserve"> Plasmid pSMED02.</v>
          </cell>
          <cell r="E1401" t="str">
            <v xml:space="preserve"> NCBI_TaxID=366394;</v>
          </cell>
          <cell r="G1401" t="str">
            <v>Bacteria</v>
          </cell>
          <cell r="H1401" t="str">
            <v xml:space="preserve"> Proteobacteria</v>
          </cell>
          <cell r="I1401" t="str">
            <v xml:space="preserve"> Alphaproteobacteria</v>
          </cell>
          <cell r="J1401" t="str">
            <v xml:space="preserve"> Rhizobiales</v>
          </cell>
          <cell r="K1401" t="str">
            <v>Rhizobiaceae</v>
          </cell>
          <cell r="L1401" t="str">
            <v xml:space="preserve"> Sinorhizobium/Ensifer group</v>
          </cell>
          <cell r="M1401" t="str">
            <v xml:space="preserve"> Sinorhizobium.</v>
          </cell>
        </row>
        <row r="1402">
          <cell r="A1402" t="str">
            <v>A6UYG8_PSEA7</v>
          </cell>
          <cell r="B1402" t="str">
            <v>A6UYG8</v>
          </cell>
          <cell r="C1402" t="str">
            <v xml:space="preserve"> Pseudomonas aeruginosa (strain PA7).</v>
          </cell>
          <cell r="E1402" t="str">
            <v xml:space="preserve"> NCBI_TaxID=381754;</v>
          </cell>
          <cell r="G1402" t="str">
            <v>Bacteria</v>
          </cell>
          <cell r="H1402" t="str">
            <v xml:space="preserve"> Proteobacteria</v>
          </cell>
          <cell r="I1402" t="str">
            <v xml:space="preserve"> Gammaproteobacteria</v>
          </cell>
          <cell r="J1402" t="str">
            <v xml:space="preserve"> Pseudomonadales</v>
          </cell>
          <cell r="K1402" t="str">
            <v>Pseudomonadaceae</v>
          </cell>
          <cell r="L1402" t="str">
            <v xml:space="preserve"> Pseudomonas.</v>
          </cell>
        </row>
        <row r="1403">
          <cell r="A1403" t="str">
            <v>A6UZZ7_PSEA7</v>
          </cell>
          <cell r="B1403" t="str">
            <v>A6UZZ7</v>
          </cell>
          <cell r="C1403" t="str">
            <v xml:space="preserve"> Pseudomonas aeruginosa (strain PA7).</v>
          </cell>
          <cell r="E1403" t="str">
            <v xml:space="preserve"> NCBI_TaxID=381754;</v>
          </cell>
          <cell r="G1403" t="str">
            <v>Bacteria</v>
          </cell>
          <cell r="H1403" t="str">
            <v xml:space="preserve"> Proteobacteria</v>
          </cell>
          <cell r="I1403" t="str">
            <v xml:space="preserve"> Gammaproteobacteria</v>
          </cell>
          <cell r="J1403" t="str">
            <v xml:space="preserve"> Pseudomonadales</v>
          </cell>
          <cell r="K1403" t="str">
            <v>Pseudomonadaceae</v>
          </cell>
          <cell r="L1403" t="str">
            <v xml:space="preserve"> Pseudomonas.</v>
          </cell>
        </row>
        <row r="1404">
          <cell r="A1404" t="str">
            <v>A6V175_PSEA7</v>
          </cell>
          <cell r="B1404" t="str">
            <v>A6V175</v>
          </cell>
          <cell r="C1404" t="str">
            <v xml:space="preserve"> Pseudomonas aeruginosa (strain PA7).</v>
          </cell>
          <cell r="E1404" t="str">
            <v xml:space="preserve"> NCBI_TaxID=381754;</v>
          </cell>
          <cell r="G1404" t="str">
            <v>Bacteria</v>
          </cell>
          <cell r="H1404" t="str">
            <v xml:space="preserve"> Proteobacteria</v>
          </cell>
          <cell r="I1404" t="str">
            <v xml:space="preserve"> Gammaproteobacteria</v>
          </cell>
          <cell r="J1404" t="str">
            <v xml:space="preserve"> Pseudomonadales</v>
          </cell>
          <cell r="K1404" t="str">
            <v>Pseudomonadaceae</v>
          </cell>
          <cell r="L1404" t="str">
            <v xml:space="preserve"> Pseudomonas.</v>
          </cell>
        </row>
        <row r="1405">
          <cell r="A1405" t="str">
            <v>A6V5K0_PSEA7</v>
          </cell>
          <cell r="B1405" t="str">
            <v>A6V5K0</v>
          </cell>
          <cell r="C1405" t="str">
            <v xml:space="preserve"> Pseudomonas aeruginosa (strain PA7).</v>
          </cell>
          <cell r="E1405" t="str">
            <v xml:space="preserve"> NCBI_TaxID=381754;</v>
          </cell>
          <cell r="G1405" t="str">
            <v>Bacteria</v>
          </cell>
          <cell r="H1405" t="str">
            <v xml:space="preserve"> Proteobacteria</v>
          </cell>
          <cell r="I1405" t="str">
            <v xml:space="preserve"> Gammaproteobacteria</v>
          </cell>
          <cell r="J1405" t="str">
            <v xml:space="preserve"> Pseudomonadales</v>
          </cell>
          <cell r="K1405" t="str">
            <v>Pseudomonadaceae</v>
          </cell>
          <cell r="L1405" t="str">
            <v xml:space="preserve"> Pseudomonas.</v>
          </cell>
        </row>
        <row r="1406">
          <cell r="A1406" t="str">
            <v>A6V9M8_PSEA7</v>
          </cell>
          <cell r="B1406" t="str">
            <v>A6V9M8</v>
          </cell>
          <cell r="C1406" t="str">
            <v xml:space="preserve"> Pseudomonas aeruginosa (strain PA7).</v>
          </cell>
          <cell r="E1406" t="str">
            <v xml:space="preserve"> NCBI_TaxID=381754;</v>
          </cell>
          <cell r="G1406" t="str">
            <v>Bacteria</v>
          </cell>
          <cell r="H1406" t="str">
            <v xml:space="preserve"> Proteobacteria</v>
          </cell>
          <cell r="I1406" t="str">
            <v xml:space="preserve"> Gammaproteobacteria</v>
          </cell>
          <cell r="J1406" t="str">
            <v xml:space="preserve"> Pseudomonadales</v>
          </cell>
          <cell r="K1406" t="str">
            <v>Pseudomonadaceae</v>
          </cell>
          <cell r="L1406" t="str">
            <v xml:space="preserve"> Pseudomonas.</v>
          </cell>
        </row>
        <row r="1407">
          <cell r="A1407" t="str">
            <v>BETA_PSEA7</v>
          </cell>
          <cell r="B1407" t="str">
            <v>A6VEI3</v>
          </cell>
          <cell r="C1407" t="str">
            <v xml:space="preserve"> Pseudomonas aeruginosa (strain PA7).</v>
          </cell>
          <cell r="E1407" t="str">
            <v xml:space="preserve"> NCBI_TaxID=381754;</v>
          </cell>
          <cell r="G1407" t="str">
            <v>Bacteria</v>
          </cell>
          <cell r="H1407" t="str">
            <v xml:space="preserve"> Proteobacteria</v>
          </cell>
          <cell r="I1407" t="str">
            <v xml:space="preserve"> Gammaproteobacteria</v>
          </cell>
          <cell r="J1407" t="str">
            <v xml:space="preserve"> Pseudomonadales</v>
          </cell>
          <cell r="K1407" t="str">
            <v>Pseudomonadaceae</v>
          </cell>
          <cell r="L1407" t="str">
            <v xml:space="preserve"> Pseudomonas.</v>
          </cell>
        </row>
        <row r="1408">
          <cell r="A1408" t="str">
            <v>A6W016_MARMS</v>
          </cell>
          <cell r="B1408" t="str">
            <v>A6W016</v>
          </cell>
          <cell r="C1408" t="str">
            <v xml:space="preserve"> Marinomonas sp. (strain MWYL1).</v>
          </cell>
          <cell r="E1408" t="str">
            <v xml:space="preserve"> NCBI_TaxID=400668;</v>
          </cell>
          <cell r="G1408" t="str">
            <v>Bacteria</v>
          </cell>
          <cell r="H1408" t="str">
            <v xml:space="preserve"> Proteobacteria</v>
          </cell>
          <cell r="I1408" t="str">
            <v xml:space="preserve"> Gammaproteobacteria</v>
          </cell>
          <cell r="J1408" t="str">
            <v xml:space="preserve"> Oceanospirillales</v>
          </cell>
          <cell r="K1408" t="str">
            <v>Marinomonas.</v>
          </cell>
        </row>
        <row r="1409">
          <cell r="A1409" t="str">
            <v>A6W2J7_MARMS</v>
          </cell>
          <cell r="B1409" t="str">
            <v>A6W2J7</v>
          </cell>
          <cell r="C1409" t="str">
            <v xml:space="preserve"> Marinomonas sp. (strain MWYL1).</v>
          </cell>
          <cell r="E1409" t="str">
            <v xml:space="preserve"> NCBI_TaxID=400668;</v>
          </cell>
          <cell r="G1409" t="str">
            <v>Bacteria</v>
          </cell>
          <cell r="H1409" t="str">
            <v xml:space="preserve"> Proteobacteria</v>
          </cell>
          <cell r="I1409" t="str">
            <v xml:space="preserve"> Gammaproteobacteria</v>
          </cell>
          <cell r="J1409" t="str">
            <v xml:space="preserve"> Oceanospirillales</v>
          </cell>
          <cell r="K1409" t="str">
            <v>Marinomonas.</v>
          </cell>
        </row>
        <row r="1410">
          <cell r="A1410" t="str">
            <v>A6W2P8_MARMS</v>
          </cell>
          <cell r="B1410" t="str">
            <v>A6W2P8</v>
          </cell>
          <cell r="C1410" t="str">
            <v xml:space="preserve"> Marinomonas sp. (strain MWYL1).</v>
          </cell>
          <cell r="E1410" t="str">
            <v xml:space="preserve"> NCBI_TaxID=400668;</v>
          </cell>
          <cell r="G1410" t="str">
            <v>Bacteria</v>
          </cell>
          <cell r="H1410" t="str">
            <v xml:space="preserve"> Proteobacteria</v>
          </cell>
          <cell r="I1410" t="str">
            <v xml:space="preserve"> Gammaproteobacteria</v>
          </cell>
          <cell r="J1410" t="str">
            <v xml:space="preserve"> Oceanospirillales</v>
          </cell>
          <cell r="K1410" t="str">
            <v>Marinomonas.</v>
          </cell>
        </row>
        <row r="1411">
          <cell r="A1411" t="str">
            <v>A6WBL0_KINRD</v>
          </cell>
          <cell r="B1411" t="str">
            <v>A6WBL0</v>
          </cell>
          <cell r="C1411" t="str">
            <v xml:space="preserve"> Kineococcus radiotolerans (strain ATCC BAA-149 / DSM 14245 / SRS30216).</v>
          </cell>
          <cell r="E1411" t="str">
            <v xml:space="preserve"> NCBI_TaxID=266940;</v>
          </cell>
          <cell r="G1411" t="str">
            <v>Bacteria</v>
          </cell>
          <cell r="H1411" t="str">
            <v xml:space="preserve"> Actinobacteria</v>
          </cell>
          <cell r="I1411" t="str">
            <v xml:space="preserve"> Actinobacteridae</v>
          </cell>
          <cell r="J1411" t="str">
            <v xml:space="preserve"> Actinomycetales</v>
          </cell>
          <cell r="K1411" t="str">
            <v>Kineosporiineae</v>
          </cell>
          <cell r="L1411" t="str">
            <v xml:space="preserve"> Kineosporiaceae</v>
          </cell>
          <cell r="M1411" t="str">
            <v xml:space="preserve"> Kineococcus.</v>
          </cell>
        </row>
        <row r="1412">
          <cell r="A1412" t="str">
            <v>A6WJM2_SHEB8</v>
          </cell>
          <cell r="B1412" t="str">
            <v>A6WJM2</v>
          </cell>
          <cell r="C1412" t="str">
            <v xml:space="preserve"> Shewanella baltica (strain OS185).</v>
          </cell>
          <cell r="E1412" t="str">
            <v xml:space="preserve"> NCBI_TaxID=402882;</v>
          </cell>
          <cell r="G1412" t="str">
            <v>Bacteria</v>
          </cell>
          <cell r="H1412" t="str">
            <v xml:space="preserve"> Proteobacteria</v>
          </cell>
          <cell r="I1412" t="str">
            <v xml:space="preserve"> Gammaproteobacteria</v>
          </cell>
          <cell r="J1412" t="str">
            <v xml:space="preserve"> Alteromonadales</v>
          </cell>
          <cell r="K1412" t="str">
            <v>Shewanellaceae</v>
          </cell>
          <cell r="L1412" t="str">
            <v xml:space="preserve"> Shewanella.</v>
          </cell>
        </row>
        <row r="1413">
          <cell r="A1413" t="str">
            <v>A6WKX6_SHEB8</v>
          </cell>
          <cell r="B1413" t="str">
            <v>A6WKX6</v>
          </cell>
          <cell r="C1413" t="str">
            <v xml:space="preserve"> Shewanella baltica (strain OS185).</v>
          </cell>
          <cell r="E1413" t="str">
            <v xml:space="preserve"> NCBI_TaxID=402882;</v>
          </cell>
          <cell r="G1413" t="str">
            <v>Bacteria</v>
          </cell>
          <cell r="H1413" t="str">
            <v xml:space="preserve"> Proteobacteria</v>
          </cell>
          <cell r="I1413" t="str">
            <v xml:space="preserve"> Gammaproteobacteria</v>
          </cell>
          <cell r="J1413" t="str">
            <v xml:space="preserve"> Alteromonadales</v>
          </cell>
          <cell r="K1413" t="str">
            <v>Shewanellaceae</v>
          </cell>
          <cell r="L1413" t="str">
            <v xml:space="preserve"> Shewanella.</v>
          </cell>
        </row>
        <row r="1414">
          <cell r="A1414" t="str">
            <v>A6WUY7_OCHA4</v>
          </cell>
          <cell r="B1414" t="str">
            <v>A6WUY7</v>
          </cell>
          <cell r="C1414" t="str">
            <v xml:space="preserve"> Ochrobactrum anthropi (strain ATCC 49188 / DSM 6882 / NCTC 12168).</v>
          </cell>
          <cell r="E1414" t="str">
            <v xml:space="preserve"> NCBI_TaxID=439375;</v>
          </cell>
          <cell r="G1414" t="str">
            <v>Bacteria</v>
          </cell>
          <cell r="H1414" t="str">
            <v xml:space="preserve"> Proteobacteria</v>
          </cell>
          <cell r="I1414" t="str">
            <v xml:space="preserve"> Alphaproteobacteria</v>
          </cell>
          <cell r="J1414" t="str">
            <v xml:space="preserve"> Rhizobiales</v>
          </cell>
          <cell r="K1414" t="str">
            <v>Brucellaceae</v>
          </cell>
          <cell r="L1414" t="str">
            <v xml:space="preserve"> Ochrobactrum.</v>
          </cell>
        </row>
        <row r="1415">
          <cell r="A1415" t="str">
            <v>A6WX93_OCHA4</v>
          </cell>
          <cell r="B1415" t="str">
            <v>A6WX93</v>
          </cell>
          <cell r="C1415" t="str">
            <v xml:space="preserve"> Ochrobactrum anthropi (strain ATCC 49188 / DSM 6882 / NCTC 12168).</v>
          </cell>
          <cell r="E1415" t="str">
            <v xml:space="preserve"> NCBI_TaxID=439375;</v>
          </cell>
          <cell r="G1415" t="str">
            <v>Bacteria</v>
          </cell>
          <cell r="H1415" t="str">
            <v xml:space="preserve"> Proteobacteria</v>
          </cell>
          <cell r="I1415" t="str">
            <v xml:space="preserve"> Alphaproteobacteria</v>
          </cell>
          <cell r="J1415" t="str">
            <v xml:space="preserve"> Rhizobiales</v>
          </cell>
          <cell r="K1415" t="str">
            <v>Brucellaceae</v>
          </cell>
          <cell r="L1415" t="str">
            <v xml:space="preserve"> Ochrobactrum.</v>
          </cell>
        </row>
        <row r="1416">
          <cell r="A1416" t="str">
            <v>A6WX95_OCHA4</v>
          </cell>
          <cell r="B1416" t="str">
            <v>A6WX95</v>
          </cell>
          <cell r="C1416" t="str">
            <v xml:space="preserve"> Ochrobactrum anthropi (strain ATCC 49188 / DSM 6882 / NCTC 12168).</v>
          </cell>
          <cell r="E1416" t="str">
            <v xml:space="preserve"> NCBI_TaxID=439375;</v>
          </cell>
          <cell r="G1416" t="str">
            <v>Bacteria</v>
          </cell>
          <cell r="H1416" t="str">
            <v xml:space="preserve"> Proteobacteria</v>
          </cell>
          <cell r="I1416" t="str">
            <v xml:space="preserve"> Alphaproteobacteria</v>
          </cell>
          <cell r="J1416" t="str">
            <v xml:space="preserve"> Rhizobiales</v>
          </cell>
          <cell r="K1416" t="str">
            <v>Brucellaceae</v>
          </cell>
          <cell r="L1416" t="str">
            <v xml:space="preserve"> Ochrobactrum.</v>
          </cell>
        </row>
        <row r="1417">
          <cell r="A1417" t="str">
            <v>A6WYR0_OCHA4</v>
          </cell>
          <cell r="B1417" t="str">
            <v>A6WYR0</v>
          </cell>
          <cell r="C1417" t="str">
            <v xml:space="preserve"> Ochrobactrum anthropi (strain ATCC 49188 / DSM 6882 / NCTC 12168).</v>
          </cell>
          <cell r="E1417" t="str">
            <v xml:space="preserve"> NCBI_TaxID=439375;</v>
          </cell>
          <cell r="G1417" t="str">
            <v>Bacteria</v>
          </cell>
          <cell r="H1417" t="str">
            <v xml:space="preserve"> Proteobacteria</v>
          </cell>
          <cell r="I1417" t="str">
            <v xml:space="preserve"> Alphaproteobacteria</v>
          </cell>
          <cell r="J1417" t="str">
            <v xml:space="preserve"> Rhizobiales</v>
          </cell>
          <cell r="K1417" t="str">
            <v>Brucellaceae</v>
          </cell>
          <cell r="L1417" t="str">
            <v xml:space="preserve"> Ochrobactrum.</v>
          </cell>
        </row>
        <row r="1418">
          <cell r="A1418" t="str">
            <v>BETA_OCHA4</v>
          </cell>
          <cell r="B1418" t="str">
            <v>A6X2G7</v>
          </cell>
          <cell r="C1418" t="str">
            <v xml:space="preserve"> Ochrobactrum anthropi (strain ATCC 49188 / DSM 6882 / NCTC 12168).</v>
          </cell>
          <cell r="E1418" t="str">
            <v xml:space="preserve"> NCBI_TaxID=439375;</v>
          </cell>
          <cell r="G1418" t="str">
            <v>Bacteria</v>
          </cell>
          <cell r="H1418" t="str">
            <v xml:space="preserve"> Proteobacteria</v>
          </cell>
          <cell r="I1418" t="str">
            <v xml:space="preserve"> Alphaproteobacteria</v>
          </cell>
          <cell r="J1418" t="str">
            <v xml:space="preserve"> Rhizobiales</v>
          </cell>
          <cell r="K1418" t="str">
            <v>Brucellaceae</v>
          </cell>
          <cell r="L1418" t="str">
            <v xml:space="preserve"> Ochrobactrum.</v>
          </cell>
        </row>
        <row r="1419">
          <cell r="A1419" t="str">
            <v>A6X510_OCHA4</v>
          </cell>
          <cell r="B1419" t="str">
            <v>A6X510</v>
          </cell>
          <cell r="C1419" t="str">
            <v xml:space="preserve"> Ochrobactrum anthropi (strain ATCC 49188 / DSM 6882 / NCTC 12168).</v>
          </cell>
          <cell r="E1419" t="str">
            <v xml:space="preserve"> NCBI_TaxID=439375;</v>
          </cell>
          <cell r="G1419" t="str">
            <v>Bacteria</v>
          </cell>
          <cell r="H1419" t="str">
            <v xml:space="preserve"> Proteobacteria</v>
          </cell>
          <cell r="I1419" t="str">
            <v xml:space="preserve"> Alphaproteobacteria</v>
          </cell>
          <cell r="J1419" t="str">
            <v xml:space="preserve"> Rhizobiales</v>
          </cell>
          <cell r="K1419" t="str">
            <v>Brucellaceae</v>
          </cell>
          <cell r="L1419" t="str">
            <v xml:space="preserve"> Ochrobactrum.</v>
          </cell>
        </row>
        <row r="1420">
          <cell r="A1420" t="str">
            <v>BETA_YERP3</v>
          </cell>
          <cell r="B1420" t="str">
            <v>A7FKL6</v>
          </cell>
          <cell r="C1420" t="str">
            <v xml:space="preserve"> Yersinia pseudotuberculosis serotype O:1b (strain IP 31758).</v>
          </cell>
          <cell r="E1420" t="str">
            <v xml:space="preserve"> NCBI_TaxID=349747;</v>
          </cell>
          <cell r="G1420" t="str">
            <v>Bacteria</v>
          </cell>
          <cell r="H1420" t="str">
            <v xml:space="preserve"> Proteobacteria</v>
          </cell>
          <cell r="I1420" t="str">
            <v xml:space="preserve"> Gammaproteobacteria</v>
          </cell>
          <cell r="J1420" t="str">
            <v xml:space="preserve"> Enterobacteriales</v>
          </cell>
          <cell r="K1420" t="str">
            <v>Enterobacteriaceae</v>
          </cell>
          <cell r="L1420" t="str">
            <v xml:space="preserve"> Yersinia.</v>
          </cell>
        </row>
        <row r="1421">
          <cell r="A1421" t="str">
            <v>A7HRX4_PARL1</v>
          </cell>
          <cell r="B1421" t="str">
            <v>A7HRX4</v>
          </cell>
          <cell r="C1421" t="str">
            <v xml:space="preserve"> Parvibaculum lavamentivorans (strain DS-1 / DSM 13023 / NCIMB 13966).</v>
          </cell>
          <cell r="E1421" t="str">
            <v xml:space="preserve"> NCBI_TaxID=402881;</v>
          </cell>
          <cell r="G1421" t="str">
            <v>Bacteria</v>
          </cell>
          <cell r="H1421" t="str">
            <v xml:space="preserve"> Proteobacteria</v>
          </cell>
          <cell r="I1421" t="str">
            <v xml:space="preserve"> Alphaproteobacteria</v>
          </cell>
          <cell r="J1421" t="str">
            <v xml:space="preserve"> Rhizobiales</v>
          </cell>
          <cell r="K1421" t="str">
            <v>Phyllobacteriaceae</v>
          </cell>
          <cell r="L1421" t="str">
            <v xml:space="preserve"> Parvibaculum.</v>
          </cell>
        </row>
        <row r="1422">
          <cell r="A1422" t="str">
            <v>A7HWC9_PARL1</v>
          </cell>
          <cell r="B1422" t="str">
            <v>A7HWC9</v>
          </cell>
          <cell r="C1422" t="str">
            <v xml:space="preserve"> Parvibaculum lavamentivorans (strain DS-1 / DSM 13023 / NCIMB 13966).</v>
          </cell>
          <cell r="E1422" t="str">
            <v xml:space="preserve"> NCBI_TaxID=402881;</v>
          </cell>
          <cell r="G1422" t="str">
            <v>Bacteria</v>
          </cell>
          <cell r="H1422" t="str">
            <v xml:space="preserve"> Proteobacteria</v>
          </cell>
          <cell r="I1422" t="str">
            <v xml:space="preserve"> Alphaproteobacteria</v>
          </cell>
          <cell r="J1422" t="str">
            <v xml:space="preserve"> Rhizobiales</v>
          </cell>
          <cell r="K1422" t="str">
            <v>Phyllobacteriaceae</v>
          </cell>
          <cell r="L1422" t="str">
            <v xml:space="preserve"> Parvibaculum.</v>
          </cell>
        </row>
        <row r="1423">
          <cell r="A1423" t="str">
            <v>A7HWG9_PARL1</v>
          </cell>
          <cell r="B1423" t="str">
            <v>A7HWG9</v>
          </cell>
          <cell r="C1423" t="str">
            <v xml:space="preserve"> Parvibaculum lavamentivorans (strain DS-1 / DSM 13023 / NCIMB 13966).</v>
          </cell>
          <cell r="E1423" t="str">
            <v xml:space="preserve"> NCBI_TaxID=402881;</v>
          </cell>
          <cell r="G1423" t="str">
            <v>Bacteria</v>
          </cell>
          <cell r="H1423" t="str">
            <v xml:space="preserve"> Proteobacteria</v>
          </cell>
          <cell r="I1423" t="str">
            <v xml:space="preserve"> Alphaproteobacteria</v>
          </cell>
          <cell r="J1423" t="str">
            <v xml:space="preserve"> Rhizobiales</v>
          </cell>
          <cell r="K1423" t="str">
            <v>Phyllobacteriaceae</v>
          </cell>
          <cell r="L1423" t="str">
            <v xml:space="preserve"> Parvibaculum.</v>
          </cell>
        </row>
        <row r="1424">
          <cell r="A1424" t="str">
            <v>A7IDI0_XANP2</v>
          </cell>
          <cell r="B1424" t="str">
            <v>A7IDI0</v>
          </cell>
          <cell r="C1424" t="str">
            <v xml:space="preserve"> Xanthobacter autotrophicus (strain ATCC BAA-1158 / Py2).</v>
          </cell>
          <cell r="E1424" t="str">
            <v xml:space="preserve"> NCBI_TaxID=78245;</v>
          </cell>
          <cell r="G1424" t="str">
            <v>Bacteria</v>
          </cell>
          <cell r="H1424" t="str">
            <v xml:space="preserve"> Proteobacteria</v>
          </cell>
          <cell r="I1424" t="str">
            <v xml:space="preserve"> Alphaproteobacteria</v>
          </cell>
          <cell r="J1424" t="str">
            <v xml:space="preserve"> Rhizobiales</v>
          </cell>
          <cell r="K1424" t="str">
            <v>Xanthobacteraceae</v>
          </cell>
          <cell r="L1424" t="str">
            <v xml:space="preserve"> Xanthobacter.</v>
          </cell>
        </row>
        <row r="1425">
          <cell r="A1425" t="str">
            <v>A7IFR6_XANP2</v>
          </cell>
          <cell r="B1425" t="str">
            <v>A7IFR6</v>
          </cell>
          <cell r="C1425" t="str">
            <v xml:space="preserve"> Xanthobacter autotrophicus (strain ATCC BAA-1158 / Py2).</v>
          </cell>
          <cell r="E1425" t="str">
            <v xml:space="preserve"> NCBI_TaxID=78245;</v>
          </cell>
          <cell r="G1425" t="str">
            <v>Bacteria</v>
          </cell>
          <cell r="H1425" t="str">
            <v xml:space="preserve"> Proteobacteria</v>
          </cell>
          <cell r="I1425" t="str">
            <v xml:space="preserve"> Alphaproteobacteria</v>
          </cell>
          <cell r="J1425" t="str">
            <v xml:space="preserve"> Rhizobiales</v>
          </cell>
          <cell r="K1425" t="str">
            <v>Xanthobacteraceae</v>
          </cell>
          <cell r="L1425" t="str">
            <v xml:space="preserve"> Xanthobacter.</v>
          </cell>
        </row>
        <row r="1426">
          <cell r="A1426" t="str">
            <v>A7IKD1_XANP2</v>
          </cell>
          <cell r="B1426" t="str">
            <v>A7IKD1</v>
          </cell>
          <cell r="C1426" t="str">
            <v xml:space="preserve"> Xanthobacter autotrophicus (strain ATCC BAA-1158 / Py2).</v>
          </cell>
          <cell r="E1426" t="str">
            <v xml:space="preserve"> NCBI_TaxID=78245;</v>
          </cell>
          <cell r="G1426" t="str">
            <v>Bacteria</v>
          </cell>
          <cell r="H1426" t="str">
            <v xml:space="preserve"> Proteobacteria</v>
          </cell>
          <cell r="I1426" t="str">
            <v xml:space="preserve"> Alphaproteobacteria</v>
          </cell>
          <cell r="J1426" t="str">
            <v xml:space="preserve"> Rhizobiales</v>
          </cell>
          <cell r="K1426" t="str">
            <v>Xanthobacteraceae</v>
          </cell>
          <cell r="L1426" t="str">
            <v xml:space="preserve"> Xanthobacter.</v>
          </cell>
        </row>
        <row r="1427">
          <cell r="A1427" t="str">
            <v>A7JY93_VIBSE</v>
          </cell>
          <cell r="B1427" t="str">
            <v>A7JY93</v>
          </cell>
          <cell r="C1427" t="str">
            <v xml:space="preserve"> Vibrio sp. (strain Ex25).</v>
          </cell>
          <cell r="E1427" t="str">
            <v xml:space="preserve"> NCBI_TaxID=150340;</v>
          </cell>
          <cell r="G1427" t="str">
            <v>Bacteria</v>
          </cell>
          <cell r="H1427" t="str">
            <v xml:space="preserve"> Proteobacteria</v>
          </cell>
          <cell r="I1427" t="str">
            <v xml:space="preserve"> Gammaproteobacteria</v>
          </cell>
          <cell r="J1427" t="str">
            <v xml:space="preserve"> Vibrionales</v>
          </cell>
          <cell r="K1427" t="str">
            <v>Vibrionaceae</v>
          </cell>
          <cell r="L1427" t="str">
            <v xml:space="preserve"> Vibrio.</v>
          </cell>
        </row>
        <row r="1428">
          <cell r="A1428" t="str">
            <v>A7LGL0_STRVG</v>
          </cell>
          <cell r="B1428" t="str">
            <v>A7LGL0</v>
          </cell>
          <cell r="C1428" t="str">
            <v xml:space="preserve"> Streptomyces virginiae.</v>
          </cell>
          <cell r="E1428" t="str">
            <v xml:space="preserve"> NCBI_TaxID=1961;</v>
          </cell>
          <cell r="G1428" t="str">
            <v>Bacteria</v>
          </cell>
          <cell r="H1428" t="str">
            <v xml:space="preserve"> Actinobacteria</v>
          </cell>
          <cell r="I1428" t="str">
            <v xml:space="preserve"> Actinobacteridae</v>
          </cell>
          <cell r="J1428" t="str">
            <v xml:space="preserve"> Actinomycetales</v>
          </cell>
          <cell r="K1428" t="str">
            <v>Streptomycineae</v>
          </cell>
          <cell r="L1428" t="str">
            <v xml:space="preserve"> Streptomycetaceae</v>
          </cell>
          <cell r="M1428" t="str">
            <v xml:space="preserve"> Streptomyces.</v>
          </cell>
        </row>
        <row r="1429">
          <cell r="A1429" t="str">
            <v>A7LLT8_ECOLX</v>
          </cell>
          <cell r="B1429" t="str">
            <v>A7LLT8</v>
          </cell>
          <cell r="C1429" t="str">
            <v xml:space="preserve"> Escherichia coli.</v>
          </cell>
          <cell r="E1429" t="str">
            <v xml:space="preserve"> NCBI_TaxID=562;</v>
          </cell>
          <cell r="G1429" t="str">
            <v>Bacteria</v>
          </cell>
          <cell r="H1429" t="str">
            <v xml:space="preserve"> Proteobacteria</v>
          </cell>
          <cell r="I1429" t="str">
            <v xml:space="preserve"> Gammaproteobacteria</v>
          </cell>
          <cell r="J1429" t="str">
            <v xml:space="preserve"> Enterobacteriales</v>
          </cell>
          <cell r="K1429" t="str">
            <v>Enterobacteriaceae</v>
          </cell>
          <cell r="L1429" t="str">
            <v xml:space="preserve"> Escherichia.</v>
          </cell>
        </row>
        <row r="1430">
          <cell r="A1430" t="str">
            <v>BETA_CROS8</v>
          </cell>
          <cell r="B1430" t="str">
            <v>A7MFA8</v>
          </cell>
          <cell r="C1430" t="str">
            <v xml:space="preserve"> Cronobacter sakazakii (strain ATCC BAA-894) (Enterobacter sakazakii).</v>
          </cell>
          <cell r="E1430" t="str">
            <v xml:space="preserve"> NCBI_TaxID=290339;</v>
          </cell>
          <cell r="G1430" t="str">
            <v>Bacteria</v>
          </cell>
          <cell r="H1430" t="str">
            <v xml:space="preserve"> Proteobacteria</v>
          </cell>
          <cell r="I1430" t="str">
            <v xml:space="preserve"> Gammaproteobacteria</v>
          </cell>
          <cell r="J1430" t="str">
            <v xml:space="preserve"> Enterobacteriales</v>
          </cell>
          <cell r="K1430" t="str">
            <v>Enterobacteriaceae</v>
          </cell>
          <cell r="L1430" t="str">
            <v xml:space="preserve"> Cronobacter.</v>
          </cell>
        </row>
        <row r="1431">
          <cell r="A1431" t="str">
            <v>BETA_VIBHB</v>
          </cell>
          <cell r="B1431" t="str">
            <v>A7N2P9</v>
          </cell>
          <cell r="C1431" t="str">
            <v xml:space="preserve"> Vibrio harveyi (strain ATCC BAA-1116 / BB120).</v>
          </cell>
          <cell r="E1431" t="str">
            <v xml:space="preserve"> NCBI_TaxID=338187;</v>
          </cell>
          <cell r="G1431" t="str">
            <v>Bacteria</v>
          </cell>
          <cell r="H1431" t="str">
            <v xml:space="preserve"> Proteobacteria</v>
          </cell>
          <cell r="I1431" t="str">
            <v xml:space="preserve"> Gammaproteobacteria</v>
          </cell>
          <cell r="J1431" t="str">
            <v xml:space="preserve"> Vibrionales</v>
          </cell>
          <cell r="K1431" t="str">
            <v>Vibrionaceae</v>
          </cell>
          <cell r="L1431" t="str">
            <v xml:space="preserve"> Vibrio.</v>
          </cell>
        </row>
        <row r="1432">
          <cell r="A1432" t="str">
            <v>A7RA76_STRGR</v>
          </cell>
          <cell r="B1432" t="str">
            <v>A7RA76</v>
          </cell>
          <cell r="C1432" t="str">
            <v xml:space="preserve"> Streptomyces griseus.</v>
          </cell>
          <cell r="E1432" t="str">
            <v xml:space="preserve"> NCBI_TaxID=1911;</v>
          </cell>
          <cell r="G1432" t="str">
            <v>Bacteria</v>
          </cell>
          <cell r="H1432" t="str">
            <v xml:space="preserve"> Actinobacteria</v>
          </cell>
          <cell r="I1432" t="str">
            <v xml:space="preserve"> Actinobacteridae</v>
          </cell>
          <cell r="J1432" t="str">
            <v xml:space="preserve"> Actinomycetales</v>
          </cell>
          <cell r="K1432" t="str">
            <v>Streptomycineae</v>
          </cell>
          <cell r="L1432" t="str">
            <v xml:space="preserve"> Streptomycetaceae</v>
          </cell>
          <cell r="M1432" t="str">
            <v xml:space="preserve"> Streptomyces.</v>
          </cell>
        </row>
        <row r="1433">
          <cell r="A1433" t="str">
            <v>BETA_STAA1</v>
          </cell>
          <cell r="B1433" t="str">
            <v>A7X6Z3</v>
          </cell>
          <cell r="C1433" t="str">
            <v xml:space="preserve"> Staphylococcus aureus (strain Mu3 / ATCC 700698).</v>
          </cell>
          <cell r="E1433" t="str">
            <v xml:space="preserve"> NCBI_TaxID=418127;</v>
          </cell>
          <cell r="G1433" t="str">
            <v>Bacteria</v>
          </cell>
          <cell r="H1433" t="str">
            <v xml:space="preserve"> Firmicutes</v>
          </cell>
          <cell r="I1433" t="str">
            <v xml:space="preserve"> Bacillales</v>
          </cell>
          <cell r="J1433" t="str">
            <v xml:space="preserve"> Staphylococcus.</v>
          </cell>
        </row>
        <row r="1434">
          <cell r="A1434" t="str">
            <v>BETA_ECO24</v>
          </cell>
          <cell r="B1434" t="str">
            <v>A7ZI50</v>
          </cell>
          <cell r="C1434" t="str">
            <v xml:space="preserve"> Escherichia coli O139:H28 (strain E24377A / ETEC).</v>
          </cell>
          <cell r="E1434" t="str">
            <v xml:space="preserve"> NCBI_TaxID=331111;</v>
          </cell>
          <cell r="G1434" t="str">
            <v>Bacteria</v>
          </cell>
          <cell r="H1434" t="str">
            <v xml:space="preserve"> Proteobacteria</v>
          </cell>
          <cell r="I1434" t="str">
            <v xml:space="preserve"> Gammaproteobacteria</v>
          </cell>
          <cell r="J1434" t="str">
            <v xml:space="preserve"> Enterobacteriales</v>
          </cell>
          <cell r="K1434" t="str">
            <v>Enterobacteriaceae</v>
          </cell>
          <cell r="L1434" t="str">
            <v xml:space="preserve"> Escherichia.</v>
          </cell>
        </row>
        <row r="1435">
          <cell r="A1435" t="str">
            <v>BETA_ECOHS</v>
          </cell>
          <cell r="B1435" t="str">
            <v>A7ZWV4</v>
          </cell>
          <cell r="C1435" t="str">
            <v xml:space="preserve"> Escherichia coli O9:H4 (strain HS).</v>
          </cell>
          <cell r="E1435" t="str">
            <v xml:space="preserve"> NCBI_TaxID=331112;</v>
          </cell>
          <cell r="G1435" t="str">
            <v>Bacteria</v>
          </cell>
          <cell r="H1435" t="str">
            <v xml:space="preserve"> Proteobacteria</v>
          </cell>
          <cell r="I1435" t="str">
            <v xml:space="preserve"> Gammaproteobacteria</v>
          </cell>
          <cell r="J1435" t="str">
            <v xml:space="preserve"> Enterobacteriales</v>
          </cell>
          <cell r="K1435" t="str">
            <v>Enterobacteriaceae</v>
          </cell>
          <cell r="L1435" t="str">
            <v xml:space="preserve"> Escherichia.</v>
          </cell>
        </row>
        <row r="1436">
          <cell r="A1436" t="str">
            <v>BETA_CITK8</v>
          </cell>
          <cell r="B1436" t="str">
            <v>A8AJN0</v>
          </cell>
          <cell r="C1436" t="str">
            <v xml:space="preserve"> Citrobacter koseri (strain ATCC BAA-895 / CDC 4225-83 / SGSC4696).</v>
          </cell>
          <cell r="E1436" t="str">
            <v xml:space="preserve"> NCBI_TaxID=290338;</v>
          </cell>
          <cell r="G1436" t="str">
            <v>Bacteria</v>
          </cell>
          <cell r="H1436" t="str">
            <v xml:space="preserve"> Proteobacteria</v>
          </cell>
          <cell r="I1436" t="str">
            <v xml:space="preserve"> Gammaproteobacteria</v>
          </cell>
          <cell r="J1436" t="str">
            <v xml:space="preserve"> Enterobacteriales</v>
          </cell>
          <cell r="K1436" t="str">
            <v>Enterobacteriaceae</v>
          </cell>
          <cell r="L1436" t="str">
            <v xml:space="preserve"> Citrobacter.</v>
          </cell>
        </row>
        <row r="1437">
          <cell r="A1437" t="str">
            <v>A8E8D5_BURPS</v>
          </cell>
          <cell r="B1437" t="str">
            <v>A8E8D5</v>
          </cell>
          <cell r="C1437" t="str">
            <v xml:space="preserve"> Burkholderia pseudomallei 406e.</v>
          </cell>
          <cell r="E1437" t="str">
            <v xml:space="preserve"> NCBI_TaxID=360118;</v>
          </cell>
          <cell r="G1437" t="str">
            <v>Bacteria</v>
          </cell>
          <cell r="H1437" t="str">
            <v xml:space="preserve"> Proteobacteria</v>
          </cell>
          <cell r="I1437" t="str">
            <v xml:space="preserve"> Betaproteobacteria</v>
          </cell>
          <cell r="J1437" t="str">
            <v xml:space="preserve"> Burkholderiales</v>
          </cell>
          <cell r="K1437" t="str">
            <v>Burkholderiaceae</v>
          </cell>
          <cell r="L1437" t="str">
            <v xml:space="preserve"> Burkholderia</v>
          </cell>
          <cell r="M1437" t="str">
            <v xml:space="preserve"> pseudomallei group.</v>
          </cell>
        </row>
        <row r="1438">
          <cell r="A1438" t="str">
            <v>A8E9T4_BURPS</v>
          </cell>
          <cell r="B1438" t="str">
            <v>A8E9T4</v>
          </cell>
          <cell r="C1438" t="str">
            <v xml:space="preserve"> Burkholderia pseudomallei 406e.</v>
          </cell>
          <cell r="E1438" t="str">
            <v xml:space="preserve"> NCBI_TaxID=360118;</v>
          </cell>
          <cell r="G1438" t="str">
            <v>Bacteria</v>
          </cell>
          <cell r="H1438" t="str">
            <v xml:space="preserve"> Proteobacteria</v>
          </cell>
          <cell r="I1438" t="str">
            <v xml:space="preserve"> Betaproteobacteria</v>
          </cell>
          <cell r="J1438" t="str">
            <v xml:space="preserve"> Burkholderiales</v>
          </cell>
          <cell r="K1438" t="str">
            <v>Burkholderiaceae</v>
          </cell>
          <cell r="L1438" t="str">
            <v xml:space="preserve"> Burkholderia</v>
          </cell>
          <cell r="M1438" t="str">
            <v xml:space="preserve"> pseudomallei group.</v>
          </cell>
        </row>
        <row r="1439">
          <cell r="A1439" t="str">
            <v>A8EAP4_BURPS</v>
          </cell>
          <cell r="B1439" t="str">
            <v>A8EAP4</v>
          </cell>
          <cell r="C1439" t="str">
            <v xml:space="preserve"> Burkholderia pseudomallei 406e.</v>
          </cell>
          <cell r="E1439" t="str">
            <v xml:space="preserve"> NCBI_TaxID=360118;</v>
          </cell>
          <cell r="G1439" t="str">
            <v>Bacteria</v>
          </cell>
          <cell r="H1439" t="str">
            <v xml:space="preserve"> Proteobacteria</v>
          </cell>
          <cell r="I1439" t="str">
            <v xml:space="preserve"> Betaproteobacteria</v>
          </cell>
          <cell r="J1439" t="str">
            <v xml:space="preserve"> Burkholderiales</v>
          </cell>
          <cell r="K1439" t="str">
            <v>Burkholderiaceae</v>
          </cell>
          <cell r="L1439" t="str">
            <v xml:space="preserve"> Burkholderia</v>
          </cell>
          <cell r="M1439" t="str">
            <v xml:space="preserve"> pseudomallei group.</v>
          </cell>
        </row>
        <row r="1440">
          <cell r="A1440" t="str">
            <v>A8EGH0_BURPS</v>
          </cell>
          <cell r="B1440" t="str">
            <v>A8EGH0</v>
          </cell>
          <cell r="C1440" t="str">
            <v xml:space="preserve"> Burkholderia pseudomallei 406e.</v>
          </cell>
          <cell r="E1440" t="str">
            <v xml:space="preserve"> NCBI_TaxID=360118;</v>
          </cell>
          <cell r="G1440" t="str">
            <v>Bacteria</v>
          </cell>
          <cell r="H1440" t="str">
            <v xml:space="preserve"> Proteobacteria</v>
          </cell>
          <cell r="I1440" t="str">
            <v xml:space="preserve"> Betaproteobacteria</v>
          </cell>
          <cell r="J1440" t="str">
            <v xml:space="preserve"> Burkholderiales</v>
          </cell>
          <cell r="K1440" t="str">
            <v>Burkholderiaceae</v>
          </cell>
          <cell r="L1440" t="str">
            <v xml:space="preserve"> Burkholderia</v>
          </cell>
          <cell r="M1440" t="str">
            <v xml:space="preserve"> pseudomallei group.</v>
          </cell>
        </row>
        <row r="1441">
          <cell r="A1441" t="str">
            <v>A8EGP0_BURPS</v>
          </cell>
          <cell r="B1441" t="str">
            <v>A8EGP0</v>
          </cell>
          <cell r="C1441" t="str">
            <v xml:space="preserve"> Burkholderia pseudomallei 406e.</v>
          </cell>
          <cell r="E1441" t="str">
            <v xml:space="preserve"> NCBI_TaxID=360118;</v>
          </cell>
          <cell r="G1441" t="str">
            <v>Bacteria</v>
          </cell>
          <cell r="H1441" t="str">
            <v xml:space="preserve"> Proteobacteria</v>
          </cell>
          <cell r="I1441" t="str">
            <v xml:space="preserve"> Betaproteobacteria</v>
          </cell>
          <cell r="J1441" t="str">
            <v xml:space="preserve"> Burkholderiales</v>
          </cell>
          <cell r="K1441" t="str">
            <v>Burkholderiaceae</v>
          </cell>
          <cell r="L1441" t="str">
            <v xml:space="preserve"> Burkholderia</v>
          </cell>
          <cell r="M1441" t="str">
            <v xml:space="preserve"> pseudomallei group.</v>
          </cell>
        </row>
        <row r="1442">
          <cell r="A1442" t="str">
            <v>A8EQ64_BURPS</v>
          </cell>
          <cell r="B1442" t="str">
            <v>A8EQ64</v>
          </cell>
          <cell r="C1442" t="str">
            <v xml:space="preserve"> Burkholderia pseudomallei 406e.</v>
          </cell>
          <cell r="E1442" t="str">
            <v xml:space="preserve"> NCBI_TaxID=360118;</v>
          </cell>
          <cell r="G1442" t="str">
            <v>Bacteria</v>
          </cell>
          <cell r="H1442" t="str">
            <v xml:space="preserve"> Proteobacteria</v>
          </cell>
          <cell r="I1442" t="str">
            <v xml:space="preserve"> Betaproteobacteria</v>
          </cell>
          <cell r="J1442" t="str">
            <v xml:space="preserve"> Burkholderiales</v>
          </cell>
          <cell r="K1442" t="str">
            <v>Burkholderiaceae</v>
          </cell>
          <cell r="L1442" t="str">
            <v xml:space="preserve"> Burkholderia</v>
          </cell>
          <cell r="M1442" t="str">
            <v xml:space="preserve"> pseudomallei group.</v>
          </cell>
        </row>
        <row r="1443">
          <cell r="A1443" t="str">
            <v>A8FJV2_CAMJ8</v>
          </cell>
          <cell r="B1443" t="str">
            <v>A8FJV2</v>
          </cell>
          <cell r="C1443" t="str">
            <v xml:space="preserve"> Campylobacter jejuni subsp. jejuni serotype O:6 (strain 81116 / NCTC 11828).</v>
          </cell>
          <cell r="E1443" t="str">
            <v xml:space="preserve"> NCBI_TaxID=407148;</v>
          </cell>
          <cell r="G1443" t="str">
            <v>Bacteria</v>
          </cell>
          <cell r="H1443" t="str">
            <v xml:space="preserve"> Proteobacteria</v>
          </cell>
          <cell r="I1443" t="str">
            <v xml:space="preserve"> Epsilonproteobacteria</v>
          </cell>
          <cell r="J1443" t="str">
            <v xml:space="preserve"> Campylobacterales</v>
          </cell>
          <cell r="K1443" t="str">
            <v>Campylobacteraceae</v>
          </cell>
          <cell r="L1443" t="str">
            <v xml:space="preserve"> Campylobacter.</v>
          </cell>
        </row>
        <row r="1444">
          <cell r="A1444" t="str">
            <v>A8FKK2_CAMJ8</v>
          </cell>
          <cell r="B1444" t="str">
            <v>A8FKK2</v>
          </cell>
          <cell r="C1444" t="str">
            <v xml:space="preserve"> Campylobacter jejuni subsp. jejuni serotype O:6 (strain 81116 / NCTC 11828).</v>
          </cell>
          <cell r="E1444" t="str">
            <v xml:space="preserve"> NCBI_TaxID=407148;</v>
          </cell>
          <cell r="G1444" t="str">
            <v>Bacteria</v>
          </cell>
          <cell r="H1444" t="str">
            <v xml:space="preserve"> Proteobacteria</v>
          </cell>
          <cell r="I1444" t="str">
            <v xml:space="preserve"> Epsilonproteobacteria</v>
          </cell>
          <cell r="J1444" t="str">
            <v xml:space="preserve"> Campylobacterales</v>
          </cell>
          <cell r="K1444" t="str">
            <v>Campylobacteraceae</v>
          </cell>
          <cell r="L1444" t="str">
            <v xml:space="preserve"> Campylobacter.</v>
          </cell>
        </row>
        <row r="1445">
          <cell r="A1445" t="str">
            <v>A8FSA7_SHESH</v>
          </cell>
          <cell r="B1445" t="str">
            <v>A8FSA7</v>
          </cell>
          <cell r="C1445" t="str">
            <v xml:space="preserve"> Shewanella sediminis (strain HAW-EB3).</v>
          </cell>
          <cell r="E1445" t="str">
            <v xml:space="preserve"> NCBI_TaxID=425104;</v>
          </cell>
          <cell r="G1445" t="str">
            <v>Bacteria</v>
          </cell>
          <cell r="H1445" t="str">
            <v xml:space="preserve"> Proteobacteria</v>
          </cell>
          <cell r="I1445" t="str">
            <v xml:space="preserve"> Gammaproteobacteria</v>
          </cell>
          <cell r="J1445" t="str">
            <v xml:space="preserve"> Alteromonadales</v>
          </cell>
          <cell r="K1445" t="str">
            <v>Shewanellaceae</v>
          </cell>
          <cell r="L1445" t="str">
            <v xml:space="preserve"> Shewanella.</v>
          </cell>
        </row>
        <row r="1446">
          <cell r="A1446" t="str">
            <v>A8FZ73_SHESH</v>
          </cell>
          <cell r="B1446" t="str">
            <v>A8FZ73</v>
          </cell>
          <cell r="C1446" t="str">
            <v xml:space="preserve"> Shewanella sediminis (strain HAW-EB3).</v>
          </cell>
          <cell r="E1446" t="str">
            <v xml:space="preserve"> NCBI_TaxID=425104;</v>
          </cell>
          <cell r="G1446" t="str">
            <v>Bacteria</v>
          </cell>
          <cell r="H1446" t="str">
            <v xml:space="preserve"> Proteobacteria</v>
          </cell>
          <cell r="I1446" t="str">
            <v xml:space="preserve"> Gammaproteobacteria</v>
          </cell>
          <cell r="J1446" t="str">
            <v xml:space="preserve"> Alteromonadales</v>
          </cell>
          <cell r="K1446" t="str">
            <v>Shewanellaceae</v>
          </cell>
          <cell r="L1446" t="str">
            <v xml:space="preserve"> Shewanella.</v>
          </cell>
        </row>
        <row r="1447">
          <cell r="A1447" t="str">
            <v>A8G044_SHESH</v>
          </cell>
          <cell r="B1447" t="str">
            <v>A8G044</v>
          </cell>
          <cell r="C1447" t="str">
            <v xml:space="preserve"> Shewanella sediminis (strain HAW-EB3).</v>
          </cell>
          <cell r="E1447" t="str">
            <v xml:space="preserve"> NCBI_TaxID=425104;</v>
          </cell>
          <cell r="G1447" t="str">
            <v>Bacteria</v>
          </cell>
          <cell r="H1447" t="str">
            <v xml:space="preserve"> Proteobacteria</v>
          </cell>
          <cell r="I1447" t="str">
            <v xml:space="preserve"> Gammaproteobacteria</v>
          </cell>
          <cell r="J1447" t="str">
            <v xml:space="preserve"> Alteromonadales</v>
          </cell>
          <cell r="K1447" t="str">
            <v>Shewanellaceae</v>
          </cell>
          <cell r="L1447" t="str">
            <v xml:space="preserve"> Shewanella.</v>
          </cell>
        </row>
        <row r="1448">
          <cell r="A1448" t="str">
            <v>A8G6P8_PROM2</v>
          </cell>
          <cell r="B1448" t="str">
            <v>A8G6P8</v>
          </cell>
          <cell r="C1448" t="str">
            <v xml:space="preserve"> Prochlorococcus marinus (strain MIT 9215).</v>
          </cell>
          <cell r="E1448" t="str">
            <v xml:space="preserve"> NCBI_TaxID=93060;</v>
          </cell>
          <cell r="G1448" t="str">
            <v>Bacteria</v>
          </cell>
          <cell r="H1448" t="str">
            <v xml:space="preserve"> Cyanobacteria</v>
          </cell>
          <cell r="I1448" t="str">
            <v xml:space="preserve"> Prochlorophytes</v>
          </cell>
          <cell r="J1448" t="str">
            <v xml:space="preserve"> Prochlorococcaceae</v>
          </cell>
          <cell r="K1448" t="str">
            <v>Prochlorococcus.</v>
          </cell>
        </row>
        <row r="1449">
          <cell r="A1449" t="str">
            <v>A8G973_SERP5</v>
          </cell>
          <cell r="B1449" t="str">
            <v>A8G973</v>
          </cell>
          <cell r="C1449" t="str">
            <v xml:space="preserve"> Serratia proteamaculans (strain 568).</v>
          </cell>
          <cell r="E1449" t="str">
            <v xml:space="preserve"> NCBI_TaxID=399741;</v>
          </cell>
          <cell r="G1449" t="str">
            <v>Bacteria</v>
          </cell>
          <cell r="H1449" t="str">
            <v xml:space="preserve"> Proteobacteria</v>
          </cell>
          <cell r="I1449" t="str">
            <v xml:space="preserve"> Gammaproteobacteria</v>
          </cell>
          <cell r="J1449" t="str">
            <v xml:space="preserve"> Enterobacteriales</v>
          </cell>
          <cell r="K1449" t="str">
            <v>Enterobacteriaceae</v>
          </cell>
          <cell r="L1449" t="str">
            <v xml:space="preserve"> Serratia.</v>
          </cell>
        </row>
        <row r="1450">
          <cell r="A1450" t="str">
            <v>BETA_SERP5</v>
          </cell>
          <cell r="B1450" t="str">
            <v>A8GBX9</v>
          </cell>
          <cell r="C1450" t="str">
            <v xml:space="preserve"> Serratia proteamaculans (strain 568).</v>
          </cell>
          <cell r="E1450" t="str">
            <v xml:space="preserve"> NCBI_TaxID=399741;</v>
          </cell>
          <cell r="G1450" t="str">
            <v>Bacteria</v>
          </cell>
          <cell r="H1450" t="str">
            <v xml:space="preserve"> Proteobacteria</v>
          </cell>
          <cell r="I1450" t="str">
            <v xml:space="preserve"> Gammaproteobacteria</v>
          </cell>
          <cell r="J1450" t="str">
            <v xml:space="preserve"> Enterobacteriales</v>
          </cell>
          <cell r="K1450" t="str">
            <v>Enterobacteriaceae</v>
          </cell>
          <cell r="L1450" t="str">
            <v xml:space="preserve"> Serratia.</v>
          </cell>
        </row>
        <row r="1451">
          <cell r="A1451" t="str">
            <v>A8GDC8_SERP5</v>
          </cell>
          <cell r="B1451" t="str">
            <v>A8GDC8</v>
          </cell>
          <cell r="C1451" t="str">
            <v xml:space="preserve"> Serratia proteamaculans (strain 568).</v>
          </cell>
          <cell r="E1451" t="str">
            <v xml:space="preserve"> NCBI_TaxID=399741;</v>
          </cell>
          <cell r="G1451" t="str">
            <v>Bacteria</v>
          </cell>
          <cell r="H1451" t="str">
            <v xml:space="preserve"> Proteobacteria</v>
          </cell>
          <cell r="I1451" t="str">
            <v xml:space="preserve"> Gammaproteobacteria</v>
          </cell>
          <cell r="J1451" t="str">
            <v xml:space="preserve"> Enterobacteriales</v>
          </cell>
          <cell r="K1451" t="str">
            <v>Enterobacteriaceae</v>
          </cell>
          <cell r="L1451" t="str">
            <v xml:space="preserve"> Serratia.</v>
          </cell>
        </row>
        <row r="1452">
          <cell r="A1452" t="str">
            <v>A8GDP8_SERP5</v>
          </cell>
          <cell r="B1452" t="str">
            <v>A8GDP8</v>
          </cell>
          <cell r="C1452" t="str">
            <v xml:space="preserve"> Serratia proteamaculans (strain 568).</v>
          </cell>
          <cell r="E1452" t="str">
            <v xml:space="preserve"> NCBI_TaxID=399741;</v>
          </cell>
          <cell r="G1452" t="str">
            <v>Bacteria</v>
          </cell>
          <cell r="H1452" t="str">
            <v xml:space="preserve"> Proteobacteria</v>
          </cell>
          <cell r="I1452" t="str">
            <v xml:space="preserve"> Gammaproteobacteria</v>
          </cell>
          <cell r="J1452" t="str">
            <v xml:space="preserve"> Enterobacteriales</v>
          </cell>
          <cell r="K1452" t="str">
            <v>Enterobacteriaceae</v>
          </cell>
          <cell r="L1452" t="str">
            <v xml:space="preserve"> Serratia.</v>
          </cell>
        </row>
        <row r="1453">
          <cell r="A1453" t="str">
            <v>A8H197_SHEPA</v>
          </cell>
          <cell r="B1453" t="str">
            <v>A8H197</v>
          </cell>
          <cell r="C1453" t="str">
            <v xml:space="preserve"> Shewanella pealeana (strain ATCC 700345 / ANG-SQ1).</v>
          </cell>
          <cell r="E1453" t="str">
            <v xml:space="preserve"> NCBI_TaxID=398579;</v>
          </cell>
          <cell r="G1453" t="str">
            <v>Bacteria</v>
          </cell>
          <cell r="H1453" t="str">
            <v xml:space="preserve"> Proteobacteria</v>
          </cell>
          <cell r="I1453" t="str">
            <v xml:space="preserve"> Gammaproteobacteria</v>
          </cell>
          <cell r="J1453" t="str">
            <v xml:space="preserve"> Alteromonadales</v>
          </cell>
          <cell r="K1453" t="str">
            <v>Shewanellaceae</v>
          </cell>
          <cell r="L1453" t="str">
            <v xml:space="preserve"> Shewanella.</v>
          </cell>
        </row>
        <row r="1454">
          <cell r="A1454" t="str">
            <v>A8H8C9_SHEPA</v>
          </cell>
          <cell r="B1454" t="str">
            <v>A8H8C9</v>
          </cell>
          <cell r="C1454" t="str">
            <v xml:space="preserve"> Shewanella pealeana (strain ATCC 700345 / ANG-SQ1).</v>
          </cell>
          <cell r="E1454" t="str">
            <v xml:space="preserve"> NCBI_TaxID=398579;</v>
          </cell>
          <cell r="G1454" t="str">
            <v>Bacteria</v>
          </cell>
          <cell r="H1454" t="str">
            <v xml:space="preserve"> Proteobacteria</v>
          </cell>
          <cell r="I1454" t="str">
            <v xml:space="preserve"> Gammaproteobacteria</v>
          </cell>
          <cell r="J1454" t="str">
            <v xml:space="preserve"> Alteromonadales</v>
          </cell>
          <cell r="K1454" t="str">
            <v>Shewanellaceae</v>
          </cell>
          <cell r="L1454" t="str">
            <v xml:space="preserve"> Shewanella.</v>
          </cell>
        </row>
        <row r="1455">
          <cell r="A1455" t="str">
            <v>A3M3Q5_ACIBT</v>
          </cell>
          <cell r="B1455" t="str">
            <v>A3M3Q5</v>
          </cell>
          <cell r="C1455" t="str">
            <v xml:space="preserve"> Acinetobacter baumannii (strain ATCC 17978 / NCDC KC 755).</v>
          </cell>
          <cell r="E1455" t="str">
            <v xml:space="preserve"> NCBI_TaxID=400667;</v>
          </cell>
          <cell r="G1455" t="str">
            <v>Bacteria</v>
          </cell>
          <cell r="H1455" t="str">
            <v xml:space="preserve"> Proteobacteria</v>
          </cell>
          <cell r="I1455" t="str">
            <v xml:space="preserve"> Gammaproteobacteria</v>
          </cell>
          <cell r="J1455" t="str">
            <v xml:space="preserve"> Pseudomonadales</v>
          </cell>
          <cell r="K1455" t="str">
            <v>Moraxellaceae</v>
          </cell>
          <cell r="L1455" t="str">
            <v xml:space="preserve"> Acinetobacter</v>
          </cell>
          <cell r="M1455" t="str">
            <v>Acinetobacter calcoaceticus/baumannii complex.</v>
          </cell>
        </row>
        <row r="1456">
          <cell r="A1456" t="str">
            <v>A5DJL6_PICGU</v>
          </cell>
          <cell r="B1456" t="str">
            <v>A5DJL6</v>
          </cell>
          <cell r="C1456" t="str">
            <v xml:space="preserve"> Meyerozyma guilliermondii (strain ATCC 6260 / CBS 566 / DSM 6381 / JCM 1539 / NBRC 10279 / NRRL Y-324) (Yeast) (Candida guilliermondii).</v>
          </cell>
          <cell r="E1456" t="str">
            <v xml:space="preserve"> NCBI_TaxID=294746;</v>
          </cell>
          <cell r="G1456" t="str">
            <v>Eukaryota</v>
          </cell>
          <cell r="H1456" t="str">
            <v xml:space="preserve"> Fungi</v>
          </cell>
          <cell r="I1456" t="str">
            <v xml:space="preserve"> Dikarya</v>
          </cell>
          <cell r="J1456" t="str">
            <v xml:space="preserve"> Ascomycota</v>
          </cell>
          <cell r="K1456" t="str">
            <v xml:space="preserve"> Saccharomycotina</v>
          </cell>
          <cell r="L1456" t="str">
            <v>Saccharomycetes</v>
          </cell>
          <cell r="M1456" t="str">
            <v xml:space="preserve"> Saccharomycetales</v>
          </cell>
          <cell r="N1456" t="str">
            <v xml:space="preserve"> Debaryomycetaceae</v>
          </cell>
          <cell r="O1456" t="str">
            <v xml:space="preserve"> Meyerozyma.</v>
          </cell>
        </row>
        <row r="1457">
          <cell r="A1457" t="str">
            <v>A5WJK4_MYCTF</v>
          </cell>
          <cell r="B1457" t="str">
            <v>A5WJK4</v>
          </cell>
          <cell r="C1457" t="str">
            <v xml:space="preserve"> Mycobacterium tuberculosis (strain F11).</v>
          </cell>
          <cell r="E1457" t="str">
            <v xml:space="preserve"> NCBI_TaxID=336982;</v>
          </cell>
          <cell r="G1457" t="str">
            <v>Bacteria</v>
          </cell>
          <cell r="H1457" t="str">
            <v xml:space="preserve"> Actinobacteria</v>
          </cell>
          <cell r="I1457" t="str">
            <v xml:space="preserve"> Actinobacteridae</v>
          </cell>
          <cell r="J1457" t="str">
            <v xml:space="preserve"> Actinomycetales</v>
          </cell>
          <cell r="K1457" t="str">
            <v>Corynebacterineae</v>
          </cell>
          <cell r="L1457" t="str">
            <v xml:space="preserve"> Mycobacteriaceae</v>
          </cell>
          <cell r="M1457" t="str">
            <v xml:space="preserve"> Mycobacterium</v>
          </cell>
          <cell r="N1457" t="str">
            <v>Mycobacterium tuberculosis complex.</v>
          </cell>
        </row>
        <row r="1458">
          <cell r="A1458" t="str">
            <v>A5WLV9_MYCTF</v>
          </cell>
          <cell r="B1458" t="str">
            <v>A5WLV9</v>
          </cell>
          <cell r="C1458" t="str">
            <v xml:space="preserve"> Mycobacterium tuberculosis (strain F11).</v>
          </cell>
          <cell r="E1458" t="str">
            <v xml:space="preserve"> NCBI_TaxID=336982;</v>
          </cell>
          <cell r="G1458" t="str">
            <v>Bacteria</v>
          </cell>
          <cell r="H1458" t="str">
            <v xml:space="preserve"> Actinobacteria</v>
          </cell>
          <cell r="I1458" t="str">
            <v xml:space="preserve"> Actinobacteridae</v>
          </cell>
          <cell r="J1458" t="str">
            <v xml:space="preserve"> Actinomycetales</v>
          </cell>
          <cell r="K1458" t="str">
            <v>Corynebacterineae</v>
          </cell>
          <cell r="L1458" t="str">
            <v xml:space="preserve"> Mycobacteriaceae</v>
          </cell>
          <cell r="M1458" t="str">
            <v xml:space="preserve"> Mycobacterium</v>
          </cell>
          <cell r="N1458" t="str">
            <v>Mycobacterium tuberculosis complex.</v>
          </cell>
        </row>
        <row r="1459">
          <cell r="A1459" t="str">
            <v>A7E605_SCLS1</v>
          </cell>
          <cell r="B1459" t="str">
            <v>A7E605</v>
          </cell>
          <cell r="C1459" t="str">
            <v xml:space="preserve"> Sclerotinia sclerotiorum (strain ATCC 18683 / 1980 / Ss-1) (White mold) (Whetzelinia sclerotiorum).</v>
          </cell>
          <cell r="E1459" t="str">
            <v xml:space="preserve"> NCBI_TaxID=665079;</v>
          </cell>
          <cell r="G1459" t="str">
            <v>Eukaryota</v>
          </cell>
          <cell r="H1459" t="str">
            <v xml:space="preserve"> Fungi</v>
          </cell>
          <cell r="I1459" t="str">
            <v xml:space="preserve"> Dikarya</v>
          </cell>
          <cell r="J1459" t="str">
            <v xml:space="preserve"> Ascomycota</v>
          </cell>
          <cell r="K1459" t="str">
            <v xml:space="preserve"> Pezizomycotina</v>
          </cell>
          <cell r="L1459" t="str">
            <v xml:space="preserve"> Leotiomycetes</v>
          </cell>
          <cell r="M1459" t="str">
            <v>Helotiales</v>
          </cell>
          <cell r="N1459" t="str">
            <v xml:space="preserve"> Sclerotiniaceae</v>
          </cell>
          <cell r="O1459" t="str">
            <v xml:space="preserve"> Sclerotinia.</v>
          </cell>
        </row>
        <row r="1460">
          <cell r="A1460" t="str">
            <v>A7E6B5_SCLS1</v>
          </cell>
          <cell r="B1460" t="str">
            <v>A7E6B5</v>
          </cell>
          <cell r="C1460" t="str">
            <v xml:space="preserve"> Sclerotinia sclerotiorum (strain ATCC 18683 / 1980 / Ss-1) (White mold) (Whetzelinia sclerotiorum).</v>
          </cell>
          <cell r="E1460" t="str">
            <v xml:space="preserve"> NCBI_TaxID=665079;</v>
          </cell>
          <cell r="G1460" t="str">
            <v>Eukaryota</v>
          </cell>
          <cell r="H1460" t="str">
            <v xml:space="preserve"> Fungi</v>
          </cell>
          <cell r="I1460" t="str">
            <v xml:space="preserve"> Dikarya</v>
          </cell>
          <cell r="J1460" t="str">
            <v xml:space="preserve"> Ascomycota</v>
          </cell>
          <cell r="K1460" t="str">
            <v xml:space="preserve"> Pezizomycotina</v>
          </cell>
          <cell r="L1460" t="str">
            <v xml:space="preserve"> Leotiomycetes</v>
          </cell>
          <cell r="M1460" t="str">
            <v>Helotiales</v>
          </cell>
          <cell r="N1460" t="str">
            <v xml:space="preserve"> Sclerotiniaceae</v>
          </cell>
          <cell r="O1460" t="str">
            <v xml:space="preserve"> Sclerotinia.</v>
          </cell>
        </row>
        <row r="1461">
          <cell r="A1461" t="str">
            <v>A7E9K4_SCLS1</v>
          </cell>
          <cell r="B1461" t="str">
            <v>A7E9K4</v>
          </cell>
          <cell r="C1461" t="str">
            <v xml:space="preserve"> Sclerotinia sclerotiorum (strain ATCC 18683 / 1980 / Ss-1) (White mold) (Whetzelinia sclerotiorum).</v>
          </cell>
          <cell r="E1461" t="str">
            <v xml:space="preserve"> NCBI_TaxID=665079;</v>
          </cell>
          <cell r="G1461" t="str">
            <v>Eukaryota</v>
          </cell>
          <cell r="H1461" t="str">
            <v xml:space="preserve"> Fungi</v>
          </cell>
          <cell r="I1461" t="str">
            <v xml:space="preserve"> Dikarya</v>
          </cell>
          <cell r="J1461" t="str">
            <v xml:space="preserve"> Ascomycota</v>
          </cell>
          <cell r="K1461" t="str">
            <v xml:space="preserve"> Pezizomycotina</v>
          </cell>
          <cell r="L1461" t="str">
            <v xml:space="preserve"> Leotiomycetes</v>
          </cell>
          <cell r="M1461" t="str">
            <v>Helotiales</v>
          </cell>
          <cell r="N1461" t="str">
            <v xml:space="preserve"> Sclerotiniaceae</v>
          </cell>
          <cell r="O1461" t="str">
            <v xml:space="preserve"> Sclerotinia.</v>
          </cell>
        </row>
        <row r="1462">
          <cell r="A1462" t="str">
            <v>A7ECW2_SCLS1</v>
          </cell>
          <cell r="B1462" t="str">
            <v>A7ECW2</v>
          </cell>
          <cell r="C1462" t="str">
            <v xml:space="preserve"> Sclerotinia sclerotiorum (strain ATCC 18683 / 1980 / Ss-1) (White mold) (Whetzelinia sclerotiorum).</v>
          </cell>
          <cell r="E1462" t="str">
            <v xml:space="preserve"> NCBI_TaxID=665079;</v>
          </cell>
          <cell r="G1462" t="str">
            <v>Eukaryota</v>
          </cell>
          <cell r="H1462" t="str">
            <v xml:space="preserve"> Fungi</v>
          </cell>
          <cell r="I1462" t="str">
            <v xml:space="preserve"> Dikarya</v>
          </cell>
          <cell r="J1462" t="str">
            <v xml:space="preserve"> Ascomycota</v>
          </cell>
          <cell r="K1462" t="str">
            <v xml:space="preserve"> Pezizomycotina</v>
          </cell>
          <cell r="L1462" t="str">
            <v xml:space="preserve"> Leotiomycetes</v>
          </cell>
          <cell r="M1462" t="str">
            <v>Helotiales</v>
          </cell>
          <cell r="N1462" t="str">
            <v xml:space="preserve"> Sclerotiniaceae</v>
          </cell>
          <cell r="O1462" t="str">
            <v xml:space="preserve"> Sclerotinia.</v>
          </cell>
        </row>
        <row r="1463">
          <cell r="A1463" t="str">
            <v>A7EIK8_SCLS1</v>
          </cell>
          <cell r="B1463" t="str">
            <v>A7EIK8</v>
          </cell>
          <cell r="C1463" t="str">
            <v xml:space="preserve"> Sclerotinia sclerotiorum (strain ATCC 18683 / 1980 / Ss-1) (White mold) (Whetzelinia sclerotiorum).</v>
          </cell>
          <cell r="E1463" t="str">
            <v xml:space="preserve"> NCBI_TaxID=665079;</v>
          </cell>
          <cell r="G1463" t="str">
            <v>Eukaryota</v>
          </cell>
          <cell r="H1463" t="str">
            <v xml:space="preserve"> Fungi</v>
          </cell>
          <cell r="I1463" t="str">
            <v xml:space="preserve"> Dikarya</v>
          </cell>
          <cell r="J1463" t="str">
            <v xml:space="preserve"> Ascomycota</v>
          </cell>
          <cell r="K1463" t="str">
            <v xml:space="preserve"> Pezizomycotina</v>
          </cell>
          <cell r="L1463" t="str">
            <v xml:space="preserve"> Leotiomycetes</v>
          </cell>
          <cell r="M1463" t="str">
            <v>Helotiales</v>
          </cell>
          <cell r="N1463" t="str">
            <v xml:space="preserve"> Sclerotiniaceae</v>
          </cell>
          <cell r="O1463" t="str">
            <v xml:space="preserve"> Sclerotinia.</v>
          </cell>
        </row>
        <row r="1464">
          <cell r="A1464" t="str">
            <v>A7EK31_SCLS1</v>
          </cell>
          <cell r="B1464" t="str">
            <v>A7EK31</v>
          </cell>
          <cell r="C1464" t="str">
            <v xml:space="preserve"> Sclerotinia sclerotiorum (strain ATCC 18683 / 1980 / Ss-1) (White mold) (Whetzelinia sclerotiorum).</v>
          </cell>
          <cell r="E1464" t="str">
            <v xml:space="preserve"> NCBI_TaxID=665079;</v>
          </cell>
          <cell r="G1464" t="str">
            <v>Eukaryota</v>
          </cell>
          <cell r="H1464" t="str">
            <v xml:space="preserve"> Fungi</v>
          </cell>
          <cell r="I1464" t="str">
            <v xml:space="preserve"> Dikarya</v>
          </cell>
          <cell r="J1464" t="str">
            <v xml:space="preserve"> Ascomycota</v>
          </cell>
          <cell r="K1464" t="str">
            <v xml:space="preserve"> Pezizomycotina</v>
          </cell>
          <cell r="L1464" t="str">
            <v xml:space="preserve"> Leotiomycetes</v>
          </cell>
          <cell r="M1464" t="str">
            <v>Helotiales</v>
          </cell>
          <cell r="N1464" t="str">
            <v xml:space="preserve"> Sclerotiniaceae</v>
          </cell>
          <cell r="O1464" t="str">
            <v xml:space="preserve"> Sclerotinia.</v>
          </cell>
        </row>
        <row r="1465">
          <cell r="A1465" t="str">
            <v>A7ELR7_SCLS1</v>
          </cell>
          <cell r="B1465" t="str">
            <v>A7ELR7</v>
          </cell>
          <cell r="C1465" t="str">
            <v xml:space="preserve"> Sclerotinia sclerotiorum (strain ATCC 18683 / 1980 / Ss-1) (White mold) (Whetzelinia sclerotiorum).</v>
          </cell>
          <cell r="E1465" t="str">
            <v xml:space="preserve"> NCBI_TaxID=665079;</v>
          </cell>
          <cell r="G1465" t="str">
            <v>Eukaryota</v>
          </cell>
          <cell r="H1465" t="str">
            <v xml:space="preserve"> Fungi</v>
          </cell>
          <cell r="I1465" t="str">
            <v xml:space="preserve"> Dikarya</v>
          </cell>
          <cell r="J1465" t="str">
            <v xml:space="preserve"> Ascomycota</v>
          </cell>
          <cell r="K1465" t="str">
            <v xml:space="preserve"> Pezizomycotina</v>
          </cell>
          <cell r="L1465" t="str">
            <v xml:space="preserve"> Leotiomycetes</v>
          </cell>
          <cell r="M1465" t="str">
            <v>Helotiales</v>
          </cell>
          <cell r="N1465" t="str">
            <v xml:space="preserve"> Sclerotiniaceae</v>
          </cell>
          <cell r="O1465" t="str">
            <v xml:space="preserve"> Sclerotinia.</v>
          </cell>
        </row>
        <row r="1466">
          <cell r="A1466" t="str">
            <v>A7ENA9_SCLS1</v>
          </cell>
          <cell r="B1466" t="str">
            <v>A7ENA9</v>
          </cell>
          <cell r="C1466" t="str">
            <v xml:space="preserve"> Sclerotinia sclerotiorum (strain ATCC 18683 / 1980 / Ss-1) (White mold) (Whetzelinia sclerotiorum).</v>
          </cell>
          <cell r="E1466" t="str">
            <v xml:space="preserve"> NCBI_TaxID=665079;</v>
          </cell>
          <cell r="G1466" t="str">
            <v>Eukaryota</v>
          </cell>
          <cell r="H1466" t="str">
            <v xml:space="preserve"> Fungi</v>
          </cell>
          <cell r="I1466" t="str">
            <v xml:space="preserve"> Dikarya</v>
          </cell>
          <cell r="J1466" t="str">
            <v xml:space="preserve"> Ascomycota</v>
          </cell>
          <cell r="K1466" t="str">
            <v xml:space="preserve"> Pezizomycotina</v>
          </cell>
          <cell r="L1466" t="str">
            <v xml:space="preserve"> Leotiomycetes</v>
          </cell>
          <cell r="M1466" t="str">
            <v>Helotiales</v>
          </cell>
          <cell r="N1466" t="str">
            <v xml:space="preserve"> Sclerotiniaceae</v>
          </cell>
          <cell r="O1466" t="str">
            <v xml:space="preserve"> Sclerotinia.</v>
          </cell>
        </row>
        <row r="1467">
          <cell r="A1467" t="str">
            <v>A7EQ37_SCLS1</v>
          </cell>
          <cell r="B1467" t="str">
            <v>A7EQ37</v>
          </cell>
          <cell r="C1467" t="str">
            <v xml:space="preserve"> Sclerotinia sclerotiorum (strain ATCC 18683 / 1980 / Ss-1) (White mold) (Whetzelinia sclerotiorum).</v>
          </cell>
          <cell r="E1467" t="str">
            <v xml:space="preserve"> NCBI_TaxID=665079;</v>
          </cell>
          <cell r="G1467" t="str">
            <v>Eukaryota</v>
          </cell>
          <cell r="H1467" t="str">
            <v xml:space="preserve"> Fungi</v>
          </cell>
          <cell r="I1467" t="str">
            <v xml:space="preserve"> Dikarya</v>
          </cell>
          <cell r="J1467" t="str">
            <v xml:space="preserve"> Ascomycota</v>
          </cell>
          <cell r="K1467" t="str">
            <v xml:space="preserve"> Pezizomycotina</v>
          </cell>
          <cell r="L1467" t="str">
            <v xml:space="preserve"> Leotiomycetes</v>
          </cell>
          <cell r="M1467" t="str">
            <v>Helotiales</v>
          </cell>
          <cell r="N1467" t="str">
            <v xml:space="preserve"> Sclerotiniaceae</v>
          </cell>
          <cell r="O1467" t="str">
            <v xml:space="preserve"> Sclerotinia.</v>
          </cell>
        </row>
        <row r="1468">
          <cell r="A1468" t="str">
            <v>A7ERA9_SCLS1</v>
          </cell>
          <cell r="B1468" t="str">
            <v>A7ERA9</v>
          </cell>
          <cell r="C1468" t="str">
            <v xml:space="preserve"> Sclerotinia sclerotiorum (strain ATCC 18683 / 1980 / Ss-1) (White mold) (Whetzelinia sclerotiorum).</v>
          </cell>
          <cell r="E1468" t="str">
            <v xml:space="preserve"> NCBI_TaxID=665079;</v>
          </cell>
          <cell r="G1468" t="str">
            <v>Eukaryota</v>
          </cell>
          <cell r="H1468" t="str">
            <v xml:space="preserve"> Fungi</v>
          </cell>
          <cell r="I1468" t="str">
            <v xml:space="preserve"> Dikarya</v>
          </cell>
          <cell r="J1468" t="str">
            <v xml:space="preserve"> Ascomycota</v>
          </cell>
          <cell r="K1468" t="str">
            <v xml:space="preserve"> Pezizomycotina</v>
          </cell>
          <cell r="L1468" t="str">
            <v xml:space="preserve"> Leotiomycetes</v>
          </cell>
          <cell r="M1468" t="str">
            <v>Helotiales</v>
          </cell>
          <cell r="N1468" t="str">
            <v xml:space="preserve"> Sclerotiniaceae</v>
          </cell>
          <cell r="O1468" t="str">
            <v xml:space="preserve"> Sclerotinia.</v>
          </cell>
        </row>
        <row r="1469">
          <cell r="A1469" t="str">
            <v>A7ESY0_SCLS1</v>
          </cell>
          <cell r="B1469" t="str">
            <v>A7ESY0</v>
          </cell>
          <cell r="C1469" t="str">
            <v xml:space="preserve"> Sclerotinia sclerotiorum (strain ATCC 18683 / 1980 / Ss-1) (White mold) (Whetzelinia sclerotiorum).</v>
          </cell>
          <cell r="E1469" t="str">
            <v xml:space="preserve"> NCBI_TaxID=665079;</v>
          </cell>
          <cell r="G1469" t="str">
            <v>Eukaryota</v>
          </cell>
          <cell r="H1469" t="str">
            <v xml:space="preserve"> Fungi</v>
          </cell>
          <cell r="I1469" t="str">
            <v xml:space="preserve"> Dikarya</v>
          </cell>
          <cell r="J1469" t="str">
            <v xml:space="preserve"> Ascomycota</v>
          </cell>
          <cell r="K1469" t="str">
            <v xml:space="preserve"> Pezizomycotina</v>
          </cell>
          <cell r="L1469" t="str">
            <v xml:space="preserve"> Leotiomycetes</v>
          </cell>
          <cell r="M1469" t="str">
            <v>Helotiales</v>
          </cell>
          <cell r="N1469" t="str">
            <v xml:space="preserve"> Sclerotiniaceae</v>
          </cell>
          <cell r="O1469" t="str">
            <v xml:space="preserve"> Sclerotinia.</v>
          </cell>
        </row>
        <row r="1470">
          <cell r="A1470" t="str">
            <v>A7ETF3_SCLS1</v>
          </cell>
          <cell r="B1470" t="str">
            <v>A7ETF3</v>
          </cell>
          <cell r="C1470" t="str">
            <v xml:space="preserve"> Sclerotinia sclerotiorum (strain ATCC 18683 / 1980 / Ss-1) (White mold) (Whetzelinia sclerotiorum).</v>
          </cell>
          <cell r="E1470" t="str">
            <v xml:space="preserve"> NCBI_TaxID=665079;</v>
          </cell>
          <cell r="G1470" t="str">
            <v>Eukaryota</v>
          </cell>
          <cell r="H1470" t="str">
            <v xml:space="preserve"> Fungi</v>
          </cell>
          <cell r="I1470" t="str">
            <v xml:space="preserve"> Dikarya</v>
          </cell>
          <cell r="J1470" t="str">
            <v xml:space="preserve"> Ascomycota</v>
          </cell>
          <cell r="K1470" t="str">
            <v xml:space="preserve"> Pezizomycotina</v>
          </cell>
          <cell r="L1470" t="str">
            <v xml:space="preserve"> Leotiomycetes</v>
          </cell>
          <cell r="M1470" t="str">
            <v>Helotiales</v>
          </cell>
          <cell r="N1470" t="str">
            <v xml:space="preserve"> Sclerotiniaceae</v>
          </cell>
          <cell r="O1470" t="str">
            <v xml:space="preserve"> Sclerotinia.</v>
          </cell>
        </row>
        <row r="1471">
          <cell r="A1471" t="str">
            <v>A7F032_SCLS1</v>
          </cell>
          <cell r="B1471" t="str">
            <v>A7F032</v>
          </cell>
          <cell r="C1471" t="str">
            <v xml:space="preserve"> Sclerotinia sclerotiorum (strain ATCC 18683 / 1980 / Ss-1) (White mold) (Whetzelinia sclerotiorum).</v>
          </cell>
          <cell r="E1471" t="str">
            <v xml:space="preserve"> NCBI_TaxID=665079;</v>
          </cell>
          <cell r="G1471" t="str">
            <v>Eukaryota</v>
          </cell>
          <cell r="H1471" t="str">
            <v xml:space="preserve"> Fungi</v>
          </cell>
          <cell r="I1471" t="str">
            <v xml:space="preserve"> Dikarya</v>
          </cell>
          <cell r="J1471" t="str">
            <v xml:space="preserve"> Ascomycota</v>
          </cell>
          <cell r="K1471" t="str">
            <v xml:space="preserve"> Pezizomycotina</v>
          </cell>
          <cell r="L1471" t="str">
            <v xml:space="preserve"> Leotiomycetes</v>
          </cell>
          <cell r="M1471" t="str">
            <v>Helotiales</v>
          </cell>
          <cell r="N1471" t="str">
            <v xml:space="preserve"> Sclerotiniaceae</v>
          </cell>
          <cell r="O1471" t="str">
            <v xml:space="preserve"> Sclerotinia.</v>
          </cell>
        </row>
        <row r="1472">
          <cell r="A1472" t="str">
            <v>A7F2I4_SCLS1</v>
          </cell>
          <cell r="B1472" t="str">
            <v>A7F2I4</v>
          </cell>
          <cell r="C1472" t="str">
            <v xml:space="preserve"> Sclerotinia sclerotiorum (strain ATCC 18683 / 1980 / Ss-1) (White mold) (Whetzelinia sclerotiorum).</v>
          </cell>
          <cell r="E1472" t="str">
            <v xml:space="preserve"> NCBI_TaxID=665079;</v>
          </cell>
          <cell r="G1472" t="str">
            <v>Eukaryota</v>
          </cell>
          <cell r="H1472" t="str">
            <v xml:space="preserve"> Fungi</v>
          </cell>
          <cell r="I1472" t="str">
            <v xml:space="preserve"> Dikarya</v>
          </cell>
          <cell r="J1472" t="str">
            <v xml:space="preserve"> Ascomycota</v>
          </cell>
          <cell r="K1472" t="str">
            <v xml:space="preserve"> Pezizomycotina</v>
          </cell>
          <cell r="L1472" t="str">
            <v xml:space="preserve"> Leotiomycetes</v>
          </cell>
          <cell r="M1472" t="str">
            <v>Helotiales</v>
          </cell>
          <cell r="N1472" t="str">
            <v xml:space="preserve"> Sclerotiniaceae</v>
          </cell>
          <cell r="O1472" t="str">
            <v xml:space="preserve"> Sclerotinia.</v>
          </cell>
        </row>
        <row r="1473">
          <cell r="A1473" t="str">
            <v>A7F2Q0_SCLS1</v>
          </cell>
          <cell r="B1473" t="str">
            <v>A7F2Q0</v>
          </cell>
          <cell r="C1473" t="str">
            <v xml:space="preserve"> Sclerotinia sclerotiorum (strain ATCC 18683 / 1980 / Ss-1) (White mold) (Whetzelinia sclerotiorum).</v>
          </cell>
          <cell r="E1473" t="str">
            <v xml:space="preserve"> NCBI_TaxID=665079;</v>
          </cell>
          <cell r="G1473" t="str">
            <v>Eukaryota</v>
          </cell>
          <cell r="H1473" t="str">
            <v xml:space="preserve"> Fungi</v>
          </cell>
          <cell r="I1473" t="str">
            <v xml:space="preserve"> Dikarya</v>
          </cell>
          <cell r="J1473" t="str">
            <v xml:space="preserve"> Ascomycota</v>
          </cell>
          <cell r="K1473" t="str">
            <v xml:space="preserve"> Pezizomycotina</v>
          </cell>
          <cell r="L1473" t="str">
            <v xml:space="preserve"> Leotiomycetes</v>
          </cell>
          <cell r="M1473" t="str">
            <v>Helotiales</v>
          </cell>
          <cell r="N1473" t="str">
            <v xml:space="preserve"> Sclerotiniaceae</v>
          </cell>
          <cell r="O1473" t="str">
            <v xml:space="preserve"> Sclerotinia.</v>
          </cell>
        </row>
        <row r="1474">
          <cell r="A1474" t="str">
            <v>A7F3Z2_SCLS1</v>
          </cell>
          <cell r="B1474" t="str">
            <v>A7F3Z2</v>
          </cell>
          <cell r="C1474" t="str">
            <v xml:space="preserve"> Sclerotinia sclerotiorum (strain ATCC 18683 / 1980 / Ss-1) (White mold) (Whetzelinia sclerotiorum).</v>
          </cell>
          <cell r="E1474" t="str">
            <v xml:space="preserve"> NCBI_TaxID=665079;</v>
          </cell>
          <cell r="G1474" t="str">
            <v>Eukaryota</v>
          </cell>
          <cell r="H1474" t="str">
            <v xml:space="preserve"> Fungi</v>
          </cell>
          <cell r="I1474" t="str">
            <v xml:space="preserve"> Dikarya</v>
          </cell>
          <cell r="J1474" t="str">
            <v xml:space="preserve"> Ascomycota</v>
          </cell>
          <cell r="K1474" t="str">
            <v xml:space="preserve"> Pezizomycotina</v>
          </cell>
          <cell r="L1474" t="str">
            <v xml:space="preserve"> Leotiomycetes</v>
          </cell>
          <cell r="M1474" t="str">
            <v>Helotiales</v>
          </cell>
          <cell r="N1474" t="str">
            <v xml:space="preserve"> Sclerotiniaceae</v>
          </cell>
          <cell r="O1474" t="str">
            <v xml:space="preserve"> Sclerotinia.</v>
          </cell>
        </row>
        <row r="1475">
          <cell r="A1475" t="str">
            <v>A7F4I3_SCLS1</v>
          </cell>
          <cell r="B1475" t="str">
            <v>A7F4I3</v>
          </cell>
          <cell r="C1475" t="str">
            <v xml:space="preserve"> Sclerotinia sclerotiorum (strain ATCC 18683 / 1980 / Ss-1) (White mold) (Whetzelinia sclerotiorum).</v>
          </cell>
          <cell r="E1475" t="str">
            <v xml:space="preserve"> NCBI_TaxID=665079;</v>
          </cell>
          <cell r="G1475" t="str">
            <v>Eukaryota</v>
          </cell>
          <cell r="H1475" t="str">
            <v xml:space="preserve"> Fungi</v>
          </cell>
          <cell r="I1475" t="str">
            <v xml:space="preserve"> Dikarya</v>
          </cell>
          <cell r="J1475" t="str">
            <v xml:space="preserve"> Ascomycota</v>
          </cell>
          <cell r="K1475" t="str">
            <v xml:space="preserve"> Pezizomycotina</v>
          </cell>
          <cell r="L1475" t="str">
            <v xml:space="preserve"> Leotiomycetes</v>
          </cell>
          <cell r="M1475" t="str">
            <v>Helotiales</v>
          </cell>
          <cell r="N1475" t="str">
            <v xml:space="preserve"> Sclerotiniaceae</v>
          </cell>
          <cell r="O1475" t="str">
            <v xml:space="preserve"> Sclerotinia.</v>
          </cell>
        </row>
        <row r="1476">
          <cell r="A1476" t="str">
            <v>A7F5R1_SCLS1</v>
          </cell>
          <cell r="B1476" t="str">
            <v>A7F5R1</v>
          </cell>
          <cell r="C1476" t="str">
            <v xml:space="preserve"> Sclerotinia sclerotiorum (strain ATCC 18683 / 1980 / Ss-1) (White mold) (Whetzelinia sclerotiorum).</v>
          </cell>
          <cell r="E1476" t="str">
            <v xml:space="preserve"> NCBI_TaxID=665079;</v>
          </cell>
          <cell r="G1476" t="str">
            <v>Eukaryota</v>
          </cell>
          <cell r="H1476" t="str">
            <v xml:space="preserve"> Fungi</v>
          </cell>
          <cell r="I1476" t="str">
            <v xml:space="preserve"> Dikarya</v>
          </cell>
          <cell r="J1476" t="str">
            <v xml:space="preserve"> Ascomycota</v>
          </cell>
          <cell r="K1476" t="str">
            <v xml:space="preserve"> Pezizomycotina</v>
          </cell>
          <cell r="L1476" t="str">
            <v xml:space="preserve"> Leotiomycetes</v>
          </cell>
          <cell r="M1476" t="str">
            <v>Helotiales</v>
          </cell>
          <cell r="N1476" t="str">
            <v xml:space="preserve"> Sclerotiniaceae</v>
          </cell>
          <cell r="O1476" t="str">
            <v xml:space="preserve"> Sclerotinia.</v>
          </cell>
        </row>
        <row r="1477">
          <cell r="A1477" t="str">
            <v>A7F623_SCLS1</v>
          </cell>
          <cell r="B1477" t="str">
            <v>A7F623</v>
          </cell>
          <cell r="C1477" t="str">
            <v xml:space="preserve"> Sclerotinia sclerotiorum (strain ATCC 18683 / 1980 / Ss-1) (White mold) (Whetzelinia sclerotiorum).</v>
          </cell>
          <cell r="E1477" t="str">
            <v xml:space="preserve"> NCBI_TaxID=665079;</v>
          </cell>
          <cell r="G1477" t="str">
            <v>Eukaryota</v>
          </cell>
          <cell r="H1477" t="str">
            <v xml:space="preserve"> Fungi</v>
          </cell>
          <cell r="I1477" t="str">
            <v xml:space="preserve"> Dikarya</v>
          </cell>
          <cell r="J1477" t="str">
            <v xml:space="preserve"> Ascomycota</v>
          </cell>
          <cell r="K1477" t="str">
            <v xml:space="preserve"> Pezizomycotina</v>
          </cell>
          <cell r="L1477" t="str">
            <v xml:space="preserve"> Leotiomycetes</v>
          </cell>
          <cell r="M1477" t="str">
            <v>Helotiales</v>
          </cell>
          <cell r="N1477" t="str">
            <v xml:space="preserve"> Sclerotiniaceae</v>
          </cell>
          <cell r="O1477" t="str">
            <v xml:space="preserve"> Sclerotinia.</v>
          </cell>
        </row>
        <row r="1478">
          <cell r="A1478" t="str">
            <v>A7F9L2_SCLS1</v>
          </cell>
          <cell r="B1478" t="str">
            <v>A7F9L2</v>
          </cell>
          <cell r="C1478" t="str">
            <v xml:space="preserve"> Sclerotinia sclerotiorum (strain ATCC 18683 / 1980 / Ss-1) (White mold) (Whetzelinia sclerotiorum).</v>
          </cell>
          <cell r="E1478" t="str">
            <v xml:space="preserve"> NCBI_TaxID=665079;</v>
          </cell>
          <cell r="G1478" t="str">
            <v>Eukaryota</v>
          </cell>
          <cell r="H1478" t="str">
            <v xml:space="preserve"> Fungi</v>
          </cell>
          <cell r="I1478" t="str">
            <v xml:space="preserve"> Dikarya</v>
          </cell>
          <cell r="J1478" t="str">
            <v xml:space="preserve"> Ascomycota</v>
          </cell>
          <cell r="K1478" t="str">
            <v xml:space="preserve"> Pezizomycotina</v>
          </cell>
          <cell r="L1478" t="str">
            <v xml:space="preserve"> Leotiomycetes</v>
          </cell>
          <cell r="M1478" t="str">
            <v>Helotiales</v>
          </cell>
          <cell r="N1478" t="str">
            <v xml:space="preserve"> Sclerotiniaceae</v>
          </cell>
          <cell r="O1478" t="str">
            <v xml:space="preserve"> Sclerotinia.</v>
          </cell>
        </row>
        <row r="1479">
          <cell r="A1479" t="str">
            <v>A7F9W5_SCLS1</v>
          </cell>
          <cell r="B1479" t="str">
            <v>A7F9W5</v>
          </cell>
          <cell r="C1479" t="str">
            <v xml:space="preserve"> Sclerotinia sclerotiorum (strain ATCC 18683 / 1980 / Ss-1) (White mold) (Whetzelinia sclerotiorum).</v>
          </cell>
          <cell r="E1479" t="str">
            <v xml:space="preserve"> NCBI_TaxID=665079;</v>
          </cell>
          <cell r="G1479" t="str">
            <v>Eukaryota</v>
          </cell>
          <cell r="H1479" t="str">
            <v xml:space="preserve"> Fungi</v>
          </cell>
          <cell r="I1479" t="str">
            <v xml:space="preserve"> Dikarya</v>
          </cell>
          <cell r="J1479" t="str">
            <v xml:space="preserve"> Ascomycota</v>
          </cell>
          <cell r="K1479" t="str">
            <v xml:space="preserve"> Pezizomycotina</v>
          </cell>
          <cell r="L1479" t="str">
            <v xml:space="preserve"> Leotiomycetes</v>
          </cell>
          <cell r="M1479" t="str">
            <v>Helotiales</v>
          </cell>
          <cell r="N1479" t="str">
            <v xml:space="preserve"> Sclerotiniaceae</v>
          </cell>
          <cell r="O1479" t="str">
            <v xml:space="preserve"> Sclerotinia.</v>
          </cell>
        </row>
        <row r="1480">
          <cell r="A1480" t="str">
            <v>A7KK64_9BACI</v>
          </cell>
          <cell r="B1480" t="str">
            <v>A7KK64</v>
          </cell>
          <cell r="C1480" t="str">
            <v xml:space="preserve"> Halobacillus dabanensis.</v>
          </cell>
          <cell r="E1480" t="str">
            <v xml:space="preserve"> NCBI_TaxID=240302;</v>
          </cell>
          <cell r="G1480" t="str">
            <v>Bacteria</v>
          </cell>
          <cell r="H1480" t="str">
            <v xml:space="preserve"> Firmicutes</v>
          </cell>
          <cell r="I1480" t="str">
            <v xml:space="preserve"> Bacillales</v>
          </cell>
          <cell r="J1480" t="str">
            <v xml:space="preserve"> Bacillaceae</v>
          </cell>
          <cell r="K1480" t="str">
            <v xml:space="preserve"> Halobacillus.</v>
          </cell>
        </row>
        <row r="1481">
          <cell r="A1481" t="str">
            <v>A8HRG4_AZOC5</v>
          </cell>
          <cell r="B1481" t="str">
            <v>A8HRG4</v>
          </cell>
          <cell r="C1481" t="str">
            <v xml:space="preserve"> Azorhizobium caulinodans (strain ATCC 43989 / DSM 5975 / ORS 571).</v>
          </cell>
          <cell r="E1481" t="str">
            <v xml:space="preserve"> NCBI_TaxID=438753;</v>
          </cell>
          <cell r="G1481" t="str">
            <v>Bacteria</v>
          </cell>
          <cell r="H1481" t="str">
            <v xml:space="preserve"> Proteobacteria</v>
          </cell>
          <cell r="I1481" t="str">
            <v xml:space="preserve"> Alphaproteobacteria</v>
          </cell>
          <cell r="J1481" t="str">
            <v xml:space="preserve"> Rhizobiales</v>
          </cell>
          <cell r="K1481" t="str">
            <v>Xanthobacteraceae</v>
          </cell>
          <cell r="L1481" t="str">
            <v xml:space="preserve"> Azorhizobium.</v>
          </cell>
        </row>
        <row r="1482">
          <cell r="A1482" t="str">
            <v>A8HUM6_AZOC5</v>
          </cell>
          <cell r="B1482" t="str">
            <v>A8HUM6</v>
          </cell>
          <cell r="C1482" t="str">
            <v xml:space="preserve"> Azorhizobium caulinodans (strain ATCC 43989 / DSM 5975 / ORS 571).</v>
          </cell>
          <cell r="E1482" t="str">
            <v xml:space="preserve"> NCBI_TaxID=438753;</v>
          </cell>
          <cell r="G1482" t="str">
            <v>Bacteria</v>
          </cell>
          <cell r="H1482" t="str">
            <v xml:space="preserve"> Proteobacteria</v>
          </cell>
          <cell r="I1482" t="str">
            <v xml:space="preserve"> Alphaproteobacteria</v>
          </cell>
          <cell r="J1482" t="str">
            <v xml:space="preserve"> Rhizobiales</v>
          </cell>
          <cell r="K1482" t="str">
            <v>Xanthobacteraceae</v>
          </cell>
          <cell r="L1482" t="str">
            <v xml:space="preserve"> Azorhizobium.</v>
          </cell>
        </row>
        <row r="1483">
          <cell r="A1483" t="str">
            <v>A8I8Y2_AZOC5</v>
          </cell>
          <cell r="B1483" t="str">
            <v>A8I8Y2</v>
          </cell>
          <cell r="C1483" t="str">
            <v xml:space="preserve"> Azorhizobium caulinodans (strain ATCC 43989 / DSM 5975 / ORS 571).</v>
          </cell>
          <cell r="E1483" t="str">
            <v xml:space="preserve"> NCBI_TaxID=438753;</v>
          </cell>
          <cell r="G1483" t="str">
            <v>Bacteria</v>
          </cell>
          <cell r="H1483" t="str">
            <v xml:space="preserve"> Proteobacteria</v>
          </cell>
          <cell r="I1483" t="str">
            <v xml:space="preserve"> Alphaproteobacteria</v>
          </cell>
          <cell r="J1483" t="str">
            <v xml:space="preserve"> Rhizobiales</v>
          </cell>
          <cell r="K1483" t="str">
            <v>Xanthobacteraceae</v>
          </cell>
          <cell r="L1483" t="str">
            <v xml:space="preserve"> Azorhizobium.</v>
          </cell>
        </row>
        <row r="1484">
          <cell r="A1484" t="str">
            <v>A8IHF5_AZOC5</v>
          </cell>
          <cell r="B1484" t="str">
            <v>A8IHF5</v>
          </cell>
          <cell r="C1484" t="str">
            <v xml:space="preserve"> Azorhizobium caulinodans (strain ATCC 43989 / DSM 5975 / ORS 571).</v>
          </cell>
          <cell r="E1484" t="str">
            <v xml:space="preserve"> NCBI_TaxID=438753;</v>
          </cell>
          <cell r="G1484" t="str">
            <v>Bacteria</v>
          </cell>
          <cell r="H1484" t="str">
            <v xml:space="preserve"> Proteobacteria</v>
          </cell>
          <cell r="I1484" t="str">
            <v xml:space="preserve"> Alphaproteobacteria</v>
          </cell>
          <cell r="J1484" t="str">
            <v xml:space="preserve"> Rhizobiales</v>
          </cell>
          <cell r="K1484" t="str">
            <v>Xanthobacteraceae</v>
          </cell>
          <cell r="L1484" t="str">
            <v xml:space="preserve"> Azorhizobium.</v>
          </cell>
        </row>
        <row r="1485">
          <cell r="A1485" t="str">
            <v>A8JHB7_CHLRE</v>
          </cell>
          <cell r="B1485" t="str">
            <v>A8JHB7</v>
          </cell>
          <cell r="C1485" t="str">
            <v xml:space="preserve"> Chlamydomonas reinhardtii (Chlamydomonas smithii).</v>
          </cell>
          <cell r="E1485" t="str">
            <v xml:space="preserve"> NCBI_TaxID=3055;</v>
          </cell>
          <cell r="G1485" t="str">
            <v>Eukaryota</v>
          </cell>
          <cell r="H1485" t="str">
            <v xml:space="preserve"> Viridiplantae</v>
          </cell>
          <cell r="I1485" t="str">
            <v xml:space="preserve"> Chlorophyta</v>
          </cell>
          <cell r="J1485" t="str">
            <v xml:space="preserve"> Chlorophyceae</v>
          </cell>
          <cell r="K1485" t="str">
            <v>Chlamydomonadales</v>
          </cell>
          <cell r="L1485" t="str">
            <v xml:space="preserve"> Chlamydomonadaceae</v>
          </cell>
          <cell r="M1485" t="str">
            <v xml:space="preserve"> Chlamydomonas.</v>
          </cell>
        </row>
        <row r="1486">
          <cell r="A1486" t="str">
            <v>A8KFH6_BURPS</v>
          </cell>
          <cell r="B1486" t="str">
            <v>A8KFH6</v>
          </cell>
          <cell r="C1486" t="str">
            <v xml:space="preserve"> Burkholderia pseudomallei Pasteur 52237.</v>
          </cell>
          <cell r="E1486" t="str">
            <v xml:space="preserve"> NCBI_TaxID=331978;</v>
          </cell>
          <cell r="G1486" t="str">
            <v>Bacteria</v>
          </cell>
          <cell r="H1486" t="str">
            <v xml:space="preserve"> Proteobacteria</v>
          </cell>
          <cell r="I1486" t="str">
            <v xml:space="preserve"> Betaproteobacteria</v>
          </cell>
          <cell r="J1486" t="str">
            <v xml:space="preserve"> Burkholderiales</v>
          </cell>
          <cell r="K1486" t="str">
            <v>Burkholderiaceae</v>
          </cell>
          <cell r="L1486" t="str">
            <v xml:space="preserve"> Burkholderia</v>
          </cell>
          <cell r="M1486" t="str">
            <v xml:space="preserve"> pseudomallei group.</v>
          </cell>
        </row>
        <row r="1487">
          <cell r="A1487" t="str">
            <v>A8KFQ2_BURPS</v>
          </cell>
          <cell r="B1487" t="str">
            <v>A8KFQ2</v>
          </cell>
          <cell r="C1487" t="str">
            <v xml:space="preserve"> Burkholderia pseudomallei Pasteur 52237.</v>
          </cell>
          <cell r="E1487" t="str">
            <v xml:space="preserve"> NCBI_TaxID=331978;</v>
          </cell>
          <cell r="G1487" t="str">
            <v>Bacteria</v>
          </cell>
          <cell r="H1487" t="str">
            <v xml:space="preserve"> Proteobacteria</v>
          </cell>
          <cell r="I1487" t="str">
            <v xml:space="preserve"> Betaproteobacteria</v>
          </cell>
          <cell r="J1487" t="str">
            <v xml:space="preserve"> Burkholderiales</v>
          </cell>
          <cell r="K1487" t="str">
            <v>Burkholderiaceae</v>
          </cell>
          <cell r="L1487" t="str">
            <v xml:space="preserve"> Burkholderia</v>
          </cell>
          <cell r="M1487" t="str">
            <v xml:space="preserve"> pseudomallei group.</v>
          </cell>
        </row>
        <row r="1488">
          <cell r="A1488" t="str">
            <v>A8KFW4_BURPS</v>
          </cell>
          <cell r="B1488" t="str">
            <v>A8KFW4</v>
          </cell>
          <cell r="C1488" t="str">
            <v xml:space="preserve"> Burkholderia pseudomallei Pasteur 52237.</v>
          </cell>
          <cell r="E1488" t="str">
            <v xml:space="preserve"> NCBI_TaxID=331978;</v>
          </cell>
          <cell r="G1488" t="str">
            <v>Bacteria</v>
          </cell>
          <cell r="H1488" t="str">
            <v xml:space="preserve"> Proteobacteria</v>
          </cell>
          <cell r="I1488" t="str">
            <v xml:space="preserve"> Betaproteobacteria</v>
          </cell>
          <cell r="J1488" t="str">
            <v xml:space="preserve"> Burkholderiales</v>
          </cell>
          <cell r="K1488" t="str">
            <v>Burkholderiaceae</v>
          </cell>
          <cell r="L1488" t="str">
            <v xml:space="preserve"> Burkholderia</v>
          </cell>
          <cell r="M1488" t="str">
            <v xml:space="preserve"> pseudomallei group.</v>
          </cell>
        </row>
        <row r="1489">
          <cell r="A1489" t="str">
            <v>A8KGZ6_BURPS</v>
          </cell>
          <cell r="B1489" t="str">
            <v>A8KGZ6</v>
          </cell>
          <cell r="C1489" t="str">
            <v xml:space="preserve"> Burkholderia pseudomallei Pasteur 52237.</v>
          </cell>
          <cell r="E1489" t="str">
            <v xml:space="preserve"> NCBI_TaxID=331978;</v>
          </cell>
          <cell r="G1489" t="str">
            <v>Bacteria</v>
          </cell>
          <cell r="H1489" t="str">
            <v xml:space="preserve"> Proteobacteria</v>
          </cell>
          <cell r="I1489" t="str">
            <v xml:space="preserve"> Betaproteobacteria</v>
          </cell>
          <cell r="J1489" t="str">
            <v xml:space="preserve"> Burkholderiales</v>
          </cell>
          <cell r="K1489" t="str">
            <v>Burkholderiaceae</v>
          </cell>
          <cell r="L1489" t="str">
            <v xml:space="preserve"> Burkholderia</v>
          </cell>
          <cell r="M1489" t="str">
            <v xml:space="preserve"> pseudomallei group.</v>
          </cell>
        </row>
        <row r="1490">
          <cell r="A1490" t="str">
            <v>A8KIH2_BURPS</v>
          </cell>
          <cell r="B1490" t="str">
            <v>A8KIH2</v>
          </cell>
          <cell r="C1490" t="str">
            <v xml:space="preserve"> Burkholderia pseudomallei Pasteur 52237.</v>
          </cell>
          <cell r="E1490" t="str">
            <v xml:space="preserve"> NCBI_TaxID=331978;</v>
          </cell>
          <cell r="G1490" t="str">
            <v>Bacteria</v>
          </cell>
          <cell r="H1490" t="str">
            <v xml:space="preserve"> Proteobacteria</v>
          </cell>
          <cell r="I1490" t="str">
            <v xml:space="preserve"> Betaproteobacteria</v>
          </cell>
          <cell r="J1490" t="str">
            <v xml:space="preserve"> Burkholderiales</v>
          </cell>
          <cell r="K1490" t="str">
            <v>Burkholderiaceae</v>
          </cell>
          <cell r="L1490" t="str">
            <v xml:space="preserve"> Burkholderia</v>
          </cell>
          <cell r="M1490" t="str">
            <v xml:space="preserve"> pseudomallei group.</v>
          </cell>
        </row>
        <row r="1491">
          <cell r="A1491" t="str">
            <v>A8KK33_BURPS</v>
          </cell>
          <cell r="B1491" t="str">
            <v>A8KK33</v>
          </cell>
          <cell r="C1491" t="str">
            <v xml:space="preserve"> Burkholderia pseudomallei Pasteur 52237.</v>
          </cell>
          <cell r="E1491" t="str">
            <v xml:space="preserve"> NCBI_TaxID=331978;</v>
          </cell>
          <cell r="G1491" t="str">
            <v>Bacteria</v>
          </cell>
          <cell r="H1491" t="str">
            <v xml:space="preserve"> Proteobacteria</v>
          </cell>
          <cell r="I1491" t="str">
            <v xml:space="preserve"> Betaproteobacteria</v>
          </cell>
          <cell r="J1491" t="str">
            <v xml:space="preserve"> Burkholderiales</v>
          </cell>
          <cell r="K1491" t="str">
            <v>Burkholderiaceae</v>
          </cell>
          <cell r="L1491" t="str">
            <v xml:space="preserve"> Burkholderia</v>
          </cell>
          <cell r="M1491" t="str">
            <v xml:space="preserve"> pseudomallei group.</v>
          </cell>
        </row>
        <row r="1492">
          <cell r="A1492" t="str">
            <v>A8L7Y5_FRASN</v>
          </cell>
          <cell r="B1492" t="str">
            <v>A8L7Y5</v>
          </cell>
          <cell r="C1492" t="str">
            <v xml:space="preserve"> Frankia sp. (strain EAN1pec).</v>
          </cell>
          <cell r="E1492" t="str">
            <v xml:space="preserve"> NCBI_TaxID=298653;</v>
          </cell>
          <cell r="G1492" t="str">
            <v>Bacteria</v>
          </cell>
          <cell r="H1492" t="str">
            <v xml:space="preserve"> Actinobacteria</v>
          </cell>
          <cell r="I1492" t="str">
            <v xml:space="preserve"> Actinobacteridae</v>
          </cell>
          <cell r="J1492" t="str">
            <v xml:space="preserve"> Actinomycetales</v>
          </cell>
          <cell r="K1492" t="str">
            <v>Frankineae</v>
          </cell>
          <cell r="L1492" t="str">
            <v xml:space="preserve"> Frankiaceae</v>
          </cell>
          <cell r="M1492" t="str">
            <v xml:space="preserve"> Frankia.</v>
          </cell>
        </row>
        <row r="1493">
          <cell r="A1493" t="str">
            <v>A8LCE9_FRASN</v>
          </cell>
          <cell r="B1493" t="str">
            <v>A8LCE9</v>
          </cell>
          <cell r="C1493" t="str">
            <v xml:space="preserve"> Frankia sp. (strain EAN1pec).</v>
          </cell>
          <cell r="E1493" t="str">
            <v xml:space="preserve"> NCBI_TaxID=298653;</v>
          </cell>
          <cell r="G1493" t="str">
            <v>Bacteria</v>
          </cell>
          <cell r="H1493" t="str">
            <v xml:space="preserve"> Actinobacteria</v>
          </cell>
          <cell r="I1493" t="str">
            <v xml:space="preserve"> Actinobacteridae</v>
          </cell>
          <cell r="J1493" t="str">
            <v xml:space="preserve"> Actinomycetales</v>
          </cell>
          <cell r="K1493" t="str">
            <v>Frankineae</v>
          </cell>
          <cell r="L1493" t="str">
            <v xml:space="preserve"> Frankiaceae</v>
          </cell>
          <cell r="M1493" t="str">
            <v xml:space="preserve"> Frankia.</v>
          </cell>
        </row>
        <row r="1494">
          <cell r="A1494" t="str">
            <v>A8LJE8_DINSH</v>
          </cell>
          <cell r="B1494" t="str">
            <v>A8LJE8</v>
          </cell>
          <cell r="C1494" t="str">
            <v xml:space="preserve"> Dinoroseobacter shibae (strain DFL 12).</v>
          </cell>
          <cell r="E1494" t="str">
            <v xml:space="preserve"> NCBI_TaxID=398580;</v>
          </cell>
          <cell r="G1494" t="str">
            <v>Bacteria</v>
          </cell>
          <cell r="H1494" t="str">
            <v xml:space="preserve"> Proteobacteria</v>
          </cell>
          <cell r="I1494" t="str">
            <v xml:space="preserve"> Alphaproteobacteria</v>
          </cell>
          <cell r="J1494" t="str">
            <v xml:space="preserve"> Rhodobacterales</v>
          </cell>
          <cell r="K1494" t="str">
            <v>Rhodobacteraceae</v>
          </cell>
          <cell r="L1494" t="str">
            <v xml:space="preserve"> Dinoroseobacter.</v>
          </cell>
        </row>
        <row r="1495">
          <cell r="A1495" t="str">
            <v>A8LPV5_DINSH</v>
          </cell>
          <cell r="B1495" t="str">
            <v>A8LPV5</v>
          </cell>
          <cell r="C1495" t="str">
            <v xml:space="preserve"> Dinoroseobacter shibae (strain DFL 12).</v>
          </cell>
          <cell r="E1495" t="str">
            <v xml:space="preserve"> NCBI_TaxID=398580;</v>
          </cell>
          <cell r="G1495" t="str">
            <v>Bacteria</v>
          </cell>
          <cell r="H1495" t="str">
            <v xml:space="preserve"> Proteobacteria</v>
          </cell>
          <cell r="I1495" t="str">
            <v xml:space="preserve"> Alphaproteobacteria</v>
          </cell>
          <cell r="J1495" t="str">
            <v xml:space="preserve"> Rhodobacterales</v>
          </cell>
          <cell r="K1495" t="str">
            <v>Rhodobacteraceae</v>
          </cell>
          <cell r="L1495" t="str">
            <v xml:space="preserve"> Dinoroseobacter.</v>
          </cell>
        </row>
        <row r="1496">
          <cell r="A1496" t="str">
            <v>A8LR06_DINSH</v>
          </cell>
          <cell r="B1496" t="str">
            <v>A8LR06</v>
          </cell>
          <cell r="C1496" t="str">
            <v xml:space="preserve"> Dinoroseobacter shibae (strain DFL 12).</v>
          </cell>
          <cell r="E1496" t="str">
            <v xml:space="preserve"> NCBI_TaxID=398580;</v>
          </cell>
          <cell r="G1496" t="str">
            <v>Bacteria</v>
          </cell>
          <cell r="H1496" t="str">
            <v xml:space="preserve"> Proteobacteria</v>
          </cell>
          <cell r="I1496" t="str">
            <v xml:space="preserve"> Alphaproteobacteria</v>
          </cell>
          <cell r="J1496" t="str">
            <v xml:space="preserve"> Rhodobacterales</v>
          </cell>
          <cell r="K1496" t="str">
            <v>Rhodobacteraceae</v>
          </cell>
          <cell r="L1496" t="str">
            <v xml:space="preserve"> Dinoroseobacter.</v>
          </cell>
        </row>
        <row r="1497">
          <cell r="A1497" t="str">
            <v>A8LVP8_SALAI</v>
          </cell>
          <cell r="B1497" t="str">
            <v>A8LVP8</v>
          </cell>
          <cell r="C1497" t="str">
            <v xml:space="preserve"> Salinispora arenicola (strain CNS-205).</v>
          </cell>
          <cell r="E1497" t="str">
            <v xml:space="preserve"> NCBI_TaxID=391037;</v>
          </cell>
          <cell r="G1497" t="str">
            <v>Bacteria</v>
          </cell>
          <cell r="H1497" t="str">
            <v xml:space="preserve"> Actinobacteria</v>
          </cell>
          <cell r="I1497" t="str">
            <v xml:space="preserve"> Actinobacteridae</v>
          </cell>
          <cell r="J1497" t="str">
            <v xml:space="preserve"> Actinomycetales</v>
          </cell>
          <cell r="K1497" t="str">
            <v>Micromonosporineae</v>
          </cell>
          <cell r="L1497" t="str">
            <v xml:space="preserve"> Micromonosporaceae</v>
          </cell>
          <cell r="M1497" t="str">
            <v xml:space="preserve"> Salinispora.</v>
          </cell>
        </row>
        <row r="1498">
          <cell r="A1498" t="str">
            <v>A8LW84_SALAI</v>
          </cell>
          <cell r="B1498" t="str">
            <v>A8LW84</v>
          </cell>
          <cell r="C1498" t="str">
            <v xml:space="preserve"> Salinispora arenicola (strain CNS-205).</v>
          </cell>
          <cell r="E1498" t="str">
            <v xml:space="preserve"> NCBI_TaxID=391037;</v>
          </cell>
          <cell r="G1498" t="str">
            <v>Bacteria</v>
          </cell>
          <cell r="H1498" t="str">
            <v xml:space="preserve"> Actinobacteria</v>
          </cell>
          <cell r="I1498" t="str">
            <v xml:space="preserve"> Actinobacteridae</v>
          </cell>
          <cell r="J1498" t="str">
            <v xml:space="preserve"> Actinomycetales</v>
          </cell>
          <cell r="K1498" t="str">
            <v>Micromonosporineae</v>
          </cell>
          <cell r="L1498" t="str">
            <v xml:space="preserve"> Micromonosporaceae</v>
          </cell>
          <cell r="M1498" t="str">
            <v xml:space="preserve"> Salinispora.</v>
          </cell>
        </row>
        <row r="1499">
          <cell r="A1499" t="str">
            <v>A8M105_SALAI</v>
          </cell>
          <cell r="B1499" t="str">
            <v>A8M105</v>
          </cell>
          <cell r="C1499" t="str">
            <v xml:space="preserve"> Salinispora arenicola (strain CNS-205).</v>
          </cell>
          <cell r="E1499" t="str">
            <v xml:space="preserve"> NCBI_TaxID=391037;</v>
          </cell>
          <cell r="G1499" t="str">
            <v>Bacteria</v>
          </cell>
          <cell r="H1499" t="str">
            <v xml:space="preserve"> Actinobacteria</v>
          </cell>
          <cell r="I1499" t="str">
            <v xml:space="preserve"> Actinobacteridae</v>
          </cell>
          <cell r="J1499" t="str">
            <v xml:space="preserve"> Actinomycetales</v>
          </cell>
          <cell r="K1499" t="str">
            <v>Micromonosporineae</v>
          </cell>
          <cell r="L1499" t="str">
            <v xml:space="preserve"> Micromonosporaceae</v>
          </cell>
          <cell r="M1499" t="str">
            <v xml:space="preserve"> Salinispora.</v>
          </cell>
        </row>
        <row r="1500">
          <cell r="A1500" t="str">
            <v>A8NHZ3_COPC7</v>
          </cell>
          <cell r="B1500" t="str">
            <v>A8NHZ3</v>
          </cell>
          <cell r="C1500" t="str">
            <v xml:space="preserve"> Coprinopsis cinerea (strain Okayama-7 / 130 / ATCC MYA-4618 / FGSC 9003) (Inky cap fungus) (Hormographiella aspergillata).</v>
          </cell>
          <cell r="E1500" t="str">
            <v xml:space="preserve"> NCBI_TaxID=240176;</v>
          </cell>
          <cell r="G1500" t="str">
            <v>Eukaryota</v>
          </cell>
          <cell r="H1500" t="str">
            <v xml:space="preserve"> Fungi</v>
          </cell>
          <cell r="I1500" t="str">
            <v xml:space="preserve"> Dikarya</v>
          </cell>
          <cell r="J1500" t="str">
            <v xml:space="preserve"> Basidiomycota</v>
          </cell>
          <cell r="K1500" t="str">
            <v xml:space="preserve"> Agaricomycotina</v>
          </cell>
          <cell r="L1500" t="str">
            <v>Homobasidiomycetes</v>
          </cell>
          <cell r="M1500" t="str">
            <v xml:space="preserve"> Agaricomycetidae</v>
          </cell>
          <cell r="N1500" t="str">
            <v xml:space="preserve"> Agaricales</v>
          </cell>
          <cell r="O1500" t="str">
            <v xml:space="preserve"> Psathyrellaceae</v>
          </cell>
          <cell r="P1500" t="str">
            <v>Coprinopsis.</v>
          </cell>
        </row>
        <row r="1501">
          <cell r="A1501" t="str">
            <v>A8NHZ7_COPC7</v>
          </cell>
          <cell r="B1501" t="str">
            <v>A8NHZ7</v>
          </cell>
          <cell r="C1501" t="str">
            <v xml:space="preserve"> Coprinopsis cinerea (strain Okayama-7 / 130 / ATCC MYA-4618 / FGSC 9003) (Inky cap fungus) (Hormographiella aspergillata).</v>
          </cell>
          <cell r="E1501" t="str">
            <v xml:space="preserve"> NCBI_TaxID=240176;</v>
          </cell>
          <cell r="G1501" t="str">
            <v>Eukaryota</v>
          </cell>
          <cell r="H1501" t="str">
            <v xml:space="preserve"> Fungi</v>
          </cell>
          <cell r="I1501" t="str">
            <v xml:space="preserve"> Dikarya</v>
          </cell>
          <cell r="J1501" t="str">
            <v xml:space="preserve"> Basidiomycota</v>
          </cell>
          <cell r="K1501" t="str">
            <v xml:space="preserve"> Agaricomycotina</v>
          </cell>
          <cell r="L1501" t="str">
            <v>Homobasidiomycetes</v>
          </cell>
          <cell r="M1501" t="str">
            <v xml:space="preserve"> Agaricomycetidae</v>
          </cell>
          <cell r="N1501" t="str">
            <v xml:space="preserve"> Agaricales</v>
          </cell>
          <cell r="O1501" t="str">
            <v xml:space="preserve"> Psathyrellaceae</v>
          </cell>
          <cell r="P1501" t="str">
            <v>Coprinopsis.</v>
          </cell>
        </row>
        <row r="1502">
          <cell r="A1502" t="str">
            <v>A8NIX8_COPC7</v>
          </cell>
          <cell r="B1502" t="str">
            <v>A8NIX8</v>
          </cell>
          <cell r="C1502" t="str">
            <v xml:space="preserve"> Coprinopsis cinerea (strain Okayama-7 / 130 / ATCC MYA-4618 / FGSC 9003) (Inky cap fungus) (Hormographiella aspergillata).</v>
          </cell>
          <cell r="E1502" t="str">
            <v xml:space="preserve"> NCBI_TaxID=240176;</v>
          </cell>
          <cell r="G1502" t="str">
            <v>Eukaryota</v>
          </cell>
          <cell r="H1502" t="str">
            <v xml:space="preserve"> Fungi</v>
          </cell>
          <cell r="I1502" t="str">
            <v xml:space="preserve"> Dikarya</v>
          </cell>
          <cell r="J1502" t="str">
            <v xml:space="preserve"> Basidiomycota</v>
          </cell>
          <cell r="K1502" t="str">
            <v xml:space="preserve"> Agaricomycotina</v>
          </cell>
          <cell r="L1502" t="str">
            <v>Homobasidiomycetes</v>
          </cell>
          <cell r="M1502" t="str">
            <v xml:space="preserve"> Agaricomycetidae</v>
          </cell>
          <cell r="N1502" t="str">
            <v xml:space="preserve"> Agaricales</v>
          </cell>
          <cell r="O1502" t="str">
            <v xml:space="preserve"> Psathyrellaceae</v>
          </cell>
          <cell r="P1502" t="str">
            <v>Coprinopsis.</v>
          </cell>
        </row>
        <row r="1503">
          <cell r="A1503" t="str">
            <v>A8NM35_COPC7</v>
          </cell>
          <cell r="B1503" t="str">
            <v>A8NM35</v>
          </cell>
          <cell r="C1503" t="str">
            <v xml:space="preserve"> Coprinopsis cinerea (strain Okayama-7 / 130 / ATCC MYA-4618 / FGSC 9003) (Inky cap fungus) (Hormographiella aspergillata).</v>
          </cell>
          <cell r="E1503" t="str">
            <v xml:space="preserve"> NCBI_TaxID=240176;</v>
          </cell>
          <cell r="G1503" t="str">
            <v>Eukaryota</v>
          </cell>
          <cell r="H1503" t="str">
            <v xml:space="preserve"> Fungi</v>
          </cell>
          <cell r="I1503" t="str">
            <v xml:space="preserve"> Dikarya</v>
          </cell>
          <cell r="J1503" t="str">
            <v xml:space="preserve"> Basidiomycota</v>
          </cell>
          <cell r="K1503" t="str">
            <v xml:space="preserve"> Agaricomycotina</v>
          </cell>
          <cell r="L1503" t="str">
            <v>Homobasidiomycetes</v>
          </cell>
          <cell r="M1503" t="str">
            <v xml:space="preserve"> Agaricomycetidae</v>
          </cell>
          <cell r="N1503" t="str">
            <v xml:space="preserve"> Agaricales</v>
          </cell>
          <cell r="O1503" t="str">
            <v xml:space="preserve"> Psathyrellaceae</v>
          </cell>
          <cell r="P1503" t="str">
            <v>Coprinopsis.</v>
          </cell>
        </row>
        <row r="1504">
          <cell r="A1504" t="str">
            <v>A8NQ16_COPC7</v>
          </cell>
          <cell r="B1504" t="str">
            <v>A8NQ16</v>
          </cell>
          <cell r="C1504" t="str">
            <v xml:space="preserve"> Coprinopsis cinerea (strain Okayama-7 / 130 / ATCC MYA-4618 / FGSC 9003) (Inky cap fungus) (Hormographiella aspergillata).</v>
          </cell>
          <cell r="E1504" t="str">
            <v xml:space="preserve"> NCBI_TaxID=240176;</v>
          </cell>
          <cell r="G1504" t="str">
            <v>Eukaryota</v>
          </cell>
          <cell r="H1504" t="str">
            <v xml:space="preserve"> Fungi</v>
          </cell>
          <cell r="I1504" t="str">
            <v xml:space="preserve"> Dikarya</v>
          </cell>
          <cell r="J1504" t="str">
            <v xml:space="preserve"> Basidiomycota</v>
          </cell>
          <cell r="K1504" t="str">
            <v xml:space="preserve"> Agaricomycotina</v>
          </cell>
          <cell r="L1504" t="str">
            <v>Homobasidiomycetes</v>
          </cell>
          <cell r="M1504" t="str">
            <v xml:space="preserve"> Agaricomycetidae</v>
          </cell>
          <cell r="N1504" t="str">
            <v xml:space="preserve"> Agaricales</v>
          </cell>
          <cell r="O1504" t="str">
            <v xml:space="preserve"> Psathyrellaceae</v>
          </cell>
          <cell r="P1504" t="str">
            <v>Coprinopsis.</v>
          </cell>
        </row>
        <row r="1505">
          <cell r="A1505" t="str">
            <v>A8NSV9_COPC7</v>
          </cell>
          <cell r="B1505" t="str">
            <v>A8NSV9</v>
          </cell>
          <cell r="C1505" t="str">
            <v xml:space="preserve"> Coprinopsis cinerea (strain Okayama-7 / 130 / ATCC MYA-4618 / FGSC 9003) (Inky cap fungus) (Hormographiella aspergillata).</v>
          </cell>
          <cell r="E1505" t="str">
            <v xml:space="preserve"> NCBI_TaxID=240176;</v>
          </cell>
          <cell r="G1505" t="str">
            <v>Eukaryota</v>
          </cell>
          <cell r="H1505" t="str">
            <v xml:space="preserve"> Fungi</v>
          </cell>
          <cell r="I1505" t="str">
            <v xml:space="preserve"> Dikarya</v>
          </cell>
          <cell r="J1505" t="str">
            <v xml:space="preserve"> Basidiomycota</v>
          </cell>
          <cell r="K1505" t="str">
            <v xml:space="preserve"> Agaricomycotina</v>
          </cell>
          <cell r="L1505" t="str">
            <v>Homobasidiomycetes</v>
          </cell>
          <cell r="M1505" t="str">
            <v xml:space="preserve"> Agaricomycetidae</v>
          </cell>
          <cell r="N1505" t="str">
            <v xml:space="preserve"> Agaricales</v>
          </cell>
          <cell r="O1505" t="str">
            <v xml:space="preserve"> Psathyrellaceae</v>
          </cell>
          <cell r="P1505" t="str">
            <v>Coprinopsis.</v>
          </cell>
        </row>
        <row r="1506">
          <cell r="A1506" t="str">
            <v>A8P437_COPC7</v>
          </cell>
          <cell r="B1506" t="str">
            <v>A8P437</v>
          </cell>
          <cell r="C1506" t="str">
            <v xml:space="preserve"> Coprinopsis cinerea (strain Okayama-7 / 130 / ATCC MYA-4618 / FGSC 9003) (Inky cap fungus) (Hormographiella aspergillata).</v>
          </cell>
          <cell r="E1506" t="str">
            <v xml:space="preserve"> NCBI_TaxID=240176;</v>
          </cell>
          <cell r="G1506" t="str">
            <v>Eukaryota</v>
          </cell>
          <cell r="H1506" t="str">
            <v xml:space="preserve"> Fungi</v>
          </cell>
          <cell r="I1506" t="str">
            <v xml:space="preserve"> Dikarya</v>
          </cell>
          <cell r="J1506" t="str">
            <v xml:space="preserve"> Basidiomycota</v>
          </cell>
          <cell r="K1506" t="str">
            <v xml:space="preserve"> Agaricomycotina</v>
          </cell>
          <cell r="L1506" t="str">
            <v>Homobasidiomycetes</v>
          </cell>
          <cell r="M1506" t="str">
            <v xml:space="preserve"> Agaricomycetidae</v>
          </cell>
          <cell r="N1506" t="str">
            <v xml:space="preserve"> Agaricales</v>
          </cell>
          <cell r="O1506" t="str">
            <v xml:space="preserve"> Psathyrellaceae</v>
          </cell>
          <cell r="P1506" t="str">
            <v>Coprinopsis.</v>
          </cell>
        </row>
        <row r="1507">
          <cell r="A1507" t="str">
            <v>A8PDT1_COPC7</v>
          </cell>
          <cell r="B1507" t="str">
            <v>A8PDT1</v>
          </cell>
          <cell r="C1507" t="str">
            <v xml:space="preserve"> Coprinopsis cinerea (strain Okayama-7 / 130 / ATCC MYA-4618 / FGSC 9003) (Inky cap fungus) (Hormographiella aspergillata).</v>
          </cell>
          <cell r="E1507" t="str">
            <v xml:space="preserve"> NCBI_TaxID=240176;</v>
          </cell>
          <cell r="G1507" t="str">
            <v>Eukaryota</v>
          </cell>
          <cell r="H1507" t="str">
            <v xml:space="preserve"> Fungi</v>
          </cell>
          <cell r="I1507" t="str">
            <v xml:space="preserve"> Dikarya</v>
          </cell>
          <cell r="J1507" t="str">
            <v xml:space="preserve"> Basidiomycota</v>
          </cell>
          <cell r="K1507" t="str">
            <v xml:space="preserve"> Agaricomycotina</v>
          </cell>
          <cell r="L1507" t="str">
            <v>Homobasidiomycetes</v>
          </cell>
          <cell r="M1507" t="str">
            <v xml:space="preserve"> Agaricomycetidae</v>
          </cell>
          <cell r="N1507" t="str">
            <v xml:space="preserve"> Agaricales</v>
          </cell>
          <cell r="O1507" t="str">
            <v xml:space="preserve"> Psathyrellaceae</v>
          </cell>
          <cell r="P1507" t="str">
            <v>Coprinopsis.</v>
          </cell>
        </row>
        <row r="1508">
          <cell r="A1508" t="str">
            <v>A8PUG8_MALGO</v>
          </cell>
          <cell r="B1508" t="str">
            <v>A8PUG8</v>
          </cell>
          <cell r="C1508" t="str">
            <v xml:space="preserve"> Malassezia globosa (strain ATCC MYA-4612 / CBS 7966) (Dandruff-associated fungus).</v>
          </cell>
          <cell r="E1508" t="str">
            <v xml:space="preserve"> NCBI_TaxID=425265;</v>
          </cell>
          <cell r="G1508" t="str">
            <v>Eukaryota</v>
          </cell>
          <cell r="H1508" t="str">
            <v xml:space="preserve"> Fungi</v>
          </cell>
          <cell r="I1508" t="str">
            <v xml:space="preserve"> Dikarya</v>
          </cell>
          <cell r="J1508" t="str">
            <v xml:space="preserve"> Basidiomycota</v>
          </cell>
          <cell r="K1508" t="str">
            <v xml:space="preserve"> Ustilaginomycotina</v>
          </cell>
          <cell r="L1508" t="str">
            <v>Exobasidiomycetes</v>
          </cell>
          <cell r="M1508" t="str">
            <v xml:space="preserve"> Malasseziales</v>
          </cell>
          <cell r="N1508" t="str">
            <v xml:space="preserve"> Malasseziaceae</v>
          </cell>
          <cell r="O1508" t="str">
            <v xml:space="preserve"> Malassezia.</v>
          </cell>
        </row>
        <row r="1509">
          <cell r="A1509" t="str">
            <v>A8PUR1_MALGO</v>
          </cell>
          <cell r="B1509" t="str">
            <v>A8PUR1</v>
          </cell>
          <cell r="C1509" t="str">
            <v xml:space="preserve"> Malassezia globosa (strain ATCC MYA-4612 / CBS 7966) (Dandruff-associated fungus).</v>
          </cell>
          <cell r="E1509" t="str">
            <v xml:space="preserve"> NCBI_TaxID=425265;</v>
          </cell>
          <cell r="G1509" t="str">
            <v>Eukaryota</v>
          </cell>
          <cell r="H1509" t="str">
            <v xml:space="preserve"> Fungi</v>
          </cell>
          <cell r="I1509" t="str">
            <v xml:space="preserve"> Dikarya</v>
          </cell>
          <cell r="J1509" t="str">
            <v xml:space="preserve"> Basidiomycota</v>
          </cell>
          <cell r="K1509" t="str">
            <v xml:space="preserve"> Ustilaginomycotina</v>
          </cell>
          <cell r="L1509" t="str">
            <v>Exobasidiomycetes</v>
          </cell>
          <cell r="M1509" t="str">
            <v xml:space="preserve"> Malasseziales</v>
          </cell>
          <cell r="N1509" t="str">
            <v xml:space="preserve"> Malasseziaceae</v>
          </cell>
          <cell r="O1509" t="str">
            <v xml:space="preserve"> Malassezia.</v>
          </cell>
        </row>
        <row r="1510">
          <cell r="A1510" t="str">
            <v>A8PUR2_MALGO</v>
          </cell>
          <cell r="B1510" t="str">
            <v>A8PUR2</v>
          </cell>
          <cell r="C1510" t="str">
            <v xml:space="preserve"> Malassezia globosa (strain ATCC MYA-4612 / CBS 7966) (Dandruff-associated fungus).</v>
          </cell>
          <cell r="E1510" t="str">
            <v xml:space="preserve"> NCBI_TaxID=425265;</v>
          </cell>
          <cell r="G1510" t="str">
            <v>Eukaryota</v>
          </cell>
          <cell r="H1510" t="str">
            <v xml:space="preserve"> Fungi</v>
          </cell>
          <cell r="I1510" t="str">
            <v xml:space="preserve"> Dikarya</v>
          </cell>
          <cell r="J1510" t="str">
            <v xml:space="preserve"> Basidiomycota</v>
          </cell>
          <cell r="K1510" t="str">
            <v xml:space="preserve"> Ustilaginomycotina</v>
          </cell>
          <cell r="L1510" t="str">
            <v>Exobasidiomycetes</v>
          </cell>
          <cell r="M1510" t="str">
            <v xml:space="preserve"> Malasseziales</v>
          </cell>
          <cell r="N1510" t="str">
            <v xml:space="preserve"> Malasseziaceae</v>
          </cell>
          <cell r="O1510" t="str">
            <v xml:space="preserve"> Malassezia.</v>
          </cell>
        </row>
        <row r="1511">
          <cell r="A1511" t="str">
            <v>A8PZN1_BRUMA</v>
          </cell>
          <cell r="B1511" t="str">
            <v>A8PZN1</v>
          </cell>
          <cell r="C1511" t="str">
            <v xml:space="preserve"> Brugia malayi (Filarial nematode worm).</v>
          </cell>
          <cell r="E1511" t="str">
            <v xml:space="preserve"> NCBI_TaxID=6279;</v>
          </cell>
          <cell r="G1511" t="str">
            <v>Eukaryota</v>
          </cell>
          <cell r="H1511" t="str">
            <v xml:space="preserve"> Metazoa</v>
          </cell>
          <cell r="I1511" t="str">
            <v xml:space="preserve"> Nematoda</v>
          </cell>
          <cell r="J1511" t="str">
            <v xml:space="preserve"> Chromadorea</v>
          </cell>
          <cell r="K1511" t="str">
            <v xml:space="preserve"> Spirurida</v>
          </cell>
          <cell r="L1511" t="str">
            <v xml:space="preserve"> Filarioidea</v>
          </cell>
          <cell r="M1511" t="str">
            <v>Onchocercidae</v>
          </cell>
          <cell r="N1511" t="str">
            <v xml:space="preserve"> Brugia.</v>
          </cell>
        </row>
        <row r="1512">
          <cell r="A1512" t="str">
            <v>A8Q4Y9_MALGO</v>
          </cell>
          <cell r="B1512" t="str">
            <v>A8Q4Y9</v>
          </cell>
          <cell r="C1512" t="str">
            <v xml:space="preserve"> Malassezia globosa (strain ATCC MYA-4612 / CBS 7966) (Dandruff-associated fungus).</v>
          </cell>
          <cell r="E1512" t="str">
            <v xml:space="preserve"> NCBI_TaxID=425265;</v>
          </cell>
          <cell r="G1512" t="str">
            <v>Eukaryota</v>
          </cell>
          <cell r="H1512" t="str">
            <v xml:space="preserve"> Fungi</v>
          </cell>
          <cell r="I1512" t="str">
            <v xml:space="preserve"> Dikarya</v>
          </cell>
          <cell r="J1512" t="str">
            <v xml:space="preserve"> Basidiomycota</v>
          </cell>
          <cell r="K1512" t="str">
            <v xml:space="preserve"> Ustilaginomycotina</v>
          </cell>
          <cell r="L1512" t="str">
            <v>Exobasidiomycetes</v>
          </cell>
          <cell r="M1512" t="str">
            <v xml:space="preserve"> Malasseziales</v>
          </cell>
          <cell r="N1512" t="str">
            <v xml:space="preserve"> Malasseziaceae</v>
          </cell>
          <cell r="O1512" t="str">
            <v xml:space="preserve"> Malassezia.</v>
          </cell>
        </row>
        <row r="1513">
          <cell r="A1513" t="str">
            <v>A8QAY8_MALGO</v>
          </cell>
          <cell r="B1513" t="str">
            <v>A8QAY8</v>
          </cell>
          <cell r="C1513" t="str">
            <v xml:space="preserve"> Malassezia globosa (strain ATCC MYA-4612 / CBS 7966) (Dandruff-associated fungus).</v>
          </cell>
          <cell r="E1513" t="str">
            <v xml:space="preserve"> NCBI_TaxID=425265;</v>
          </cell>
          <cell r="G1513" t="str">
            <v>Eukaryota</v>
          </cell>
          <cell r="H1513" t="str">
            <v xml:space="preserve"> Fungi</v>
          </cell>
          <cell r="I1513" t="str">
            <v xml:space="preserve"> Dikarya</v>
          </cell>
          <cell r="J1513" t="str">
            <v xml:space="preserve"> Basidiomycota</v>
          </cell>
          <cell r="K1513" t="str">
            <v xml:space="preserve"> Ustilaginomycotina</v>
          </cell>
          <cell r="L1513" t="str">
            <v>Exobasidiomycetes</v>
          </cell>
          <cell r="M1513" t="str">
            <v xml:space="preserve"> Malasseziales</v>
          </cell>
          <cell r="N1513" t="str">
            <v xml:space="preserve"> Malasseziaceae</v>
          </cell>
          <cell r="O1513" t="str">
            <v xml:space="preserve"> Malassezia.</v>
          </cell>
        </row>
        <row r="1514">
          <cell r="A1514" t="str">
            <v>A8QB40_MALGO</v>
          </cell>
          <cell r="B1514" t="str">
            <v>A8QB40</v>
          </cell>
          <cell r="C1514" t="str">
            <v xml:space="preserve"> Malassezia globosa (strain ATCC MYA-4612 / CBS 7966) (Dandruff-associated fungus).</v>
          </cell>
          <cell r="E1514" t="str">
            <v xml:space="preserve"> NCBI_TaxID=425265;</v>
          </cell>
          <cell r="G1514" t="str">
            <v>Eukaryota</v>
          </cell>
          <cell r="H1514" t="str">
            <v xml:space="preserve"> Fungi</v>
          </cell>
          <cell r="I1514" t="str">
            <v xml:space="preserve"> Dikarya</v>
          </cell>
          <cell r="J1514" t="str">
            <v xml:space="preserve"> Basidiomycota</v>
          </cell>
          <cell r="K1514" t="str">
            <v xml:space="preserve"> Ustilaginomycotina</v>
          </cell>
          <cell r="L1514" t="str">
            <v>Exobasidiomycetes</v>
          </cell>
          <cell r="M1514" t="str">
            <v xml:space="preserve"> Malasseziales</v>
          </cell>
          <cell r="N1514" t="str">
            <v xml:space="preserve"> Malasseziaceae</v>
          </cell>
          <cell r="O1514" t="str">
            <v xml:space="preserve"> Malassezia.</v>
          </cell>
        </row>
        <row r="1515">
          <cell r="A1515" t="str">
            <v>A8T3Y4_9VIBR</v>
          </cell>
          <cell r="B1515" t="str">
            <v>A8T3Y4</v>
          </cell>
          <cell r="C1515" t="str">
            <v xml:space="preserve"> Vibrio sp. AND4.</v>
          </cell>
          <cell r="E1515" t="str">
            <v xml:space="preserve"> NCBI_TaxID=314289;</v>
          </cell>
          <cell r="G1515" t="str">
            <v>Bacteria</v>
          </cell>
          <cell r="H1515" t="str">
            <v xml:space="preserve"> Proteobacteria</v>
          </cell>
          <cell r="I1515" t="str">
            <v xml:space="preserve"> Gammaproteobacteria</v>
          </cell>
          <cell r="J1515" t="str">
            <v xml:space="preserve"> Vibrionales</v>
          </cell>
          <cell r="K1515" t="str">
            <v>Vibrionaceae</v>
          </cell>
          <cell r="L1515" t="str">
            <v xml:space="preserve"> Vibrio.</v>
          </cell>
        </row>
        <row r="1516">
          <cell r="A1516" t="str">
            <v>A8TJY0_9PROT</v>
          </cell>
          <cell r="B1516" t="str">
            <v>A8TJY0</v>
          </cell>
          <cell r="C1516" t="str">
            <v xml:space="preserve"> alpha proteobacterium BAL199.</v>
          </cell>
          <cell r="E1516" t="str">
            <v xml:space="preserve"> NCBI_TaxID=331869;</v>
          </cell>
          <cell r="G1516" t="str">
            <v>Bacteria</v>
          </cell>
          <cell r="H1516" t="str">
            <v xml:space="preserve"> Proteobacteria</v>
          </cell>
          <cell r="I1516" t="str">
            <v xml:space="preserve"> Alphaproteobacteria.</v>
          </cell>
        </row>
        <row r="1517">
          <cell r="A1517" t="str">
            <v>A8TM31_9PROT</v>
          </cell>
          <cell r="B1517" t="str">
            <v>A8TM31</v>
          </cell>
          <cell r="C1517" t="str">
            <v xml:space="preserve"> alpha proteobacterium BAL199.</v>
          </cell>
          <cell r="E1517" t="str">
            <v xml:space="preserve"> NCBI_TaxID=331869;</v>
          </cell>
          <cell r="G1517" t="str">
            <v>Bacteria</v>
          </cell>
          <cell r="H1517" t="str">
            <v xml:space="preserve"> Proteobacteria</v>
          </cell>
          <cell r="I1517" t="str">
            <v xml:space="preserve"> Alphaproteobacteria.</v>
          </cell>
        </row>
        <row r="1518">
          <cell r="A1518" t="str">
            <v>A8TMA1_9PROT</v>
          </cell>
          <cell r="B1518" t="str">
            <v>A8TMA1</v>
          </cell>
          <cell r="C1518" t="str">
            <v xml:space="preserve"> alpha proteobacterium BAL199.</v>
          </cell>
          <cell r="E1518" t="str">
            <v xml:space="preserve"> NCBI_TaxID=331869;</v>
          </cell>
          <cell r="G1518" t="str">
            <v>Bacteria</v>
          </cell>
          <cell r="H1518" t="str">
            <v xml:space="preserve"> Proteobacteria</v>
          </cell>
          <cell r="I1518" t="str">
            <v xml:space="preserve"> Alphaproteobacteria.</v>
          </cell>
        </row>
        <row r="1519">
          <cell r="A1519" t="str">
            <v>A8TMV6_9PROT</v>
          </cell>
          <cell r="B1519" t="str">
            <v>A8TMV6</v>
          </cell>
          <cell r="C1519" t="str">
            <v xml:space="preserve"> alpha proteobacterium BAL199.</v>
          </cell>
          <cell r="E1519" t="str">
            <v xml:space="preserve"> NCBI_TaxID=331869;</v>
          </cell>
          <cell r="G1519" t="str">
            <v>Bacteria</v>
          </cell>
          <cell r="H1519" t="str">
            <v xml:space="preserve"> Proteobacteria</v>
          </cell>
          <cell r="I1519" t="str">
            <v xml:space="preserve"> Alphaproteobacteria.</v>
          </cell>
        </row>
        <row r="1520">
          <cell r="A1520" t="str">
            <v>A8TRG3_9PROT</v>
          </cell>
          <cell r="B1520" t="str">
            <v>A8TRG3</v>
          </cell>
          <cell r="C1520" t="str">
            <v xml:space="preserve"> alpha proteobacterium BAL199.</v>
          </cell>
          <cell r="E1520" t="str">
            <v xml:space="preserve"> NCBI_TaxID=331869;</v>
          </cell>
          <cell r="G1520" t="str">
            <v>Bacteria</v>
          </cell>
          <cell r="H1520" t="str">
            <v xml:space="preserve"> Proteobacteria</v>
          </cell>
          <cell r="I1520" t="str">
            <v xml:space="preserve"> Alphaproteobacteria.</v>
          </cell>
        </row>
        <row r="1521">
          <cell r="A1521" t="str">
            <v>A8TRT1_9PROT</v>
          </cell>
          <cell r="B1521" t="str">
            <v>A8TRT1</v>
          </cell>
          <cell r="C1521" t="str">
            <v xml:space="preserve"> alpha proteobacterium BAL199.</v>
          </cell>
          <cell r="E1521" t="str">
            <v xml:space="preserve"> NCBI_TaxID=331869;</v>
          </cell>
          <cell r="G1521" t="str">
            <v>Bacteria</v>
          </cell>
          <cell r="H1521" t="str">
            <v xml:space="preserve"> Proteobacteria</v>
          </cell>
          <cell r="I1521" t="str">
            <v xml:space="preserve"> Alphaproteobacteria.</v>
          </cell>
        </row>
        <row r="1522">
          <cell r="A1522" t="str">
            <v>A8TRT6_9PROT</v>
          </cell>
          <cell r="B1522" t="str">
            <v>A8TRT6</v>
          </cell>
          <cell r="C1522" t="str">
            <v xml:space="preserve"> alpha proteobacterium BAL199.</v>
          </cell>
          <cell r="E1522" t="str">
            <v xml:space="preserve"> NCBI_TaxID=331869;</v>
          </cell>
          <cell r="G1522" t="str">
            <v>Bacteria</v>
          </cell>
          <cell r="H1522" t="str">
            <v xml:space="preserve"> Proteobacteria</v>
          </cell>
          <cell r="I1522" t="str">
            <v xml:space="preserve"> Alphaproteobacteria.</v>
          </cell>
        </row>
        <row r="1523">
          <cell r="A1523" t="str">
            <v>A8TZX7_9PROT</v>
          </cell>
          <cell r="B1523" t="str">
            <v>A8TZX7</v>
          </cell>
          <cell r="C1523" t="str">
            <v xml:space="preserve"> alpha proteobacterium BAL199.</v>
          </cell>
          <cell r="E1523" t="str">
            <v xml:space="preserve"> NCBI_TaxID=331869;</v>
          </cell>
          <cell r="G1523" t="str">
            <v>Bacteria</v>
          </cell>
          <cell r="H1523" t="str">
            <v xml:space="preserve"> Proteobacteria</v>
          </cell>
          <cell r="I1523" t="str">
            <v xml:space="preserve"> Alphaproteobacteria.</v>
          </cell>
        </row>
        <row r="1524">
          <cell r="A1524" t="str">
            <v>A8U1A4_9PROT</v>
          </cell>
          <cell r="B1524" t="str">
            <v>A8U1A4</v>
          </cell>
          <cell r="C1524" t="str">
            <v xml:space="preserve"> alpha proteobacterium BAL199.</v>
          </cell>
          <cell r="E1524" t="str">
            <v xml:space="preserve"> NCBI_TaxID=331869;</v>
          </cell>
          <cell r="G1524" t="str">
            <v>Bacteria</v>
          </cell>
          <cell r="H1524" t="str">
            <v xml:space="preserve"> Proteobacteria</v>
          </cell>
          <cell r="I1524" t="str">
            <v xml:space="preserve"> Alphaproteobacteria.</v>
          </cell>
        </row>
        <row r="1525">
          <cell r="A1525" t="str">
            <v>A8U1F8_9PROT</v>
          </cell>
          <cell r="B1525" t="str">
            <v>A8U1F8</v>
          </cell>
          <cell r="C1525" t="str">
            <v xml:space="preserve"> alpha proteobacterium BAL199.</v>
          </cell>
          <cell r="E1525" t="str">
            <v xml:space="preserve"> NCBI_TaxID=331869;</v>
          </cell>
          <cell r="G1525" t="str">
            <v>Bacteria</v>
          </cell>
          <cell r="H1525" t="str">
            <v xml:space="preserve"> Proteobacteria</v>
          </cell>
          <cell r="I1525" t="str">
            <v xml:space="preserve"> Alphaproteobacteria.</v>
          </cell>
        </row>
        <row r="1526">
          <cell r="A1526" t="str">
            <v>A8XCG2_CAEBR</v>
          </cell>
          <cell r="B1526" t="str">
            <v>A8XCG2</v>
          </cell>
          <cell r="C1526" t="str">
            <v xml:space="preserve"> Caenorhabditis briggsae.</v>
          </cell>
          <cell r="E1526" t="str">
            <v xml:space="preserve"> NCBI_TaxID=6238;</v>
          </cell>
          <cell r="G1526" t="str">
            <v>Eukaryota</v>
          </cell>
          <cell r="H1526" t="str">
            <v xml:space="preserve"> Metazoa</v>
          </cell>
          <cell r="I1526" t="str">
            <v xml:space="preserve"> Nematoda</v>
          </cell>
          <cell r="J1526" t="str">
            <v xml:space="preserve"> Chromadorea</v>
          </cell>
          <cell r="K1526" t="str">
            <v xml:space="preserve"> Rhabditida</v>
          </cell>
          <cell r="L1526" t="str">
            <v xml:space="preserve"> Rhabditoidea</v>
          </cell>
          <cell r="M1526" t="str">
            <v>Rhabditidae</v>
          </cell>
          <cell r="N1526" t="str">
            <v xml:space="preserve"> Peloderinae</v>
          </cell>
          <cell r="O1526" t="str">
            <v xml:space="preserve"> Caenorhabditis.</v>
          </cell>
        </row>
        <row r="1527">
          <cell r="A1527" t="str">
            <v>BETA_STAAT</v>
          </cell>
          <cell r="B1527" t="str">
            <v>A8Z5A4</v>
          </cell>
          <cell r="C1527" t="str">
            <v xml:space="preserve"> Staphylococcus aureus (strain USA300 / TCH1516).</v>
          </cell>
          <cell r="E1527" t="str">
            <v xml:space="preserve"> NCBI_TaxID=451516;</v>
          </cell>
          <cell r="G1527" t="str">
            <v>Bacteria</v>
          </cell>
          <cell r="H1527" t="str">
            <v xml:space="preserve"> Firmicutes</v>
          </cell>
          <cell r="I1527" t="str">
            <v xml:space="preserve"> Bacillales</v>
          </cell>
          <cell r="J1527" t="str">
            <v xml:space="preserve"> Staphylococcus.</v>
          </cell>
        </row>
        <row r="1528">
          <cell r="A1528" t="str">
            <v>A8ZWJ6_DESOH</v>
          </cell>
          <cell r="B1528" t="str">
            <v>A8ZWJ6</v>
          </cell>
          <cell r="C1528" t="str">
            <v xml:space="preserve"> Desulfococcus oleovorans (strain DSM 6200 / Hxd3).</v>
          </cell>
          <cell r="E1528" t="str">
            <v xml:space="preserve"> NCBI_TaxID=96561;</v>
          </cell>
          <cell r="G1528" t="str">
            <v>Bacteria</v>
          </cell>
          <cell r="H1528" t="str">
            <v xml:space="preserve"> Proteobacteria</v>
          </cell>
          <cell r="I1528" t="str">
            <v xml:space="preserve"> Deltaproteobacteria</v>
          </cell>
          <cell r="J1528" t="str">
            <v xml:space="preserve"> Desulfobacterales</v>
          </cell>
          <cell r="K1528" t="str">
            <v>Desulfobacteraceae</v>
          </cell>
          <cell r="L1528" t="str">
            <v xml:space="preserve"> Desulfococcus.</v>
          </cell>
        </row>
        <row r="1529">
          <cell r="A1529" t="str">
            <v>A9A6P0_METM6</v>
          </cell>
          <cell r="B1529" t="str">
            <v>A9A6P0</v>
          </cell>
          <cell r="C1529" t="str">
            <v xml:space="preserve"> Methanococcus maripaludis (strain C6 / ATCC BAA-1332).</v>
          </cell>
          <cell r="E1529" t="str">
            <v xml:space="preserve"> NCBI_TaxID=444158;</v>
          </cell>
          <cell r="G1529" t="str">
            <v>Archaea</v>
          </cell>
          <cell r="H1529" t="str">
            <v xml:space="preserve"> Euryarchaeota</v>
          </cell>
          <cell r="I1529" t="str">
            <v xml:space="preserve"> Methanococci</v>
          </cell>
          <cell r="J1529" t="str">
            <v xml:space="preserve"> Methanococcales</v>
          </cell>
          <cell r="K1529" t="str">
            <v>Methanococcaceae</v>
          </cell>
          <cell r="L1529" t="str">
            <v xml:space="preserve"> Methanococcus.</v>
          </cell>
        </row>
        <row r="1530">
          <cell r="A1530" t="str">
            <v>A9ABT4_BURM1</v>
          </cell>
          <cell r="B1530" t="str">
            <v>A9ABT4</v>
          </cell>
          <cell r="C1530" t="str">
            <v xml:space="preserve"> Burkholderia multivorans (strain ATCC 17616 / 249).</v>
          </cell>
          <cell r="E1530" t="str">
            <v xml:space="preserve"> NCBI_TaxID=395019;</v>
          </cell>
          <cell r="G1530" t="str">
            <v>Bacteria</v>
          </cell>
          <cell r="H1530" t="str">
            <v xml:space="preserve"> Proteobacteria</v>
          </cell>
          <cell r="I1530" t="str">
            <v xml:space="preserve"> Betaproteobacteria</v>
          </cell>
          <cell r="J1530" t="str">
            <v xml:space="preserve"> Burkholderiales</v>
          </cell>
          <cell r="K1530" t="str">
            <v>Burkholderiaceae</v>
          </cell>
          <cell r="L1530" t="str">
            <v xml:space="preserve"> Burkholderia</v>
          </cell>
          <cell r="M1530" t="str">
            <v xml:space="preserve"> Burkholderia cepacia complex.</v>
          </cell>
        </row>
        <row r="1531">
          <cell r="A1531" t="str">
            <v>A9AJE0_BURM1</v>
          </cell>
          <cell r="B1531" t="str">
            <v>A9AJE0</v>
          </cell>
          <cell r="C1531" t="str">
            <v xml:space="preserve"> Burkholderia multivorans (strain ATCC 17616 / 249).</v>
          </cell>
          <cell r="E1531" t="str">
            <v xml:space="preserve"> NCBI_TaxID=395019;</v>
          </cell>
          <cell r="G1531" t="str">
            <v>Bacteria</v>
          </cell>
          <cell r="H1531" t="str">
            <v xml:space="preserve"> Proteobacteria</v>
          </cell>
          <cell r="I1531" t="str">
            <v xml:space="preserve"> Betaproteobacteria</v>
          </cell>
          <cell r="J1531" t="str">
            <v xml:space="preserve"> Burkholderiales</v>
          </cell>
          <cell r="K1531" t="str">
            <v>Burkholderiaceae</v>
          </cell>
          <cell r="L1531" t="str">
            <v xml:space="preserve"> Burkholderia</v>
          </cell>
          <cell r="M1531" t="str">
            <v xml:space="preserve"> Burkholderia cepacia complex.</v>
          </cell>
        </row>
        <row r="1532">
          <cell r="A1532" t="str">
            <v>A9AKQ7_BURM1</v>
          </cell>
          <cell r="B1532" t="str">
            <v>A9AKQ7</v>
          </cell>
          <cell r="C1532" t="str">
            <v xml:space="preserve"> Burkholderia multivorans (strain ATCC 17616 / 249).</v>
          </cell>
          <cell r="E1532" t="str">
            <v xml:space="preserve"> NCBI_TaxID=395019;</v>
          </cell>
          <cell r="G1532" t="str">
            <v>Bacteria</v>
          </cell>
          <cell r="H1532" t="str">
            <v xml:space="preserve"> Proteobacteria</v>
          </cell>
          <cell r="I1532" t="str">
            <v xml:space="preserve"> Betaproteobacteria</v>
          </cell>
          <cell r="J1532" t="str">
            <v xml:space="preserve"> Burkholderiales</v>
          </cell>
          <cell r="K1532" t="str">
            <v>Burkholderiaceae</v>
          </cell>
          <cell r="L1532" t="str">
            <v xml:space="preserve"> Burkholderia</v>
          </cell>
          <cell r="M1532" t="str">
            <v xml:space="preserve"> Burkholderia cepacia complex.</v>
          </cell>
        </row>
        <row r="1533">
          <cell r="A1533" t="str">
            <v>A9AKY6_BURM1</v>
          </cell>
          <cell r="B1533" t="str">
            <v>A9AKY6</v>
          </cell>
          <cell r="C1533" t="str">
            <v xml:space="preserve"> Burkholderia multivorans (strain ATCC 17616 / 249).</v>
          </cell>
          <cell r="E1533" t="str">
            <v xml:space="preserve"> NCBI_TaxID=395019;</v>
          </cell>
          <cell r="G1533" t="str">
            <v>Bacteria</v>
          </cell>
          <cell r="H1533" t="str">
            <v xml:space="preserve"> Proteobacteria</v>
          </cell>
          <cell r="I1533" t="str">
            <v xml:space="preserve"> Betaproteobacteria</v>
          </cell>
          <cell r="J1533" t="str">
            <v xml:space="preserve"> Burkholderiales</v>
          </cell>
          <cell r="K1533" t="str">
            <v>Burkholderiaceae</v>
          </cell>
          <cell r="L1533" t="str">
            <v xml:space="preserve"> Burkholderia</v>
          </cell>
          <cell r="M1533" t="str">
            <v xml:space="preserve"> Burkholderia cepacia complex.</v>
          </cell>
        </row>
        <row r="1534">
          <cell r="A1534" t="str">
            <v>A9ALL0_BURM1</v>
          </cell>
          <cell r="B1534" t="str">
            <v>A9ALL0</v>
          </cell>
          <cell r="C1534" t="str">
            <v xml:space="preserve"> Burkholderia multivorans (strain ATCC 17616 / 249).</v>
          </cell>
          <cell r="E1534" t="str">
            <v xml:space="preserve"> NCBI_TaxID=395019;</v>
          </cell>
          <cell r="G1534" t="str">
            <v>Bacteria</v>
          </cell>
          <cell r="H1534" t="str">
            <v xml:space="preserve"> Proteobacteria</v>
          </cell>
          <cell r="I1534" t="str">
            <v xml:space="preserve"> Betaproteobacteria</v>
          </cell>
          <cell r="J1534" t="str">
            <v xml:space="preserve"> Burkholderiales</v>
          </cell>
          <cell r="K1534" t="str">
            <v>Burkholderiaceae</v>
          </cell>
          <cell r="L1534" t="str">
            <v xml:space="preserve"> Burkholderia</v>
          </cell>
          <cell r="M1534" t="str">
            <v xml:space="preserve"> Burkholderia cepacia complex.</v>
          </cell>
        </row>
        <row r="1535">
          <cell r="A1535" t="str">
            <v>BETA_BURM1</v>
          </cell>
          <cell r="B1535" t="str">
            <v>A9AMZ9</v>
          </cell>
          <cell r="C1535" t="str">
            <v xml:space="preserve"> Burkholderia multivorans (strain ATCC 17616 / 249).</v>
          </cell>
          <cell r="E1535" t="str">
            <v xml:space="preserve"> NCBI_TaxID=395019;</v>
          </cell>
          <cell r="G1535" t="str">
            <v>Bacteria</v>
          </cell>
          <cell r="H1535" t="str">
            <v xml:space="preserve"> Proteobacteria</v>
          </cell>
          <cell r="I1535" t="str">
            <v xml:space="preserve"> Betaproteobacteria</v>
          </cell>
          <cell r="J1535" t="str">
            <v xml:space="preserve"> Burkholderiales</v>
          </cell>
          <cell r="K1535" t="str">
            <v>Burkholderiaceae</v>
          </cell>
          <cell r="L1535" t="str">
            <v xml:space="preserve"> Burkholderia</v>
          </cell>
          <cell r="M1535" t="str">
            <v xml:space="preserve"> Burkholderia cepacia complex.</v>
          </cell>
        </row>
        <row r="1536">
          <cell r="A1536" t="str">
            <v>A9ARK7_BURM1</v>
          </cell>
          <cell r="B1536" t="str">
            <v>A9ARK7</v>
          </cell>
          <cell r="C1536" t="str">
            <v xml:space="preserve"> Burkholderia multivorans (strain ATCC 17616 / 249).</v>
          </cell>
          <cell r="E1536" t="str">
            <v xml:space="preserve"> NCBI_TaxID=395019;</v>
          </cell>
          <cell r="G1536" t="str">
            <v>Bacteria</v>
          </cell>
          <cell r="H1536" t="str">
            <v xml:space="preserve"> Proteobacteria</v>
          </cell>
          <cell r="I1536" t="str">
            <v xml:space="preserve"> Betaproteobacteria</v>
          </cell>
          <cell r="J1536" t="str">
            <v xml:space="preserve"> Burkholderiales</v>
          </cell>
          <cell r="K1536" t="str">
            <v>Burkholderiaceae</v>
          </cell>
          <cell r="L1536" t="str">
            <v xml:space="preserve"> Burkholderia</v>
          </cell>
          <cell r="M1536" t="str">
            <v xml:space="preserve"> Burkholderia cepacia complex.</v>
          </cell>
        </row>
        <row r="1537">
          <cell r="A1537" t="str">
            <v>A9BA28_PROM4</v>
          </cell>
          <cell r="B1537" t="str">
            <v>A9BA28</v>
          </cell>
          <cell r="C1537" t="str">
            <v xml:space="preserve"> Prochlorococcus marinus (strain MIT 9211).</v>
          </cell>
          <cell r="E1537" t="str">
            <v xml:space="preserve"> NCBI_TaxID=93059;</v>
          </cell>
          <cell r="G1537" t="str">
            <v>Bacteria</v>
          </cell>
          <cell r="H1537" t="str">
            <v xml:space="preserve"> Cyanobacteria</v>
          </cell>
          <cell r="I1537" t="str">
            <v xml:space="preserve"> Prochlorophytes</v>
          </cell>
          <cell r="J1537" t="str">
            <v xml:space="preserve"> Prochlorococcaceae</v>
          </cell>
          <cell r="K1537" t="str">
            <v>Prochlorococcus.</v>
          </cell>
        </row>
        <row r="1538">
          <cell r="A1538" t="str">
            <v>A9BPP1_DELAS</v>
          </cell>
          <cell r="B1538" t="str">
            <v>A9BPP1</v>
          </cell>
          <cell r="C1538" t="str">
            <v xml:space="preserve"> Delftia acidovorans (strain DSM 14801 / SPH-1).</v>
          </cell>
          <cell r="E1538" t="str">
            <v xml:space="preserve"> NCBI_TaxID=398578;</v>
          </cell>
          <cell r="G1538" t="str">
            <v>Bacteria</v>
          </cell>
          <cell r="H1538" t="str">
            <v xml:space="preserve"> Proteobacteria</v>
          </cell>
          <cell r="I1538" t="str">
            <v xml:space="preserve"> Betaproteobacteria</v>
          </cell>
          <cell r="J1538" t="str">
            <v xml:space="preserve"> Burkholderiales</v>
          </cell>
          <cell r="K1538" t="str">
            <v>Comamonadaceae</v>
          </cell>
          <cell r="L1538" t="str">
            <v xml:space="preserve"> Delftia.</v>
          </cell>
        </row>
        <row r="1539">
          <cell r="A1539" t="str">
            <v>A9BUE1_DELAS</v>
          </cell>
          <cell r="B1539" t="str">
            <v>A9BUE1</v>
          </cell>
          <cell r="C1539" t="str">
            <v xml:space="preserve"> Delftia acidovorans (strain DSM 14801 / SPH-1).</v>
          </cell>
          <cell r="E1539" t="str">
            <v xml:space="preserve"> NCBI_TaxID=398578;</v>
          </cell>
          <cell r="G1539" t="str">
            <v>Bacteria</v>
          </cell>
          <cell r="H1539" t="str">
            <v xml:space="preserve"> Proteobacteria</v>
          </cell>
          <cell r="I1539" t="str">
            <v xml:space="preserve"> Betaproteobacteria</v>
          </cell>
          <cell r="J1539" t="str">
            <v xml:space="preserve"> Burkholderiales</v>
          </cell>
          <cell r="K1539" t="str">
            <v>Comamonadaceae</v>
          </cell>
          <cell r="L1539" t="str">
            <v xml:space="preserve"> Delftia.</v>
          </cell>
        </row>
        <row r="1540">
          <cell r="A1540" t="str">
            <v>A9C1B2_DELAS</v>
          </cell>
          <cell r="B1540" t="str">
            <v>A9C1B2</v>
          </cell>
          <cell r="C1540" t="str">
            <v xml:space="preserve"> Delftia acidovorans (strain DSM 14801 / SPH-1).</v>
          </cell>
          <cell r="E1540" t="str">
            <v xml:space="preserve"> NCBI_TaxID=398578;</v>
          </cell>
          <cell r="G1540" t="str">
            <v>Bacteria</v>
          </cell>
          <cell r="H1540" t="str">
            <v xml:space="preserve"> Proteobacteria</v>
          </cell>
          <cell r="I1540" t="str">
            <v xml:space="preserve"> Betaproteobacteria</v>
          </cell>
          <cell r="J1540" t="str">
            <v xml:space="preserve"> Burkholderiales</v>
          </cell>
          <cell r="K1540" t="str">
            <v>Comamonadaceae</v>
          </cell>
          <cell r="L1540" t="str">
            <v xml:space="preserve"> Delftia.</v>
          </cell>
        </row>
        <row r="1541">
          <cell r="A1541" t="str">
            <v>A9CG43_AGRT5</v>
          </cell>
          <cell r="B1541" t="str">
            <v>A9CG43</v>
          </cell>
          <cell r="C1541" t="str">
            <v xml:space="preserve"> Agrobacterium tumefaciens (strain C58 / ATCC 33970).</v>
          </cell>
          <cell r="E1541" t="str">
            <v xml:space="preserve"> NCBI_TaxID=176299;</v>
          </cell>
          <cell r="G1541" t="str">
            <v>Bacteria</v>
          </cell>
          <cell r="H1541" t="str">
            <v xml:space="preserve"> Proteobacteria</v>
          </cell>
          <cell r="I1541" t="str">
            <v xml:space="preserve"> Alphaproteobacteria</v>
          </cell>
          <cell r="J1541" t="str">
            <v xml:space="preserve"> Rhizobiales</v>
          </cell>
          <cell r="K1541" t="str">
            <v>Rhizobiaceae</v>
          </cell>
          <cell r="L1541" t="str">
            <v xml:space="preserve"> Rhizobium/Agrobacterium group</v>
          </cell>
          <cell r="M1541" t="str">
            <v xml:space="preserve"> Agrobacterium.</v>
          </cell>
        </row>
        <row r="1542">
          <cell r="A1542" t="str">
            <v>A9CGE0_AGRT5</v>
          </cell>
          <cell r="B1542" t="str">
            <v>A9CGE0</v>
          </cell>
          <cell r="C1542" t="str">
            <v xml:space="preserve"> Agrobacterium tumefaciens (strain C58 / ATCC 33970).</v>
          </cell>
          <cell r="E1542" t="str">
            <v xml:space="preserve"> NCBI_TaxID=176299;</v>
          </cell>
          <cell r="G1542" t="str">
            <v>Bacteria</v>
          </cell>
          <cell r="H1542" t="str">
            <v xml:space="preserve"> Proteobacteria</v>
          </cell>
          <cell r="I1542" t="str">
            <v xml:space="preserve"> Alphaproteobacteria</v>
          </cell>
          <cell r="J1542" t="str">
            <v xml:space="preserve"> Rhizobiales</v>
          </cell>
          <cell r="K1542" t="str">
            <v>Rhizobiaceae</v>
          </cell>
          <cell r="L1542" t="str">
            <v xml:space="preserve"> Rhizobium/Agrobacterium group</v>
          </cell>
          <cell r="M1542" t="str">
            <v xml:space="preserve"> Agrobacterium.</v>
          </cell>
        </row>
        <row r="1543">
          <cell r="A1543" t="str">
            <v>A9CKY8_AGRT5</v>
          </cell>
          <cell r="B1543" t="str">
            <v>A9CKY8</v>
          </cell>
          <cell r="C1543" t="str">
            <v xml:space="preserve"> Agrobacterium tumefaciens (strain C58 / ATCC 33970).</v>
          </cell>
          <cell r="D1543" t="str">
            <v xml:space="preserve"> Plasmid Ti.</v>
          </cell>
          <cell r="E1543" t="str">
            <v xml:space="preserve"> NCBI_TaxID=176299;</v>
          </cell>
          <cell r="G1543" t="str">
            <v>Bacteria</v>
          </cell>
          <cell r="H1543" t="str">
            <v xml:space="preserve"> Proteobacteria</v>
          </cell>
          <cell r="I1543" t="str">
            <v xml:space="preserve"> Alphaproteobacteria</v>
          </cell>
          <cell r="J1543" t="str">
            <v xml:space="preserve"> Rhizobiales</v>
          </cell>
          <cell r="K1543" t="str">
            <v>Rhizobiaceae</v>
          </cell>
          <cell r="L1543" t="str">
            <v xml:space="preserve"> Rhizobium/Agrobacterium group</v>
          </cell>
          <cell r="M1543" t="str">
            <v xml:space="preserve"> Agrobacterium.</v>
          </cell>
        </row>
        <row r="1544">
          <cell r="A1544" t="str">
            <v>A9CXR3_9RHIZ</v>
          </cell>
          <cell r="B1544" t="str">
            <v>A9CXR3</v>
          </cell>
          <cell r="C1544" t="str">
            <v xml:space="preserve"> Hoeflea phototrophica DFL-43.</v>
          </cell>
          <cell r="E1544" t="str">
            <v xml:space="preserve"> NCBI_TaxID=411684;</v>
          </cell>
          <cell r="G1544" t="str">
            <v>Bacteria</v>
          </cell>
          <cell r="H1544" t="str">
            <v xml:space="preserve"> Proteobacteria</v>
          </cell>
          <cell r="I1544" t="str">
            <v xml:space="preserve"> Alphaproteobacteria</v>
          </cell>
          <cell r="J1544" t="str">
            <v xml:space="preserve"> Rhizobiales</v>
          </cell>
          <cell r="K1544" t="str">
            <v>Phyllobacteriaceae</v>
          </cell>
          <cell r="L1544" t="str">
            <v xml:space="preserve"> Hoeflea.</v>
          </cell>
        </row>
        <row r="1545">
          <cell r="A1545" t="str">
            <v>A9CZE7_9RHIZ</v>
          </cell>
          <cell r="B1545" t="str">
            <v>A9CZE7</v>
          </cell>
          <cell r="C1545" t="str">
            <v xml:space="preserve"> Hoeflea phototrophica DFL-43.</v>
          </cell>
          <cell r="E1545" t="str">
            <v xml:space="preserve"> NCBI_TaxID=411684;</v>
          </cell>
          <cell r="G1545" t="str">
            <v>Bacteria</v>
          </cell>
          <cell r="H1545" t="str">
            <v xml:space="preserve"> Proteobacteria</v>
          </cell>
          <cell r="I1545" t="str">
            <v xml:space="preserve"> Alphaproteobacteria</v>
          </cell>
          <cell r="J1545" t="str">
            <v xml:space="preserve"> Rhizobiales</v>
          </cell>
          <cell r="K1545" t="str">
            <v>Phyllobacteriaceae</v>
          </cell>
          <cell r="L1545" t="str">
            <v xml:space="preserve"> Hoeflea.</v>
          </cell>
        </row>
        <row r="1546">
          <cell r="A1546" t="str">
            <v>A9D021_9RHIZ</v>
          </cell>
          <cell r="B1546" t="str">
            <v>A9D021</v>
          </cell>
          <cell r="C1546" t="str">
            <v xml:space="preserve"> Hoeflea phototrophica DFL-43.</v>
          </cell>
          <cell r="E1546" t="str">
            <v xml:space="preserve"> NCBI_TaxID=411684;</v>
          </cell>
          <cell r="G1546" t="str">
            <v>Bacteria</v>
          </cell>
          <cell r="H1546" t="str">
            <v xml:space="preserve"> Proteobacteria</v>
          </cell>
          <cell r="I1546" t="str">
            <v xml:space="preserve"> Alphaproteobacteria</v>
          </cell>
          <cell r="J1546" t="str">
            <v xml:space="preserve"> Rhizobiales</v>
          </cell>
          <cell r="K1546" t="str">
            <v>Phyllobacteriaceae</v>
          </cell>
          <cell r="L1546" t="str">
            <v xml:space="preserve"> Hoeflea.</v>
          </cell>
        </row>
        <row r="1547">
          <cell r="A1547" t="str">
            <v>A9D1I9_9GAMM</v>
          </cell>
          <cell r="B1547" t="str">
            <v>A9D1I9</v>
          </cell>
          <cell r="C1547" t="str">
            <v xml:space="preserve"> Shewanella benthica KT99.</v>
          </cell>
          <cell r="E1547" t="str">
            <v xml:space="preserve"> NCBI_TaxID=314608;</v>
          </cell>
          <cell r="G1547" t="str">
            <v>Bacteria</v>
          </cell>
          <cell r="H1547" t="str">
            <v xml:space="preserve"> Proteobacteria</v>
          </cell>
          <cell r="I1547" t="str">
            <v xml:space="preserve"> Gammaproteobacteria</v>
          </cell>
          <cell r="J1547" t="str">
            <v xml:space="preserve"> Alteromonadales</v>
          </cell>
          <cell r="K1547" t="str">
            <v>Shewanellaceae</v>
          </cell>
          <cell r="L1547" t="str">
            <v xml:space="preserve"> Shewanella.</v>
          </cell>
        </row>
        <row r="1548">
          <cell r="A1548" t="str">
            <v>A9D708_9RHIZ</v>
          </cell>
          <cell r="B1548" t="str">
            <v>A9D708</v>
          </cell>
          <cell r="C1548" t="str">
            <v xml:space="preserve"> Hoeflea phototrophica DFL-43.</v>
          </cell>
          <cell r="E1548" t="str">
            <v xml:space="preserve"> NCBI_TaxID=411684;</v>
          </cell>
          <cell r="G1548" t="str">
            <v>Bacteria</v>
          </cell>
          <cell r="H1548" t="str">
            <v xml:space="preserve"> Proteobacteria</v>
          </cell>
          <cell r="I1548" t="str">
            <v xml:space="preserve"> Alphaproteobacteria</v>
          </cell>
          <cell r="J1548" t="str">
            <v xml:space="preserve"> Rhizobiales</v>
          </cell>
          <cell r="K1548" t="str">
            <v>Phyllobacteriaceae</v>
          </cell>
          <cell r="L1548" t="str">
            <v xml:space="preserve"> Hoeflea.</v>
          </cell>
        </row>
        <row r="1549">
          <cell r="A1549" t="str">
            <v>A9DAD5_9RHIZ</v>
          </cell>
          <cell r="B1549" t="str">
            <v>A9DAD5</v>
          </cell>
          <cell r="C1549" t="str">
            <v xml:space="preserve"> Hoeflea phototrophica DFL-43.</v>
          </cell>
          <cell r="E1549" t="str">
            <v xml:space="preserve"> NCBI_TaxID=411684;</v>
          </cell>
          <cell r="G1549" t="str">
            <v>Bacteria</v>
          </cell>
          <cell r="H1549" t="str">
            <v xml:space="preserve"> Proteobacteria</v>
          </cell>
          <cell r="I1549" t="str">
            <v xml:space="preserve"> Alphaproteobacteria</v>
          </cell>
          <cell r="J1549" t="str">
            <v xml:space="preserve"> Rhizobiales</v>
          </cell>
          <cell r="K1549" t="str">
            <v>Phyllobacteriaceae</v>
          </cell>
          <cell r="L1549" t="str">
            <v xml:space="preserve"> Hoeflea.</v>
          </cell>
        </row>
        <row r="1550">
          <cell r="A1550" t="str">
            <v>A9DAQ5_9RHIZ</v>
          </cell>
          <cell r="B1550" t="str">
            <v>A9DAQ5</v>
          </cell>
          <cell r="C1550" t="str">
            <v xml:space="preserve"> Hoeflea phototrophica DFL-43.</v>
          </cell>
          <cell r="E1550" t="str">
            <v xml:space="preserve"> NCBI_TaxID=411684;</v>
          </cell>
          <cell r="G1550" t="str">
            <v>Bacteria</v>
          </cell>
          <cell r="H1550" t="str">
            <v xml:space="preserve"> Proteobacteria</v>
          </cell>
          <cell r="I1550" t="str">
            <v xml:space="preserve"> Alphaproteobacteria</v>
          </cell>
          <cell r="J1550" t="str">
            <v xml:space="preserve"> Rhizobiales</v>
          </cell>
          <cell r="K1550" t="str">
            <v>Phyllobacteriaceae</v>
          </cell>
          <cell r="L1550" t="str">
            <v xml:space="preserve"> Hoeflea.</v>
          </cell>
        </row>
        <row r="1551">
          <cell r="A1551" t="str">
            <v>A9DDG5_9RHIZ</v>
          </cell>
          <cell r="B1551" t="str">
            <v>A9DDG5</v>
          </cell>
          <cell r="C1551" t="str">
            <v xml:space="preserve"> Hoeflea phototrophica DFL-43.</v>
          </cell>
          <cell r="E1551" t="str">
            <v xml:space="preserve"> NCBI_TaxID=411684;</v>
          </cell>
          <cell r="G1551" t="str">
            <v>Bacteria</v>
          </cell>
          <cell r="H1551" t="str">
            <v xml:space="preserve"> Proteobacteria</v>
          </cell>
          <cell r="I1551" t="str">
            <v xml:space="preserve"> Alphaproteobacteria</v>
          </cell>
          <cell r="J1551" t="str">
            <v xml:space="preserve"> Rhizobiales</v>
          </cell>
          <cell r="K1551" t="str">
            <v>Phyllobacteriaceae</v>
          </cell>
          <cell r="L1551" t="str">
            <v xml:space="preserve"> Hoeflea.</v>
          </cell>
        </row>
        <row r="1552">
          <cell r="A1552" t="str">
            <v>A9DXJ5_9RHOB</v>
          </cell>
          <cell r="B1552" t="str">
            <v>A9DXJ5</v>
          </cell>
          <cell r="C1552" t="str">
            <v xml:space="preserve"> Oceanibulbus indolifex HEL-45.</v>
          </cell>
          <cell r="E1552" t="str">
            <v xml:space="preserve"> NCBI_TaxID=391624;</v>
          </cell>
          <cell r="G1552" t="str">
            <v>Bacteria</v>
          </cell>
          <cell r="H1552" t="str">
            <v xml:space="preserve"> Proteobacteria</v>
          </cell>
          <cell r="I1552" t="str">
            <v xml:space="preserve"> Alphaproteobacteria</v>
          </cell>
          <cell r="J1552" t="str">
            <v xml:space="preserve"> Rhodobacterales</v>
          </cell>
          <cell r="K1552" t="str">
            <v>Rhodobacteraceae</v>
          </cell>
          <cell r="L1552" t="str">
            <v xml:space="preserve"> Oceanibulbus.</v>
          </cell>
        </row>
        <row r="1553">
          <cell r="A1553" t="str">
            <v>A9E1W2_9RHOB</v>
          </cell>
          <cell r="B1553" t="str">
            <v>A9E1W2</v>
          </cell>
          <cell r="C1553" t="str">
            <v xml:space="preserve"> Oceanibulbus indolifex HEL-45.</v>
          </cell>
          <cell r="E1553" t="str">
            <v xml:space="preserve"> NCBI_TaxID=391624;</v>
          </cell>
          <cell r="G1553" t="str">
            <v>Bacteria</v>
          </cell>
          <cell r="H1553" t="str">
            <v xml:space="preserve"> Proteobacteria</v>
          </cell>
          <cell r="I1553" t="str">
            <v xml:space="preserve"> Alphaproteobacteria</v>
          </cell>
          <cell r="J1553" t="str">
            <v xml:space="preserve"> Rhodobacterales</v>
          </cell>
          <cell r="K1553" t="str">
            <v>Rhodobacteraceae</v>
          </cell>
          <cell r="L1553" t="str">
            <v xml:space="preserve"> Oceanibulbus.</v>
          </cell>
        </row>
        <row r="1554">
          <cell r="A1554" t="str">
            <v>A9E615_9RHOB</v>
          </cell>
          <cell r="B1554" t="str">
            <v>A9E615</v>
          </cell>
          <cell r="C1554" t="str">
            <v xml:space="preserve"> Oceanibulbus indolifex HEL-45.</v>
          </cell>
          <cell r="E1554" t="str">
            <v xml:space="preserve"> NCBI_TaxID=391624;</v>
          </cell>
          <cell r="G1554" t="str">
            <v>Bacteria</v>
          </cell>
          <cell r="H1554" t="str">
            <v xml:space="preserve"> Proteobacteria</v>
          </cell>
          <cell r="I1554" t="str">
            <v xml:space="preserve"> Alphaproteobacteria</v>
          </cell>
          <cell r="J1554" t="str">
            <v xml:space="preserve"> Rhodobacterales</v>
          </cell>
          <cell r="K1554" t="str">
            <v>Rhodobacteraceae</v>
          </cell>
          <cell r="L1554" t="str">
            <v xml:space="preserve"> Oceanibulbus.</v>
          </cell>
        </row>
        <row r="1555">
          <cell r="A1555" t="str">
            <v>A9EHX6_9RHOB</v>
          </cell>
          <cell r="B1555" t="str">
            <v>A9EHX6</v>
          </cell>
          <cell r="C1555" t="str">
            <v xml:space="preserve"> Phaeobacter gallaeciensis 2.10.</v>
          </cell>
          <cell r="E1555" t="str">
            <v xml:space="preserve"> NCBI_TaxID=383629;</v>
          </cell>
          <cell r="G1555" t="str">
            <v>Bacteria</v>
          </cell>
          <cell r="H1555" t="str">
            <v xml:space="preserve"> Proteobacteria</v>
          </cell>
          <cell r="I1555" t="str">
            <v xml:space="preserve"> Alphaproteobacteria</v>
          </cell>
          <cell r="J1555" t="str">
            <v xml:space="preserve"> Rhodobacterales</v>
          </cell>
          <cell r="K1555" t="str">
            <v>Rhodobacteraceae</v>
          </cell>
          <cell r="L1555" t="str">
            <v xml:space="preserve"> Phaeobacter.</v>
          </cell>
        </row>
        <row r="1556">
          <cell r="A1556" t="str">
            <v>A9EKZ8_9RHOB</v>
          </cell>
          <cell r="B1556" t="str">
            <v>A9EKZ8</v>
          </cell>
          <cell r="C1556" t="str">
            <v xml:space="preserve"> Phaeobacter gallaeciensis 2.10.</v>
          </cell>
          <cell r="E1556" t="str">
            <v xml:space="preserve"> NCBI_TaxID=383629;</v>
          </cell>
          <cell r="G1556" t="str">
            <v>Bacteria</v>
          </cell>
          <cell r="H1556" t="str">
            <v xml:space="preserve"> Proteobacteria</v>
          </cell>
          <cell r="I1556" t="str">
            <v xml:space="preserve"> Alphaproteobacteria</v>
          </cell>
          <cell r="J1556" t="str">
            <v xml:space="preserve"> Rhodobacterales</v>
          </cell>
          <cell r="K1556" t="str">
            <v>Rhodobacteraceae</v>
          </cell>
          <cell r="L1556" t="str">
            <v xml:space="preserve"> Phaeobacter.</v>
          </cell>
        </row>
        <row r="1557">
          <cell r="A1557" t="str">
            <v>A9EP67_SORC5</v>
          </cell>
          <cell r="B1557" t="str">
            <v>A9EP67</v>
          </cell>
          <cell r="C1557" t="str">
            <v xml:space="preserve"> Sorangium cellulosum (strain So ce56) (Polyangium cellulosum (strain So ce56)).</v>
          </cell>
          <cell r="E1557" t="str">
            <v xml:space="preserve"> NCBI_TaxID=448385;</v>
          </cell>
          <cell r="G1557" t="str">
            <v>Bacteria</v>
          </cell>
          <cell r="H1557" t="str">
            <v xml:space="preserve"> Proteobacteria</v>
          </cell>
          <cell r="I1557" t="str">
            <v xml:space="preserve"> Deltaproteobacteria</v>
          </cell>
          <cell r="J1557" t="str">
            <v xml:space="preserve"> Myxococcales</v>
          </cell>
          <cell r="K1557" t="str">
            <v>Sorangiineae</v>
          </cell>
          <cell r="L1557" t="str">
            <v xml:space="preserve"> Polyangiaceae</v>
          </cell>
          <cell r="M1557" t="str">
            <v xml:space="preserve"> Sorangium.</v>
          </cell>
        </row>
        <row r="1558">
          <cell r="A1558" t="str">
            <v>A9EY04_9RHOB</v>
          </cell>
          <cell r="B1558" t="str">
            <v>A9EY04</v>
          </cell>
          <cell r="C1558" t="str">
            <v xml:space="preserve"> Phaeobacter gallaeciensis 2.10.</v>
          </cell>
          <cell r="E1558" t="str">
            <v xml:space="preserve"> NCBI_TaxID=383629;</v>
          </cell>
          <cell r="G1558" t="str">
            <v>Bacteria</v>
          </cell>
          <cell r="H1558" t="str">
            <v xml:space="preserve"> Proteobacteria</v>
          </cell>
          <cell r="I1558" t="str">
            <v xml:space="preserve"> Alphaproteobacteria</v>
          </cell>
          <cell r="J1558" t="str">
            <v xml:space="preserve"> Rhodobacterales</v>
          </cell>
          <cell r="K1558" t="str">
            <v>Rhodobacteraceae</v>
          </cell>
          <cell r="L1558" t="str">
            <v xml:space="preserve"> Phaeobacter.</v>
          </cell>
        </row>
        <row r="1559">
          <cell r="A1559" t="str">
            <v>A9F0P1_9RHOB</v>
          </cell>
          <cell r="B1559" t="str">
            <v>A9F0P1</v>
          </cell>
          <cell r="C1559" t="str">
            <v xml:space="preserve"> Phaeobacter gallaeciensis 2.10.</v>
          </cell>
          <cell r="E1559" t="str">
            <v xml:space="preserve"> NCBI_TaxID=383629;</v>
          </cell>
          <cell r="G1559" t="str">
            <v>Bacteria</v>
          </cell>
          <cell r="H1559" t="str">
            <v xml:space="preserve"> Proteobacteria</v>
          </cell>
          <cell r="I1559" t="str">
            <v xml:space="preserve"> Alphaproteobacteria</v>
          </cell>
          <cell r="J1559" t="str">
            <v xml:space="preserve"> Rhodobacterales</v>
          </cell>
          <cell r="K1559" t="str">
            <v>Rhodobacteraceae</v>
          </cell>
          <cell r="L1559" t="str">
            <v xml:space="preserve"> Phaeobacter.</v>
          </cell>
        </row>
        <row r="1560">
          <cell r="A1560" t="str">
            <v>A9FDU3_SORC5</v>
          </cell>
          <cell r="B1560" t="str">
            <v>A9FDU3</v>
          </cell>
          <cell r="C1560" t="str">
            <v xml:space="preserve"> Sorangium cellulosum (strain So ce56) (Polyangium cellulosum (strain So ce56)).</v>
          </cell>
          <cell r="E1560" t="str">
            <v xml:space="preserve"> NCBI_TaxID=448385;</v>
          </cell>
          <cell r="G1560" t="str">
            <v>Bacteria</v>
          </cell>
          <cell r="H1560" t="str">
            <v xml:space="preserve"> Proteobacteria</v>
          </cell>
          <cell r="I1560" t="str">
            <v xml:space="preserve"> Deltaproteobacteria</v>
          </cell>
          <cell r="J1560" t="str">
            <v xml:space="preserve"> Myxococcales</v>
          </cell>
          <cell r="K1560" t="str">
            <v>Sorangiineae</v>
          </cell>
          <cell r="L1560" t="str">
            <v xml:space="preserve"> Polyangiaceae</v>
          </cell>
          <cell r="M1560" t="str">
            <v xml:space="preserve"> Sorangium.</v>
          </cell>
        </row>
        <row r="1561">
          <cell r="A1561" t="str">
            <v>A9FQZ7_SORC5</v>
          </cell>
          <cell r="B1561" t="str">
            <v>A9FQZ7</v>
          </cell>
          <cell r="C1561" t="str">
            <v xml:space="preserve"> Sorangium cellulosum (strain So ce56) (Polyangium cellulosum (strain So ce56)).</v>
          </cell>
          <cell r="E1561" t="str">
            <v xml:space="preserve"> NCBI_TaxID=448385;</v>
          </cell>
          <cell r="G1561" t="str">
            <v>Bacteria</v>
          </cell>
          <cell r="H1561" t="str">
            <v xml:space="preserve"> Proteobacteria</v>
          </cell>
          <cell r="I1561" t="str">
            <v xml:space="preserve"> Deltaproteobacteria</v>
          </cell>
          <cell r="J1561" t="str">
            <v xml:space="preserve"> Myxococcales</v>
          </cell>
          <cell r="K1561" t="str">
            <v>Sorangiineae</v>
          </cell>
          <cell r="L1561" t="str">
            <v xml:space="preserve"> Polyangiaceae</v>
          </cell>
          <cell r="M1561" t="str">
            <v xml:space="preserve"> Sorangium.</v>
          </cell>
        </row>
        <row r="1562">
          <cell r="A1562" t="str">
            <v>A9FY87_9RHOB</v>
          </cell>
          <cell r="B1562" t="str">
            <v>A9FY87</v>
          </cell>
          <cell r="C1562" t="str">
            <v xml:space="preserve"> Phaeobacter gallaeciensis DSM 17395.</v>
          </cell>
          <cell r="E1562" t="str">
            <v xml:space="preserve"> NCBI_TaxID=391619;</v>
          </cell>
          <cell r="G1562" t="str">
            <v>Bacteria</v>
          </cell>
          <cell r="H1562" t="str">
            <v xml:space="preserve"> Proteobacteria</v>
          </cell>
          <cell r="I1562" t="str">
            <v xml:space="preserve"> Alphaproteobacteria</v>
          </cell>
          <cell r="J1562" t="str">
            <v xml:space="preserve"> Rhodobacterales</v>
          </cell>
          <cell r="K1562" t="str">
            <v>Rhodobacteraceae</v>
          </cell>
          <cell r="L1562" t="str">
            <v xml:space="preserve"> Phaeobacter.</v>
          </cell>
        </row>
        <row r="1563">
          <cell r="A1563" t="str">
            <v>A9G0G2_9RHOB</v>
          </cell>
          <cell r="B1563" t="str">
            <v>A9G0G2</v>
          </cell>
          <cell r="C1563" t="str">
            <v xml:space="preserve"> Phaeobacter gallaeciensis DSM 17395.</v>
          </cell>
          <cell r="E1563" t="str">
            <v xml:space="preserve"> NCBI_TaxID=391619;</v>
          </cell>
          <cell r="G1563" t="str">
            <v>Bacteria</v>
          </cell>
          <cell r="H1563" t="str">
            <v xml:space="preserve"> Proteobacteria</v>
          </cell>
          <cell r="I1563" t="str">
            <v xml:space="preserve"> Alphaproteobacteria</v>
          </cell>
          <cell r="J1563" t="str">
            <v xml:space="preserve"> Rhodobacterales</v>
          </cell>
          <cell r="K1563" t="str">
            <v>Rhodobacteraceae</v>
          </cell>
          <cell r="L1563" t="str">
            <v xml:space="preserve"> Phaeobacter.</v>
          </cell>
        </row>
        <row r="1564">
          <cell r="A1564" t="str">
            <v>A9G729_9RHOB</v>
          </cell>
          <cell r="B1564" t="str">
            <v>A9G729</v>
          </cell>
          <cell r="C1564" t="str">
            <v xml:space="preserve"> Phaeobacter gallaeciensis DSM 17395.</v>
          </cell>
          <cell r="E1564" t="str">
            <v xml:space="preserve"> NCBI_TaxID=391619;</v>
          </cell>
          <cell r="G1564" t="str">
            <v>Bacteria</v>
          </cell>
          <cell r="H1564" t="str">
            <v xml:space="preserve"> Proteobacteria</v>
          </cell>
          <cell r="I1564" t="str">
            <v xml:space="preserve"> Alphaproteobacteria</v>
          </cell>
          <cell r="J1564" t="str">
            <v xml:space="preserve"> Rhodobacterales</v>
          </cell>
          <cell r="K1564" t="str">
            <v>Rhodobacteraceae</v>
          </cell>
          <cell r="L1564" t="str">
            <v xml:space="preserve"> Phaeobacter.</v>
          </cell>
        </row>
        <row r="1565">
          <cell r="A1565" t="str">
            <v>A9GFC7_SORC5</v>
          </cell>
          <cell r="B1565" t="str">
            <v>A9GFC7</v>
          </cell>
          <cell r="C1565" t="str">
            <v xml:space="preserve"> Sorangium cellulosum (strain So ce56) (Polyangium cellulosum (strain So ce56)).</v>
          </cell>
          <cell r="E1565" t="str">
            <v xml:space="preserve"> NCBI_TaxID=448385;</v>
          </cell>
          <cell r="G1565" t="str">
            <v>Bacteria</v>
          </cell>
          <cell r="H1565" t="str">
            <v xml:space="preserve"> Proteobacteria</v>
          </cell>
          <cell r="I1565" t="str">
            <v xml:space="preserve"> Deltaproteobacteria</v>
          </cell>
          <cell r="J1565" t="str">
            <v xml:space="preserve"> Myxococcales</v>
          </cell>
          <cell r="K1565" t="str">
            <v>Sorangiineae</v>
          </cell>
          <cell r="L1565" t="str">
            <v xml:space="preserve"> Polyangiaceae</v>
          </cell>
          <cell r="M1565" t="str">
            <v xml:space="preserve"> Sorangium.</v>
          </cell>
        </row>
        <row r="1566">
          <cell r="A1566" t="str">
            <v>A9GHS7_9RHOB</v>
          </cell>
          <cell r="B1566" t="str">
            <v>A9GHS7</v>
          </cell>
          <cell r="C1566" t="str">
            <v xml:space="preserve"> Phaeobacter gallaeciensis DSM 17395.</v>
          </cell>
          <cell r="E1566" t="str">
            <v xml:space="preserve"> NCBI_TaxID=391619;</v>
          </cell>
          <cell r="G1566" t="str">
            <v>Bacteria</v>
          </cell>
          <cell r="H1566" t="str">
            <v xml:space="preserve"> Proteobacteria</v>
          </cell>
          <cell r="I1566" t="str">
            <v xml:space="preserve"> Alphaproteobacteria</v>
          </cell>
          <cell r="J1566" t="str">
            <v xml:space="preserve"> Rhodobacterales</v>
          </cell>
          <cell r="K1566" t="str">
            <v>Rhodobacteraceae</v>
          </cell>
          <cell r="L1566" t="str">
            <v xml:space="preserve"> Phaeobacter.</v>
          </cell>
        </row>
        <row r="1567">
          <cell r="A1567" t="str">
            <v>A9GRM7_SORC5</v>
          </cell>
          <cell r="B1567" t="str">
            <v>A9GRM7</v>
          </cell>
          <cell r="C1567" t="str">
            <v xml:space="preserve"> Sorangium cellulosum (strain So ce56) (Polyangium cellulosum (strain So ce56)).</v>
          </cell>
          <cell r="E1567" t="str">
            <v xml:space="preserve"> NCBI_TaxID=448385;</v>
          </cell>
          <cell r="G1567" t="str">
            <v>Bacteria</v>
          </cell>
          <cell r="H1567" t="str">
            <v xml:space="preserve"> Proteobacteria</v>
          </cell>
          <cell r="I1567" t="str">
            <v xml:space="preserve"> Deltaproteobacteria</v>
          </cell>
          <cell r="J1567" t="str">
            <v xml:space="preserve"> Myxococcales</v>
          </cell>
          <cell r="K1567" t="str">
            <v>Sorangiineae</v>
          </cell>
          <cell r="L1567" t="str">
            <v xml:space="preserve"> Polyangiaceae</v>
          </cell>
          <cell r="M1567" t="str">
            <v xml:space="preserve"> Sorangium.</v>
          </cell>
        </row>
        <row r="1568">
          <cell r="A1568" t="str">
            <v>A9H4Y3_GLUDA</v>
          </cell>
          <cell r="B1568" t="str">
            <v>A9H4Y3</v>
          </cell>
          <cell r="C1568" t="str">
            <v xml:space="preserve"> Gluconacetobacter diazotrophicus (strain ATCC 49037 / DSM 5601 / PAl5).</v>
          </cell>
          <cell r="E1568" t="str">
            <v xml:space="preserve"> NCBI_TaxID=272568;</v>
          </cell>
          <cell r="G1568" t="str">
            <v>Bacteria</v>
          </cell>
          <cell r="H1568" t="str">
            <v xml:space="preserve"> Proteobacteria</v>
          </cell>
          <cell r="I1568" t="str">
            <v xml:space="preserve"> Alphaproteobacteria</v>
          </cell>
          <cell r="J1568" t="str">
            <v xml:space="preserve"> Rhodospirillales</v>
          </cell>
          <cell r="K1568" t="str">
            <v>Acetobacteraceae</v>
          </cell>
          <cell r="L1568" t="str">
            <v xml:space="preserve"> Gluconacetobacter.</v>
          </cell>
        </row>
        <row r="1569">
          <cell r="A1569" t="str">
            <v>A9HGB4_GLUDA</v>
          </cell>
          <cell r="B1569" t="str">
            <v>A9HGB4</v>
          </cell>
          <cell r="C1569" t="str">
            <v xml:space="preserve"> Gluconacetobacter diazotrophicus (strain ATCC 49037 / DSM 5601 / PAl5).</v>
          </cell>
          <cell r="E1569" t="str">
            <v xml:space="preserve"> NCBI_TaxID=272568;</v>
          </cell>
          <cell r="G1569" t="str">
            <v>Bacteria</v>
          </cell>
          <cell r="H1569" t="str">
            <v xml:space="preserve"> Proteobacteria</v>
          </cell>
          <cell r="I1569" t="str">
            <v xml:space="preserve"> Alphaproteobacteria</v>
          </cell>
          <cell r="J1569" t="str">
            <v xml:space="preserve"> Rhodospirillales</v>
          </cell>
          <cell r="K1569" t="str">
            <v>Acetobacteraceae</v>
          </cell>
          <cell r="L1569" t="str">
            <v xml:space="preserve"> Gluconacetobacter.</v>
          </cell>
        </row>
        <row r="1570">
          <cell r="A1570" t="str">
            <v>A9HRN4_GLUDA</v>
          </cell>
          <cell r="B1570" t="str">
            <v>A9HRN4</v>
          </cell>
          <cell r="C1570" t="str">
            <v xml:space="preserve"> Gluconacetobacter diazotrophicus (strain ATCC 49037 / DSM 5601 / PAl5).</v>
          </cell>
          <cell r="E1570" t="str">
            <v xml:space="preserve"> NCBI_TaxID=272568;</v>
          </cell>
          <cell r="G1570" t="str">
            <v>Bacteria</v>
          </cell>
          <cell r="H1570" t="str">
            <v xml:space="preserve"> Proteobacteria</v>
          </cell>
          <cell r="I1570" t="str">
            <v xml:space="preserve"> Alphaproteobacteria</v>
          </cell>
          <cell r="J1570" t="str">
            <v xml:space="preserve"> Rhodospirillales</v>
          </cell>
          <cell r="K1570" t="str">
            <v>Acetobacteraceae</v>
          </cell>
          <cell r="L1570" t="str">
            <v xml:space="preserve"> Gluconacetobacter.</v>
          </cell>
        </row>
        <row r="1571">
          <cell r="A1571" t="str">
            <v>A9IHE8_BORPD</v>
          </cell>
          <cell r="B1571" t="str">
            <v>A9IHE8</v>
          </cell>
          <cell r="C1571" t="str">
            <v xml:space="preserve"> Bordetella petrii (strain ATCC BAA-461 / DSM 12804 / CCUG 43448).</v>
          </cell>
          <cell r="E1571" t="str">
            <v xml:space="preserve"> NCBI_TaxID=340100;</v>
          </cell>
          <cell r="G1571" t="str">
            <v>Bacteria</v>
          </cell>
          <cell r="H1571" t="str">
            <v xml:space="preserve"> Proteobacteria</v>
          </cell>
          <cell r="I1571" t="str">
            <v xml:space="preserve"> Betaproteobacteria</v>
          </cell>
          <cell r="J1571" t="str">
            <v xml:space="preserve"> Burkholderiales</v>
          </cell>
          <cell r="K1571" t="str">
            <v>Alcaligenaceae</v>
          </cell>
          <cell r="L1571" t="str">
            <v xml:space="preserve"> Bordetella.</v>
          </cell>
        </row>
        <row r="1572">
          <cell r="A1572" t="str">
            <v>A9IS34_BORPD</v>
          </cell>
          <cell r="B1572" t="str">
            <v>A9IS34</v>
          </cell>
          <cell r="C1572" t="str">
            <v xml:space="preserve"> Bordetella petrii (strain ATCC BAA-461 / DSM 12804 / CCUG 43448).</v>
          </cell>
          <cell r="E1572" t="str">
            <v xml:space="preserve"> NCBI_TaxID=340100;</v>
          </cell>
          <cell r="G1572" t="str">
            <v>Bacteria</v>
          </cell>
          <cell r="H1572" t="str">
            <v xml:space="preserve"> Proteobacteria</v>
          </cell>
          <cell r="I1572" t="str">
            <v xml:space="preserve"> Betaproteobacteria</v>
          </cell>
          <cell r="J1572" t="str">
            <v xml:space="preserve"> Burkholderiales</v>
          </cell>
          <cell r="K1572" t="str">
            <v>Alcaligenaceae</v>
          </cell>
          <cell r="L1572" t="str">
            <v xml:space="preserve"> Bordetella.</v>
          </cell>
        </row>
        <row r="1573">
          <cell r="A1573" t="str">
            <v>A9JZJ0_BURMA</v>
          </cell>
          <cell r="B1573" t="str">
            <v>A9JZJ0</v>
          </cell>
          <cell r="C1573" t="str">
            <v xml:space="preserve"> Burkholderia mallei ATCC 10399.</v>
          </cell>
          <cell r="E1573" t="str">
            <v xml:space="preserve"> NCBI_TaxID=412021;</v>
          </cell>
          <cell r="G1573" t="str">
            <v>Bacteria</v>
          </cell>
          <cell r="H1573" t="str">
            <v xml:space="preserve"> Proteobacteria</v>
          </cell>
          <cell r="I1573" t="str">
            <v xml:space="preserve"> Betaproteobacteria</v>
          </cell>
          <cell r="J1573" t="str">
            <v xml:space="preserve"> Burkholderiales</v>
          </cell>
          <cell r="K1573" t="str">
            <v>Burkholderiaceae</v>
          </cell>
          <cell r="L1573" t="str">
            <v xml:space="preserve"> Burkholderia</v>
          </cell>
          <cell r="M1573" t="str">
            <v xml:space="preserve"> pseudomallei group.</v>
          </cell>
        </row>
        <row r="1574">
          <cell r="A1574" t="str">
            <v>A9K053_BURMA</v>
          </cell>
          <cell r="B1574" t="str">
            <v>A9K053</v>
          </cell>
          <cell r="C1574" t="str">
            <v xml:space="preserve"> Burkholderia mallei ATCC 10399.</v>
          </cell>
          <cell r="E1574" t="str">
            <v xml:space="preserve"> NCBI_TaxID=412021;</v>
          </cell>
          <cell r="G1574" t="str">
            <v>Bacteria</v>
          </cell>
          <cell r="H1574" t="str">
            <v xml:space="preserve"> Proteobacteria</v>
          </cell>
          <cell r="I1574" t="str">
            <v xml:space="preserve"> Betaproteobacteria</v>
          </cell>
          <cell r="J1574" t="str">
            <v xml:space="preserve"> Burkholderiales</v>
          </cell>
          <cell r="K1574" t="str">
            <v>Burkholderiaceae</v>
          </cell>
          <cell r="L1574" t="str">
            <v xml:space="preserve"> Burkholderia</v>
          </cell>
          <cell r="M1574" t="str">
            <v xml:space="preserve"> pseudomallei group.</v>
          </cell>
        </row>
        <row r="1575">
          <cell r="A1575" t="str">
            <v>A9K0V8_BURMA</v>
          </cell>
          <cell r="B1575" t="str">
            <v>A9K0V8</v>
          </cell>
          <cell r="C1575" t="str">
            <v xml:space="preserve"> Burkholderia mallei ATCC 10399.</v>
          </cell>
          <cell r="E1575" t="str">
            <v xml:space="preserve"> NCBI_TaxID=412021;</v>
          </cell>
          <cell r="G1575" t="str">
            <v>Bacteria</v>
          </cell>
          <cell r="H1575" t="str">
            <v xml:space="preserve"> Proteobacteria</v>
          </cell>
          <cell r="I1575" t="str">
            <v xml:space="preserve"> Betaproteobacteria</v>
          </cell>
          <cell r="J1575" t="str">
            <v xml:space="preserve"> Burkholderiales</v>
          </cell>
          <cell r="K1575" t="str">
            <v>Burkholderiaceae</v>
          </cell>
          <cell r="L1575" t="str">
            <v xml:space="preserve"> Burkholderia</v>
          </cell>
          <cell r="M1575" t="str">
            <v xml:space="preserve"> pseudomallei group.</v>
          </cell>
        </row>
        <row r="1576">
          <cell r="A1576" t="str">
            <v>A9K372_BURMA</v>
          </cell>
          <cell r="B1576" t="str">
            <v>A9K372</v>
          </cell>
          <cell r="C1576" t="str">
            <v xml:space="preserve"> Burkholderia mallei ATCC 10399.</v>
          </cell>
          <cell r="E1576" t="str">
            <v xml:space="preserve"> NCBI_TaxID=412021;</v>
          </cell>
          <cell r="G1576" t="str">
            <v>Bacteria</v>
          </cell>
          <cell r="H1576" t="str">
            <v xml:space="preserve"> Proteobacteria</v>
          </cell>
          <cell r="I1576" t="str">
            <v xml:space="preserve"> Betaproteobacteria</v>
          </cell>
          <cell r="J1576" t="str">
            <v xml:space="preserve"> Burkholderiales</v>
          </cell>
          <cell r="K1576" t="str">
            <v>Burkholderiaceae</v>
          </cell>
          <cell r="L1576" t="str">
            <v xml:space="preserve"> Burkholderia</v>
          </cell>
          <cell r="M1576" t="str">
            <v xml:space="preserve"> pseudomallei group.</v>
          </cell>
        </row>
        <row r="1577">
          <cell r="A1577" t="str">
            <v>A9K3P0_BURMA</v>
          </cell>
          <cell r="B1577" t="str">
            <v>A9K3P0</v>
          </cell>
          <cell r="C1577" t="str">
            <v xml:space="preserve"> Burkholderia mallei ATCC 10399.</v>
          </cell>
          <cell r="E1577" t="str">
            <v xml:space="preserve"> NCBI_TaxID=412021;</v>
          </cell>
          <cell r="G1577" t="str">
            <v>Bacteria</v>
          </cell>
          <cell r="H1577" t="str">
            <v xml:space="preserve"> Proteobacteria</v>
          </cell>
          <cell r="I1577" t="str">
            <v xml:space="preserve"> Betaproteobacteria</v>
          </cell>
          <cell r="J1577" t="str">
            <v xml:space="preserve"> Burkholderiales</v>
          </cell>
          <cell r="K1577" t="str">
            <v>Burkholderiaceae</v>
          </cell>
          <cell r="L1577" t="str">
            <v xml:space="preserve"> Burkholderia</v>
          </cell>
          <cell r="M1577" t="str">
            <v xml:space="preserve"> pseudomallei group.</v>
          </cell>
        </row>
        <row r="1578">
          <cell r="A1578" t="str">
            <v>A9KTI5_SHEB9</v>
          </cell>
          <cell r="B1578" t="str">
            <v>A9KTI5</v>
          </cell>
          <cell r="C1578" t="str">
            <v xml:space="preserve"> Shewanella baltica (strain OS195).</v>
          </cell>
          <cell r="E1578" t="str">
            <v xml:space="preserve"> NCBI_TaxID=399599;</v>
          </cell>
          <cell r="G1578" t="str">
            <v>Bacteria</v>
          </cell>
          <cell r="H1578" t="str">
            <v xml:space="preserve"> Proteobacteria</v>
          </cell>
          <cell r="I1578" t="str">
            <v xml:space="preserve"> Gammaproteobacteria</v>
          </cell>
          <cell r="J1578" t="str">
            <v xml:space="preserve"> Alteromonadales</v>
          </cell>
          <cell r="K1578" t="str">
            <v>Shewanellaceae</v>
          </cell>
          <cell r="L1578" t="str">
            <v xml:space="preserve"> Shewanella.</v>
          </cell>
        </row>
        <row r="1579">
          <cell r="A1579" t="str">
            <v>A9L2I7_SHEB9</v>
          </cell>
          <cell r="B1579" t="str">
            <v>A9L2I7</v>
          </cell>
          <cell r="C1579" t="str">
            <v xml:space="preserve"> Shewanella baltica (strain OS195).</v>
          </cell>
          <cell r="E1579" t="str">
            <v xml:space="preserve"> NCBI_TaxID=399599;</v>
          </cell>
          <cell r="G1579" t="str">
            <v>Bacteria</v>
          </cell>
          <cell r="H1579" t="str">
            <v xml:space="preserve"> Proteobacteria</v>
          </cell>
          <cell r="I1579" t="str">
            <v xml:space="preserve"> Gammaproteobacteria</v>
          </cell>
          <cell r="J1579" t="str">
            <v xml:space="preserve"> Alteromonadales</v>
          </cell>
          <cell r="K1579" t="str">
            <v>Shewanellaceae</v>
          </cell>
          <cell r="L1579" t="str">
            <v xml:space="preserve"> Shewanella.</v>
          </cell>
        </row>
        <row r="1580">
          <cell r="A1580" t="str">
            <v>A9M9C7_BRUC2</v>
          </cell>
          <cell r="B1580" t="str">
            <v>A9M9C7</v>
          </cell>
          <cell r="C1580" t="str">
            <v xml:space="preserve"> Brucella canis (strain ATCC 23365 / NCTC 10854).</v>
          </cell>
          <cell r="E1580" t="str">
            <v xml:space="preserve"> NCBI_TaxID=483179;</v>
          </cell>
          <cell r="G1580" t="str">
            <v>Bacteria</v>
          </cell>
          <cell r="H1580" t="str">
            <v xml:space="preserve"> Proteobacteria</v>
          </cell>
          <cell r="I1580" t="str">
            <v xml:space="preserve"> Alphaproteobacteria</v>
          </cell>
          <cell r="J1580" t="str">
            <v xml:space="preserve"> Rhizobiales</v>
          </cell>
          <cell r="K1580" t="str">
            <v>Brucellaceae</v>
          </cell>
          <cell r="L1580" t="str">
            <v xml:space="preserve"> Brucella.</v>
          </cell>
        </row>
        <row r="1581">
          <cell r="A1581" t="str">
            <v>A9M9C9_BRUC2</v>
          </cell>
          <cell r="B1581" t="str">
            <v>A9M9C9</v>
          </cell>
          <cell r="C1581" t="str">
            <v xml:space="preserve"> Brucella canis (strain ATCC 23365 / NCTC 10854).</v>
          </cell>
          <cell r="E1581" t="str">
            <v xml:space="preserve"> NCBI_TaxID=483179;</v>
          </cell>
          <cell r="G1581" t="str">
            <v>Bacteria</v>
          </cell>
          <cell r="H1581" t="str">
            <v xml:space="preserve"> Proteobacteria</v>
          </cell>
          <cell r="I1581" t="str">
            <v xml:space="preserve"> Alphaproteobacteria</v>
          </cell>
          <cell r="J1581" t="str">
            <v xml:space="preserve"> Rhizobiales</v>
          </cell>
          <cell r="K1581" t="str">
            <v>Brucellaceae</v>
          </cell>
          <cell r="L1581" t="str">
            <v xml:space="preserve"> Brucella.</v>
          </cell>
        </row>
        <row r="1582">
          <cell r="A1582" t="str">
            <v>BETA_BRUC2</v>
          </cell>
          <cell r="B1582" t="str">
            <v>A9M9H8</v>
          </cell>
          <cell r="C1582" t="str">
            <v xml:space="preserve"> Brucella canis (strain ATCC 23365 / NCTC 10854).</v>
          </cell>
          <cell r="E1582" t="str">
            <v xml:space="preserve"> NCBI_TaxID=483179;</v>
          </cell>
          <cell r="G1582" t="str">
            <v>Bacteria</v>
          </cell>
          <cell r="H1582" t="str">
            <v xml:space="preserve"> Proteobacteria</v>
          </cell>
          <cell r="I1582" t="str">
            <v xml:space="preserve"> Alphaproteobacteria</v>
          </cell>
          <cell r="J1582" t="str">
            <v xml:space="preserve"> Rhizobiales</v>
          </cell>
          <cell r="K1582" t="str">
            <v>Brucellaceae</v>
          </cell>
          <cell r="L1582" t="str">
            <v xml:space="preserve"> Brucella.</v>
          </cell>
        </row>
        <row r="1583">
          <cell r="A1583" t="str">
            <v>A9MCN8_BRUC2</v>
          </cell>
          <cell r="B1583" t="str">
            <v>A9MCN8</v>
          </cell>
          <cell r="C1583" t="str">
            <v xml:space="preserve"> Brucella canis (strain ATCC 23365 / NCTC 10854).</v>
          </cell>
          <cell r="E1583" t="str">
            <v xml:space="preserve"> NCBI_TaxID=483179;</v>
          </cell>
          <cell r="G1583" t="str">
            <v>Bacteria</v>
          </cell>
          <cell r="H1583" t="str">
            <v xml:space="preserve"> Proteobacteria</v>
          </cell>
          <cell r="I1583" t="str">
            <v xml:space="preserve"> Alphaproteobacteria</v>
          </cell>
          <cell r="J1583" t="str">
            <v xml:space="preserve"> Rhizobiales</v>
          </cell>
          <cell r="K1583" t="str">
            <v>Brucellaceae</v>
          </cell>
          <cell r="L1583" t="str">
            <v xml:space="preserve"> Brucella.</v>
          </cell>
        </row>
        <row r="1584">
          <cell r="A1584" t="str">
            <v>A9MEE6_BRUC2</v>
          </cell>
          <cell r="B1584" t="str">
            <v>A9MEE6</v>
          </cell>
          <cell r="C1584" t="str">
            <v xml:space="preserve"> Brucella canis (strain ATCC 23365 / NCTC 10854).</v>
          </cell>
          <cell r="E1584" t="str">
            <v xml:space="preserve"> NCBI_TaxID=483179;</v>
          </cell>
          <cell r="G1584" t="str">
            <v>Bacteria</v>
          </cell>
          <cell r="H1584" t="str">
            <v xml:space="preserve"> Proteobacteria</v>
          </cell>
          <cell r="I1584" t="str">
            <v xml:space="preserve"> Alphaproteobacteria</v>
          </cell>
          <cell r="J1584" t="str">
            <v xml:space="preserve"> Rhizobiales</v>
          </cell>
          <cell r="K1584" t="str">
            <v>Brucellaceae</v>
          </cell>
          <cell r="L1584" t="str">
            <v xml:space="preserve"> Brucella.</v>
          </cell>
        </row>
        <row r="1585">
          <cell r="A1585" t="str">
            <v>A9NQ45_PICSI</v>
          </cell>
          <cell r="B1585" t="str">
            <v>A9NQ45</v>
          </cell>
          <cell r="C1585" t="str">
            <v xml:space="preserve"> Picea sitchensis (Sitka spruce) (Pinus sitchensis).</v>
          </cell>
          <cell r="E1585" t="str">
            <v xml:space="preserve"> NCBI_TaxID=3332;</v>
          </cell>
          <cell r="G1585" t="str">
            <v>Eukaryota</v>
          </cell>
          <cell r="H1585" t="str">
            <v xml:space="preserve"> Viridiplantae</v>
          </cell>
          <cell r="I1585" t="str">
            <v xml:space="preserve"> Streptophyta</v>
          </cell>
          <cell r="J1585" t="str">
            <v xml:space="preserve"> Embryophyta</v>
          </cell>
          <cell r="K1585" t="str">
            <v xml:space="preserve"> Tracheophyta</v>
          </cell>
          <cell r="L1585" t="str">
            <v>Spermatophyta</v>
          </cell>
          <cell r="M1585" t="str">
            <v xml:space="preserve"> Coniferopsida</v>
          </cell>
          <cell r="N1585" t="str">
            <v xml:space="preserve"> Coniferales</v>
          </cell>
          <cell r="O1585" t="str">
            <v xml:space="preserve"> Pinaceae</v>
          </cell>
          <cell r="P1585" t="str">
            <v xml:space="preserve"> Picea.</v>
          </cell>
        </row>
        <row r="1586">
          <cell r="A1586" t="str">
            <v>A9NXU5_PICSI</v>
          </cell>
          <cell r="B1586" t="str">
            <v>A9NXU5</v>
          </cell>
          <cell r="C1586" t="str">
            <v xml:space="preserve"> Picea sitchensis (Sitka spruce) (Pinus sitchensis).</v>
          </cell>
          <cell r="E1586" t="str">
            <v xml:space="preserve"> NCBI_TaxID=3332;</v>
          </cell>
          <cell r="G1586" t="str">
            <v>Eukaryota</v>
          </cell>
          <cell r="H1586" t="str">
            <v xml:space="preserve"> Viridiplantae</v>
          </cell>
          <cell r="I1586" t="str">
            <v xml:space="preserve"> Streptophyta</v>
          </cell>
          <cell r="J1586" t="str">
            <v xml:space="preserve"> Embryophyta</v>
          </cell>
          <cell r="K1586" t="str">
            <v xml:space="preserve"> Tracheophyta</v>
          </cell>
          <cell r="L1586" t="str">
            <v>Spermatophyta</v>
          </cell>
          <cell r="M1586" t="str">
            <v xml:space="preserve"> Coniferopsida</v>
          </cell>
          <cell r="N1586" t="str">
            <v xml:space="preserve"> Coniferales</v>
          </cell>
          <cell r="O1586" t="str">
            <v xml:space="preserve"> Pinaceae</v>
          </cell>
          <cell r="P1586" t="str">
            <v xml:space="preserve"> Picea.</v>
          </cell>
        </row>
        <row r="1587">
          <cell r="A1587" t="str">
            <v>A9RD44_PHYPA</v>
          </cell>
          <cell r="B1587" t="str">
            <v>A9RD44</v>
          </cell>
          <cell r="C1587" t="str">
            <v xml:space="preserve"> Physcomitrella patens subsp. patens (Moss).</v>
          </cell>
          <cell r="E1587" t="str">
            <v xml:space="preserve"> NCBI_TaxID=145481;</v>
          </cell>
          <cell r="G1587" t="str">
            <v>Eukaryota</v>
          </cell>
          <cell r="H1587" t="str">
            <v xml:space="preserve"> Viridiplantae</v>
          </cell>
          <cell r="I1587" t="str">
            <v xml:space="preserve"> Streptophyta</v>
          </cell>
          <cell r="J1587" t="str">
            <v xml:space="preserve"> Embryophyta</v>
          </cell>
          <cell r="K1587" t="str">
            <v xml:space="preserve"> Bryophyta</v>
          </cell>
          <cell r="L1587" t="str">
            <v>Bryophytina</v>
          </cell>
          <cell r="M1587" t="str">
            <v xml:space="preserve"> Bryopsida</v>
          </cell>
          <cell r="N1587" t="str">
            <v xml:space="preserve"> Funariidae</v>
          </cell>
          <cell r="O1587" t="str">
            <v xml:space="preserve"> Funariales</v>
          </cell>
          <cell r="P1587" t="str">
            <v xml:space="preserve"> Funariaceae</v>
          </cell>
          <cell r="Q1587" t="str">
            <v>Physcomitrella.</v>
          </cell>
        </row>
        <row r="1588">
          <cell r="A1588" t="str">
            <v>A9RG13_PHYPA</v>
          </cell>
          <cell r="B1588" t="str">
            <v>A9RG13</v>
          </cell>
          <cell r="C1588" t="str">
            <v xml:space="preserve"> Physcomitrella patens subsp. patens (Moss).</v>
          </cell>
          <cell r="E1588" t="str">
            <v xml:space="preserve"> NCBI_TaxID=145481;</v>
          </cell>
          <cell r="G1588" t="str">
            <v>Eukaryota</v>
          </cell>
          <cell r="H1588" t="str">
            <v xml:space="preserve"> Viridiplantae</v>
          </cell>
          <cell r="I1588" t="str">
            <v xml:space="preserve"> Streptophyta</v>
          </cell>
          <cell r="J1588" t="str">
            <v xml:space="preserve"> Embryophyta</v>
          </cell>
          <cell r="K1588" t="str">
            <v xml:space="preserve"> Bryophyta</v>
          </cell>
          <cell r="L1588" t="str">
            <v>Bryophytina</v>
          </cell>
          <cell r="M1588" t="str">
            <v xml:space="preserve"> Bryopsida</v>
          </cell>
          <cell r="N1588" t="str">
            <v xml:space="preserve"> Funariidae</v>
          </cell>
          <cell r="O1588" t="str">
            <v xml:space="preserve"> Funariales</v>
          </cell>
          <cell r="P1588" t="str">
            <v xml:space="preserve"> Funariaceae</v>
          </cell>
          <cell r="Q1588" t="str">
            <v>Physcomitrella.</v>
          </cell>
        </row>
        <row r="1589">
          <cell r="A1589" t="str">
            <v>A9S535_PHYPA</v>
          </cell>
          <cell r="B1589" t="str">
            <v>A9S535</v>
          </cell>
          <cell r="C1589" t="str">
            <v xml:space="preserve"> Physcomitrella patens subsp. patens (Moss).</v>
          </cell>
          <cell r="E1589" t="str">
            <v xml:space="preserve"> NCBI_TaxID=145481;</v>
          </cell>
          <cell r="G1589" t="str">
            <v>Eukaryota</v>
          </cell>
          <cell r="H1589" t="str">
            <v xml:space="preserve"> Viridiplantae</v>
          </cell>
          <cell r="I1589" t="str">
            <v xml:space="preserve"> Streptophyta</v>
          </cell>
          <cell r="J1589" t="str">
            <v xml:space="preserve"> Embryophyta</v>
          </cell>
          <cell r="K1589" t="str">
            <v xml:space="preserve"> Bryophyta</v>
          </cell>
          <cell r="L1589" t="str">
            <v>Bryophytina</v>
          </cell>
          <cell r="M1589" t="str">
            <v xml:space="preserve"> Bryopsida</v>
          </cell>
          <cell r="N1589" t="str">
            <v xml:space="preserve"> Funariidae</v>
          </cell>
          <cell r="O1589" t="str">
            <v xml:space="preserve"> Funariales</v>
          </cell>
          <cell r="P1589" t="str">
            <v xml:space="preserve"> Funariaceae</v>
          </cell>
          <cell r="Q1589" t="str">
            <v>Physcomitrella.</v>
          </cell>
        </row>
        <row r="1590">
          <cell r="A1590" t="str">
            <v>A9S9A5_PHYPA</v>
          </cell>
          <cell r="B1590" t="str">
            <v>A9S9A5</v>
          </cell>
          <cell r="C1590" t="str">
            <v xml:space="preserve"> Physcomitrella patens subsp. patens (Moss).</v>
          </cell>
          <cell r="E1590" t="str">
            <v xml:space="preserve"> NCBI_TaxID=145481;</v>
          </cell>
          <cell r="G1590" t="str">
            <v>Eukaryota</v>
          </cell>
          <cell r="H1590" t="str">
            <v xml:space="preserve"> Viridiplantae</v>
          </cell>
          <cell r="I1590" t="str">
            <v xml:space="preserve"> Streptophyta</v>
          </cell>
          <cell r="J1590" t="str">
            <v xml:space="preserve"> Embryophyta</v>
          </cell>
          <cell r="K1590" t="str">
            <v xml:space="preserve"> Bryophyta</v>
          </cell>
          <cell r="L1590" t="str">
            <v>Bryophytina</v>
          </cell>
          <cell r="M1590" t="str">
            <v xml:space="preserve"> Bryopsida</v>
          </cell>
          <cell r="N1590" t="str">
            <v xml:space="preserve"> Funariidae</v>
          </cell>
          <cell r="O1590" t="str">
            <v xml:space="preserve"> Funariales</v>
          </cell>
          <cell r="P1590" t="str">
            <v xml:space="preserve"> Funariaceae</v>
          </cell>
          <cell r="Q1590" t="str">
            <v>Physcomitrella.</v>
          </cell>
        </row>
        <row r="1591">
          <cell r="A1591" t="str">
            <v>A9SH25_PHYPA</v>
          </cell>
          <cell r="B1591" t="str">
            <v>A9SH25</v>
          </cell>
          <cell r="C1591" t="str">
            <v xml:space="preserve"> Physcomitrella patens subsp. patens (Moss).</v>
          </cell>
          <cell r="E1591" t="str">
            <v xml:space="preserve"> NCBI_TaxID=145481;</v>
          </cell>
          <cell r="G1591" t="str">
            <v>Eukaryota</v>
          </cell>
          <cell r="H1591" t="str">
            <v xml:space="preserve"> Viridiplantae</v>
          </cell>
          <cell r="I1591" t="str">
            <v xml:space="preserve"> Streptophyta</v>
          </cell>
          <cell r="J1591" t="str">
            <v xml:space="preserve"> Embryophyta</v>
          </cell>
          <cell r="K1591" t="str">
            <v xml:space="preserve"> Bryophyta</v>
          </cell>
          <cell r="L1591" t="str">
            <v>Bryophytina</v>
          </cell>
          <cell r="M1591" t="str">
            <v xml:space="preserve"> Bryopsida</v>
          </cell>
          <cell r="N1591" t="str">
            <v xml:space="preserve"> Funariidae</v>
          </cell>
          <cell r="O1591" t="str">
            <v xml:space="preserve"> Funariales</v>
          </cell>
          <cell r="P1591" t="str">
            <v xml:space="preserve"> Funariaceae</v>
          </cell>
          <cell r="Q1591" t="str">
            <v>Physcomitrella.</v>
          </cell>
        </row>
        <row r="1592">
          <cell r="A1592" t="str">
            <v>A9VAL4_MONBE</v>
          </cell>
          <cell r="B1592" t="str">
            <v>A9VAL4</v>
          </cell>
          <cell r="C1592" t="str">
            <v xml:space="preserve"> Monosiga brevicollis (Choanoflagellate).</v>
          </cell>
          <cell r="E1592" t="str">
            <v xml:space="preserve"> NCBI_TaxID=81824;</v>
          </cell>
          <cell r="G1592" t="str">
            <v>Eukaryota</v>
          </cell>
          <cell r="H1592" t="str">
            <v xml:space="preserve"> Choanoflagellida</v>
          </cell>
          <cell r="I1592" t="str">
            <v xml:space="preserve"> Codonosigidae</v>
          </cell>
          <cell r="J1592" t="str">
            <v xml:space="preserve"> Monosiga.</v>
          </cell>
        </row>
        <row r="1593">
          <cell r="A1593" t="str">
            <v>A9WVW8_BRUSI</v>
          </cell>
          <cell r="B1593" t="str">
            <v>A9WVW8</v>
          </cell>
          <cell r="C1593" t="str">
            <v xml:space="preserve"> Brucella suis (strain ATCC 23445 / NCTC 10510).</v>
          </cell>
          <cell r="E1593" t="str">
            <v xml:space="preserve"> NCBI_TaxID=470137;</v>
          </cell>
          <cell r="G1593" t="str">
            <v>Bacteria</v>
          </cell>
          <cell r="H1593" t="str">
            <v xml:space="preserve"> Proteobacteria</v>
          </cell>
          <cell r="I1593" t="str">
            <v xml:space="preserve"> Alphaproteobacteria</v>
          </cell>
          <cell r="J1593" t="str">
            <v xml:space="preserve"> Rhizobiales</v>
          </cell>
          <cell r="K1593" t="str">
            <v>Brucellaceae</v>
          </cell>
          <cell r="L1593" t="str">
            <v xml:space="preserve"> Brucella.</v>
          </cell>
        </row>
        <row r="1594">
          <cell r="A1594" t="str">
            <v>A9WY86_BRUSI</v>
          </cell>
          <cell r="B1594" t="str">
            <v>A9WY86</v>
          </cell>
          <cell r="C1594" t="str">
            <v xml:space="preserve"> Brucella suis (strain ATCC 23445 / NCTC 10510).</v>
          </cell>
          <cell r="E1594" t="str">
            <v xml:space="preserve"> NCBI_TaxID=470137;</v>
          </cell>
          <cell r="G1594" t="str">
            <v>Bacteria</v>
          </cell>
          <cell r="H1594" t="str">
            <v xml:space="preserve"> Proteobacteria</v>
          </cell>
          <cell r="I1594" t="str">
            <v xml:space="preserve"> Alphaproteobacteria</v>
          </cell>
          <cell r="J1594" t="str">
            <v xml:space="preserve"> Rhizobiales</v>
          </cell>
          <cell r="K1594" t="str">
            <v>Brucellaceae</v>
          </cell>
          <cell r="L1594" t="str">
            <v xml:space="preserve"> Brucella.</v>
          </cell>
        </row>
        <row r="1595">
          <cell r="A1595" t="str">
            <v>A9ZM00_9SPHN</v>
          </cell>
          <cell r="B1595" t="str">
            <v>A9ZM00</v>
          </cell>
          <cell r="C1595" t="str">
            <v xml:space="preserve"> Sphingopyxis macrogoltabida.</v>
          </cell>
          <cell r="E1595" t="str">
            <v xml:space="preserve"> NCBI_TaxID=33050;</v>
          </cell>
          <cell r="G1595" t="str">
            <v>Bacteria</v>
          </cell>
          <cell r="H1595" t="str">
            <v xml:space="preserve"> Proteobacteria</v>
          </cell>
          <cell r="I1595" t="str">
            <v xml:space="preserve"> Alphaproteobacteria</v>
          </cell>
          <cell r="J1595" t="str">
            <v xml:space="preserve"> Sphingomonadales</v>
          </cell>
          <cell r="K1595" t="str">
            <v>Sphingomonadaceae</v>
          </cell>
          <cell r="L1595" t="str">
            <v xml:space="preserve"> Sphingopyxis.</v>
          </cell>
        </row>
        <row r="1596">
          <cell r="A1596" t="str">
            <v>A9ZSY8_9ASCO</v>
          </cell>
          <cell r="B1596" t="str">
            <v>A9ZSY8</v>
          </cell>
          <cell r="C1596" t="str">
            <v xml:space="preserve"> Schwanniomyces vanrijiae.</v>
          </cell>
          <cell r="E1596" t="str">
            <v xml:space="preserve"> NCBI_TaxID=27305;</v>
          </cell>
          <cell r="G1596" t="str">
            <v>Eukaryota</v>
          </cell>
          <cell r="H1596" t="str">
            <v xml:space="preserve"> Fungi</v>
          </cell>
          <cell r="I1596" t="str">
            <v xml:space="preserve"> Dikarya</v>
          </cell>
          <cell r="J1596" t="str">
            <v xml:space="preserve"> Ascomycota</v>
          </cell>
          <cell r="K1596" t="str">
            <v xml:space="preserve"> Saccharomycotina</v>
          </cell>
          <cell r="L1596" t="str">
            <v>Saccharomycetes</v>
          </cell>
          <cell r="M1596" t="str">
            <v xml:space="preserve"> Saccharomycetales</v>
          </cell>
          <cell r="N1596" t="str">
            <v xml:space="preserve"> Debaryomycetaceae</v>
          </cell>
          <cell r="O1596" t="str">
            <v xml:space="preserve"> Schwanniomyces.</v>
          </cell>
        </row>
        <row r="1597">
          <cell r="A1597" t="str">
            <v>A9ZSY9_9ASCO</v>
          </cell>
          <cell r="B1597" t="str">
            <v>A9ZSY9</v>
          </cell>
          <cell r="C1597" t="str">
            <v xml:space="preserve"> Schwanniomyces vanrijiae.</v>
          </cell>
          <cell r="E1597" t="str">
            <v xml:space="preserve"> NCBI_TaxID=27305;</v>
          </cell>
          <cell r="G1597" t="str">
            <v>Eukaryota</v>
          </cell>
          <cell r="H1597" t="str">
            <v xml:space="preserve"> Fungi</v>
          </cell>
          <cell r="I1597" t="str">
            <v xml:space="preserve"> Dikarya</v>
          </cell>
          <cell r="J1597" t="str">
            <v xml:space="preserve"> Ascomycota</v>
          </cell>
          <cell r="K1597" t="str">
            <v xml:space="preserve"> Saccharomycotina</v>
          </cell>
          <cell r="L1597" t="str">
            <v>Saccharomycetes</v>
          </cell>
          <cell r="M1597" t="str">
            <v xml:space="preserve"> Saccharomycetales</v>
          </cell>
          <cell r="N1597" t="str">
            <v xml:space="preserve"> Debaryomycetaceae</v>
          </cell>
          <cell r="O1597" t="str">
            <v xml:space="preserve"> Schwanniomyces.</v>
          </cell>
        </row>
        <row r="1598">
          <cell r="A1598" t="str">
            <v>A9ZSZ0_9ASCO</v>
          </cell>
          <cell r="B1598" t="str">
            <v>A9ZSZ0</v>
          </cell>
          <cell r="C1598" t="str">
            <v xml:space="preserve"> Schwanniomyces vanrijiae.</v>
          </cell>
          <cell r="E1598" t="str">
            <v xml:space="preserve"> NCBI_TaxID=27305;</v>
          </cell>
          <cell r="G1598" t="str">
            <v>Eukaryota</v>
          </cell>
          <cell r="H1598" t="str">
            <v xml:space="preserve"> Fungi</v>
          </cell>
          <cell r="I1598" t="str">
            <v xml:space="preserve"> Dikarya</v>
          </cell>
          <cell r="J1598" t="str">
            <v xml:space="preserve"> Ascomycota</v>
          </cell>
          <cell r="K1598" t="str">
            <v xml:space="preserve"> Saccharomycotina</v>
          </cell>
          <cell r="L1598" t="str">
            <v>Saccharomycetes</v>
          </cell>
          <cell r="M1598" t="str">
            <v xml:space="preserve"> Saccharomycetales</v>
          </cell>
          <cell r="N1598" t="str">
            <v xml:space="preserve"> Debaryomycetaceae</v>
          </cell>
          <cell r="O1598" t="str">
            <v xml:space="preserve"> Schwanniomyces.</v>
          </cell>
        </row>
        <row r="1599">
          <cell r="A1599" t="str">
            <v>A9ZUS9_YERPE</v>
          </cell>
          <cell r="B1599" t="str">
            <v>A9ZUS9</v>
          </cell>
          <cell r="C1599" t="str">
            <v xml:space="preserve"> Yersinia pestis biovar Orientalis str. F1991016.</v>
          </cell>
          <cell r="E1599" t="str">
            <v xml:space="preserve"> NCBI_TaxID=404214;</v>
          </cell>
          <cell r="G1599" t="str">
            <v>Bacteria</v>
          </cell>
          <cell r="H1599" t="str">
            <v xml:space="preserve"> Proteobacteria</v>
          </cell>
          <cell r="I1599" t="str">
            <v xml:space="preserve"> Gammaproteobacteria</v>
          </cell>
          <cell r="J1599" t="str">
            <v xml:space="preserve"> Enterobacteriales</v>
          </cell>
          <cell r="K1599" t="str">
            <v>Enterobacteriaceae</v>
          </cell>
          <cell r="L1599" t="str">
            <v xml:space="preserve"> Yersinia.</v>
          </cell>
        </row>
        <row r="1600">
          <cell r="A1600" t="str">
            <v>B0BLP6_9ACTO</v>
          </cell>
          <cell r="B1600" t="str">
            <v>B0BLP6</v>
          </cell>
          <cell r="C1600" t="str">
            <v xml:space="preserve"> Actinomadura madurae.</v>
          </cell>
          <cell r="E1600" t="str">
            <v xml:space="preserve"> NCBI_TaxID=1993;</v>
          </cell>
          <cell r="G1600" t="str">
            <v>Bacteria</v>
          </cell>
          <cell r="H1600" t="str">
            <v xml:space="preserve"> Actinobacteria</v>
          </cell>
          <cell r="I1600" t="str">
            <v xml:space="preserve"> Actinobacteridae</v>
          </cell>
          <cell r="J1600" t="str">
            <v xml:space="preserve"> Actinomycetales</v>
          </cell>
          <cell r="K1600" t="str">
            <v>Streptosporangineae</v>
          </cell>
          <cell r="L1600" t="str">
            <v xml:space="preserve"> Thermomonosporaceae</v>
          </cell>
          <cell r="M1600" t="str">
            <v xml:space="preserve"> Actinomadura.</v>
          </cell>
        </row>
        <row r="1601">
          <cell r="A1601" t="str">
            <v>B0BLQ3_9ACTO</v>
          </cell>
          <cell r="B1601" t="str">
            <v>B0BLQ3</v>
          </cell>
          <cell r="C1601" t="str">
            <v xml:space="preserve"> Actinomadura madurae.</v>
          </cell>
          <cell r="E1601" t="str">
            <v xml:space="preserve"> NCBI_TaxID=1993;</v>
          </cell>
          <cell r="G1601" t="str">
            <v>Bacteria</v>
          </cell>
          <cell r="H1601" t="str">
            <v xml:space="preserve"> Actinobacteria</v>
          </cell>
          <cell r="I1601" t="str">
            <v xml:space="preserve"> Actinobacteridae</v>
          </cell>
          <cell r="J1601" t="str">
            <v xml:space="preserve"> Actinomycetales</v>
          </cell>
          <cell r="K1601" t="str">
            <v>Streptosporangineae</v>
          </cell>
          <cell r="L1601" t="str">
            <v xml:space="preserve"> Thermomonosporaceae</v>
          </cell>
          <cell r="M1601" t="str">
            <v xml:space="preserve"> Actinomadura.</v>
          </cell>
        </row>
        <row r="1602">
          <cell r="A1602" t="str">
            <v>B0BZ76_ACAM1</v>
          </cell>
          <cell r="B1602" t="str">
            <v>B0BZ76</v>
          </cell>
          <cell r="C1602" t="str">
            <v xml:space="preserve"> Acaryochloris marina (strain MBIC 11017).</v>
          </cell>
          <cell r="E1602" t="str">
            <v xml:space="preserve"> NCBI_TaxID=329726;</v>
          </cell>
          <cell r="G1602" t="str">
            <v>Bacteria</v>
          </cell>
          <cell r="H1602" t="str">
            <v xml:space="preserve"> Cyanobacteria</v>
          </cell>
          <cell r="I1602" t="str">
            <v xml:space="preserve"> Chroococcales</v>
          </cell>
          <cell r="J1602" t="str">
            <v xml:space="preserve"> Acaryochloris.</v>
          </cell>
        </row>
        <row r="1603">
          <cell r="A1603" t="str">
            <v>B0CBH5_ACAM1</v>
          </cell>
          <cell r="B1603" t="str">
            <v>B0CBH5</v>
          </cell>
          <cell r="C1603" t="str">
            <v xml:space="preserve"> Acaryochloris marina (strain MBIC 11017).</v>
          </cell>
          <cell r="E1603" t="str">
            <v xml:space="preserve"> NCBI_TaxID=329726;</v>
          </cell>
          <cell r="G1603" t="str">
            <v>Bacteria</v>
          </cell>
          <cell r="H1603" t="str">
            <v xml:space="preserve"> Cyanobacteria</v>
          </cell>
          <cell r="I1603" t="str">
            <v xml:space="preserve"> Chroococcales</v>
          </cell>
          <cell r="J1603" t="str">
            <v xml:space="preserve"> Acaryochloris.</v>
          </cell>
        </row>
        <row r="1604">
          <cell r="A1604" t="str">
            <v>B0CIB3_BRUSI</v>
          </cell>
          <cell r="B1604" t="str">
            <v>B0CIB3</v>
          </cell>
          <cell r="C1604" t="str">
            <v xml:space="preserve"> Brucella suis (strain ATCC 23445 / NCTC 10510).</v>
          </cell>
          <cell r="E1604" t="str">
            <v xml:space="preserve"> NCBI_TaxID=470137;</v>
          </cell>
          <cell r="G1604" t="str">
            <v>Bacteria</v>
          </cell>
          <cell r="H1604" t="str">
            <v xml:space="preserve"> Proteobacteria</v>
          </cell>
          <cell r="I1604" t="str">
            <v xml:space="preserve"> Alphaproteobacteria</v>
          </cell>
          <cell r="J1604" t="str">
            <v xml:space="preserve"> Rhizobiales</v>
          </cell>
          <cell r="K1604" t="str">
            <v>Brucellaceae</v>
          </cell>
          <cell r="L1604" t="str">
            <v xml:space="preserve"> Brucella.</v>
          </cell>
        </row>
        <row r="1605">
          <cell r="A1605" t="str">
            <v>B0CJE3_BRUSI</v>
          </cell>
          <cell r="B1605" t="str">
            <v>B0CJE3</v>
          </cell>
          <cell r="C1605" t="str">
            <v xml:space="preserve"> Brucella suis (strain ATCC 23445 / NCTC 10510).</v>
          </cell>
          <cell r="E1605" t="str">
            <v xml:space="preserve"> NCBI_TaxID=470137;</v>
          </cell>
          <cell r="G1605" t="str">
            <v>Bacteria</v>
          </cell>
          <cell r="H1605" t="str">
            <v xml:space="preserve"> Proteobacteria</v>
          </cell>
          <cell r="I1605" t="str">
            <v xml:space="preserve"> Alphaproteobacteria</v>
          </cell>
          <cell r="J1605" t="str">
            <v xml:space="preserve"> Rhizobiales</v>
          </cell>
          <cell r="K1605" t="str">
            <v>Brucellaceae</v>
          </cell>
          <cell r="L1605" t="str">
            <v xml:space="preserve"> Brucella.</v>
          </cell>
        </row>
        <row r="1606">
          <cell r="A1606" t="str">
            <v>B0CJE5_BRUSI</v>
          </cell>
          <cell r="B1606" t="str">
            <v>B0CJE5</v>
          </cell>
          <cell r="C1606" t="str">
            <v xml:space="preserve"> Brucella suis (strain ATCC 23445 / NCTC 10510).</v>
          </cell>
          <cell r="E1606" t="str">
            <v xml:space="preserve"> NCBI_TaxID=470137;</v>
          </cell>
          <cell r="G1606" t="str">
            <v>Bacteria</v>
          </cell>
          <cell r="H1606" t="str">
            <v xml:space="preserve"> Proteobacteria</v>
          </cell>
          <cell r="I1606" t="str">
            <v xml:space="preserve"> Alphaproteobacteria</v>
          </cell>
          <cell r="J1606" t="str">
            <v xml:space="preserve"> Rhizobiales</v>
          </cell>
          <cell r="K1606" t="str">
            <v>Brucellaceae</v>
          </cell>
          <cell r="L1606" t="str">
            <v xml:space="preserve"> Brucella.</v>
          </cell>
        </row>
        <row r="1607">
          <cell r="A1607" t="str">
            <v>BETA_BRUSI</v>
          </cell>
          <cell r="B1607" t="str">
            <v>B0CKN4</v>
          </cell>
          <cell r="C1607" t="str">
            <v xml:space="preserve"> Brucella suis (strain ATCC 23445 / NCTC 10510).</v>
          </cell>
          <cell r="E1607" t="str">
            <v xml:space="preserve"> NCBI_TaxID=470137;</v>
          </cell>
          <cell r="G1607" t="str">
            <v>Bacteria</v>
          </cell>
          <cell r="H1607" t="str">
            <v xml:space="preserve"> Proteobacteria</v>
          </cell>
          <cell r="I1607" t="str">
            <v xml:space="preserve"> Alphaproteobacteria</v>
          </cell>
          <cell r="J1607" t="str">
            <v xml:space="preserve"> Rhizobiales</v>
          </cell>
          <cell r="K1607" t="str">
            <v>Brucellaceae</v>
          </cell>
          <cell r="L1607" t="str">
            <v xml:space="preserve"> Brucella.</v>
          </cell>
        </row>
        <row r="1608">
          <cell r="A1608" t="str">
            <v>B0D5V2_LACBS</v>
          </cell>
          <cell r="B1608" t="str">
            <v>B0D5V2</v>
          </cell>
          <cell r="C1608" t="str">
            <v xml:space="preserve"> Laccaria bicolor (strain S238N-H82 / ATCC MYA-4686) (Bicoloured deceiver) (Laccaria laccata var. bicolor).</v>
          </cell>
          <cell r="E1608" t="str">
            <v xml:space="preserve"> NCBI_TaxID=486041;</v>
          </cell>
          <cell r="G1608" t="str">
            <v>Eukaryota</v>
          </cell>
          <cell r="H1608" t="str">
            <v xml:space="preserve"> Fungi</v>
          </cell>
          <cell r="I1608" t="str">
            <v xml:space="preserve"> Dikarya</v>
          </cell>
          <cell r="J1608" t="str">
            <v xml:space="preserve"> Basidiomycota</v>
          </cell>
          <cell r="K1608" t="str">
            <v xml:space="preserve"> Agaricomycotina</v>
          </cell>
          <cell r="L1608" t="str">
            <v>Homobasidiomycetes</v>
          </cell>
          <cell r="M1608" t="str">
            <v xml:space="preserve"> Agaricomycetidae</v>
          </cell>
          <cell r="N1608" t="str">
            <v xml:space="preserve"> Agaricales</v>
          </cell>
          <cell r="O1608" t="str">
            <v xml:space="preserve"> Tricholomataceae</v>
          </cell>
          <cell r="P1608" t="str">
            <v>Laccaria.</v>
          </cell>
        </row>
        <row r="1609">
          <cell r="A1609" t="str">
            <v>B0D657_LACBS</v>
          </cell>
          <cell r="B1609" t="str">
            <v>B0D657</v>
          </cell>
          <cell r="C1609" t="str">
            <v xml:space="preserve"> Laccaria bicolor (strain S238N-H82 / ATCC MYA-4686) (Bicoloured deceiver) (Laccaria laccata var. bicolor).</v>
          </cell>
          <cell r="E1609" t="str">
            <v xml:space="preserve"> NCBI_TaxID=486041;</v>
          </cell>
          <cell r="G1609" t="str">
            <v>Eukaryota</v>
          </cell>
          <cell r="H1609" t="str">
            <v xml:space="preserve"> Fungi</v>
          </cell>
          <cell r="I1609" t="str">
            <v xml:space="preserve"> Dikarya</v>
          </cell>
          <cell r="J1609" t="str">
            <v xml:space="preserve"> Basidiomycota</v>
          </cell>
          <cell r="K1609" t="str">
            <v xml:space="preserve"> Agaricomycotina</v>
          </cell>
          <cell r="L1609" t="str">
            <v>Homobasidiomycetes</v>
          </cell>
          <cell r="M1609" t="str">
            <v xml:space="preserve"> Agaricomycetidae</v>
          </cell>
          <cell r="N1609" t="str">
            <v xml:space="preserve"> Agaricales</v>
          </cell>
          <cell r="O1609" t="str">
            <v xml:space="preserve"> Tricholomataceae</v>
          </cell>
          <cell r="P1609" t="str">
            <v>Laccaria.</v>
          </cell>
        </row>
        <row r="1610">
          <cell r="A1610" t="str">
            <v>B0D9R6_LACBS</v>
          </cell>
          <cell r="B1610" t="str">
            <v>B0D9R6</v>
          </cell>
          <cell r="C1610" t="str">
            <v xml:space="preserve"> Laccaria bicolor (strain S238N-H82 / ATCC MYA-4686) (Bicoloured deceiver) (Laccaria laccata var. bicolor).</v>
          </cell>
          <cell r="E1610" t="str">
            <v xml:space="preserve"> NCBI_TaxID=486041;</v>
          </cell>
          <cell r="G1610" t="str">
            <v>Eukaryota</v>
          </cell>
          <cell r="H1610" t="str">
            <v xml:space="preserve"> Fungi</v>
          </cell>
          <cell r="I1610" t="str">
            <v xml:space="preserve"> Dikarya</v>
          </cell>
          <cell r="J1610" t="str">
            <v xml:space="preserve"> Basidiomycota</v>
          </cell>
          <cell r="K1610" t="str">
            <v xml:space="preserve"> Agaricomycotina</v>
          </cell>
          <cell r="L1610" t="str">
            <v>Homobasidiomycetes</v>
          </cell>
          <cell r="M1610" t="str">
            <v xml:space="preserve"> Agaricomycetidae</v>
          </cell>
          <cell r="N1610" t="str">
            <v xml:space="preserve"> Agaricales</v>
          </cell>
          <cell r="O1610" t="str">
            <v xml:space="preserve"> Tricholomataceae</v>
          </cell>
          <cell r="P1610" t="str">
            <v>Laccaria.</v>
          </cell>
        </row>
        <row r="1611">
          <cell r="A1611" t="str">
            <v>B0DEZ0_LACBS</v>
          </cell>
          <cell r="B1611" t="str">
            <v>B0DEZ0</v>
          </cell>
          <cell r="C1611" t="str">
            <v xml:space="preserve"> Laccaria bicolor (strain S238N-H82 / ATCC MYA-4686) (Bicoloured deceiver) (Laccaria laccata var. bicolor).</v>
          </cell>
          <cell r="E1611" t="str">
            <v xml:space="preserve"> NCBI_TaxID=486041;</v>
          </cell>
          <cell r="G1611" t="str">
            <v>Eukaryota</v>
          </cell>
          <cell r="H1611" t="str">
            <v xml:space="preserve"> Fungi</v>
          </cell>
          <cell r="I1611" t="str">
            <v xml:space="preserve"> Dikarya</v>
          </cell>
          <cell r="J1611" t="str">
            <v xml:space="preserve"> Basidiomycota</v>
          </cell>
          <cell r="K1611" t="str">
            <v xml:space="preserve"> Agaricomycotina</v>
          </cell>
          <cell r="L1611" t="str">
            <v>Homobasidiomycetes</v>
          </cell>
          <cell r="M1611" t="str">
            <v xml:space="preserve"> Agaricomycetidae</v>
          </cell>
          <cell r="N1611" t="str">
            <v xml:space="preserve"> Agaricales</v>
          </cell>
          <cell r="O1611" t="str">
            <v xml:space="preserve"> Tricholomataceae</v>
          </cell>
          <cell r="P1611" t="str">
            <v>Laccaria.</v>
          </cell>
        </row>
        <row r="1612">
          <cell r="A1612" t="str">
            <v>B0DGX4_LACBS</v>
          </cell>
          <cell r="B1612" t="str">
            <v>B0DGX4</v>
          </cell>
          <cell r="C1612" t="str">
            <v xml:space="preserve"> Laccaria bicolor (strain S238N-H82 / ATCC MYA-4686) (Bicoloured deceiver) (Laccaria laccata var. bicolor).</v>
          </cell>
          <cell r="E1612" t="str">
            <v xml:space="preserve"> NCBI_TaxID=486041;</v>
          </cell>
          <cell r="G1612" t="str">
            <v>Eukaryota</v>
          </cell>
          <cell r="H1612" t="str">
            <v xml:space="preserve"> Fungi</v>
          </cell>
          <cell r="I1612" t="str">
            <v xml:space="preserve"> Dikarya</v>
          </cell>
          <cell r="J1612" t="str">
            <v xml:space="preserve"> Basidiomycota</v>
          </cell>
          <cell r="K1612" t="str">
            <v xml:space="preserve"> Agaricomycotina</v>
          </cell>
          <cell r="L1612" t="str">
            <v>Homobasidiomycetes</v>
          </cell>
          <cell r="M1612" t="str">
            <v xml:space="preserve"> Agaricomycetidae</v>
          </cell>
          <cell r="N1612" t="str">
            <v xml:space="preserve"> Agaricales</v>
          </cell>
          <cell r="O1612" t="str">
            <v xml:space="preserve"> Tricholomataceae</v>
          </cell>
          <cell r="P1612" t="str">
            <v>Laccaria.</v>
          </cell>
        </row>
        <row r="1613">
          <cell r="A1613" t="str">
            <v>B0DKB2_LACBS</v>
          </cell>
          <cell r="B1613" t="str">
            <v>B0DKB2</v>
          </cell>
          <cell r="C1613" t="str">
            <v xml:space="preserve"> Laccaria bicolor (strain S238N-H82 / ATCC MYA-4686) (Bicoloured deceiver) (Laccaria laccata var. bicolor).</v>
          </cell>
          <cell r="E1613" t="str">
            <v xml:space="preserve"> NCBI_TaxID=486041;</v>
          </cell>
          <cell r="G1613" t="str">
            <v>Eukaryota</v>
          </cell>
          <cell r="H1613" t="str">
            <v xml:space="preserve"> Fungi</v>
          </cell>
          <cell r="I1613" t="str">
            <v xml:space="preserve"> Dikarya</v>
          </cell>
          <cell r="J1613" t="str">
            <v xml:space="preserve"> Basidiomycota</v>
          </cell>
          <cell r="K1613" t="str">
            <v xml:space="preserve"> Agaricomycotina</v>
          </cell>
          <cell r="L1613" t="str">
            <v>Homobasidiomycetes</v>
          </cell>
          <cell r="M1613" t="str">
            <v xml:space="preserve"> Agaricomycetidae</v>
          </cell>
          <cell r="N1613" t="str">
            <v xml:space="preserve"> Agaricales</v>
          </cell>
          <cell r="O1613" t="str">
            <v xml:space="preserve"> Tricholomataceae</v>
          </cell>
          <cell r="P1613" t="str">
            <v>Laccaria.</v>
          </cell>
        </row>
        <row r="1614">
          <cell r="A1614" t="str">
            <v>B0DMT9_LACBS</v>
          </cell>
          <cell r="B1614" t="str">
            <v>B0DMT9</v>
          </cell>
          <cell r="C1614" t="str">
            <v xml:space="preserve"> Laccaria bicolor (strain S238N-H82 / ATCC MYA-4686) (Bicoloured deceiver) (Laccaria laccata var. bicolor).</v>
          </cell>
          <cell r="E1614" t="str">
            <v xml:space="preserve"> NCBI_TaxID=486041;</v>
          </cell>
          <cell r="G1614" t="str">
            <v>Eukaryota</v>
          </cell>
          <cell r="H1614" t="str">
            <v xml:space="preserve"> Fungi</v>
          </cell>
          <cell r="I1614" t="str">
            <v xml:space="preserve"> Dikarya</v>
          </cell>
          <cell r="J1614" t="str">
            <v xml:space="preserve"> Basidiomycota</v>
          </cell>
          <cell r="K1614" t="str">
            <v xml:space="preserve"> Agaricomycotina</v>
          </cell>
          <cell r="L1614" t="str">
            <v>Homobasidiomycetes</v>
          </cell>
          <cell r="M1614" t="str">
            <v xml:space="preserve"> Agaricomycetidae</v>
          </cell>
          <cell r="N1614" t="str">
            <v xml:space="preserve"> Agaricales</v>
          </cell>
          <cell r="O1614" t="str">
            <v xml:space="preserve"> Tricholomataceae</v>
          </cell>
          <cell r="P1614" t="str">
            <v>Laccaria.</v>
          </cell>
        </row>
        <row r="1615">
          <cell r="A1615" t="str">
            <v>B0DP11_LACBS</v>
          </cell>
          <cell r="B1615" t="str">
            <v>B0DP11</v>
          </cell>
          <cell r="C1615" t="str">
            <v xml:space="preserve"> Laccaria bicolor (strain S238N-H82 / ATCC MYA-4686) (Bicoloured deceiver) (Laccaria laccata var. bicolor).</v>
          </cell>
          <cell r="E1615" t="str">
            <v xml:space="preserve"> NCBI_TaxID=486041;</v>
          </cell>
          <cell r="G1615" t="str">
            <v>Eukaryota</v>
          </cell>
          <cell r="H1615" t="str">
            <v xml:space="preserve"> Fungi</v>
          </cell>
          <cell r="I1615" t="str">
            <v xml:space="preserve"> Dikarya</v>
          </cell>
          <cell r="J1615" t="str">
            <v xml:space="preserve"> Basidiomycota</v>
          </cell>
          <cell r="K1615" t="str">
            <v xml:space="preserve"> Agaricomycotina</v>
          </cell>
          <cell r="L1615" t="str">
            <v>Homobasidiomycetes</v>
          </cell>
          <cell r="M1615" t="str">
            <v xml:space="preserve"> Agaricomycetidae</v>
          </cell>
          <cell r="N1615" t="str">
            <v xml:space="preserve"> Agaricales</v>
          </cell>
          <cell r="O1615" t="str">
            <v xml:space="preserve"> Tricholomataceae</v>
          </cell>
          <cell r="P1615" t="str">
            <v>Laccaria.</v>
          </cell>
        </row>
        <row r="1616">
          <cell r="A1616" t="str">
            <v>B0E153_LACBS</v>
          </cell>
          <cell r="B1616" t="str">
            <v>B0E153</v>
          </cell>
          <cell r="C1616" t="str">
            <v xml:space="preserve"> Laccaria bicolor (strain S238N-H82 / ATCC MYA-4686) (Bicoloured deceiver) (Laccaria laccata var. bicolor).</v>
          </cell>
          <cell r="E1616" t="str">
            <v xml:space="preserve"> NCBI_TaxID=486041;</v>
          </cell>
          <cell r="G1616" t="str">
            <v>Eukaryota</v>
          </cell>
          <cell r="H1616" t="str">
            <v xml:space="preserve"> Fungi</v>
          </cell>
          <cell r="I1616" t="str">
            <v xml:space="preserve"> Dikarya</v>
          </cell>
          <cell r="J1616" t="str">
            <v xml:space="preserve"> Basidiomycota</v>
          </cell>
          <cell r="K1616" t="str">
            <v xml:space="preserve"> Agaricomycotina</v>
          </cell>
          <cell r="L1616" t="str">
            <v>Homobasidiomycetes</v>
          </cell>
          <cell r="M1616" t="str">
            <v xml:space="preserve"> Agaricomycetidae</v>
          </cell>
          <cell r="N1616" t="str">
            <v xml:space="preserve"> Agaricales</v>
          </cell>
          <cell r="O1616" t="str">
            <v xml:space="preserve"> Tricholomataceae</v>
          </cell>
          <cell r="P1616" t="str">
            <v>Laccaria.</v>
          </cell>
        </row>
        <row r="1617">
          <cell r="A1617" t="str">
            <v>B0G160_DICDI</v>
          </cell>
          <cell r="B1617" t="str">
            <v>B0G160</v>
          </cell>
          <cell r="C1617" t="str">
            <v xml:space="preserve"> Dictyostelium discoideum (Slime mold).</v>
          </cell>
          <cell r="E1617" t="str">
            <v xml:space="preserve"> NCBI_TaxID=44689;</v>
          </cell>
          <cell r="G1617" t="str">
            <v>Eukaryota</v>
          </cell>
          <cell r="H1617" t="str">
            <v xml:space="preserve"> Amoebozoa</v>
          </cell>
          <cell r="I1617" t="str">
            <v xml:space="preserve"> Mycetozoa</v>
          </cell>
          <cell r="J1617" t="str">
            <v xml:space="preserve"> Dictyosteliida</v>
          </cell>
          <cell r="K1617" t="str">
            <v xml:space="preserve"> Dictyostelium.</v>
          </cell>
        </row>
        <row r="1618">
          <cell r="A1618" t="str">
            <v>B0GGM1_YERPE</v>
          </cell>
          <cell r="B1618" t="str">
            <v>B0GGM1</v>
          </cell>
          <cell r="C1618" t="str">
            <v xml:space="preserve"> Yersinia pestis biovar Antiqua str. UG05-0454.</v>
          </cell>
          <cell r="E1618" t="str">
            <v xml:space="preserve"> NCBI_TaxID=404218;</v>
          </cell>
          <cell r="G1618" t="str">
            <v>Bacteria</v>
          </cell>
          <cell r="H1618" t="str">
            <v xml:space="preserve"> Proteobacteria</v>
          </cell>
          <cell r="I1618" t="str">
            <v xml:space="preserve"> Gammaproteobacteria</v>
          </cell>
          <cell r="J1618" t="str">
            <v xml:space="preserve"> Enterobacteriales</v>
          </cell>
          <cell r="K1618" t="str">
            <v>Enterobacteriaceae</v>
          </cell>
          <cell r="L1618" t="str">
            <v xml:space="preserve"> Yersinia.</v>
          </cell>
        </row>
        <row r="1619">
          <cell r="A1619" t="str">
            <v>B0H3M7_YERPE</v>
          </cell>
          <cell r="B1619" t="str">
            <v>B0H3M7</v>
          </cell>
          <cell r="C1619" t="str">
            <v xml:space="preserve"> Yersinia pestis biovar Mediaevalis str. K1973002.</v>
          </cell>
          <cell r="E1619" t="str">
            <v xml:space="preserve"> NCBI_TaxID=404216;</v>
          </cell>
          <cell r="G1619" t="str">
            <v>Bacteria</v>
          </cell>
          <cell r="H1619" t="str">
            <v xml:space="preserve"> Proteobacteria</v>
          </cell>
          <cell r="I1619" t="str">
            <v xml:space="preserve"> Gammaproteobacteria</v>
          </cell>
          <cell r="J1619" t="str">
            <v xml:space="preserve"> Enterobacteriales</v>
          </cell>
          <cell r="K1619" t="str">
            <v>Enterobacteriaceae</v>
          </cell>
          <cell r="L1619" t="str">
            <v xml:space="preserve"> Yersinia.</v>
          </cell>
        </row>
        <row r="1620">
          <cell r="A1620" t="str">
            <v>B0HEQ4_YERPE</v>
          </cell>
          <cell r="B1620" t="str">
            <v>B0HEQ4</v>
          </cell>
          <cell r="C1620" t="str">
            <v xml:space="preserve"> Yersinia pestis biovar Antiqua str. B42003004.</v>
          </cell>
          <cell r="E1620" t="str">
            <v xml:space="preserve"> NCBI_TaxID=404215;</v>
          </cell>
          <cell r="G1620" t="str">
            <v>Bacteria</v>
          </cell>
          <cell r="H1620" t="str">
            <v xml:space="preserve"> Proteobacteria</v>
          </cell>
          <cell r="I1620" t="str">
            <v xml:space="preserve"> Gammaproteobacteria</v>
          </cell>
          <cell r="J1620" t="str">
            <v xml:space="preserve"> Enterobacteriales</v>
          </cell>
          <cell r="K1620" t="str">
            <v>Enterobacteriaceae</v>
          </cell>
          <cell r="L1620" t="str">
            <v xml:space="preserve"> Yersinia.</v>
          </cell>
        </row>
        <row r="1621">
          <cell r="A1621" t="str">
            <v>B0HZC4_YERPE</v>
          </cell>
          <cell r="B1621" t="str">
            <v>B0HZC4</v>
          </cell>
          <cell r="C1621" t="str">
            <v xml:space="preserve"> Yersinia pestis biovar Antiqua str. E1979001.</v>
          </cell>
          <cell r="E1621" t="str">
            <v xml:space="preserve"> NCBI_TaxID=360099;</v>
          </cell>
          <cell r="G1621" t="str">
            <v>Bacteria</v>
          </cell>
          <cell r="H1621" t="str">
            <v xml:space="preserve"> Proteobacteria</v>
          </cell>
          <cell r="I1621" t="str">
            <v xml:space="preserve"> Gammaproteobacteria</v>
          </cell>
          <cell r="J1621" t="str">
            <v xml:space="preserve"> Enterobacteriales</v>
          </cell>
          <cell r="K1621" t="str">
            <v>Enterobacteriaceae</v>
          </cell>
          <cell r="L1621" t="str">
            <v xml:space="preserve"> Yersinia.</v>
          </cell>
        </row>
        <row r="1622">
          <cell r="A1622" t="str">
            <v>B0KF18_PSEPG</v>
          </cell>
          <cell r="B1622" t="str">
            <v>B0KF18</v>
          </cell>
          <cell r="C1622" t="str">
            <v xml:space="preserve"> Pseudomonas putida (strain GB-1).</v>
          </cell>
          <cell r="E1622" t="str">
            <v xml:space="preserve"> NCBI_TaxID=76869;</v>
          </cell>
          <cell r="G1622" t="str">
            <v>Bacteria</v>
          </cell>
          <cell r="H1622" t="str">
            <v xml:space="preserve"> Proteobacteria</v>
          </cell>
          <cell r="I1622" t="str">
            <v xml:space="preserve"> Gammaproteobacteria</v>
          </cell>
          <cell r="J1622" t="str">
            <v xml:space="preserve"> Pseudomonadales</v>
          </cell>
          <cell r="K1622" t="str">
            <v>Pseudomonadaceae</v>
          </cell>
          <cell r="L1622" t="str">
            <v xml:space="preserve"> Pseudomonas.</v>
          </cell>
        </row>
        <row r="1623">
          <cell r="A1623" t="str">
            <v>B0KFI9_PSEPG</v>
          </cell>
          <cell r="B1623" t="str">
            <v>B0KFI9</v>
          </cell>
          <cell r="C1623" t="str">
            <v xml:space="preserve"> Pseudomonas putida (strain GB-1).</v>
          </cell>
          <cell r="E1623" t="str">
            <v xml:space="preserve"> NCBI_TaxID=76869;</v>
          </cell>
          <cell r="G1623" t="str">
            <v>Bacteria</v>
          </cell>
          <cell r="H1623" t="str">
            <v xml:space="preserve"> Proteobacteria</v>
          </cell>
          <cell r="I1623" t="str">
            <v xml:space="preserve"> Gammaproteobacteria</v>
          </cell>
          <cell r="J1623" t="str">
            <v xml:space="preserve"> Pseudomonadales</v>
          </cell>
          <cell r="K1623" t="str">
            <v>Pseudomonadaceae</v>
          </cell>
          <cell r="L1623" t="str">
            <v xml:space="preserve"> Pseudomonas.</v>
          </cell>
        </row>
        <row r="1624">
          <cell r="A1624" t="str">
            <v>B0KGJ0_PSEPG</v>
          </cell>
          <cell r="B1624" t="str">
            <v>B0KGJ0</v>
          </cell>
          <cell r="C1624" t="str">
            <v xml:space="preserve"> Pseudomonas putida (strain GB-1).</v>
          </cell>
          <cell r="E1624" t="str">
            <v xml:space="preserve"> NCBI_TaxID=76869;</v>
          </cell>
          <cell r="G1624" t="str">
            <v>Bacteria</v>
          </cell>
          <cell r="H1624" t="str">
            <v xml:space="preserve"> Proteobacteria</v>
          </cell>
          <cell r="I1624" t="str">
            <v xml:space="preserve"> Gammaproteobacteria</v>
          </cell>
          <cell r="J1624" t="str">
            <v xml:space="preserve"> Pseudomonadales</v>
          </cell>
          <cell r="K1624" t="str">
            <v>Pseudomonadaceae</v>
          </cell>
          <cell r="L1624" t="str">
            <v xml:space="preserve"> Pseudomonas.</v>
          </cell>
        </row>
        <row r="1625">
          <cell r="A1625" t="str">
            <v>BETA_PSEPG</v>
          </cell>
          <cell r="B1625" t="str">
            <v>B0KN19</v>
          </cell>
          <cell r="C1625" t="str">
            <v xml:space="preserve"> Pseudomonas putida (strain GB-1).</v>
          </cell>
          <cell r="E1625" t="str">
            <v xml:space="preserve"> NCBI_TaxID=76869;</v>
          </cell>
          <cell r="G1625" t="str">
            <v>Bacteria</v>
          </cell>
          <cell r="H1625" t="str">
            <v xml:space="preserve"> Proteobacteria</v>
          </cell>
          <cell r="I1625" t="str">
            <v xml:space="preserve"> Gammaproteobacteria</v>
          </cell>
          <cell r="J1625" t="str">
            <v xml:space="preserve"> Pseudomonadales</v>
          </cell>
          <cell r="K1625" t="str">
            <v>Pseudomonadaceae</v>
          </cell>
          <cell r="L1625" t="str">
            <v xml:space="preserve"> Pseudomonas.</v>
          </cell>
        </row>
        <row r="1626">
          <cell r="A1626" t="str">
            <v>B0KN76_PSEPG</v>
          </cell>
          <cell r="B1626" t="str">
            <v>B0KN76</v>
          </cell>
          <cell r="C1626" t="str">
            <v xml:space="preserve"> Pseudomonas putida (strain GB-1).</v>
          </cell>
          <cell r="E1626" t="str">
            <v xml:space="preserve"> NCBI_TaxID=76869;</v>
          </cell>
          <cell r="G1626" t="str">
            <v>Bacteria</v>
          </cell>
          <cell r="H1626" t="str">
            <v xml:space="preserve"> Proteobacteria</v>
          </cell>
          <cell r="I1626" t="str">
            <v xml:space="preserve"> Gammaproteobacteria</v>
          </cell>
          <cell r="J1626" t="str">
            <v xml:space="preserve"> Pseudomonadales</v>
          </cell>
          <cell r="K1626" t="str">
            <v>Pseudomonadaceae</v>
          </cell>
          <cell r="L1626" t="str">
            <v xml:space="preserve"> Pseudomonas.</v>
          </cell>
        </row>
        <row r="1627">
          <cell r="A1627" t="str">
            <v>B0KRU7_PSEPG</v>
          </cell>
          <cell r="B1627" t="str">
            <v>B0KRU7</v>
          </cell>
          <cell r="C1627" t="str">
            <v xml:space="preserve"> Pseudomonas putida (strain GB-1).</v>
          </cell>
          <cell r="E1627" t="str">
            <v xml:space="preserve"> NCBI_TaxID=76869;</v>
          </cell>
          <cell r="G1627" t="str">
            <v>Bacteria</v>
          </cell>
          <cell r="H1627" t="str">
            <v xml:space="preserve"> Proteobacteria</v>
          </cell>
          <cell r="I1627" t="str">
            <v xml:space="preserve"> Gammaproteobacteria</v>
          </cell>
          <cell r="J1627" t="str">
            <v xml:space="preserve"> Pseudomonadales</v>
          </cell>
          <cell r="K1627" t="str">
            <v>Pseudomonadaceae</v>
          </cell>
          <cell r="L1627" t="str">
            <v xml:space="preserve"> Pseudomonas.</v>
          </cell>
        </row>
        <row r="1628">
          <cell r="A1628" t="str">
            <v>B0R4Q6_HALS3</v>
          </cell>
          <cell r="B1628" t="str">
            <v>B0R4Q6</v>
          </cell>
          <cell r="C1628" t="str">
            <v xml:space="preserve"> Halobacterium salinarum (strain ATCC 29341 / DSM 671 / R1).</v>
          </cell>
          <cell r="E1628" t="str">
            <v xml:space="preserve"> NCBI_TaxID=478009;</v>
          </cell>
          <cell r="G1628" t="str">
            <v>Archaea</v>
          </cell>
          <cell r="H1628" t="str">
            <v xml:space="preserve"> Euryarchaeota</v>
          </cell>
          <cell r="I1628" t="str">
            <v xml:space="preserve"> Halobacteria</v>
          </cell>
          <cell r="J1628" t="str">
            <v xml:space="preserve"> Halobacteriales</v>
          </cell>
          <cell r="K1628" t="str">
            <v>Halobacteriaceae</v>
          </cell>
          <cell r="L1628" t="str">
            <v xml:space="preserve"> Halobacterium.</v>
          </cell>
        </row>
        <row r="1629">
          <cell r="A1629" t="str">
            <v>BETA_XANCB</v>
          </cell>
          <cell r="B1629" t="str">
            <v>B0RNU9</v>
          </cell>
          <cell r="C1629" t="str">
            <v xml:space="preserve"> Xanthomonas campestris pv. campestris (strain B100).</v>
          </cell>
          <cell r="E1629" t="str">
            <v xml:space="preserve"> NCBI_TaxID=509169;</v>
          </cell>
          <cell r="G1629" t="str">
            <v>Bacteria</v>
          </cell>
          <cell r="H1629" t="str">
            <v xml:space="preserve"> Proteobacteria</v>
          </cell>
          <cell r="I1629" t="str">
            <v xml:space="preserve"> Gammaproteobacteria</v>
          </cell>
          <cell r="J1629" t="str">
            <v xml:space="preserve"> Xanthomonadales</v>
          </cell>
          <cell r="K1629" t="str">
            <v>Xanthomonadaceae</v>
          </cell>
          <cell r="L1629" t="str">
            <v xml:space="preserve"> Xanthomonas.</v>
          </cell>
        </row>
        <row r="1630">
          <cell r="A1630" t="str">
            <v>B0S9J9_LEPBA</v>
          </cell>
          <cell r="B1630" t="str">
            <v>B0S9J9</v>
          </cell>
          <cell r="C1630" t="str">
            <v xml:space="preserve"> Leptospira biflexa serovar Patoc (strain Patoc 1 / Ames).</v>
          </cell>
          <cell r="E1630" t="str">
            <v xml:space="preserve"> NCBI_TaxID=355278;</v>
          </cell>
          <cell r="G1630" t="str">
            <v>Bacteria</v>
          </cell>
          <cell r="H1630" t="str">
            <v xml:space="preserve"> Spirochaetes</v>
          </cell>
          <cell r="I1630" t="str">
            <v xml:space="preserve"> Spirochaetales</v>
          </cell>
          <cell r="J1630" t="str">
            <v xml:space="preserve"> Leptospiraceae</v>
          </cell>
          <cell r="K1630" t="str">
            <v xml:space="preserve"> Leptospira.</v>
          </cell>
        </row>
        <row r="1631">
          <cell r="A1631" t="str">
            <v>B0S9L1_LEPBA</v>
          </cell>
          <cell r="B1631" t="str">
            <v>B0S9L1</v>
          </cell>
          <cell r="C1631" t="str">
            <v xml:space="preserve"> Leptospira biflexa serovar Patoc (strain Patoc 1 / Ames).</v>
          </cell>
          <cell r="E1631" t="str">
            <v xml:space="preserve"> NCBI_TaxID=355278;</v>
          </cell>
          <cell r="G1631" t="str">
            <v>Bacteria</v>
          </cell>
          <cell r="H1631" t="str">
            <v xml:space="preserve"> Spirochaetes</v>
          </cell>
          <cell r="I1631" t="str">
            <v xml:space="preserve"> Spirochaetales</v>
          </cell>
          <cell r="J1631" t="str">
            <v xml:space="preserve"> Leptospiraceae</v>
          </cell>
          <cell r="K1631" t="str">
            <v xml:space="preserve"> Leptospira.</v>
          </cell>
        </row>
        <row r="1632">
          <cell r="A1632" t="str">
            <v>B0SHW4_LEPBA</v>
          </cell>
          <cell r="B1632" t="str">
            <v>B0SHW4</v>
          </cell>
          <cell r="C1632" t="str">
            <v xml:space="preserve"> Leptospira biflexa serovar Patoc (strain Patoc 1 / Ames).</v>
          </cell>
          <cell r="E1632" t="str">
            <v xml:space="preserve"> NCBI_TaxID=355278;</v>
          </cell>
          <cell r="G1632" t="str">
            <v>Bacteria</v>
          </cell>
          <cell r="H1632" t="str">
            <v xml:space="preserve"> Spirochaetes</v>
          </cell>
          <cell r="I1632" t="str">
            <v xml:space="preserve"> Spirochaetales</v>
          </cell>
          <cell r="J1632" t="str">
            <v xml:space="preserve"> Leptospiraceae</v>
          </cell>
          <cell r="K1632" t="str">
            <v xml:space="preserve"> Leptospira.</v>
          </cell>
        </row>
        <row r="1633">
          <cell r="A1633" t="str">
            <v>B0SJR5_LEPBP</v>
          </cell>
          <cell r="B1633" t="str">
            <v>B0SJR5</v>
          </cell>
          <cell r="C1633" t="str">
            <v xml:space="preserve"> Leptospira biflexa serovar Patoc (strain Patoc 1 / ATCC 23582 / Paris).</v>
          </cell>
          <cell r="E1633" t="str">
            <v xml:space="preserve"> NCBI_TaxID=456481;</v>
          </cell>
          <cell r="G1633" t="str">
            <v>Bacteria</v>
          </cell>
          <cell r="H1633" t="str">
            <v xml:space="preserve"> Spirochaetes</v>
          </cell>
          <cell r="I1633" t="str">
            <v xml:space="preserve"> Spirochaetales</v>
          </cell>
          <cell r="J1633" t="str">
            <v xml:space="preserve"> Leptospiraceae</v>
          </cell>
          <cell r="K1633" t="str">
            <v xml:space="preserve"> Leptospira.</v>
          </cell>
        </row>
        <row r="1634">
          <cell r="A1634" t="str">
            <v>B0SJT6_LEPBP</v>
          </cell>
          <cell r="B1634" t="str">
            <v>B0SJT6</v>
          </cell>
          <cell r="C1634" t="str">
            <v xml:space="preserve"> Leptospira biflexa serovar Patoc (strain Patoc 1 / ATCC 23582 / Paris).</v>
          </cell>
          <cell r="E1634" t="str">
            <v xml:space="preserve"> NCBI_TaxID=456481;</v>
          </cell>
          <cell r="G1634" t="str">
            <v>Bacteria</v>
          </cell>
          <cell r="H1634" t="str">
            <v xml:space="preserve"> Spirochaetes</v>
          </cell>
          <cell r="I1634" t="str">
            <v xml:space="preserve"> Spirochaetales</v>
          </cell>
          <cell r="J1634" t="str">
            <v xml:space="preserve"> Leptospiraceae</v>
          </cell>
          <cell r="K1634" t="str">
            <v xml:space="preserve"> Leptospira.</v>
          </cell>
        </row>
        <row r="1635">
          <cell r="A1635" t="str">
            <v>B0SRI4_LEPBP</v>
          </cell>
          <cell r="B1635" t="str">
            <v>B0SRI4</v>
          </cell>
          <cell r="C1635" t="str">
            <v xml:space="preserve"> Leptospira biflexa serovar Patoc (strain Patoc 1 / ATCC 23582 / Paris).</v>
          </cell>
          <cell r="E1635" t="str">
            <v xml:space="preserve"> NCBI_TaxID=456481;</v>
          </cell>
          <cell r="G1635" t="str">
            <v>Bacteria</v>
          </cell>
          <cell r="H1635" t="str">
            <v xml:space="preserve"> Spirochaetes</v>
          </cell>
          <cell r="I1635" t="str">
            <v xml:space="preserve"> Spirochaetales</v>
          </cell>
          <cell r="J1635" t="str">
            <v xml:space="preserve"> Leptospiraceae</v>
          </cell>
          <cell r="K1635" t="str">
            <v xml:space="preserve"> Leptospira.</v>
          </cell>
        </row>
        <row r="1636">
          <cell r="A1636" t="str">
            <v>B0SZI8_CAUSK</v>
          </cell>
          <cell r="B1636" t="str">
            <v>B0SZI8</v>
          </cell>
          <cell r="C1636" t="str">
            <v xml:space="preserve"> Caulobacter sp. (strain K31).</v>
          </cell>
          <cell r="E1636" t="str">
            <v xml:space="preserve"> NCBI_TaxID=366602;</v>
          </cell>
          <cell r="G1636" t="str">
            <v>Bacteria</v>
          </cell>
          <cell r="H1636" t="str">
            <v xml:space="preserve"> Proteobacteria</v>
          </cell>
          <cell r="I1636" t="str">
            <v xml:space="preserve"> Alphaproteobacteria</v>
          </cell>
          <cell r="J1636" t="str">
            <v xml:space="preserve"> Caulobacterales</v>
          </cell>
          <cell r="K1636" t="str">
            <v>Caulobacteraceae</v>
          </cell>
          <cell r="L1636" t="str">
            <v xml:space="preserve"> Caulobacter.</v>
          </cell>
        </row>
        <row r="1637">
          <cell r="A1637" t="str">
            <v>B0SZZ1_CAUSK</v>
          </cell>
          <cell r="B1637" t="str">
            <v>B0SZZ1</v>
          </cell>
          <cell r="C1637" t="str">
            <v xml:space="preserve"> Caulobacter sp. (strain K31).</v>
          </cell>
          <cell r="E1637" t="str">
            <v xml:space="preserve"> NCBI_TaxID=366602;</v>
          </cell>
          <cell r="G1637" t="str">
            <v>Bacteria</v>
          </cell>
          <cell r="H1637" t="str">
            <v xml:space="preserve"> Proteobacteria</v>
          </cell>
          <cell r="I1637" t="str">
            <v xml:space="preserve"> Alphaproteobacteria</v>
          </cell>
          <cell r="J1637" t="str">
            <v xml:space="preserve"> Caulobacterales</v>
          </cell>
          <cell r="K1637" t="str">
            <v>Caulobacteraceae</v>
          </cell>
          <cell r="L1637" t="str">
            <v xml:space="preserve"> Caulobacter.</v>
          </cell>
        </row>
        <row r="1638">
          <cell r="A1638" t="str">
            <v>B0T1W5_CAUSK</v>
          </cell>
          <cell r="B1638" t="str">
            <v>B0T1W5</v>
          </cell>
          <cell r="C1638" t="str">
            <v xml:space="preserve"> Caulobacter sp. (strain K31).</v>
          </cell>
          <cell r="E1638" t="str">
            <v xml:space="preserve"> NCBI_TaxID=366602;</v>
          </cell>
          <cell r="G1638" t="str">
            <v>Bacteria</v>
          </cell>
          <cell r="H1638" t="str">
            <v xml:space="preserve"> Proteobacteria</v>
          </cell>
          <cell r="I1638" t="str">
            <v xml:space="preserve"> Alphaproteobacteria</v>
          </cell>
          <cell r="J1638" t="str">
            <v xml:space="preserve"> Caulobacterales</v>
          </cell>
          <cell r="K1638" t="str">
            <v>Caulobacteraceae</v>
          </cell>
          <cell r="L1638" t="str">
            <v xml:space="preserve"> Caulobacter.</v>
          </cell>
        </row>
        <row r="1639">
          <cell r="A1639" t="str">
            <v>B0T3Q8_CAUSK</v>
          </cell>
          <cell r="B1639" t="str">
            <v>B0T3Q8</v>
          </cell>
          <cell r="C1639" t="str">
            <v xml:space="preserve"> Caulobacter sp. (strain K31).</v>
          </cell>
          <cell r="E1639" t="str">
            <v xml:space="preserve"> NCBI_TaxID=366602;</v>
          </cell>
          <cell r="G1639" t="str">
            <v>Bacteria</v>
          </cell>
          <cell r="H1639" t="str">
            <v xml:space="preserve"> Proteobacteria</v>
          </cell>
          <cell r="I1639" t="str">
            <v xml:space="preserve"> Alphaproteobacteria</v>
          </cell>
          <cell r="J1639" t="str">
            <v xml:space="preserve"> Caulobacterales</v>
          </cell>
          <cell r="K1639" t="str">
            <v>Caulobacteraceae</v>
          </cell>
          <cell r="L1639" t="str">
            <v xml:space="preserve"> Caulobacter.</v>
          </cell>
        </row>
        <row r="1640">
          <cell r="A1640" t="str">
            <v>B0T8V4_CAUSK</v>
          </cell>
          <cell r="B1640" t="str">
            <v>B0T8V4</v>
          </cell>
          <cell r="C1640" t="str">
            <v xml:space="preserve"> Caulobacter sp. (strain K31).</v>
          </cell>
          <cell r="E1640" t="str">
            <v xml:space="preserve"> NCBI_TaxID=366602;</v>
          </cell>
          <cell r="G1640" t="str">
            <v>Bacteria</v>
          </cell>
          <cell r="H1640" t="str">
            <v xml:space="preserve"> Proteobacteria</v>
          </cell>
          <cell r="I1640" t="str">
            <v xml:space="preserve"> Alphaproteobacteria</v>
          </cell>
          <cell r="J1640" t="str">
            <v xml:space="preserve"> Caulobacterales</v>
          </cell>
          <cell r="K1640" t="str">
            <v>Caulobacteraceae</v>
          </cell>
          <cell r="L1640" t="str">
            <v xml:space="preserve"> Caulobacter.</v>
          </cell>
        </row>
        <row r="1641">
          <cell r="A1641" t="str">
            <v>B0TA08_CAUSK</v>
          </cell>
          <cell r="B1641" t="str">
            <v>B0TA08</v>
          </cell>
          <cell r="C1641" t="str">
            <v xml:space="preserve"> Caulobacter sp. (strain K31).</v>
          </cell>
          <cell r="D1641" t="str">
            <v xml:space="preserve"> Plasmid pCAUL02.</v>
          </cell>
          <cell r="E1641" t="str">
            <v xml:space="preserve"> NCBI_TaxID=366602;</v>
          </cell>
          <cell r="G1641" t="str">
            <v>Bacteria</v>
          </cell>
          <cell r="H1641" t="str">
            <v xml:space="preserve"> Proteobacteria</v>
          </cell>
          <cell r="I1641" t="str">
            <v xml:space="preserve"> Alphaproteobacteria</v>
          </cell>
          <cell r="J1641" t="str">
            <v xml:space="preserve"> Caulobacterales</v>
          </cell>
          <cell r="K1641" t="str">
            <v>Caulobacteraceae</v>
          </cell>
          <cell r="L1641" t="str">
            <v xml:space="preserve"> Caulobacter.</v>
          </cell>
        </row>
        <row r="1642">
          <cell r="A1642" t="str">
            <v>B0TCC0_HELMI</v>
          </cell>
          <cell r="B1642" t="str">
            <v>B0TCC0</v>
          </cell>
          <cell r="C1642" t="str">
            <v xml:space="preserve"> Heliobacterium modesticaldum (strain ATCC 51547 / Ice1).</v>
          </cell>
          <cell r="E1642" t="str">
            <v xml:space="preserve"> NCBI_TaxID=498761;</v>
          </cell>
          <cell r="G1642" t="str">
            <v>Bacteria</v>
          </cell>
          <cell r="H1642" t="str">
            <v xml:space="preserve"> Firmicutes</v>
          </cell>
          <cell r="I1642" t="str">
            <v xml:space="preserve"> Clostridia</v>
          </cell>
          <cell r="J1642" t="str">
            <v xml:space="preserve"> Clostridiales</v>
          </cell>
          <cell r="K1642" t="str">
            <v xml:space="preserve"> Heliobacteriaceae</v>
          </cell>
          <cell r="L1642" t="str">
            <v>Heliobacterium.</v>
          </cell>
        </row>
        <row r="1643">
          <cell r="A1643" t="str">
            <v>B0TIT1_SHEHH</v>
          </cell>
          <cell r="B1643" t="str">
            <v>B0TIT1</v>
          </cell>
          <cell r="C1643" t="str">
            <v xml:space="preserve"> Shewanella halifaxensis (strain HAW-EB4).</v>
          </cell>
          <cell r="E1643" t="str">
            <v xml:space="preserve"> NCBI_TaxID=458817;</v>
          </cell>
          <cell r="G1643" t="str">
            <v>Bacteria</v>
          </cell>
          <cell r="H1643" t="str">
            <v xml:space="preserve"> Proteobacteria</v>
          </cell>
          <cell r="I1643" t="str">
            <v xml:space="preserve"> Gammaproteobacteria</v>
          </cell>
          <cell r="J1643" t="str">
            <v xml:space="preserve"> Alteromonadales</v>
          </cell>
          <cell r="K1643" t="str">
            <v>Shewanellaceae</v>
          </cell>
          <cell r="L1643" t="str">
            <v xml:space="preserve"> Shewanella.</v>
          </cell>
        </row>
        <row r="1644">
          <cell r="A1644" t="str">
            <v>B0TU27_SHEHH</v>
          </cell>
          <cell r="B1644" t="str">
            <v>B0TU27</v>
          </cell>
          <cell r="C1644" t="str">
            <v xml:space="preserve"> Shewanella halifaxensis (strain HAW-EB4).</v>
          </cell>
          <cell r="E1644" t="str">
            <v xml:space="preserve"> NCBI_TaxID=458817;</v>
          </cell>
          <cell r="G1644" t="str">
            <v>Bacteria</v>
          </cell>
          <cell r="H1644" t="str">
            <v xml:space="preserve"> Proteobacteria</v>
          </cell>
          <cell r="I1644" t="str">
            <v xml:space="preserve"> Gammaproteobacteria</v>
          </cell>
          <cell r="J1644" t="str">
            <v xml:space="preserve"> Alteromonadales</v>
          </cell>
          <cell r="K1644" t="str">
            <v>Shewanellaceae</v>
          </cell>
          <cell r="L1644" t="str">
            <v xml:space="preserve"> Shewanella.</v>
          </cell>
        </row>
        <row r="1645">
          <cell r="A1645" t="str">
            <v>B0UAS8_METS4</v>
          </cell>
          <cell r="B1645" t="str">
            <v>B0UAS8</v>
          </cell>
          <cell r="C1645" t="str">
            <v xml:space="preserve"> Methylobacterium sp. (strain 4-46).</v>
          </cell>
          <cell r="E1645" t="str">
            <v xml:space="preserve"> NCBI_TaxID=426117;</v>
          </cell>
          <cell r="G1645" t="str">
            <v>Bacteria</v>
          </cell>
          <cell r="H1645" t="str">
            <v xml:space="preserve"> Proteobacteria</v>
          </cell>
          <cell r="I1645" t="str">
            <v xml:space="preserve"> Alphaproteobacteria</v>
          </cell>
          <cell r="J1645" t="str">
            <v xml:space="preserve"> Rhizobiales</v>
          </cell>
          <cell r="K1645" t="str">
            <v>Methylobacteriaceae</v>
          </cell>
          <cell r="L1645" t="str">
            <v xml:space="preserve"> Methylobacterium.</v>
          </cell>
        </row>
        <row r="1646">
          <cell r="A1646" t="str">
            <v>B0UBF2_METS4</v>
          </cell>
          <cell r="B1646" t="str">
            <v>B0UBF2</v>
          </cell>
          <cell r="C1646" t="str">
            <v xml:space="preserve"> Methylobacterium sp. (strain 4-46).</v>
          </cell>
          <cell r="E1646" t="str">
            <v xml:space="preserve"> NCBI_TaxID=426117;</v>
          </cell>
          <cell r="G1646" t="str">
            <v>Bacteria</v>
          </cell>
          <cell r="H1646" t="str">
            <v xml:space="preserve"> Proteobacteria</v>
          </cell>
          <cell r="I1646" t="str">
            <v xml:space="preserve"> Alphaproteobacteria</v>
          </cell>
          <cell r="J1646" t="str">
            <v xml:space="preserve"> Rhizobiales</v>
          </cell>
          <cell r="K1646" t="str">
            <v>Methylobacteriaceae</v>
          </cell>
          <cell r="L1646" t="str">
            <v xml:space="preserve"> Methylobacterium.</v>
          </cell>
        </row>
        <row r="1647">
          <cell r="A1647" t="str">
            <v>B0UHZ7_METS4</v>
          </cell>
          <cell r="B1647" t="str">
            <v>B0UHZ7</v>
          </cell>
          <cell r="C1647" t="str">
            <v xml:space="preserve"> Methylobacterium sp. (strain 4-46).</v>
          </cell>
          <cell r="E1647" t="str">
            <v xml:space="preserve"> NCBI_TaxID=426117;</v>
          </cell>
          <cell r="G1647" t="str">
            <v>Bacteria</v>
          </cell>
          <cell r="H1647" t="str">
            <v xml:space="preserve"> Proteobacteria</v>
          </cell>
          <cell r="I1647" t="str">
            <v xml:space="preserve"> Alphaproteobacteria</v>
          </cell>
          <cell r="J1647" t="str">
            <v xml:space="preserve"> Rhizobiales</v>
          </cell>
          <cell r="K1647" t="str">
            <v>Methylobacteriaceae</v>
          </cell>
          <cell r="L1647" t="str">
            <v xml:space="preserve"> Methylobacterium.</v>
          </cell>
        </row>
        <row r="1648">
          <cell r="A1648" t="str">
            <v>B0UN00_METS4</v>
          </cell>
          <cell r="B1648" t="str">
            <v>B0UN00</v>
          </cell>
          <cell r="C1648" t="str">
            <v xml:space="preserve"> Methylobacterium sp. (strain 4-46).</v>
          </cell>
          <cell r="E1648" t="str">
            <v xml:space="preserve"> NCBI_TaxID=426117;</v>
          </cell>
          <cell r="G1648" t="str">
            <v>Bacteria</v>
          </cell>
          <cell r="H1648" t="str">
            <v xml:space="preserve"> Proteobacteria</v>
          </cell>
          <cell r="I1648" t="str">
            <v xml:space="preserve"> Alphaproteobacteria</v>
          </cell>
          <cell r="J1648" t="str">
            <v xml:space="preserve"> Rhizobiales</v>
          </cell>
          <cell r="K1648" t="str">
            <v>Methylobacteriaceae</v>
          </cell>
          <cell r="L1648" t="str">
            <v xml:space="preserve"> Methylobacterium.</v>
          </cell>
        </row>
        <row r="1649">
          <cell r="A1649" t="str">
            <v>B0UQM3_METS4</v>
          </cell>
          <cell r="B1649" t="str">
            <v>B0UQM3</v>
          </cell>
          <cell r="C1649" t="str">
            <v xml:space="preserve"> Methylobacterium sp. (strain 4-46).</v>
          </cell>
          <cell r="E1649" t="str">
            <v xml:space="preserve"> NCBI_TaxID=426117;</v>
          </cell>
          <cell r="G1649" t="str">
            <v>Bacteria</v>
          </cell>
          <cell r="H1649" t="str">
            <v xml:space="preserve"> Proteobacteria</v>
          </cell>
          <cell r="I1649" t="str">
            <v xml:space="preserve"> Alphaproteobacteria</v>
          </cell>
          <cell r="J1649" t="str">
            <v xml:space="preserve"> Rhizobiales</v>
          </cell>
          <cell r="K1649" t="str">
            <v>Methylobacteriaceae</v>
          </cell>
          <cell r="L1649" t="str">
            <v xml:space="preserve"> Methylobacterium.</v>
          </cell>
        </row>
        <row r="1650">
          <cell r="A1650" t="str">
            <v>BETA_ACIBY</v>
          </cell>
          <cell r="B1650" t="str">
            <v>B0V945</v>
          </cell>
          <cell r="C1650" t="str">
            <v xml:space="preserve"> Acinetobacter baumannii (strain AYE).</v>
          </cell>
          <cell r="E1650" t="str">
            <v xml:space="preserve"> NCBI_TaxID=509173;</v>
          </cell>
          <cell r="G1650" t="str">
            <v>Bacteria</v>
          </cell>
          <cell r="H1650" t="str">
            <v xml:space="preserve"> Proteobacteria</v>
          </cell>
          <cell r="I1650" t="str">
            <v xml:space="preserve"> Gammaproteobacteria</v>
          </cell>
          <cell r="J1650" t="str">
            <v xml:space="preserve"> Pseudomonadales</v>
          </cell>
          <cell r="K1650" t="str">
            <v>Moraxellaceae</v>
          </cell>
          <cell r="L1650" t="str">
            <v xml:space="preserve"> Acinetobacter</v>
          </cell>
          <cell r="M1650" t="str">
            <v>Acinetobacter calcoaceticus/baumannii complex.</v>
          </cell>
        </row>
        <row r="1651">
          <cell r="A1651" t="str">
            <v>B0VAF9_ACIBY</v>
          </cell>
          <cell r="B1651" t="str">
            <v>B0VAF9</v>
          </cell>
          <cell r="C1651" t="str">
            <v xml:space="preserve"> Acinetobacter baumannii (strain AYE).</v>
          </cell>
          <cell r="E1651" t="str">
            <v xml:space="preserve"> NCBI_TaxID=509173;</v>
          </cell>
          <cell r="G1651" t="str">
            <v>Bacteria</v>
          </cell>
          <cell r="H1651" t="str">
            <v xml:space="preserve"> Proteobacteria</v>
          </cell>
          <cell r="I1651" t="str">
            <v xml:space="preserve"> Gammaproteobacteria</v>
          </cell>
          <cell r="J1651" t="str">
            <v xml:space="preserve"> Pseudomonadales</v>
          </cell>
          <cell r="K1651" t="str">
            <v>Moraxellaceae</v>
          </cell>
          <cell r="L1651" t="str">
            <v xml:space="preserve"> Acinetobacter</v>
          </cell>
          <cell r="M1651" t="str">
            <v>Acinetobacter calcoaceticus/baumannii complex.</v>
          </cell>
        </row>
        <row r="1652">
          <cell r="A1652" t="str">
            <v>BETA_ACIBS</v>
          </cell>
          <cell r="B1652" t="str">
            <v>B0VST3</v>
          </cell>
          <cell r="C1652" t="str">
            <v xml:space="preserve"> Acinetobacter baumannii (strain SDF).</v>
          </cell>
          <cell r="E1652" t="str">
            <v xml:space="preserve"> NCBI_TaxID=509170;</v>
          </cell>
          <cell r="G1652" t="str">
            <v>Bacteria</v>
          </cell>
          <cell r="H1652" t="str">
            <v xml:space="preserve"> Proteobacteria</v>
          </cell>
          <cell r="I1652" t="str">
            <v xml:space="preserve"> Gammaproteobacteria</v>
          </cell>
          <cell r="J1652" t="str">
            <v xml:space="preserve"> Pseudomonadales</v>
          </cell>
          <cell r="K1652" t="str">
            <v>Moraxellaceae</v>
          </cell>
          <cell r="L1652" t="str">
            <v xml:space="preserve"> Acinetobacter</v>
          </cell>
          <cell r="M1652" t="str">
            <v>Acinetobacter calcoaceticus/baumannii complex.</v>
          </cell>
        </row>
        <row r="1653">
          <cell r="A1653" t="str">
            <v>B0W0F6_CULQU</v>
          </cell>
          <cell r="B1653" t="str">
            <v>B0W0F6</v>
          </cell>
          <cell r="C1653" t="str">
            <v xml:space="preserve"> Culex quinquefasciatus (Southern house mosquito) (Culex pungens).</v>
          </cell>
          <cell r="E1653" t="str">
            <v xml:space="preserve"> NCBI_TaxID=7176;</v>
          </cell>
          <cell r="G1653" t="str">
            <v>Eukaryota</v>
          </cell>
          <cell r="H1653" t="str">
            <v xml:space="preserve"> Metazoa</v>
          </cell>
          <cell r="I1653" t="str">
            <v xml:space="preserve"> Arthropoda</v>
          </cell>
          <cell r="J1653" t="str">
            <v xml:space="preserve"> Hexapoda</v>
          </cell>
          <cell r="K1653" t="str">
            <v xml:space="preserve"> Insecta</v>
          </cell>
          <cell r="L1653" t="str">
            <v xml:space="preserve"> Pterygota</v>
          </cell>
          <cell r="M1653" t="str">
            <v>Neoptera</v>
          </cell>
          <cell r="N1653" t="str">
            <v xml:space="preserve"> Endopterygota</v>
          </cell>
          <cell r="O1653" t="str">
            <v xml:space="preserve"> Diptera</v>
          </cell>
          <cell r="P1653" t="str">
            <v xml:space="preserve"> Nematocera</v>
          </cell>
          <cell r="Q1653" t="str">
            <v xml:space="preserve"> Culicoidea</v>
          </cell>
          <cell r="R1653" t="str">
            <v xml:space="preserve"> Culicidae</v>
          </cell>
          <cell r="S1653" t="str">
            <v>Culicinae</v>
          </cell>
          <cell r="T1653" t="str">
            <v xml:space="preserve"> Culicini</v>
          </cell>
          <cell r="U1653" t="str">
            <v xml:space="preserve"> Culex</v>
          </cell>
          <cell r="V1653" t="str">
            <v xml:space="preserve"> Culex.</v>
          </cell>
        </row>
        <row r="1654">
          <cell r="A1654" t="str">
            <v>B0W2B2_CULQU</v>
          </cell>
          <cell r="B1654" t="str">
            <v>B0W2B2</v>
          </cell>
          <cell r="C1654" t="str">
            <v xml:space="preserve"> Culex quinquefasciatus (Southern house mosquito) (Culex pungens).</v>
          </cell>
          <cell r="E1654" t="str">
            <v xml:space="preserve"> NCBI_TaxID=7176;</v>
          </cell>
          <cell r="G1654" t="str">
            <v>Eukaryota</v>
          </cell>
          <cell r="H1654" t="str">
            <v xml:space="preserve"> Metazoa</v>
          </cell>
          <cell r="I1654" t="str">
            <v xml:space="preserve"> Arthropoda</v>
          </cell>
          <cell r="J1654" t="str">
            <v xml:space="preserve"> Hexapoda</v>
          </cell>
          <cell r="K1654" t="str">
            <v xml:space="preserve"> Insecta</v>
          </cell>
          <cell r="L1654" t="str">
            <v xml:space="preserve"> Pterygota</v>
          </cell>
          <cell r="M1654" t="str">
            <v>Neoptera</v>
          </cell>
          <cell r="N1654" t="str">
            <v xml:space="preserve"> Endopterygota</v>
          </cell>
          <cell r="O1654" t="str">
            <v xml:space="preserve"> Diptera</v>
          </cell>
          <cell r="P1654" t="str">
            <v xml:space="preserve"> Nematocera</v>
          </cell>
          <cell r="Q1654" t="str">
            <v xml:space="preserve"> Culicoidea</v>
          </cell>
          <cell r="R1654" t="str">
            <v xml:space="preserve"> Culicidae</v>
          </cell>
          <cell r="S1654" t="str">
            <v>Culicinae</v>
          </cell>
          <cell r="T1654" t="str">
            <v xml:space="preserve"> Culicini</v>
          </cell>
          <cell r="U1654" t="str">
            <v xml:space="preserve"> Culex</v>
          </cell>
          <cell r="V1654" t="str">
            <v xml:space="preserve"> Culex.</v>
          </cell>
        </row>
        <row r="1655">
          <cell r="A1655" t="str">
            <v>B0W3I1_CULQU</v>
          </cell>
          <cell r="B1655" t="str">
            <v>B0W3I1</v>
          </cell>
          <cell r="C1655" t="str">
            <v xml:space="preserve"> Culex quinquefasciatus (Southern house mosquito) (Culex pungens).</v>
          </cell>
          <cell r="E1655" t="str">
            <v xml:space="preserve"> NCBI_TaxID=7176;</v>
          </cell>
          <cell r="G1655" t="str">
            <v>Eukaryota</v>
          </cell>
          <cell r="H1655" t="str">
            <v xml:space="preserve"> Metazoa</v>
          </cell>
          <cell r="I1655" t="str">
            <v xml:space="preserve"> Arthropoda</v>
          </cell>
          <cell r="J1655" t="str">
            <v xml:space="preserve"> Hexapoda</v>
          </cell>
          <cell r="K1655" t="str">
            <v xml:space="preserve"> Insecta</v>
          </cell>
          <cell r="L1655" t="str">
            <v xml:space="preserve"> Pterygota</v>
          </cell>
          <cell r="M1655" t="str">
            <v>Neoptera</v>
          </cell>
          <cell r="N1655" t="str">
            <v xml:space="preserve"> Endopterygota</v>
          </cell>
          <cell r="O1655" t="str">
            <v xml:space="preserve"> Diptera</v>
          </cell>
          <cell r="P1655" t="str">
            <v xml:space="preserve"> Nematocera</v>
          </cell>
          <cell r="Q1655" t="str">
            <v xml:space="preserve"> Culicoidea</v>
          </cell>
          <cell r="R1655" t="str">
            <v xml:space="preserve"> Culicidae</v>
          </cell>
          <cell r="S1655" t="str">
            <v>Culicinae</v>
          </cell>
          <cell r="T1655" t="str">
            <v xml:space="preserve"> Culicini</v>
          </cell>
          <cell r="U1655" t="str">
            <v xml:space="preserve"> Culex</v>
          </cell>
          <cell r="V1655" t="str">
            <v xml:space="preserve"> Culex.</v>
          </cell>
        </row>
        <row r="1656">
          <cell r="A1656" t="str">
            <v>B0W3I2_CULQU</v>
          </cell>
          <cell r="B1656" t="str">
            <v>B0W3I2</v>
          </cell>
          <cell r="C1656" t="str">
            <v xml:space="preserve"> Culex quinquefasciatus (Southern house mosquito) (Culex pungens).</v>
          </cell>
          <cell r="E1656" t="str">
            <v xml:space="preserve"> NCBI_TaxID=7176;</v>
          </cell>
          <cell r="G1656" t="str">
            <v>Eukaryota</v>
          </cell>
          <cell r="H1656" t="str">
            <v xml:space="preserve"> Metazoa</v>
          </cell>
          <cell r="I1656" t="str">
            <v xml:space="preserve"> Arthropoda</v>
          </cell>
          <cell r="J1656" t="str">
            <v xml:space="preserve"> Hexapoda</v>
          </cell>
          <cell r="K1656" t="str">
            <v xml:space="preserve"> Insecta</v>
          </cell>
          <cell r="L1656" t="str">
            <v xml:space="preserve"> Pterygota</v>
          </cell>
          <cell r="M1656" t="str">
            <v>Neoptera</v>
          </cell>
          <cell r="N1656" t="str">
            <v xml:space="preserve"> Endopterygota</v>
          </cell>
          <cell r="O1656" t="str">
            <v xml:space="preserve"> Diptera</v>
          </cell>
          <cell r="P1656" t="str">
            <v xml:space="preserve"> Nematocera</v>
          </cell>
          <cell r="Q1656" t="str">
            <v xml:space="preserve"> Culicoidea</v>
          </cell>
          <cell r="R1656" t="str">
            <v xml:space="preserve"> Culicidae</v>
          </cell>
          <cell r="S1656" t="str">
            <v>Culicinae</v>
          </cell>
          <cell r="T1656" t="str">
            <v xml:space="preserve"> Culicini</v>
          </cell>
          <cell r="U1656" t="str">
            <v xml:space="preserve"> Culex</v>
          </cell>
          <cell r="V1656" t="str">
            <v xml:space="preserve"> Culex.</v>
          </cell>
        </row>
        <row r="1657">
          <cell r="A1657" t="str">
            <v>B0W3I3_CULQU</v>
          </cell>
          <cell r="B1657" t="str">
            <v>B0W3I3</v>
          </cell>
          <cell r="C1657" t="str">
            <v xml:space="preserve"> Culex quinquefasciatus (Southern house mosquito) (Culex pungens).</v>
          </cell>
          <cell r="E1657" t="str">
            <v xml:space="preserve"> NCBI_TaxID=7176;</v>
          </cell>
          <cell r="G1657" t="str">
            <v>Eukaryota</v>
          </cell>
          <cell r="H1657" t="str">
            <v xml:space="preserve"> Metazoa</v>
          </cell>
          <cell r="I1657" t="str">
            <v xml:space="preserve"> Arthropoda</v>
          </cell>
          <cell r="J1657" t="str">
            <v xml:space="preserve"> Hexapoda</v>
          </cell>
          <cell r="K1657" t="str">
            <v xml:space="preserve"> Insecta</v>
          </cell>
          <cell r="L1657" t="str">
            <v xml:space="preserve"> Pterygota</v>
          </cell>
          <cell r="M1657" t="str">
            <v>Neoptera</v>
          </cell>
          <cell r="N1657" t="str">
            <v xml:space="preserve"> Endopterygota</v>
          </cell>
          <cell r="O1657" t="str">
            <v xml:space="preserve"> Diptera</v>
          </cell>
          <cell r="P1657" t="str">
            <v xml:space="preserve"> Nematocera</v>
          </cell>
          <cell r="Q1657" t="str">
            <v xml:space="preserve"> Culicoidea</v>
          </cell>
          <cell r="R1657" t="str">
            <v xml:space="preserve"> Culicidae</v>
          </cell>
          <cell r="S1657" t="str">
            <v>Culicinae</v>
          </cell>
          <cell r="T1657" t="str">
            <v xml:space="preserve"> Culicini</v>
          </cell>
          <cell r="U1657" t="str">
            <v xml:space="preserve"> Culex</v>
          </cell>
          <cell r="V1657" t="str">
            <v xml:space="preserve"> Culex.</v>
          </cell>
        </row>
        <row r="1658">
          <cell r="A1658" t="str">
            <v>B0W3I4_CULQU</v>
          </cell>
          <cell r="B1658" t="str">
            <v>B0W3I4</v>
          </cell>
          <cell r="C1658" t="str">
            <v xml:space="preserve"> Culex quinquefasciatus (Southern house mosquito) (Culex pungens).</v>
          </cell>
          <cell r="E1658" t="str">
            <v xml:space="preserve"> NCBI_TaxID=7176;</v>
          </cell>
          <cell r="G1658" t="str">
            <v>Eukaryota</v>
          </cell>
          <cell r="H1658" t="str">
            <v xml:space="preserve"> Metazoa</v>
          </cell>
          <cell r="I1658" t="str">
            <v xml:space="preserve"> Arthropoda</v>
          </cell>
          <cell r="J1658" t="str">
            <v xml:space="preserve"> Hexapoda</v>
          </cell>
          <cell r="K1658" t="str">
            <v xml:space="preserve"> Insecta</v>
          </cell>
          <cell r="L1658" t="str">
            <v xml:space="preserve"> Pterygota</v>
          </cell>
          <cell r="M1658" t="str">
            <v>Neoptera</v>
          </cell>
          <cell r="N1658" t="str">
            <v xml:space="preserve"> Endopterygota</v>
          </cell>
          <cell r="O1658" t="str">
            <v xml:space="preserve"> Diptera</v>
          </cell>
          <cell r="P1658" t="str">
            <v xml:space="preserve"> Nematocera</v>
          </cell>
          <cell r="Q1658" t="str">
            <v xml:space="preserve"> Culicoidea</v>
          </cell>
          <cell r="R1658" t="str">
            <v xml:space="preserve"> Culicidae</v>
          </cell>
          <cell r="S1658" t="str">
            <v>Culicinae</v>
          </cell>
          <cell r="T1658" t="str">
            <v xml:space="preserve"> Culicini</v>
          </cell>
          <cell r="U1658" t="str">
            <v xml:space="preserve"> Culex</v>
          </cell>
          <cell r="V1658" t="str">
            <v xml:space="preserve"> Culex.</v>
          </cell>
        </row>
        <row r="1659">
          <cell r="A1659" t="str">
            <v>B0WDB7_CULQU</v>
          </cell>
          <cell r="B1659" t="str">
            <v>B0WDB7</v>
          </cell>
          <cell r="C1659" t="str">
            <v xml:space="preserve"> Culex quinquefasciatus (Southern house mosquito) (Culex pungens).</v>
          </cell>
          <cell r="E1659" t="str">
            <v xml:space="preserve"> NCBI_TaxID=7176;</v>
          </cell>
          <cell r="G1659" t="str">
            <v>Eukaryota</v>
          </cell>
          <cell r="H1659" t="str">
            <v xml:space="preserve"> Metazoa</v>
          </cell>
          <cell r="I1659" t="str">
            <v xml:space="preserve"> Arthropoda</v>
          </cell>
          <cell r="J1659" t="str">
            <v xml:space="preserve"> Hexapoda</v>
          </cell>
          <cell r="K1659" t="str">
            <v xml:space="preserve"> Insecta</v>
          </cell>
          <cell r="L1659" t="str">
            <v xml:space="preserve"> Pterygota</v>
          </cell>
          <cell r="M1659" t="str">
            <v>Neoptera</v>
          </cell>
          <cell r="N1659" t="str">
            <v xml:space="preserve"> Endopterygota</v>
          </cell>
          <cell r="O1659" t="str">
            <v xml:space="preserve"> Diptera</v>
          </cell>
          <cell r="P1659" t="str">
            <v xml:space="preserve"> Nematocera</v>
          </cell>
          <cell r="Q1659" t="str">
            <v xml:space="preserve"> Culicoidea</v>
          </cell>
          <cell r="R1659" t="str">
            <v xml:space="preserve"> Culicidae</v>
          </cell>
          <cell r="S1659" t="str">
            <v>Culicinae</v>
          </cell>
          <cell r="T1659" t="str">
            <v xml:space="preserve"> Culicini</v>
          </cell>
          <cell r="U1659" t="str">
            <v xml:space="preserve"> Culex</v>
          </cell>
          <cell r="V1659" t="str">
            <v xml:space="preserve"> Culex.</v>
          </cell>
        </row>
        <row r="1660">
          <cell r="A1660" t="str">
            <v>B0WJG4_CULQU</v>
          </cell>
          <cell r="B1660" t="str">
            <v>B0WJG4</v>
          </cell>
          <cell r="C1660" t="str">
            <v xml:space="preserve"> Culex quinquefasciatus (Southern house mosquito) (Culex pungens).</v>
          </cell>
          <cell r="E1660" t="str">
            <v xml:space="preserve"> NCBI_TaxID=7176;</v>
          </cell>
          <cell r="G1660" t="str">
            <v>Eukaryota</v>
          </cell>
          <cell r="H1660" t="str">
            <v xml:space="preserve"> Metazoa</v>
          </cell>
          <cell r="I1660" t="str">
            <v xml:space="preserve"> Arthropoda</v>
          </cell>
          <cell r="J1660" t="str">
            <v xml:space="preserve"> Hexapoda</v>
          </cell>
          <cell r="K1660" t="str">
            <v xml:space="preserve"> Insecta</v>
          </cell>
          <cell r="L1660" t="str">
            <v xml:space="preserve"> Pterygota</v>
          </cell>
          <cell r="M1660" t="str">
            <v>Neoptera</v>
          </cell>
          <cell r="N1660" t="str">
            <v xml:space="preserve"> Endopterygota</v>
          </cell>
          <cell r="O1660" t="str">
            <v xml:space="preserve"> Diptera</v>
          </cell>
          <cell r="P1660" t="str">
            <v xml:space="preserve"> Nematocera</v>
          </cell>
          <cell r="Q1660" t="str">
            <v xml:space="preserve"> Culicoidea</v>
          </cell>
          <cell r="R1660" t="str">
            <v xml:space="preserve"> Culicidae</v>
          </cell>
          <cell r="S1660" t="str">
            <v>Culicinae</v>
          </cell>
          <cell r="T1660" t="str">
            <v xml:space="preserve"> Culicini</v>
          </cell>
          <cell r="U1660" t="str">
            <v xml:space="preserve"> Culex</v>
          </cell>
          <cell r="V1660" t="str">
            <v xml:space="preserve"> Culex.</v>
          </cell>
        </row>
        <row r="1661">
          <cell r="A1661" t="str">
            <v>B0WJG5_CULQU</v>
          </cell>
          <cell r="B1661" t="str">
            <v>B0WJG5</v>
          </cell>
          <cell r="C1661" t="str">
            <v xml:space="preserve"> Culex quinquefasciatus (Southern house mosquito) (Culex pungens).</v>
          </cell>
          <cell r="E1661" t="str">
            <v xml:space="preserve"> NCBI_TaxID=7176;</v>
          </cell>
          <cell r="G1661" t="str">
            <v>Eukaryota</v>
          </cell>
          <cell r="H1661" t="str">
            <v xml:space="preserve"> Metazoa</v>
          </cell>
          <cell r="I1661" t="str">
            <v xml:space="preserve"> Arthropoda</v>
          </cell>
          <cell r="J1661" t="str">
            <v xml:space="preserve"> Hexapoda</v>
          </cell>
          <cell r="K1661" t="str">
            <v xml:space="preserve"> Insecta</v>
          </cell>
          <cell r="L1661" t="str">
            <v xml:space="preserve"> Pterygota</v>
          </cell>
          <cell r="M1661" t="str">
            <v>Neoptera</v>
          </cell>
          <cell r="N1661" t="str">
            <v xml:space="preserve"> Endopterygota</v>
          </cell>
          <cell r="O1661" t="str">
            <v xml:space="preserve"> Diptera</v>
          </cell>
          <cell r="P1661" t="str">
            <v xml:space="preserve"> Nematocera</v>
          </cell>
          <cell r="Q1661" t="str">
            <v xml:space="preserve"> Culicoidea</v>
          </cell>
          <cell r="R1661" t="str">
            <v xml:space="preserve"> Culicidae</v>
          </cell>
          <cell r="S1661" t="str">
            <v>Culicinae</v>
          </cell>
          <cell r="T1661" t="str">
            <v xml:space="preserve"> Culicini</v>
          </cell>
          <cell r="U1661" t="str">
            <v xml:space="preserve"> Culex</v>
          </cell>
          <cell r="V1661" t="str">
            <v xml:space="preserve"> Culex.</v>
          </cell>
        </row>
        <row r="1662">
          <cell r="A1662" t="str">
            <v>B0WJG6_CULQU</v>
          </cell>
          <cell r="B1662" t="str">
            <v>B0WJG6</v>
          </cell>
          <cell r="C1662" t="str">
            <v xml:space="preserve"> Culex quinquefasciatus (Southern house mosquito) (Culex pungens).</v>
          </cell>
          <cell r="E1662" t="str">
            <v xml:space="preserve"> NCBI_TaxID=7176;</v>
          </cell>
          <cell r="G1662" t="str">
            <v>Eukaryota</v>
          </cell>
          <cell r="H1662" t="str">
            <v xml:space="preserve"> Metazoa</v>
          </cell>
          <cell r="I1662" t="str">
            <v xml:space="preserve"> Arthropoda</v>
          </cell>
          <cell r="J1662" t="str">
            <v xml:space="preserve"> Hexapoda</v>
          </cell>
          <cell r="K1662" t="str">
            <v xml:space="preserve"> Insecta</v>
          </cell>
          <cell r="L1662" t="str">
            <v xml:space="preserve"> Pterygota</v>
          </cell>
          <cell r="M1662" t="str">
            <v>Neoptera</v>
          </cell>
          <cell r="N1662" t="str">
            <v xml:space="preserve"> Endopterygota</v>
          </cell>
          <cell r="O1662" t="str">
            <v xml:space="preserve"> Diptera</v>
          </cell>
          <cell r="P1662" t="str">
            <v xml:space="preserve"> Nematocera</v>
          </cell>
          <cell r="Q1662" t="str">
            <v xml:space="preserve"> Culicoidea</v>
          </cell>
          <cell r="R1662" t="str">
            <v xml:space="preserve"> Culicidae</v>
          </cell>
          <cell r="S1662" t="str">
            <v>Culicinae</v>
          </cell>
          <cell r="T1662" t="str">
            <v xml:space="preserve"> Culicini</v>
          </cell>
          <cell r="U1662" t="str">
            <v xml:space="preserve"> Culex</v>
          </cell>
          <cell r="V1662" t="str">
            <v xml:space="preserve"> Culex.</v>
          </cell>
        </row>
        <row r="1663">
          <cell r="A1663" t="str">
            <v>B0WJG8_CULQU</v>
          </cell>
          <cell r="B1663" t="str">
            <v>B0WJG8</v>
          </cell>
          <cell r="C1663" t="str">
            <v xml:space="preserve"> Culex quinquefasciatus (Southern house mosquito) (Culex pungens).</v>
          </cell>
          <cell r="E1663" t="str">
            <v xml:space="preserve"> NCBI_TaxID=7176;</v>
          </cell>
          <cell r="G1663" t="str">
            <v>Eukaryota</v>
          </cell>
          <cell r="H1663" t="str">
            <v xml:space="preserve"> Metazoa</v>
          </cell>
          <cell r="I1663" t="str">
            <v xml:space="preserve"> Arthropoda</v>
          </cell>
          <cell r="J1663" t="str">
            <v xml:space="preserve"> Hexapoda</v>
          </cell>
          <cell r="K1663" t="str">
            <v xml:space="preserve"> Insecta</v>
          </cell>
          <cell r="L1663" t="str">
            <v xml:space="preserve"> Pterygota</v>
          </cell>
          <cell r="M1663" t="str">
            <v>Neoptera</v>
          </cell>
          <cell r="N1663" t="str">
            <v xml:space="preserve"> Endopterygota</v>
          </cell>
          <cell r="O1663" t="str">
            <v xml:space="preserve"> Diptera</v>
          </cell>
          <cell r="P1663" t="str">
            <v xml:space="preserve"> Nematocera</v>
          </cell>
          <cell r="Q1663" t="str">
            <v xml:space="preserve"> Culicoidea</v>
          </cell>
          <cell r="R1663" t="str">
            <v xml:space="preserve"> Culicidae</v>
          </cell>
          <cell r="S1663" t="str">
            <v>Culicinae</v>
          </cell>
          <cell r="T1663" t="str">
            <v xml:space="preserve"> Culicini</v>
          </cell>
          <cell r="U1663" t="str">
            <v xml:space="preserve"> Culex</v>
          </cell>
          <cell r="V1663" t="str">
            <v xml:space="preserve"> Culex.</v>
          </cell>
        </row>
        <row r="1664">
          <cell r="A1664" t="str">
            <v>B0WJG9_CULQU</v>
          </cell>
          <cell r="B1664" t="str">
            <v>B0WJG9</v>
          </cell>
          <cell r="C1664" t="str">
            <v xml:space="preserve"> Culex quinquefasciatus (Southern house mosquito) (Culex pungens).</v>
          </cell>
          <cell r="E1664" t="str">
            <v xml:space="preserve"> NCBI_TaxID=7176;</v>
          </cell>
          <cell r="G1664" t="str">
            <v>Eukaryota</v>
          </cell>
          <cell r="H1664" t="str">
            <v xml:space="preserve"> Metazoa</v>
          </cell>
          <cell r="I1664" t="str">
            <v xml:space="preserve"> Arthropoda</v>
          </cell>
          <cell r="J1664" t="str">
            <v xml:space="preserve"> Hexapoda</v>
          </cell>
          <cell r="K1664" t="str">
            <v xml:space="preserve"> Insecta</v>
          </cell>
          <cell r="L1664" t="str">
            <v xml:space="preserve"> Pterygota</v>
          </cell>
          <cell r="M1664" t="str">
            <v>Neoptera</v>
          </cell>
          <cell r="N1664" t="str">
            <v xml:space="preserve"> Endopterygota</v>
          </cell>
          <cell r="O1664" t="str">
            <v xml:space="preserve"> Diptera</v>
          </cell>
          <cell r="P1664" t="str">
            <v xml:space="preserve"> Nematocera</v>
          </cell>
          <cell r="Q1664" t="str">
            <v xml:space="preserve"> Culicoidea</v>
          </cell>
          <cell r="R1664" t="str">
            <v xml:space="preserve"> Culicidae</v>
          </cell>
          <cell r="S1664" t="str">
            <v>Culicinae</v>
          </cell>
          <cell r="T1664" t="str">
            <v xml:space="preserve"> Culicini</v>
          </cell>
          <cell r="U1664" t="str">
            <v xml:space="preserve"> Culex</v>
          </cell>
          <cell r="V1664" t="str">
            <v xml:space="preserve"> Culex.</v>
          </cell>
        </row>
        <row r="1665">
          <cell r="A1665" t="str">
            <v>B0WJH0_CULQU</v>
          </cell>
          <cell r="B1665" t="str">
            <v>B0WJH0</v>
          </cell>
          <cell r="C1665" t="str">
            <v xml:space="preserve"> Culex quinquefasciatus (Southern house mosquito) (Culex pungens).</v>
          </cell>
          <cell r="E1665" t="str">
            <v xml:space="preserve"> NCBI_TaxID=7176;</v>
          </cell>
          <cell r="G1665" t="str">
            <v>Eukaryota</v>
          </cell>
          <cell r="H1665" t="str">
            <v xml:space="preserve"> Metazoa</v>
          </cell>
          <cell r="I1665" t="str">
            <v xml:space="preserve"> Arthropoda</v>
          </cell>
          <cell r="J1665" t="str">
            <v xml:space="preserve"> Hexapoda</v>
          </cell>
          <cell r="K1665" t="str">
            <v xml:space="preserve"> Insecta</v>
          </cell>
          <cell r="L1665" t="str">
            <v xml:space="preserve"> Pterygota</v>
          </cell>
          <cell r="M1665" t="str">
            <v>Neoptera</v>
          </cell>
          <cell r="N1665" t="str">
            <v xml:space="preserve"> Endopterygota</v>
          </cell>
          <cell r="O1665" t="str">
            <v xml:space="preserve"> Diptera</v>
          </cell>
          <cell r="P1665" t="str">
            <v xml:space="preserve"> Nematocera</v>
          </cell>
          <cell r="Q1665" t="str">
            <v xml:space="preserve"> Culicoidea</v>
          </cell>
          <cell r="R1665" t="str">
            <v xml:space="preserve"> Culicidae</v>
          </cell>
          <cell r="S1665" t="str">
            <v>Culicinae</v>
          </cell>
          <cell r="T1665" t="str">
            <v xml:space="preserve"> Culicini</v>
          </cell>
          <cell r="U1665" t="str">
            <v xml:space="preserve"> Culex</v>
          </cell>
          <cell r="V1665" t="str">
            <v xml:space="preserve"> Culex.</v>
          </cell>
        </row>
        <row r="1666">
          <cell r="A1666" t="str">
            <v>B0WJH1_CULQU</v>
          </cell>
          <cell r="B1666" t="str">
            <v>B0WJH1</v>
          </cell>
          <cell r="C1666" t="str">
            <v xml:space="preserve"> Culex quinquefasciatus (Southern house mosquito) (Culex pungens).</v>
          </cell>
          <cell r="E1666" t="str">
            <v xml:space="preserve"> NCBI_TaxID=7176;</v>
          </cell>
          <cell r="G1666" t="str">
            <v>Eukaryota</v>
          </cell>
          <cell r="H1666" t="str">
            <v xml:space="preserve"> Metazoa</v>
          </cell>
          <cell r="I1666" t="str">
            <v xml:space="preserve"> Arthropoda</v>
          </cell>
          <cell r="J1666" t="str">
            <v xml:space="preserve"> Hexapoda</v>
          </cell>
          <cell r="K1666" t="str">
            <v xml:space="preserve"> Insecta</v>
          </cell>
          <cell r="L1666" t="str">
            <v xml:space="preserve"> Pterygota</v>
          </cell>
          <cell r="M1666" t="str">
            <v>Neoptera</v>
          </cell>
          <cell r="N1666" t="str">
            <v xml:space="preserve"> Endopterygota</v>
          </cell>
          <cell r="O1666" t="str">
            <v xml:space="preserve"> Diptera</v>
          </cell>
          <cell r="P1666" t="str">
            <v xml:space="preserve"> Nematocera</v>
          </cell>
          <cell r="Q1666" t="str">
            <v xml:space="preserve"> Culicoidea</v>
          </cell>
          <cell r="R1666" t="str">
            <v xml:space="preserve"> Culicidae</v>
          </cell>
          <cell r="S1666" t="str">
            <v>Culicinae</v>
          </cell>
          <cell r="T1666" t="str">
            <v xml:space="preserve"> Culicini</v>
          </cell>
          <cell r="U1666" t="str">
            <v xml:space="preserve"> Culex</v>
          </cell>
          <cell r="V1666" t="str">
            <v xml:space="preserve"> Culex.</v>
          </cell>
        </row>
        <row r="1667">
          <cell r="A1667" t="str">
            <v>B0WR76_CULQU</v>
          </cell>
          <cell r="B1667" t="str">
            <v>B0WR76</v>
          </cell>
          <cell r="C1667" t="str">
            <v xml:space="preserve"> Culex quinquefasciatus (Southern house mosquito) (Culex pungens).</v>
          </cell>
          <cell r="E1667" t="str">
            <v xml:space="preserve"> NCBI_TaxID=7176;</v>
          </cell>
          <cell r="G1667" t="str">
            <v>Eukaryota</v>
          </cell>
          <cell r="H1667" t="str">
            <v xml:space="preserve"> Metazoa</v>
          </cell>
          <cell r="I1667" t="str">
            <v xml:space="preserve"> Arthropoda</v>
          </cell>
          <cell r="J1667" t="str">
            <v xml:space="preserve"> Hexapoda</v>
          </cell>
          <cell r="K1667" t="str">
            <v xml:space="preserve"> Insecta</v>
          </cell>
          <cell r="L1667" t="str">
            <v xml:space="preserve"> Pterygota</v>
          </cell>
          <cell r="M1667" t="str">
            <v>Neoptera</v>
          </cell>
          <cell r="N1667" t="str">
            <v xml:space="preserve"> Endopterygota</v>
          </cell>
          <cell r="O1667" t="str">
            <v xml:space="preserve"> Diptera</v>
          </cell>
          <cell r="P1667" t="str">
            <v xml:space="preserve"> Nematocera</v>
          </cell>
          <cell r="Q1667" t="str">
            <v xml:space="preserve"> Culicoidea</v>
          </cell>
          <cell r="R1667" t="str">
            <v xml:space="preserve"> Culicidae</v>
          </cell>
          <cell r="S1667" t="str">
            <v>Culicinae</v>
          </cell>
          <cell r="T1667" t="str">
            <v xml:space="preserve"> Culicini</v>
          </cell>
          <cell r="U1667" t="str">
            <v xml:space="preserve"> Culex</v>
          </cell>
          <cell r="V1667" t="str">
            <v xml:space="preserve"> Culex.</v>
          </cell>
        </row>
        <row r="1668">
          <cell r="A1668" t="str">
            <v>B0WYR8_CULQU</v>
          </cell>
          <cell r="B1668" t="str">
            <v>B0WYR8</v>
          </cell>
          <cell r="C1668" t="str">
            <v xml:space="preserve"> Culex quinquefasciatus (Southern house mosquito) (Culex pungens).</v>
          </cell>
          <cell r="E1668" t="str">
            <v xml:space="preserve"> NCBI_TaxID=7176;</v>
          </cell>
          <cell r="G1668" t="str">
            <v>Eukaryota</v>
          </cell>
          <cell r="H1668" t="str">
            <v xml:space="preserve"> Metazoa</v>
          </cell>
          <cell r="I1668" t="str">
            <v xml:space="preserve"> Arthropoda</v>
          </cell>
          <cell r="J1668" t="str">
            <v xml:space="preserve"> Hexapoda</v>
          </cell>
          <cell r="K1668" t="str">
            <v xml:space="preserve"> Insecta</v>
          </cell>
          <cell r="L1668" t="str">
            <v xml:space="preserve"> Pterygota</v>
          </cell>
          <cell r="M1668" t="str">
            <v>Neoptera</v>
          </cell>
          <cell r="N1668" t="str">
            <v xml:space="preserve"> Endopterygota</v>
          </cell>
          <cell r="O1668" t="str">
            <v xml:space="preserve"> Diptera</v>
          </cell>
          <cell r="P1668" t="str">
            <v xml:space="preserve"> Nematocera</v>
          </cell>
          <cell r="Q1668" t="str">
            <v xml:space="preserve"> Culicoidea</v>
          </cell>
          <cell r="R1668" t="str">
            <v xml:space="preserve"> Culicidae</v>
          </cell>
          <cell r="S1668" t="str">
            <v>Culicinae</v>
          </cell>
          <cell r="T1668" t="str">
            <v xml:space="preserve"> Culicini</v>
          </cell>
          <cell r="U1668" t="str">
            <v xml:space="preserve"> Culex</v>
          </cell>
          <cell r="V1668" t="str">
            <v xml:space="preserve"> Culex.</v>
          </cell>
        </row>
        <row r="1669">
          <cell r="A1669" t="str">
            <v>B0WYR9_CULQU</v>
          </cell>
          <cell r="B1669" t="str">
            <v>B0WYR9</v>
          </cell>
          <cell r="C1669" t="str">
            <v xml:space="preserve"> Culex quinquefasciatus (Southern house mosquito) (Culex pungens).</v>
          </cell>
          <cell r="E1669" t="str">
            <v xml:space="preserve"> NCBI_TaxID=7176;</v>
          </cell>
          <cell r="G1669" t="str">
            <v>Eukaryota</v>
          </cell>
          <cell r="H1669" t="str">
            <v xml:space="preserve"> Metazoa</v>
          </cell>
          <cell r="I1669" t="str">
            <v xml:space="preserve"> Arthropoda</v>
          </cell>
          <cell r="J1669" t="str">
            <v xml:space="preserve"> Hexapoda</v>
          </cell>
          <cell r="K1669" t="str">
            <v xml:space="preserve"> Insecta</v>
          </cell>
          <cell r="L1669" t="str">
            <v xml:space="preserve"> Pterygota</v>
          </cell>
          <cell r="M1669" t="str">
            <v>Neoptera</v>
          </cell>
          <cell r="N1669" t="str">
            <v xml:space="preserve"> Endopterygota</v>
          </cell>
          <cell r="O1669" t="str">
            <v xml:space="preserve"> Diptera</v>
          </cell>
          <cell r="P1669" t="str">
            <v xml:space="preserve"> Nematocera</v>
          </cell>
          <cell r="Q1669" t="str">
            <v xml:space="preserve"> Culicoidea</v>
          </cell>
          <cell r="R1669" t="str">
            <v xml:space="preserve"> Culicidae</v>
          </cell>
          <cell r="S1669" t="str">
            <v>Culicinae</v>
          </cell>
          <cell r="T1669" t="str">
            <v xml:space="preserve"> Culicini</v>
          </cell>
          <cell r="U1669" t="str">
            <v xml:space="preserve"> Culex</v>
          </cell>
          <cell r="V1669" t="str">
            <v xml:space="preserve"> Culex.</v>
          </cell>
        </row>
        <row r="1670">
          <cell r="A1670" t="str">
            <v>B0XCE5_CULQU</v>
          </cell>
          <cell r="B1670" t="str">
            <v>B0XCE5</v>
          </cell>
          <cell r="C1670" t="str">
            <v xml:space="preserve"> Culex quinquefasciatus (Southern house mosquito) (Culex pungens).</v>
          </cell>
          <cell r="E1670" t="str">
            <v xml:space="preserve"> NCBI_TaxID=7176;</v>
          </cell>
          <cell r="G1670" t="str">
            <v>Eukaryota</v>
          </cell>
          <cell r="H1670" t="str">
            <v xml:space="preserve"> Metazoa</v>
          </cell>
          <cell r="I1670" t="str">
            <v xml:space="preserve"> Arthropoda</v>
          </cell>
          <cell r="J1670" t="str">
            <v xml:space="preserve"> Hexapoda</v>
          </cell>
          <cell r="K1670" t="str">
            <v xml:space="preserve"> Insecta</v>
          </cell>
          <cell r="L1670" t="str">
            <v xml:space="preserve"> Pterygota</v>
          </cell>
          <cell r="M1670" t="str">
            <v>Neoptera</v>
          </cell>
          <cell r="N1670" t="str">
            <v xml:space="preserve"> Endopterygota</v>
          </cell>
          <cell r="O1670" t="str">
            <v xml:space="preserve"> Diptera</v>
          </cell>
          <cell r="P1670" t="str">
            <v xml:space="preserve"> Nematocera</v>
          </cell>
          <cell r="Q1670" t="str">
            <v xml:space="preserve"> Culicoidea</v>
          </cell>
          <cell r="R1670" t="str">
            <v xml:space="preserve"> Culicidae</v>
          </cell>
          <cell r="S1670" t="str">
            <v>Culicinae</v>
          </cell>
          <cell r="T1670" t="str">
            <v xml:space="preserve"> Culicini</v>
          </cell>
          <cell r="U1670" t="str">
            <v xml:space="preserve"> Culex</v>
          </cell>
          <cell r="V1670" t="str">
            <v xml:space="preserve"> Culex.</v>
          </cell>
        </row>
        <row r="1671">
          <cell r="A1671" t="str">
            <v>B0XDF9_CULQU</v>
          </cell>
          <cell r="B1671" t="str">
            <v>B0XDF9</v>
          </cell>
          <cell r="C1671" t="str">
            <v xml:space="preserve"> Culex quinquefasciatus (Southern house mosquito) (Culex pungens).</v>
          </cell>
          <cell r="E1671" t="str">
            <v xml:space="preserve"> NCBI_TaxID=7176;</v>
          </cell>
          <cell r="G1671" t="str">
            <v>Eukaryota</v>
          </cell>
          <cell r="H1671" t="str">
            <v xml:space="preserve"> Metazoa</v>
          </cell>
          <cell r="I1671" t="str">
            <v xml:space="preserve"> Arthropoda</v>
          </cell>
          <cell r="J1671" t="str">
            <v xml:space="preserve"> Hexapoda</v>
          </cell>
          <cell r="K1671" t="str">
            <v xml:space="preserve"> Insecta</v>
          </cell>
          <cell r="L1671" t="str">
            <v xml:space="preserve"> Pterygota</v>
          </cell>
          <cell r="M1671" t="str">
            <v>Neoptera</v>
          </cell>
          <cell r="N1671" t="str">
            <v xml:space="preserve"> Endopterygota</v>
          </cell>
          <cell r="O1671" t="str">
            <v xml:space="preserve"> Diptera</v>
          </cell>
          <cell r="P1671" t="str">
            <v xml:space="preserve"> Nematocera</v>
          </cell>
          <cell r="Q1671" t="str">
            <v xml:space="preserve"> Culicoidea</v>
          </cell>
          <cell r="R1671" t="str">
            <v xml:space="preserve"> Culicidae</v>
          </cell>
          <cell r="S1671" t="str">
            <v>Culicinae</v>
          </cell>
          <cell r="T1671" t="str">
            <v xml:space="preserve"> Culicini</v>
          </cell>
          <cell r="U1671" t="str">
            <v xml:space="preserve"> Culex</v>
          </cell>
          <cell r="V1671" t="str">
            <v xml:space="preserve"> Culex.</v>
          </cell>
        </row>
        <row r="1672">
          <cell r="A1672" t="str">
            <v>B0XDG0_CULQU</v>
          </cell>
          <cell r="B1672" t="str">
            <v>B0XDG0</v>
          </cell>
          <cell r="C1672" t="str">
            <v xml:space="preserve"> Culex quinquefasciatus (Southern house mosquito) (Culex pungens).</v>
          </cell>
          <cell r="E1672" t="str">
            <v xml:space="preserve"> NCBI_TaxID=7176;</v>
          </cell>
          <cell r="G1672" t="str">
            <v>Eukaryota</v>
          </cell>
          <cell r="H1672" t="str">
            <v xml:space="preserve"> Metazoa</v>
          </cell>
          <cell r="I1672" t="str">
            <v xml:space="preserve"> Arthropoda</v>
          </cell>
          <cell r="J1672" t="str">
            <v xml:space="preserve"> Hexapoda</v>
          </cell>
          <cell r="K1672" t="str">
            <v xml:space="preserve"> Insecta</v>
          </cell>
          <cell r="L1672" t="str">
            <v xml:space="preserve"> Pterygota</v>
          </cell>
          <cell r="M1672" t="str">
            <v>Neoptera</v>
          </cell>
          <cell r="N1672" t="str">
            <v xml:space="preserve"> Endopterygota</v>
          </cell>
          <cell r="O1672" t="str">
            <v xml:space="preserve"> Diptera</v>
          </cell>
          <cell r="P1672" t="str">
            <v xml:space="preserve"> Nematocera</v>
          </cell>
          <cell r="Q1672" t="str">
            <v xml:space="preserve"> Culicoidea</v>
          </cell>
          <cell r="R1672" t="str">
            <v xml:space="preserve"> Culicidae</v>
          </cell>
          <cell r="S1672" t="str">
            <v>Culicinae</v>
          </cell>
          <cell r="T1672" t="str">
            <v xml:space="preserve"> Culicini</v>
          </cell>
          <cell r="U1672" t="str">
            <v xml:space="preserve"> Culex</v>
          </cell>
          <cell r="V1672" t="str">
            <v xml:space="preserve"> Culex.</v>
          </cell>
        </row>
        <row r="1673">
          <cell r="A1673" t="str">
            <v>B0XDG3_CULQU</v>
          </cell>
          <cell r="B1673" t="str">
            <v>B0XDG3</v>
          </cell>
          <cell r="C1673" t="str">
            <v xml:space="preserve"> Culex quinquefasciatus (Southern house mosquito) (Culex pungens).</v>
          </cell>
          <cell r="E1673" t="str">
            <v xml:space="preserve"> NCBI_TaxID=7176;</v>
          </cell>
          <cell r="G1673" t="str">
            <v>Eukaryota</v>
          </cell>
          <cell r="H1673" t="str">
            <v xml:space="preserve"> Metazoa</v>
          </cell>
          <cell r="I1673" t="str">
            <v xml:space="preserve"> Arthropoda</v>
          </cell>
          <cell r="J1673" t="str">
            <v xml:space="preserve"> Hexapoda</v>
          </cell>
          <cell r="K1673" t="str">
            <v xml:space="preserve"> Insecta</v>
          </cell>
          <cell r="L1673" t="str">
            <v xml:space="preserve"> Pterygota</v>
          </cell>
          <cell r="M1673" t="str">
            <v>Neoptera</v>
          </cell>
          <cell r="N1673" t="str">
            <v xml:space="preserve"> Endopterygota</v>
          </cell>
          <cell r="O1673" t="str">
            <v xml:space="preserve"> Diptera</v>
          </cell>
          <cell r="P1673" t="str">
            <v xml:space="preserve"> Nematocera</v>
          </cell>
          <cell r="Q1673" t="str">
            <v xml:space="preserve"> Culicoidea</v>
          </cell>
          <cell r="R1673" t="str">
            <v xml:space="preserve"> Culicidae</v>
          </cell>
          <cell r="S1673" t="str">
            <v>Culicinae</v>
          </cell>
          <cell r="T1673" t="str">
            <v xml:space="preserve"> Culicini</v>
          </cell>
          <cell r="U1673" t="str">
            <v xml:space="preserve"> Culex</v>
          </cell>
          <cell r="V1673" t="str">
            <v xml:space="preserve"> Culex.</v>
          </cell>
        </row>
        <row r="1674">
          <cell r="A1674" t="str">
            <v>B0XDG4_CULQU</v>
          </cell>
          <cell r="B1674" t="str">
            <v>B0XDG4</v>
          </cell>
          <cell r="C1674" t="str">
            <v xml:space="preserve"> Culex quinquefasciatus (Southern house mosquito) (Culex pungens).</v>
          </cell>
          <cell r="E1674" t="str">
            <v xml:space="preserve"> NCBI_TaxID=7176;</v>
          </cell>
          <cell r="G1674" t="str">
            <v>Eukaryota</v>
          </cell>
          <cell r="H1674" t="str">
            <v xml:space="preserve"> Metazoa</v>
          </cell>
          <cell r="I1674" t="str">
            <v xml:space="preserve"> Arthropoda</v>
          </cell>
          <cell r="J1674" t="str">
            <v xml:space="preserve"> Hexapoda</v>
          </cell>
          <cell r="K1674" t="str">
            <v xml:space="preserve"> Insecta</v>
          </cell>
          <cell r="L1674" t="str">
            <v xml:space="preserve"> Pterygota</v>
          </cell>
          <cell r="M1674" t="str">
            <v>Neoptera</v>
          </cell>
          <cell r="N1674" t="str">
            <v xml:space="preserve"> Endopterygota</v>
          </cell>
          <cell r="O1674" t="str">
            <v xml:space="preserve"> Diptera</v>
          </cell>
          <cell r="P1674" t="str">
            <v xml:space="preserve"> Nematocera</v>
          </cell>
          <cell r="Q1674" t="str">
            <v xml:space="preserve"> Culicoidea</v>
          </cell>
          <cell r="R1674" t="str">
            <v xml:space="preserve"> Culicidae</v>
          </cell>
          <cell r="S1674" t="str">
            <v>Culicinae</v>
          </cell>
          <cell r="T1674" t="str">
            <v xml:space="preserve"> Culicini</v>
          </cell>
          <cell r="U1674" t="str">
            <v xml:space="preserve"> Culex</v>
          </cell>
          <cell r="V1674" t="str">
            <v xml:space="preserve"> Culex.</v>
          </cell>
        </row>
        <row r="1675">
          <cell r="A1675" t="str">
            <v>B0XDG5_CULQU</v>
          </cell>
          <cell r="B1675" t="str">
            <v>B0XDG5</v>
          </cell>
          <cell r="C1675" t="str">
            <v xml:space="preserve"> Culex quinquefasciatus (Southern house mosquito) (Culex pungens).</v>
          </cell>
          <cell r="E1675" t="str">
            <v xml:space="preserve"> NCBI_TaxID=7176;</v>
          </cell>
          <cell r="G1675" t="str">
            <v>Eukaryota</v>
          </cell>
          <cell r="H1675" t="str">
            <v xml:space="preserve"> Metazoa</v>
          </cell>
          <cell r="I1675" t="str">
            <v xml:space="preserve"> Arthropoda</v>
          </cell>
          <cell r="J1675" t="str">
            <v xml:space="preserve"> Hexapoda</v>
          </cell>
          <cell r="K1675" t="str">
            <v xml:space="preserve"> Insecta</v>
          </cell>
          <cell r="L1675" t="str">
            <v xml:space="preserve"> Pterygota</v>
          </cell>
          <cell r="M1675" t="str">
            <v>Neoptera</v>
          </cell>
          <cell r="N1675" t="str">
            <v xml:space="preserve"> Endopterygota</v>
          </cell>
          <cell r="O1675" t="str">
            <v xml:space="preserve"> Diptera</v>
          </cell>
          <cell r="P1675" t="str">
            <v xml:space="preserve"> Nematocera</v>
          </cell>
          <cell r="Q1675" t="str">
            <v xml:space="preserve"> Culicoidea</v>
          </cell>
          <cell r="R1675" t="str">
            <v xml:space="preserve"> Culicidae</v>
          </cell>
          <cell r="S1675" t="str">
            <v>Culicinae</v>
          </cell>
          <cell r="T1675" t="str">
            <v xml:space="preserve"> Culicini</v>
          </cell>
          <cell r="U1675" t="str">
            <v xml:space="preserve"> Culex</v>
          </cell>
          <cell r="V1675" t="str">
            <v xml:space="preserve"> Culex.</v>
          </cell>
        </row>
        <row r="1676">
          <cell r="A1676" t="str">
            <v>B0XDG6_CULQU</v>
          </cell>
          <cell r="B1676" t="str">
            <v>B0XDG6</v>
          </cell>
          <cell r="C1676" t="str">
            <v xml:space="preserve"> Culex quinquefasciatus (Southern house mosquito) (Culex pungens).</v>
          </cell>
          <cell r="E1676" t="str">
            <v xml:space="preserve"> NCBI_TaxID=7176;</v>
          </cell>
          <cell r="G1676" t="str">
            <v>Eukaryota</v>
          </cell>
          <cell r="H1676" t="str">
            <v xml:space="preserve"> Metazoa</v>
          </cell>
          <cell r="I1676" t="str">
            <v xml:space="preserve"> Arthropoda</v>
          </cell>
          <cell r="J1676" t="str">
            <v xml:space="preserve"> Hexapoda</v>
          </cell>
          <cell r="K1676" t="str">
            <v xml:space="preserve"> Insecta</v>
          </cell>
          <cell r="L1676" t="str">
            <v xml:space="preserve"> Pterygota</v>
          </cell>
          <cell r="M1676" t="str">
            <v>Neoptera</v>
          </cell>
          <cell r="N1676" t="str">
            <v xml:space="preserve"> Endopterygota</v>
          </cell>
          <cell r="O1676" t="str">
            <v xml:space="preserve"> Diptera</v>
          </cell>
          <cell r="P1676" t="str">
            <v xml:space="preserve"> Nematocera</v>
          </cell>
          <cell r="Q1676" t="str">
            <v xml:space="preserve"> Culicoidea</v>
          </cell>
          <cell r="R1676" t="str">
            <v xml:space="preserve"> Culicidae</v>
          </cell>
          <cell r="S1676" t="str">
            <v>Culicinae</v>
          </cell>
          <cell r="T1676" t="str">
            <v xml:space="preserve"> Culicini</v>
          </cell>
          <cell r="U1676" t="str">
            <v xml:space="preserve"> Culex</v>
          </cell>
          <cell r="V1676" t="str">
            <v xml:space="preserve"> Culex.</v>
          </cell>
        </row>
        <row r="1677">
          <cell r="A1677" t="str">
            <v>B0XDG8_CULQU</v>
          </cell>
          <cell r="B1677" t="str">
            <v>B0XDG8</v>
          </cell>
          <cell r="C1677" t="str">
            <v xml:space="preserve"> Culex quinquefasciatus (Southern house mosquito) (Culex pungens).</v>
          </cell>
          <cell r="E1677" t="str">
            <v xml:space="preserve"> NCBI_TaxID=7176;</v>
          </cell>
          <cell r="G1677" t="str">
            <v>Eukaryota</v>
          </cell>
          <cell r="H1677" t="str">
            <v xml:space="preserve"> Metazoa</v>
          </cell>
          <cell r="I1677" t="str">
            <v xml:space="preserve"> Arthropoda</v>
          </cell>
          <cell r="J1677" t="str">
            <v xml:space="preserve"> Hexapoda</v>
          </cell>
          <cell r="K1677" t="str">
            <v xml:space="preserve"> Insecta</v>
          </cell>
          <cell r="L1677" t="str">
            <v xml:space="preserve"> Pterygota</v>
          </cell>
          <cell r="M1677" t="str">
            <v>Neoptera</v>
          </cell>
          <cell r="N1677" t="str">
            <v xml:space="preserve"> Endopterygota</v>
          </cell>
          <cell r="O1677" t="str">
            <v xml:space="preserve"> Diptera</v>
          </cell>
          <cell r="P1677" t="str">
            <v xml:space="preserve"> Nematocera</v>
          </cell>
          <cell r="Q1677" t="str">
            <v xml:space="preserve"> Culicoidea</v>
          </cell>
          <cell r="R1677" t="str">
            <v xml:space="preserve"> Culicidae</v>
          </cell>
          <cell r="S1677" t="str">
            <v>Culicinae</v>
          </cell>
          <cell r="T1677" t="str">
            <v xml:space="preserve"> Culicini</v>
          </cell>
          <cell r="U1677" t="str">
            <v xml:space="preserve"> Culex</v>
          </cell>
          <cell r="V1677" t="str">
            <v xml:space="preserve"> Culex.</v>
          </cell>
        </row>
        <row r="1678">
          <cell r="A1678" t="str">
            <v>B0XP90_ASPFC</v>
          </cell>
          <cell r="B1678" t="str">
            <v>B0XP90</v>
          </cell>
          <cell r="C1678" t="str">
            <v xml:space="preserve"> Neosartorya fumigata (strain CEA10 / CBS 144.89 / FGSC A1163) (Aspergillus fumigatus).</v>
          </cell>
          <cell r="E1678" t="str">
            <v xml:space="preserve"> NCBI_TaxID=451804;</v>
          </cell>
          <cell r="G1678" t="str">
            <v>Eukaryota</v>
          </cell>
          <cell r="H1678" t="str">
            <v xml:space="preserve"> Fungi</v>
          </cell>
          <cell r="I1678" t="str">
            <v xml:space="preserve"> Dikarya</v>
          </cell>
          <cell r="J1678" t="str">
            <v xml:space="preserve"> Ascomycota</v>
          </cell>
          <cell r="K1678" t="str">
            <v xml:space="preserve"> Pezizomycotina</v>
          </cell>
          <cell r="L1678" t="str">
            <v xml:space="preserve"> Eurotiomycetes</v>
          </cell>
          <cell r="M1678" t="str">
            <v>Eurotiomycetidae</v>
          </cell>
          <cell r="N1678" t="str">
            <v xml:space="preserve"> Eurotiales</v>
          </cell>
          <cell r="O1678" t="str">
            <v xml:space="preserve"> Trichocomaceae</v>
          </cell>
          <cell r="P1678" t="str">
            <v>mitosporic Trichocomaceae</v>
          </cell>
          <cell r="Q1678" t="str">
            <v xml:space="preserve"> Aspergillus.</v>
          </cell>
        </row>
        <row r="1679">
          <cell r="A1679" t="str">
            <v>B0XQQ6_ASPFC</v>
          </cell>
          <cell r="B1679" t="str">
            <v>B0XQQ6</v>
          </cell>
          <cell r="C1679" t="str">
            <v xml:space="preserve"> Neosartorya fumigata (strain CEA10 / CBS 144.89 / FGSC A1163) (Aspergillus fumigatus).</v>
          </cell>
          <cell r="E1679" t="str">
            <v xml:space="preserve"> NCBI_TaxID=451804;</v>
          </cell>
          <cell r="G1679" t="str">
            <v>Eukaryota</v>
          </cell>
          <cell r="H1679" t="str">
            <v xml:space="preserve"> Fungi</v>
          </cell>
          <cell r="I1679" t="str">
            <v xml:space="preserve"> Dikarya</v>
          </cell>
          <cell r="J1679" t="str">
            <v xml:space="preserve"> Ascomycota</v>
          </cell>
          <cell r="K1679" t="str">
            <v xml:space="preserve"> Pezizomycotina</v>
          </cell>
          <cell r="L1679" t="str">
            <v xml:space="preserve"> Eurotiomycetes</v>
          </cell>
          <cell r="M1679" t="str">
            <v>Eurotiomycetidae</v>
          </cell>
          <cell r="N1679" t="str">
            <v xml:space="preserve"> Eurotiales</v>
          </cell>
          <cell r="O1679" t="str">
            <v xml:space="preserve"> Trichocomaceae</v>
          </cell>
          <cell r="P1679" t="str">
            <v>mitosporic Trichocomaceae</v>
          </cell>
          <cell r="Q1679" t="str">
            <v xml:space="preserve"> Aspergillus.</v>
          </cell>
        </row>
        <row r="1680">
          <cell r="A1680" t="str">
            <v>B0XT73_ASPFC</v>
          </cell>
          <cell r="B1680" t="str">
            <v>B0XT73</v>
          </cell>
          <cell r="C1680" t="str">
            <v xml:space="preserve"> Neosartorya fumigata (strain CEA10 / CBS 144.89 / FGSC A1163) (Aspergillus fumigatus).</v>
          </cell>
          <cell r="E1680" t="str">
            <v xml:space="preserve"> NCBI_TaxID=451804;</v>
          </cell>
          <cell r="G1680" t="str">
            <v>Eukaryota</v>
          </cell>
          <cell r="H1680" t="str">
            <v xml:space="preserve"> Fungi</v>
          </cell>
          <cell r="I1680" t="str">
            <v xml:space="preserve"> Dikarya</v>
          </cell>
          <cell r="J1680" t="str">
            <v xml:space="preserve"> Ascomycota</v>
          </cell>
          <cell r="K1680" t="str">
            <v xml:space="preserve"> Pezizomycotina</v>
          </cell>
          <cell r="L1680" t="str">
            <v xml:space="preserve"> Eurotiomycetes</v>
          </cell>
          <cell r="M1680" t="str">
            <v>Eurotiomycetidae</v>
          </cell>
          <cell r="N1680" t="str">
            <v xml:space="preserve"> Eurotiales</v>
          </cell>
          <cell r="O1680" t="str">
            <v xml:space="preserve"> Trichocomaceae</v>
          </cell>
          <cell r="P1680" t="str">
            <v>mitosporic Trichocomaceae</v>
          </cell>
          <cell r="Q1680" t="str">
            <v xml:space="preserve"> Aspergillus.</v>
          </cell>
        </row>
        <row r="1681">
          <cell r="A1681" t="str">
            <v>B0XTJ9_ASPFC</v>
          </cell>
          <cell r="B1681" t="str">
            <v>B0XTJ9</v>
          </cell>
          <cell r="C1681" t="str">
            <v xml:space="preserve"> Neosartorya fumigata (strain CEA10 / CBS 144.89 / FGSC A1163) (Aspergillus fumigatus).</v>
          </cell>
          <cell r="E1681" t="str">
            <v xml:space="preserve"> NCBI_TaxID=451804;</v>
          </cell>
          <cell r="G1681" t="str">
            <v>Eukaryota</v>
          </cell>
          <cell r="H1681" t="str">
            <v xml:space="preserve"> Fungi</v>
          </cell>
          <cell r="I1681" t="str">
            <v xml:space="preserve"> Dikarya</v>
          </cell>
          <cell r="J1681" t="str">
            <v xml:space="preserve"> Ascomycota</v>
          </cell>
          <cell r="K1681" t="str">
            <v xml:space="preserve"> Pezizomycotina</v>
          </cell>
          <cell r="L1681" t="str">
            <v xml:space="preserve"> Eurotiomycetes</v>
          </cell>
          <cell r="M1681" t="str">
            <v>Eurotiomycetidae</v>
          </cell>
          <cell r="N1681" t="str">
            <v xml:space="preserve"> Eurotiales</v>
          </cell>
          <cell r="O1681" t="str">
            <v xml:space="preserve"> Trichocomaceae</v>
          </cell>
          <cell r="P1681" t="str">
            <v>mitosporic Trichocomaceae</v>
          </cell>
          <cell r="Q1681" t="str">
            <v xml:space="preserve"> Aspergillus.</v>
          </cell>
        </row>
        <row r="1682">
          <cell r="A1682" t="str">
            <v>B0XU83_ASPFC</v>
          </cell>
          <cell r="B1682" t="str">
            <v>B0XU83</v>
          </cell>
          <cell r="C1682" t="str">
            <v xml:space="preserve"> Neosartorya fumigata (strain CEA10 / CBS 144.89 / FGSC A1163) (Aspergillus fumigatus).</v>
          </cell>
          <cell r="E1682" t="str">
            <v xml:space="preserve"> NCBI_TaxID=451804;</v>
          </cell>
          <cell r="G1682" t="str">
            <v>Eukaryota</v>
          </cell>
          <cell r="H1682" t="str">
            <v xml:space="preserve"> Fungi</v>
          </cell>
          <cell r="I1682" t="str">
            <v xml:space="preserve"> Dikarya</v>
          </cell>
          <cell r="J1682" t="str">
            <v xml:space="preserve"> Ascomycota</v>
          </cell>
          <cell r="K1682" t="str">
            <v xml:space="preserve"> Pezizomycotina</v>
          </cell>
          <cell r="L1682" t="str">
            <v xml:space="preserve"> Eurotiomycetes</v>
          </cell>
          <cell r="M1682" t="str">
            <v>Eurotiomycetidae</v>
          </cell>
          <cell r="N1682" t="str">
            <v xml:space="preserve"> Eurotiales</v>
          </cell>
          <cell r="O1682" t="str">
            <v xml:space="preserve"> Trichocomaceae</v>
          </cell>
          <cell r="P1682" t="str">
            <v>mitosporic Trichocomaceae</v>
          </cell>
          <cell r="Q1682" t="str">
            <v xml:space="preserve"> Aspergillus.</v>
          </cell>
        </row>
        <row r="1683">
          <cell r="A1683" t="str">
            <v>B0XVQ8_ASPFC</v>
          </cell>
          <cell r="B1683" t="str">
            <v>B0XVQ8</v>
          </cell>
          <cell r="C1683" t="str">
            <v xml:space="preserve"> Neosartorya fumigata (strain CEA10 / CBS 144.89 / FGSC A1163) (Aspergillus fumigatus).</v>
          </cell>
          <cell r="E1683" t="str">
            <v xml:space="preserve"> NCBI_TaxID=451804;</v>
          </cell>
          <cell r="G1683" t="str">
            <v>Eukaryota</v>
          </cell>
          <cell r="H1683" t="str">
            <v xml:space="preserve"> Fungi</v>
          </cell>
          <cell r="I1683" t="str">
            <v xml:space="preserve"> Dikarya</v>
          </cell>
          <cell r="J1683" t="str">
            <v xml:space="preserve"> Ascomycota</v>
          </cell>
          <cell r="K1683" t="str">
            <v xml:space="preserve"> Pezizomycotina</v>
          </cell>
          <cell r="L1683" t="str">
            <v xml:space="preserve"> Eurotiomycetes</v>
          </cell>
          <cell r="M1683" t="str">
            <v>Eurotiomycetidae</v>
          </cell>
          <cell r="N1683" t="str">
            <v xml:space="preserve"> Eurotiales</v>
          </cell>
          <cell r="O1683" t="str">
            <v xml:space="preserve"> Trichocomaceae</v>
          </cell>
          <cell r="P1683" t="str">
            <v>mitosporic Trichocomaceae</v>
          </cell>
          <cell r="Q1683" t="str">
            <v xml:space="preserve"> Aspergillus.</v>
          </cell>
        </row>
        <row r="1684">
          <cell r="A1684" t="str">
            <v>B0XWP4_ASPFC</v>
          </cell>
          <cell r="B1684" t="str">
            <v>B0XWP4</v>
          </cell>
          <cell r="C1684" t="str">
            <v xml:space="preserve"> Neosartorya fumigata (strain CEA10 / CBS 144.89 / FGSC A1163) (Aspergillus fumigatus).</v>
          </cell>
          <cell r="E1684" t="str">
            <v xml:space="preserve"> NCBI_TaxID=451804;</v>
          </cell>
          <cell r="G1684" t="str">
            <v>Eukaryota</v>
          </cell>
          <cell r="H1684" t="str">
            <v xml:space="preserve"> Fungi</v>
          </cell>
          <cell r="I1684" t="str">
            <v xml:space="preserve"> Dikarya</v>
          </cell>
          <cell r="J1684" t="str">
            <v xml:space="preserve"> Ascomycota</v>
          </cell>
          <cell r="K1684" t="str">
            <v xml:space="preserve"> Pezizomycotina</v>
          </cell>
          <cell r="L1684" t="str">
            <v xml:space="preserve"> Eurotiomycetes</v>
          </cell>
          <cell r="M1684" t="str">
            <v>Eurotiomycetidae</v>
          </cell>
          <cell r="N1684" t="str">
            <v xml:space="preserve"> Eurotiales</v>
          </cell>
          <cell r="O1684" t="str">
            <v xml:space="preserve"> Trichocomaceae</v>
          </cell>
          <cell r="P1684" t="str">
            <v>mitosporic Trichocomaceae</v>
          </cell>
          <cell r="Q1684" t="str">
            <v xml:space="preserve"> Aspergillus.</v>
          </cell>
        </row>
        <row r="1685">
          <cell r="A1685" t="str">
            <v>B0XYI5_ASPFC</v>
          </cell>
          <cell r="B1685" t="str">
            <v>B0XYI5</v>
          </cell>
          <cell r="C1685" t="str">
            <v xml:space="preserve"> Neosartorya fumigata (strain CEA10 / CBS 144.89 / FGSC A1163) (Aspergillus fumigatus).</v>
          </cell>
          <cell r="E1685" t="str">
            <v xml:space="preserve"> NCBI_TaxID=451804;</v>
          </cell>
          <cell r="G1685" t="str">
            <v>Eukaryota</v>
          </cell>
          <cell r="H1685" t="str">
            <v xml:space="preserve"> Fungi</v>
          </cell>
          <cell r="I1685" t="str">
            <v xml:space="preserve"> Dikarya</v>
          </cell>
          <cell r="J1685" t="str">
            <v xml:space="preserve"> Ascomycota</v>
          </cell>
          <cell r="K1685" t="str">
            <v xml:space="preserve"> Pezizomycotina</v>
          </cell>
          <cell r="L1685" t="str">
            <v xml:space="preserve"> Eurotiomycetes</v>
          </cell>
          <cell r="M1685" t="str">
            <v>Eurotiomycetidae</v>
          </cell>
          <cell r="N1685" t="str">
            <v xml:space="preserve"> Eurotiales</v>
          </cell>
          <cell r="O1685" t="str">
            <v xml:space="preserve"> Trichocomaceae</v>
          </cell>
          <cell r="P1685" t="str">
            <v>mitosporic Trichocomaceae</v>
          </cell>
          <cell r="Q1685" t="str">
            <v xml:space="preserve"> Aspergillus.</v>
          </cell>
        </row>
        <row r="1686">
          <cell r="A1686" t="str">
            <v>B0Y191_ASPFC</v>
          </cell>
          <cell r="B1686" t="str">
            <v>B0Y191</v>
          </cell>
          <cell r="C1686" t="str">
            <v xml:space="preserve"> Neosartorya fumigata (strain CEA10 / CBS 144.89 / FGSC A1163) (Aspergillus fumigatus).</v>
          </cell>
          <cell r="E1686" t="str">
            <v xml:space="preserve"> NCBI_TaxID=451804;</v>
          </cell>
          <cell r="G1686" t="str">
            <v>Eukaryota</v>
          </cell>
          <cell r="H1686" t="str">
            <v xml:space="preserve"> Fungi</v>
          </cell>
          <cell r="I1686" t="str">
            <v xml:space="preserve"> Dikarya</v>
          </cell>
          <cell r="J1686" t="str">
            <v xml:space="preserve"> Ascomycota</v>
          </cell>
          <cell r="K1686" t="str">
            <v xml:space="preserve"> Pezizomycotina</v>
          </cell>
          <cell r="L1686" t="str">
            <v xml:space="preserve"> Eurotiomycetes</v>
          </cell>
          <cell r="M1686" t="str">
            <v>Eurotiomycetidae</v>
          </cell>
          <cell r="N1686" t="str">
            <v xml:space="preserve"> Eurotiales</v>
          </cell>
          <cell r="O1686" t="str">
            <v xml:space="preserve"> Trichocomaceae</v>
          </cell>
          <cell r="P1686" t="str">
            <v>mitosporic Trichocomaceae</v>
          </cell>
          <cell r="Q1686" t="str">
            <v xml:space="preserve"> Aspergillus.</v>
          </cell>
        </row>
        <row r="1687">
          <cell r="A1687" t="str">
            <v>B0YA55_ASPFC</v>
          </cell>
          <cell r="B1687" t="str">
            <v>B0YA55</v>
          </cell>
          <cell r="C1687" t="str">
            <v xml:space="preserve"> Neosartorya fumigata (strain CEA10 / CBS 144.89 / FGSC A1163) (Aspergillus fumigatus).</v>
          </cell>
          <cell r="E1687" t="str">
            <v xml:space="preserve"> NCBI_TaxID=451804;</v>
          </cell>
          <cell r="G1687" t="str">
            <v>Eukaryota</v>
          </cell>
          <cell r="H1687" t="str">
            <v xml:space="preserve"> Fungi</v>
          </cell>
          <cell r="I1687" t="str">
            <v xml:space="preserve"> Dikarya</v>
          </cell>
          <cell r="J1687" t="str">
            <v xml:space="preserve"> Ascomycota</v>
          </cell>
          <cell r="K1687" t="str">
            <v xml:space="preserve"> Pezizomycotina</v>
          </cell>
          <cell r="L1687" t="str">
            <v xml:space="preserve"> Eurotiomycetes</v>
          </cell>
          <cell r="M1687" t="str">
            <v>Eurotiomycetidae</v>
          </cell>
          <cell r="N1687" t="str">
            <v xml:space="preserve"> Eurotiales</v>
          </cell>
          <cell r="O1687" t="str">
            <v xml:space="preserve"> Trichocomaceae</v>
          </cell>
          <cell r="P1687" t="str">
            <v>mitosporic Trichocomaceae</v>
          </cell>
          <cell r="Q1687" t="str">
            <v xml:space="preserve"> Aspergillus.</v>
          </cell>
        </row>
        <row r="1688">
          <cell r="A1688" t="str">
            <v>B0YF08_ASPFC</v>
          </cell>
          <cell r="B1688" t="str">
            <v>B0YF08</v>
          </cell>
          <cell r="C1688" t="str">
            <v xml:space="preserve"> Neosartorya fumigata (strain CEA10 / CBS 144.89 / FGSC A1163) (Aspergillus fumigatus).</v>
          </cell>
          <cell r="E1688" t="str">
            <v xml:space="preserve"> NCBI_TaxID=451804;</v>
          </cell>
          <cell r="G1688" t="str">
            <v>Eukaryota</v>
          </cell>
          <cell r="H1688" t="str">
            <v xml:space="preserve"> Fungi</v>
          </cell>
          <cell r="I1688" t="str">
            <v xml:space="preserve"> Dikarya</v>
          </cell>
          <cell r="J1688" t="str">
            <v xml:space="preserve"> Ascomycota</v>
          </cell>
          <cell r="K1688" t="str">
            <v xml:space="preserve"> Pezizomycotina</v>
          </cell>
          <cell r="L1688" t="str">
            <v xml:space="preserve"> Eurotiomycetes</v>
          </cell>
          <cell r="M1688" t="str">
            <v>Eurotiomycetidae</v>
          </cell>
          <cell r="N1688" t="str">
            <v xml:space="preserve"> Eurotiales</v>
          </cell>
          <cell r="O1688" t="str">
            <v xml:space="preserve"> Trichocomaceae</v>
          </cell>
          <cell r="P1688" t="str">
            <v>mitosporic Trichocomaceae</v>
          </cell>
          <cell r="Q1688" t="str">
            <v xml:space="preserve"> Aspergillus.</v>
          </cell>
        </row>
        <row r="1689">
          <cell r="A1689" t="str">
            <v>B1A0L8_9BACT</v>
          </cell>
          <cell r="B1689" t="str">
            <v>B1A0L8</v>
          </cell>
          <cell r="C1689" t="str">
            <v xml:space="preserve"> marine bacterium 01-004080.</v>
          </cell>
          <cell r="E1689" t="str">
            <v xml:space="preserve"> NCBI_TaxID=502026;</v>
          </cell>
          <cell r="G1689" t="str">
            <v>Bacteria.</v>
          </cell>
        </row>
        <row r="1690">
          <cell r="A1690" t="str">
            <v>B1F7M8_9BURK</v>
          </cell>
          <cell r="B1690" t="str">
            <v>B1F7M8</v>
          </cell>
          <cell r="C1690" t="str">
            <v xml:space="preserve"> Burkholderia ambifaria IOP40-10.</v>
          </cell>
          <cell r="E1690" t="str">
            <v xml:space="preserve"> NCBI_TaxID=396596;</v>
          </cell>
          <cell r="G1690" t="str">
            <v>Bacteria</v>
          </cell>
          <cell r="H1690" t="str">
            <v xml:space="preserve"> Proteobacteria</v>
          </cell>
          <cell r="I1690" t="str">
            <v xml:space="preserve"> Betaproteobacteria</v>
          </cell>
          <cell r="J1690" t="str">
            <v xml:space="preserve"> Burkholderiales</v>
          </cell>
          <cell r="K1690" t="str">
            <v>Burkholderiaceae</v>
          </cell>
          <cell r="L1690" t="str">
            <v xml:space="preserve"> Burkholderia</v>
          </cell>
          <cell r="M1690" t="str">
            <v xml:space="preserve"> Burkholderia cepacia complex.</v>
          </cell>
        </row>
        <row r="1691">
          <cell r="A1691" t="str">
            <v>B1FDM7_9BURK</v>
          </cell>
          <cell r="B1691" t="str">
            <v>B1FDM7</v>
          </cell>
          <cell r="C1691" t="str">
            <v xml:space="preserve"> Burkholderia ambifaria IOP40-10.</v>
          </cell>
          <cell r="E1691" t="str">
            <v xml:space="preserve"> NCBI_TaxID=396596;</v>
          </cell>
          <cell r="G1691" t="str">
            <v>Bacteria</v>
          </cell>
          <cell r="H1691" t="str">
            <v xml:space="preserve"> Proteobacteria</v>
          </cell>
          <cell r="I1691" t="str">
            <v xml:space="preserve"> Betaproteobacteria</v>
          </cell>
          <cell r="J1691" t="str">
            <v xml:space="preserve"> Burkholderiales</v>
          </cell>
          <cell r="K1691" t="str">
            <v>Burkholderiaceae</v>
          </cell>
          <cell r="L1691" t="str">
            <v xml:space="preserve"> Burkholderia</v>
          </cell>
          <cell r="M1691" t="str">
            <v xml:space="preserve"> Burkholderia cepacia complex.</v>
          </cell>
        </row>
        <row r="1692">
          <cell r="A1692" t="str">
            <v>B1FFX9_9BURK</v>
          </cell>
          <cell r="B1692" t="str">
            <v>B1FFX9</v>
          </cell>
          <cell r="C1692" t="str">
            <v xml:space="preserve"> Burkholderia ambifaria IOP40-10.</v>
          </cell>
          <cell r="E1692" t="str">
            <v xml:space="preserve"> NCBI_TaxID=396596;</v>
          </cell>
          <cell r="G1692" t="str">
            <v>Bacteria</v>
          </cell>
          <cell r="H1692" t="str">
            <v xml:space="preserve"> Proteobacteria</v>
          </cell>
          <cell r="I1692" t="str">
            <v xml:space="preserve"> Betaproteobacteria</v>
          </cell>
          <cell r="J1692" t="str">
            <v xml:space="preserve"> Burkholderiales</v>
          </cell>
          <cell r="K1692" t="str">
            <v>Burkholderiaceae</v>
          </cell>
          <cell r="L1692" t="str">
            <v xml:space="preserve"> Burkholderia</v>
          </cell>
          <cell r="M1692" t="str">
            <v xml:space="preserve"> Burkholderia cepacia complex.</v>
          </cell>
        </row>
        <row r="1693">
          <cell r="A1693" t="str">
            <v>B1FHM5_9BURK</v>
          </cell>
          <cell r="B1693" t="str">
            <v>B1FHM5</v>
          </cell>
          <cell r="C1693" t="str">
            <v xml:space="preserve"> Burkholderia ambifaria IOP40-10.</v>
          </cell>
          <cell r="E1693" t="str">
            <v xml:space="preserve"> NCBI_TaxID=396596;</v>
          </cell>
          <cell r="G1693" t="str">
            <v>Bacteria</v>
          </cell>
          <cell r="H1693" t="str">
            <v xml:space="preserve"> Proteobacteria</v>
          </cell>
          <cell r="I1693" t="str">
            <v xml:space="preserve"> Betaproteobacteria</v>
          </cell>
          <cell r="J1693" t="str">
            <v xml:space="preserve"> Burkholderiales</v>
          </cell>
          <cell r="K1693" t="str">
            <v>Burkholderiaceae</v>
          </cell>
          <cell r="L1693" t="str">
            <v xml:space="preserve"> Burkholderia</v>
          </cell>
          <cell r="M1693" t="str">
            <v xml:space="preserve"> Burkholderia cepacia complex.</v>
          </cell>
        </row>
        <row r="1694">
          <cell r="A1694" t="str">
            <v>B1FIJ9_9BURK</v>
          </cell>
          <cell r="B1694" t="str">
            <v>B1FIJ9</v>
          </cell>
          <cell r="C1694" t="str">
            <v xml:space="preserve"> Burkholderia ambifaria IOP40-10.</v>
          </cell>
          <cell r="E1694" t="str">
            <v xml:space="preserve"> NCBI_TaxID=396596;</v>
          </cell>
          <cell r="G1694" t="str">
            <v>Bacteria</v>
          </cell>
          <cell r="H1694" t="str">
            <v xml:space="preserve"> Proteobacteria</v>
          </cell>
          <cell r="I1694" t="str">
            <v xml:space="preserve"> Betaproteobacteria</v>
          </cell>
          <cell r="J1694" t="str">
            <v xml:space="preserve"> Burkholderiales</v>
          </cell>
          <cell r="K1694" t="str">
            <v>Burkholderiaceae</v>
          </cell>
          <cell r="L1694" t="str">
            <v xml:space="preserve"> Burkholderia</v>
          </cell>
          <cell r="M1694" t="str">
            <v xml:space="preserve"> Burkholderia cepacia complex.</v>
          </cell>
        </row>
        <row r="1695">
          <cell r="A1695" t="str">
            <v>B1FK23_9BURK</v>
          </cell>
          <cell r="B1695" t="str">
            <v>B1FK23</v>
          </cell>
          <cell r="C1695" t="str">
            <v xml:space="preserve"> Burkholderia ambifaria IOP40-10.</v>
          </cell>
          <cell r="E1695" t="str">
            <v xml:space="preserve"> NCBI_TaxID=396596;</v>
          </cell>
          <cell r="G1695" t="str">
            <v>Bacteria</v>
          </cell>
          <cell r="H1695" t="str">
            <v xml:space="preserve"> Proteobacteria</v>
          </cell>
          <cell r="I1695" t="str">
            <v xml:space="preserve"> Betaproteobacteria</v>
          </cell>
          <cell r="J1695" t="str">
            <v xml:space="preserve"> Burkholderiales</v>
          </cell>
          <cell r="K1695" t="str">
            <v>Burkholderiaceae</v>
          </cell>
          <cell r="L1695" t="str">
            <v xml:space="preserve"> Burkholderia</v>
          </cell>
          <cell r="M1695" t="str">
            <v xml:space="preserve"> Burkholderia cepacia complex.</v>
          </cell>
        </row>
        <row r="1696">
          <cell r="A1696" t="str">
            <v>B1FZB7_9BURK</v>
          </cell>
          <cell r="B1696" t="str">
            <v>B1FZB7</v>
          </cell>
          <cell r="C1696" t="str">
            <v xml:space="preserve"> Burkholderia graminis C4D1M.</v>
          </cell>
          <cell r="E1696" t="str">
            <v xml:space="preserve"> NCBI_TaxID=396598;</v>
          </cell>
          <cell r="G1696" t="str">
            <v>Bacteria</v>
          </cell>
          <cell r="H1696" t="str">
            <v xml:space="preserve"> Proteobacteria</v>
          </cell>
          <cell r="I1696" t="str">
            <v xml:space="preserve"> Betaproteobacteria</v>
          </cell>
          <cell r="J1696" t="str">
            <v xml:space="preserve"> Burkholderiales</v>
          </cell>
          <cell r="K1696" t="str">
            <v>Burkholderiaceae</v>
          </cell>
          <cell r="L1696" t="str">
            <v xml:space="preserve"> Burkholderia.</v>
          </cell>
        </row>
        <row r="1697">
          <cell r="A1697" t="str">
            <v>B1FZU1_9BURK</v>
          </cell>
          <cell r="B1697" t="str">
            <v>B1FZU1</v>
          </cell>
          <cell r="C1697" t="str">
            <v xml:space="preserve"> Burkholderia graminis C4D1M.</v>
          </cell>
          <cell r="E1697" t="str">
            <v xml:space="preserve"> NCBI_TaxID=396598;</v>
          </cell>
          <cell r="G1697" t="str">
            <v>Bacteria</v>
          </cell>
          <cell r="H1697" t="str">
            <v xml:space="preserve"> Proteobacteria</v>
          </cell>
          <cell r="I1697" t="str">
            <v xml:space="preserve"> Betaproteobacteria</v>
          </cell>
          <cell r="J1697" t="str">
            <v xml:space="preserve"> Burkholderiales</v>
          </cell>
          <cell r="K1697" t="str">
            <v>Burkholderiaceae</v>
          </cell>
          <cell r="L1697" t="str">
            <v xml:space="preserve"> Burkholderia.</v>
          </cell>
        </row>
        <row r="1698">
          <cell r="A1698" t="str">
            <v>B1G1T9_9BURK</v>
          </cell>
          <cell r="B1698" t="str">
            <v>B1G1T9</v>
          </cell>
          <cell r="C1698" t="str">
            <v xml:space="preserve"> Burkholderia graminis C4D1M.</v>
          </cell>
          <cell r="E1698" t="str">
            <v xml:space="preserve"> NCBI_TaxID=396598;</v>
          </cell>
          <cell r="G1698" t="str">
            <v>Bacteria</v>
          </cell>
          <cell r="H1698" t="str">
            <v xml:space="preserve"> Proteobacteria</v>
          </cell>
          <cell r="I1698" t="str">
            <v xml:space="preserve"> Betaproteobacteria</v>
          </cell>
          <cell r="J1698" t="str">
            <v xml:space="preserve"> Burkholderiales</v>
          </cell>
          <cell r="K1698" t="str">
            <v>Burkholderiaceae</v>
          </cell>
          <cell r="L1698" t="str">
            <v xml:space="preserve"> Burkholderia.</v>
          </cell>
        </row>
        <row r="1699">
          <cell r="A1699" t="str">
            <v>B1G4L1_9BURK</v>
          </cell>
          <cell r="B1699" t="str">
            <v>B1G4L1</v>
          </cell>
          <cell r="C1699" t="str">
            <v xml:space="preserve"> Burkholderia graminis C4D1M.</v>
          </cell>
          <cell r="E1699" t="str">
            <v xml:space="preserve"> NCBI_TaxID=396598;</v>
          </cell>
          <cell r="G1699" t="str">
            <v>Bacteria</v>
          </cell>
          <cell r="H1699" t="str">
            <v xml:space="preserve"> Proteobacteria</v>
          </cell>
          <cell r="I1699" t="str">
            <v xml:space="preserve"> Betaproteobacteria</v>
          </cell>
          <cell r="J1699" t="str">
            <v xml:space="preserve"> Burkholderiales</v>
          </cell>
          <cell r="K1699" t="str">
            <v>Burkholderiaceae</v>
          </cell>
          <cell r="L1699" t="str">
            <v xml:space="preserve"> Burkholderia.</v>
          </cell>
        </row>
        <row r="1700">
          <cell r="A1700" t="str">
            <v>B1G8E8_9BURK</v>
          </cell>
          <cell r="B1700" t="str">
            <v>B1G8E8</v>
          </cell>
          <cell r="C1700" t="str">
            <v xml:space="preserve"> Burkholderia graminis C4D1M.</v>
          </cell>
          <cell r="E1700" t="str">
            <v xml:space="preserve"> NCBI_TaxID=396598;</v>
          </cell>
          <cell r="G1700" t="str">
            <v>Bacteria</v>
          </cell>
          <cell r="H1700" t="str">
            <v xml:space="preserve"> Proteobacteria</v>
          </cell>
          <cell r="I1700" t="str">
            <v xml:space="preserve"> Betaproteobacteria</v>
          </cell>
          <cell r="J1700" t="str">
            <v xml:space="preserve"> Burkholderiales</v>
          </cell>
          <cell r="K1700" t="str">
            <v>Burkholderiaceae</v>
          </cell>
          <cell r="L1700" t="str">
            <v xml:space="preserve"> Burkholderia.</v>
          </cell>
        </row>
        <row r="1701">
          <cell r="A1701" t="str">
            <v>B1G8R3_9BURK</v>
          </cell>
          <cell r="B1701" t="str">
            <v>B1G8R3</v>
          </cell>
          <cell r="C1701" t="str">
            <v xml:space="preserve"> Burkholderia graminis C4D1M.</v>
          </cell>
          <cell r="E1701" t="str">
            <v xml:space="preserve"> NCBI_TaxID=396598;</v>
          </cell>
          <cell r="G1701" t="str">
            <v>Bacteria</v>
          </cell>
          <cell r="H1701" t="str">
            <v xml:space="preserve"> Proteobacteria</v>
          </cell>
          <cell r="I1701" t="str">
            <v xml:space="preserve"> Betaproteobacteria</v>
          </cell>
          <cell r="J1701" t="str">
            <v xml:space="preserve"> Burkholderiales</v>
          </cell>
          <cell r="K1701" t="str">
            <v>Burkholderiaceae</v>
          </cell>
          <cell r="L1701" t="str">
            <v xml:space="preserve"> Burkholderia.</v>
          </cell>
        </row>
        <row r="1702">
          <cell r="A1702" t="str">
            <v>B1G9E0_9BURK</v>
          </cell>
          <cell r="B1702" t="str">
            <v>B1G9E0</v>
          </cell>
          <cell r="C1702" t="str">
            <v xml:space="preserve"> Burkholderia graminis C4D1M.</v>
          </cell>
          <cell r="E1702" t="str">
            <v xml:space="preserve"> NCBI_TaxID=396598;</v>
          </cell>
          <cell r="G1702" t="str">
            <v>Bacteria</v>
          </cell>
          <cell r="H1702" t="str">
            <v xml:space="preserve"> Proteobacteria</v>
          </cell>
          <cell r="I1702" t="str">
            <v xml:space="preserve"> Betaproteobacteria</v>
          </cell>
          <cell r="J1702" t="str">
            <v xml:space="preserve"> Burkholderiales</v>
          </cell>
          <cell r="K1702" t="str">
            <v>Burkholderiaceae</v>
          </cell>
          <cell r="L1702" t="str">
            <v xml:space="preserve"> Burkholderia.</v>
          </cell>
        </row>
        <row r="1703">
          <cell r="A1703" t="str">
            <v>B1H482_BURPS</v>
          </cell>
          <cell r="B1703" t="str">
            <v>B1H482</v>
          </cell>
          <cell r="C1703" t="str">
            <v xml:space="preserve"> Burkholderia pseudomallei S13.</v>
          </cell>
          <cell r="E1703" t="str">
            <v xml:space="preserve"> NCBI_TaxID=320374;</v>
          </cell>
          <cell r="G1703" t="str">
            <v>Bacteria</v>
          </cell>
          <cell r="H1703" t="str">
            <v xml:space="preserve"> Proteobacteria</v>
          </cell>
          <cell r="I1703" t="str">
            <v xml:space="preserve"> Betaproteobacteria</v>
          </cell>
          <cell r="J1703" t="str">
            <v xml:space="preserve"> Burkholderiales</v>
          </cell>
          <cell r="K1703" t="str">
            <v>Burkholderiaceae</v>
          </cell>
          <cell r="L1703" t="str">
            <v xml:space="preserve"> Burkholderia</v>
          </cell>
          <cell r="M1703" t="str">
            <v xml:space="preserve"> pseudomallei group.</v>
          </cell>
        </row>
        <row r="1704">
          <cell r="A1704" t="str">
            <v>B1H8Q1_BURPS</v>
          </cell>
          <cell r="B1704" t="str">
            <v>B1H8Q1</v>
          </cell>
          <cell r="C1704" t="str">
            <v xml:space="preserve"> Burkholderia pseudomallei S13.</v>
          </cell>
          <cell r="E1704" t="str">
            <v xml:space="preserve"> NCBI_TaxID=320374;</v>
          </cell>
          <cell r="G1704" t="str">
            <v>Bacteria</v>
          </cell>
          <cell r="H1704" t="str">
            <v xml:space="preserve"> Proteobacteria</v>
          </cell>
          <cell r="I1704" t="str">
            <v xml:space="preserve"> Betaproteobacteria</v>
          </cell>
          <cell r="J1704" t="str">
            <v xml:space="preserve"> Burkholderiales</v>
          </cell>
          <cell r="K1704" t="str">
            <v>Burkholderiaceae</v>
          </cell>
          <cell r="L1704" t="str">
            <v xml:space="preserve"> Burkholderia</v>
          </cell>
          <cell r="M1704" t="str">
            <v xml:space="preserve"> pseudomallei group.</v>
          </cell>
        </row>
        <row r="1705">
          <cell r="A1705" t="str">
            <v>B1HA36_BURPS</v>
          </cell>
          <cell r="B1705" t="str">
            <v>B1HA36</v>
          </cell>
          <cell r="C1705" t="str">
            <v xml:space="preserve"> Burkholderia pseudomallei S13.</v>
          </cell>
          <cell r="E1705" t="str">
            <v xml:space="preserve"> NCBI_TaxID=320374;</v>
          </cell>
          <cell r="G1705" t="str">
            <v>Bacteria</v>
          </cell>
          <cell r="H1705" t="str">
            <v xml:space="preserve"> Proteobacteria</v>
          </cell>
          <cell r="I1705" t="str">
            <v xml:space="preserve"> Betaproteobacteria</v>
          </cell>
          <cell r="J1705" t="str">
            <v xml:space="preserve"> Burkholderiales</v>
          </cell>
          <cell r="K1705" t="str">
            <v>Burkholderiaceae</v>
          </cell>
          <cell r="L1705" t="str">
            <v xml:space="preserve"> Burkholderia</v>
          </cell>
          <cell r="M1705" t="str">
            <v xml:space="preserve"> pseudomallei group.</v>
          </cell>
        </row>
        <row r="1706">
          <cell r="A1706" t="str">
            <v>B1HAG7_BURPS</v>
          </cell>
          <cell r="B1706" t="str">
            <v>B1HAG7</v>
          </cell>
          <cell r="C1706" t="str">
            <v xml:space="preserve"> Burkholderia pseudomallei S13.</v>
          </cell>
          <cell r="E1706" t="str">
            <v xml:space="preserve"> NCBI_TaxID=320374;</v>
          </cell>
          <cell r="G1706" t="str">
            <v>Bacteria</v>
          </cell>
          <cell r="H1706" t="str">
            <v xml:space="preserve"> Proteobacteria</v>
          </cell>
          <cell r="I1706" t="str">
            <v xml:space="preserve"> Betaproteobacteria</v>
          </cell>
          <cell r="J1706" t="str">
            <v xml:space="preserve"> Burkholderiales</v>
          </cell>
          <cell r="K1706" t="str">
            <v>Burkholderiaceae</v>
          </cell>
          <cell r="L1706" t="str">
            <v xml:space="preserve"> Burkholderia</v>
          </cell>
          <cell r="M1706" t="str">
            <v xml:space="preserve"> pseudomallei group.</v>
          </cell>
        </row>
        <row r="1707">
          <cell r="A1707" t="str">
            <v>B1HFH6_BURPS</v>
          </cell>
          <cell r="B1707" t="str">
            <v>B1HFH6</v>
          </cell>
          <cell r="C1707" t="str">
            <v xml:space="preserve"> Burkholderia pseudomallei S13.</v>
          </cell>
          <cell r="E1707" t="str">
            <v xml:space="preserve"> NCBI_TaxID=320374;</v>
          </cell>
          <cell r="G1707" t="str">
            <v>Bacteria</v>
          </cell>
          <cell r="H1707" t="str">
            <v xml:space="preserve"> Proteobacteria</v>
          </cell>
          <cell r="I1707" t="str">
            <v xml:space="preserve"> Betaproteobacteria</v>
          </cell>
          <cell r="J1707" t="str">
            <v xml:space="preserve"> Burkholderiales</v>
          </cell>
          <cell r="K1707" t="str">
            <v>Burkholderiaceae</v>
          </cell>
          <cell r="L1707" t="str">
            <v xml:space="preserve"> Burkholderia</v>
          </cell>
          <cell r="M1707" t="str">
            <v xml:space="preserve"> pseudomallei group.</v>
          </cell>
        </row>
        <row r="1708">
          <cell r="A1708" t="str">
            <v>B1HGY5_BURPS</v>
          </cell>
          <cell r="B1708" t="str">
            <v>B1HGY5</v>
          </cell>
          <cell r="C1708" t="str">
            <v xml:space="preserve"> Burkholderia pseudomallei S13.</v>
          </cell>
          <cell r="E1708" t="str">
            <v xml:space="preserve"> NCBI_TaxID=320374;</v>
          </cell>
          <cell r="G1708" t="str">
            <v>Bacteria</v>
          </cell>
          <cell r="H1708" t="str">
            <v xml:space="preserve"> Proteobacteria</v>
          </cell>
          <cell r="I1708" t="str">
            <v xml:space="preserve"> Betaproteobacteria</v>
          </cell>
          <cell r="J1708" t="str">
            <v xml:space="preserve"> Burkholderiales</v>
          </cell>
          <cell r="K1708" t="str">
            <v>Burkholderiaceae</v>
          </cell>
          <cell r="L1708" t="str">
            <v xml:space="preserve"> Burkholderia</v>
          </cell>
          <cell r="M1708" t="str">
            <v xml:space="preserve"> pseudomallei group.</v>
          </cell>
        </row>
        <row r="1709">
          <cell r="A1709" t="str">
            <v>B1HXK3_LYSSC</v>
          </cell>
          <cell r="B1709" t="str">
            <v>B1HXK3</v>
          </cell>
          <cell r="C1709" t="str">
            <v xml:space="preserve"> Lysinibacillus sphaericus (strain C3-41).</v>
          </cell>
          <cell r="E1709" t="str">
            <v xml:space="preserve"> NCBI_TaxID=444177;</v>
          </cell>
          <cell r="G1709" t="str">
            <v>Bacteria</v>
          </cell>
          <cell r="H1709" t="str">
            <v xml:space="preserve"> Firmicutes</v>
          </cell>
          <cell r="I1709" t="str">
            <v xml:space="preserve"> Bacillales</v>
          </cell>
          <cell r="J1709" t="str">
            <v xml:space="preserve"> Bacillaceae</v>
          </cell>
          <cell r="K1709" t="str">
            <v xml:space="preserve"> Lysinibacillus.</v>
          </cell>
        </row>
        <row r="1710">
          <cell r="A1710" t="str">
            <v>BETA_ECOLC</v>
          </cell>
          <cell r="B1710" t="str">
            <v>B1J0W6</v>
          </cell>
          <cell r="C1710" t="str">
            <v xml:space="preserve"> Escherichia coli (strain ATCC 8739 / DSM 1576 / Crooks).</v>
          </cell>
          <cell r="E1710" t="str">
            <v xml:space="preserve"> NCBI_TaxID=481805;</v>
          </cell>
          <cell r="G1710" t="str">
            <v>Bacteria</v>
          </cell>
          <cell r="H1710" t="str">
            <v xml:space="preserve"> Proteobacteria</v>
          </cell>
          <cell r="I1710" t="str">
            <v xml:space="preserve"> Gammaproteobacteria</v>
          </cell>
          <cell r="J1710" t="str">
            <v xml:space="preserve"> Enterobacteriales</v>
          </cell>
          <cell r="K1710" t="str">
            <v>Enterobacteriaceae</v>
          </cell>
          <cell r="L1710" t="str">
            <v xml:space="preserve"> Escherichia.</v>
          </cell>
        </row>
        <row r="1711">
          <cell r="A1711" t="str">
            <v>B1J2F0_PSEPW</v>
          </cell>
          <cell r="B1711" t="str">
            <v>B1J2F0</v>
          </cell>
          <cell r="C1711" t="str">
            <v xml:space="preserve"> Pseudomonas putida (strain W619).</v>
          </cell>
          <cell r="E1711" t="str">
            <v xml:space="preserve"> NCBI_TaxID=390235;</v>
          </cell>
          <cell r="G1711" t="str">
            <v>Bacteria</v>
          </cell>
          <cell r="H1711" t="str">
            <v xml:space="preserve"> Proteobacteria</v>
          </cell>
          <cell r="I1711" t="str">
            <v xml:space="preserve"> Gammaproteobacteria</v>
          </cell>
          <cell r="J1711" t="str">
            <v xml:space="preserve"> Pseudomonadales</v>
          </cell>
          <cell r="K1711" t="str">
            <v>Pseudomonadaceae</v>
          </cell>
          <cell r="L1711" t="str">
            <v xml:space="preserve"> Pseudomonas.</v>
          </cell>
        </row>
        <row r="1712">
          <cell r="A1712" t="str">
            <v>B1J2K8_PSEPW</v>
          </cell>
          <cell r="B1712" t="str">
            <v>B1J2K8</v>
          </cell>
          <cell r="C1712" t="str">
            <v xml:space="preserve"> Pseudomonas putida (strain W619).</v>
          </cell>
          <cell r="E1712" t="str">
            <v xml:space="preserve"> NCBI_TaxID=390235;</v>
          </cell>
          <cell r="G1712" t="str">
            <v>Bacteria</v>
          </cell>
          <cell r="H1712" t="str">
            <v xml:space="preserve"> Proteobacteria</v>
          </cell>
          <cell r="I1712" t="str">
            <v xml:space="preserve"> Gammaproteobacteria</v>
          </cell>
          <cell r="J1712" t="str">
            <v xml:space="preserve"> Pseudomonadales</v>
          </cell>
          <cell r="K1712" t="str">
            <v>Pseudomonadaceae</v>
          </cell>
          <cell r="L1712" t="str">
            <v xml:space="preserve"> Pseudomonas.</v>
          </cell>
        </row>
        <row r="1713">
          <cell r="A1713" t="str">
            <v>B1J421_PSEPW</v>
          </cell>
          <cell r="B1713" t="str">
            <v>B1J421</v>
          </cell>
          <cell r="C1713" t="str">
            <v xml:space="preserve"> Pseudomonas putida (strain W619).</v>
          </cell>
          <cell r="E1713" t="str">
            <v xml:space="preserve"> NCBI_TaxID=390235;</v>
          </cell>
          <cell r="G1713" t="str">
            <v>Bacteria</v>
          </cell>
          <cell r="H1713" t="str">
            <v xml:space="preserve"> Proteobacteria</v>
          </cell>
          <cell r="I1713" t="str">
            <v xml:space="preserve"> Gammaproteobacteria</v>
          </cell>
          <cell r="J1713" t="str">
            <v xml:space="preserve"> Pseudomonadales</v>
          </cell>
          <cell r="K1713" t="str">
            <v>Pseudomonadaceae</v>
          </cell>
          <cell r="L1713" t="str">
            <v xml:space="preserve"> Pseudomonas.</v>
          </cell>
        </row>
        <row r="1714">
          <cell r="A1714" t="str">
            <v>B1J8B4_PSEPW</v>
          </cell>
          <cell r="B1714" t="str">
            <v>B1J8B4</v>
          </cell>
          <cell r="C1714" t="str">
            <v xml:space="preserve"> Pseudomonas putida (strain W619).</v>
          </cell>
          <cell r="E1714" t="str">
            <v xml:space="preserve"> NCBI_TaxID=390235;</v>
          </cell>
          <cell r="G1714" t="str">
            <v>Bacteria</v>
          </cell>
          <cell r="H1714" t="str">
            <v xml:space="preserve"> Proteobacteria</v>
          </cell>
          <cell r="I1714" t="str">
            <v xml:space="preserve"> Gammaproteobacteria</v>
          </cell>
          <cell r="J1714" t="str">
            <v xml:space="preserve"> Pseudomonadales</v>
          </cell>
          <cell r="K1714" t="str">
            <v>Pseudomonadaceae</v>
          </cell>
          <cell r="L1714" t="str">
            <v xml:space="preserve"> Pseudomonas.</v>
          </cell>
        </row>
        <row r="1715">
          <cell r="A1715" t="str">
            <v>BETA_YERPY</v>
          </cell>
          <cell r="B1715" t="str">
            <v>B1JSR0</v>
          </cell>
          <cell r="C1715" t="str">
            <v xml:space="preserve"> Yersinia pseudotuberculosis serotype O:3 (strain YPIII).</v>
          </cell>
          <cell r="E1715" t="str">
            <v xml:space="preserve"> NCBI_TaxID=502800;</v>
          </cell>
          <cell r="G1715" t="str">
            <v>Bacteria</v>
          </cell>
          <cell r="H1715" t="str">
            <v xml:space="preserve"> Proteobacteria</v>
          </cell>
          <cell r="I1715" t="str">
            <v xml:space="preserve"> Gammaproteobacteria</v>
          </cell>
          <cell r="J1715" t="str">
            <v xml:space="preserve"> Enterobacteriales</v>
          </cell>
          <cell r="K1715" t="str">
            <v>Enterobacteriaceae</v>
          </cell>
          <cell r="L1715" t="str">
            <v xml:space="preserve"> Yersinia.</v>
          </cell>
        </row>
        <row r="1716">
          <cell r="A1716" t="str">
            <v>B1K0E2_BURCC</v>
          </cell>
          <cell r="B1716" t="str">
            <v>B1K0E2</v>
          </cell>
          <cell r="C1716" t="str">
            <v xml:space="preserve"> Burkholderia cenocepacia (strain MC0-3).</v>
          </cell>
          <cell r="E1716" t="str">
            <v xml:space="preserve"> NCBI_TaxID=406425;</v>
          </cell>
          <cell r="G1716" t="str">
            <v>Bacteria</v>
          </cell>
          <cell r="H1716" t="str">
            <v xml:space="preserve"> Proteobacteria</v>
          </cell>
          <cell r="I1716" t="str">
            <v xml:space="preserve"> Betaproteobacteria</v>
          </cell>
          <cell r="J1716" t="str">
            <v xml:space="preserve"> Burkholderiales</v>
          </cell>
          <cell r="K1716" t="str">
            <v>Burkholderiaceae</v>
          </cell>
          <cell r="L1716" t="str">
            <v xml:space="preserve"> Burkholderia</v>
          </cell>
          <cell r="M1716" t="str">
            <v xml:space="preserve"> Burkholderia cepacia complex.</v>
          </cell>
        </row>
        <row r="1717">
          <cell r="A1717" t="str">
            <v>B1K1J2_BURCC</v>
          </cell>
          <cell r="B1717" t="str">
            <v>B1K1J2</v>
          </cell>
          <cell r="C1717" t="str">
            <v xml:space="preserve"> Burkholderia cenocepacia (strain MC0-3).</v>
          </cell>
          <cell r="E1717" t="str">
            <v xml:space="preserve"> NCBI_TaxID=406425;</v>
          </cell>
          <cell r="G1717" t="str">
            <v>Bacteria</v>
          </cell>
          <cell r="H1717" t="str">
            <v xml:space="preserve"> Proteobacteria</v>
          </cell>
          <cell r="I1717" t="str">
            <v xml:space="preserve"> Betaproteobacteria</v>
          </cell>
          <cell r="J1717" t="str">
            <v xml:space="preserve"> Burkholderiales</v>
          </cell>
          <cell r="K1717" t="str">
            <v>Burkholderiaceae</v>
          </cell>
          <cell r="L1717" t="str">
            <v xml:space="preserve"> Burkholderia</v>
          </cell>
          <cell r="M1717" t="str">
            <v xml:space="preserve"> Burkholderia cepacia complex.</v>
          </cell>
        </row>
        <row r="1718">
          <cell r="A1718" t="str">
            <v>B1K236_BURCC</v>
          </cell>
          <cell r="B1718" t="str">
            <v>B1K236</v>
          </cell>
          <cell r="C1718" t="str">
            <v xml:space="preserve"> Burkholderia cenocepacia (strain MC0-3).</v>
          </cell>
          <cell r="E1718" t="str">
            <v xml:space="preserve"> NCBI_TaxID=406425;</v>
          </cell>
          <cell r="G1718" t="str">
            <v>Bacteria</v>
          </cell>
          <cell r="H1718" t="str">
            <v xml:space="preserve"> Proteobacteria</v>
          </cell>
          <cell r="I1718" t="str">
            <v xml:space="preserve"> Betaproteobacteria</v>
          </cell>
          <cell r="J1718" t="str">
            <v xml:space="preserve"> Burkholderiales</v>
          </cell>
          <cell r="K1718" t="str">
            <v>Burkholderiaceae</v>
          </cell>
          <cell r="L1718" t="str">
            <v xml:space="preserve"> Burkholderia</v>
          </cell>
          <cell r="M1718" t="str">
            <v xml:space="preserve"> Burkholderia cepacia complex.</v>
          </cell>
        </row>
        <row r="1719">
          <cell r="A1719" t="str">
            <v>B1K2Z6_BURCC</v>
          </cell>
          <cell r="B1719" t="str">
            <v>B1K2Z6</v>
          </cell>
          <cell r="C1719" t="str">
            <v xml:space="preserve"> Burkholderia cenocepacia (strain MC0-3).</v>
          </cell>
          <cell r="E1719" t="str">
            <v xml:space="preserve"> NCBI_TaxID=406425;</v>
          </cell>
          <cell r="G1719" t="str">
            <v>Bacteria</v>
          </cell>
          <cell r="H1719" t="str">
            <v xml:space="preserve"> Proteobacteria</v>
          </cell>
          <cell r="I1719" t="str">
            <v xml:space="preserve"> Betaproteobacteria</v>
          </cell>
          <cell r="J1719" t="str">
            <v xml:space="preserve"> Burkholderiales</v>
          </cell>
          <cell r="K1719" t="str">
            <v>Burkholderiaceae</v>
          </cell>
          <cell r="L1719" t="str">
            <v xml:space="preserve"> Burkholderia</v>
          </cell>
          <cell r="M1719" t="str">
            <v xml:space="preserve"> Burkholderia cepacia complex.</v>
          </cell>
        </row>
        <row r="1720">
          <cell r="A1720" t="str">
            <v>B1K607_BURCC</v>
          </cell>
          <cell r="B1720" t="str">
            <v>B1K607</v>
          </cell>
          <cell r="C1720" t="str">
            <v xml:space="preserve"> Burkholderia cenocepacia (strain MC0-3).</v>
          </cell>
          <cell r="E1720" t="str">
            <v xml:space="preserve"> NCBI_TaxID=406425;</v>
          </cell>
          <cell r="G1720" t="str">
            <v>Bacteria</v>
          </cell>
          <cell r="H1720" t="str">
            <v xml:space="preserve"> Proteobacteria</v>
          </cell>
          <cell r="I1720" t="str">
            <v xml:space="preserve"> Betaproteobacteria</v>
          </cell>
          <cell r="J1720" t="str">
            <v xml:space="preserve"> Burkholderiales</v>
          </cell>
          <cell r="K1720" t="str">
            <v>Burkholderiaceae</v>
          </cell>
          <cell r="L1720" t="str">
            <v xml:space="preserve"> Burkholderia</v>
          </cell>
          <cell r="M1720" t="str">
            <v xml:space="preserve"> Burkholderia cepacia complex.</v>
          </cell>
        </row>
        <row r="1721">
          <cell r="A1721" t="str">
            <v>BETA_BURCC</v>
          </cell>
          <cell r="B1721" t="str">
            <v>B1K707</v>
          </cell>
          <cell r="C1721" t="str">
            <v xml:space="preserve"> Burkholderia cenocepacia (strain MC0-3).</v>
          </cell>
          <cell r="E1721" t="str">
            <v xml:space="preserve"> NCBI_TaxID=406425;</v>
          </cell>
          <cell r="G1721" t="str">
            <v>Bacteria</v>
          </cell>
          <cell r="H1721" t="str">
            <v xml:space="preserve"> Proteobacteria</v>
          </cell>
          <cell r="I1721" t="str">
            <v xml:space="preserve"> Betaproteobacteria</v>
          </cell>
          <cell r="J1721" t="str">
            <v xml:space="preserve"> Burkholderiales</v>
          </cell>
          <cell r="K1721" t="str">
            <v>Burkholderiaceae</v>
          </cell>
          <cell r="L1721" t="str">
            <v xml:space="preserve"> Burkholderia</v>
          </cell>
          <cell r="M1721" t="str">
            <v xml:space="preserve"> Burkholderia cepacia complex.</v>
          </cell>
        </row>
        <row r="1722">
          <cell r="A1722" t="str">
            <v>B1K8V2_BURCC</v>
          </cell>
          <cell r="B1722" t="str">
            <v>B1K8V2</v>
          </cell>
          <cell r="C1722" t="str">
            <v xml:space="preserve"> Burkholderia cenocepacia (strain MC0-3).</v>
          </cell>
          <cell r="E1722" t="str">
            <v xml:space="preserve"> NCBI_TaxID=406425;</v>
          </cell>
          <cell r="G1722" t="str">
            <v>Bacteria</v>
          </cell>
          <cell r="H1722" t="str">
            <v xml:space="preserve"> Proteobacteria</v>
          </cell>
          <cell r="I1722" t="str">
            <v xml:space="preserve"> Betaproteobacteria</v>
          </cell>
          <cell r="J1722" t="str">
            <v xml:space="preserve"> Burkholderiales</v>
          </cell>
          <cell r="K1722" t="str">
            <v>Burkholderiaceae</v>
          </cell>
          <cell r="L1722" t="str">
            <v xml:space="preserve"> Burkholderia</v>
          </cell>
          <cell r="M1722" t="str">
            <v xml:space="preserve"> Burkholderia cepacia complex.</v>
          </cell>
        </row>
        <row r="1723">
          <cell r="A1723" t="str">
            <v>B1K9W8_BURCC</v>
          </cell>
          <cell r="B1723" t="str">
            <v>B1K9W8</v>
          </cell>
          <cell r="C1723" t="str">
            <v xml:space="preserve"> Burkholderia cenocepacia (strain MC0-3).</v>
          </cell>
          <cell r="E1723" t="str">
            <v xml:space="preserve"> NCBI_TaxID=406425;</v>
          </cell>
          <cell r="G1723" t="str">
            <v>Bacteria</v>
          </cell>
          <cell r="H1723" t="str">
            <v xml:space="preserve"> Proteobacteria</v>
          </cell>
          <cell r="I1723" t="str">
            <v xml:space="preserve"> Betaproteobacteria</v>
          </cell>
          <cell r="J1723" t="str">
            <v xml:space="preserve"> Burkholderiales</v>
          </cell>
          <cell r="K1723" t="str">
            <v>Burkholderiaceae</v>
          </cell>
          <cell r="L1723" t="str">
            <v xml:space="preserve"> Burkholderia</v>
          </cell>
          <cell r="M1723" t="str">
            <v xml:space="preserve"> Burkholderia cepacia complex.</v>
          </cell>
        </row>
        <row r="1724">
          <cell r="A1724" t="str">
            <v>B1K9Y1_BURCC</v>
          </cell>
          <cell r="B1724" t="str">
            <v>B1K9Y1</v>
          </cell>
          <cell r="C1724" t="str">
            <v xml:space="preserve"> Burkholderia cenocepacia (strain MC0-3).</v>
          </cell>
          <cell r="E1724" t="str">
            <v xml:space="preserve"> NCBI_TaxID=406425;</v>
          </cell>
          <cell r="G1724" t="str">
            <v>Bacteria</v>
          </cell>
          <cell r="H1724" t="str">
            <v xml:space="preserve"> Proteobacteria</v>
          </cell>
          <cell r="I1724" t="str">
            <v xml:space="preserve"> Betaproteobacteria</v>
          </cell>
          <cell r="J1724" t="str">
            <v xml:space="preserve"> Burkholderiales</v>
          </cell>
          <cell r="K1724" t="str">
            <v>Burkholderiaceae</v>
          </cell>
          <cell r="L1724" t="str">
            <v xml:space="preserve"> Burkholderia</v>
          </cell>
          <cell r="M1724" t="str">
            <v xml:space="preserve"> Burkholderia cepacia complex.</v>
          </cell>
        </row>
        <row r="1725">
          <cell r="A1725" t="str">
            <v>B1KCP6_BURCC</v>
          </cell>
          <cell r="B1725" t="str">
            <v>B1KCP6</v>
          </cell>
          <cell r="C1725" t="str">
            <v xml:space="preserve"> Burkholderia cenocepacia (strain MC0-3).</v>
          </cell>
          <cell r="E1725" t="str">
            <v xml:space="preserve"> NCBI_TaxID=406425;</v>
          </cell>
          <cell r="G1725" t="str">
            <v>Bacteria</v>
          </cell>
          <cell r="H1725" t="str">
            <v xml:space="preserve"> Proteobacteria</v>
          </cell>
          <cell r="I1725" t="str">
            <v xml:space="preserve"> Betaproteobacteria</v>
          </cell>
          <cell r="J1725" t="str">
            <v xml:space="preserve"> Burkholderiales</v>
          </cell>
          <cell r="K1725" t="str">
            <v>Burkholderiaceae</v>
          </cell>
          <cell r="L1725" t="str">
            <v xml:space="preserve"> Burkholderia</v>
          </cell>
          <cell r="M1725" t="str">
            <v xml:space="preserve"> Burkholderia cepacia complex.</v>
          </cell>
        </row>
        <row r="1726">
          <cell r="A1726" t="str">
            <v>B1KDG7_SHEWM</v>
          </cell>
          <cell r="B1726" t="str">
            <v>B1KDG7</v>
          </cell>
          <cell r="C1726" t="str">
            <v xml:space="preserve"> Shewanella woodyi (strain ATCC 51908 / MS32).</v>
          </cell>
          <cell r="E1726" t="str">
            <v xml:space="preserve"> NCBI_TaxID=392500;</v>
          </cell>
          <cell r="G1726" t="str">
            <v>Bacteria</v>
          </cell>
          <cell r="H1726" t="str">
            <v xml:space="preserve"> Proteobacteria</v>
          </cell>
          <cell r="I1726" t="str">
            <v xml:space="preserve"> Gammaproteobacteria</v>
          </cell>
          <cell r="J1726" t="str">
            <v xml:space="preserve"> Alteromonadales</v>
          </cell>
          <cell r="K1726" t="str">
            <v>Shewanellaceae</v>
          </cell>
          <cell r="L1726" t="str">
            <v xml:space="preserve"> Shewanella.</v>
          </cell>
        </row>
        <row r="1727">
          <cell r="A1727" t="str">
            <v>B1KI11_SHEWM</v>
          </cell>
          <cell r="B1727" t="str">
            <v>B1KI11</v>
          </cell>
          <cell r="C1727" t="str">
            <v xml:space="preserve"> Shewanella woodyi (strain ATCC 51908 / MS32).</v>
          </cell>
          <cell r="E1727" t="str">
            <v xml:space="preserve"> NCBI_TaxID=392500;</v>
          </cell>
          <cell r="G1727" t="str">
            <v>Bacteria</v>
          </cell>
          <cell r="H1727" t="str">
            <v xml:space="preserve"> Proteobacteria</v>
          </cell>
          <cell r="I1727" t="str">
            <v xml:space="preserve"> Gammaproteobacteria</v>
          </cell>
          <cell r="J1727" t="str">
            <v xml:space="preserve"> Alteromonadales</v>
          </cell>
          <cell r="K1727" t="str">
            <v>Shewanellaceae</v>
          </cell>
          <cell r="L1727" t="str">
            <v xml:space="preserve"> Shewanella.</v>
          </cell>
        </row>
        <row r="1728">
          <cell r="A1728" t="str">
            <v>B1KK16_SHEWM</v>
          </cell>
          <cell r="B1728" t="str">
            <v>B1KK16</v>
          </cell>
          <cell r="C1728" t="str">
            <v xml:space="preserve"> Shewanella woodyi (strain ATCC 51908 / MS32).</v>
          </cell>
          <cell r="E1728" t="str">
            <v xml:space="preserve"> NCBI_TaxID=392500;</v>
          </cell>
          <cell r="G1728" t="str">
            <v>Bacteria</v>
          </cell>
          <cell r="H1728" t="str">
            <v xml:space="preserve"> Proteobacteria</v>
          </cell>
          <cell r="I1728" t="str">
            <v xml:space="preserve"> Gammaproteobacteria</v>
          </cell>
          <cell r="J1728" t="str">
            <v xml:space="preserve"> Alteromonadales</v>
          </cell>
          <cell r="K1728" t="str">
            <v>Shewanellaceae</v>
          </cell>
          <cell r="L1728" t="str">
            <v xml:space="preserve"> Shewanella.</v>
          </cell>
        </row>
        <row r="1729">
          <cell r="A1729" t="str">
            <v>B1KKQ3_SHEWM</v>
          </cell>
          <cell r="B1729" t="str">
            <v>B1KKQ3</v>
          </cell>
          <cell r="C1729" t="str">
            <v xml:space="preserve"> Shewanella woodyi (strain ATCC 51908 / MS32).</v>
          </cell>
          <cell r="E1729" t="str">
            <v xml:space="preserve"> NCBI_TaxID=392500;</v>
          </cell>
          <cell r="G1729" t="str">
            <v>Bacteria</v>
          </cell>
          <cell r="H1729" t="str">
            <v xml:space="preserve"> Proteobacteria</v>
          </cell>
          <cell r="I1729" t="str">
            <v xml:space="preserve"> Gammaproteobacteria</v>
          </cell>
          <cell r="J1729" t="str">
            <v xml:space="preserve"> Alteromonadales</v>
          </cell>
          <cell r="K1729" t="str">
            <v>Shewanellaceae</v>
          </cell>
          <cell r="L1729" t="str">
            <v xml:space="preserve"> Shewanella.</v>
          </cell>
        </row>
        <row r="1730">
          <cell r="A1730" t="str">
            <v>B1KP97_SHEWM</v>
          </cell>
          <cell r="B1730" t="str">
            <v>B1KP97</v>
          </cell>
          <cell r="C1730" t="str">
            <v xml:space="preserve"> Shewanella woodyi (strain ATCC 51908 / MS32).</v>
          </cell>
          <cell r="E1730" t="str">
            <v xml:space="preserve"> NCBI_TaxID=392500;</v>
          </cell>
          <cell r="G1730" t="str">
            <v>Bacteria</v>
          </cell>
          <cell r="H1730" t="str">
            <v xml:space="preserve"> Proteobacteria</v>
          </cell>
          <cell r="I1730" t="str">
            <v xml:space="preserve"> Gammaproteobacteria</v>
          </cell>
          <cell r="J1730" t="str">
            <v xml:space="preserve"> Alteromonadales</v>
          </cell>
          <cell r="K1730" t="str">
            <v>Shewanellaceae</v>
          </cell>
          <cell r="L1730" t="str">
            <v xml:space="preserve"> Shewanella.</v>
          </cell>
        </row>
        <row r="1731">
          <cell r="A1731" t="str">
            <v>BETA_ECOSM</v>
          </cell>
          <cell r="B1731" t="str">
            <v>B1LIJ7</v>
          </cell>
          <cell r="C1731" t="str">
            <v xml:space="preserve"> Escherichia coli (strain SMS-3-5 / SECEC).</v>
          </cell>
          <cell r="E1731" t="str">
            <v xml:space="preserve"> NCBI_TaxID=439855;</v>
          </cell>
          <cell r="G1731" t="str">
            <v>Bacteria</v>
          </cell>
          <cell r="H1731" t="str">
            <v xml:space="preserve"> Proteobacteria</v>
          </cell>
          <cell r="I1731" t="str">
            <v xml:space="preserve"> Gammaproteobacteria</v>
          </cell>
          <cell r="J1731" t="str">
            <v xml:space="preserve"> Enterobacteriales</v>
          </cell>
          <cell r="K1731" t="str">
            <v>Enterobacteriaceae</v>
          </cell>
          <cell r="L1731" t="str">
            <v xml:space="preserve"> Escherichia.</v>
          </cell>
        </row>
        <row r="1732">
          <cell r="A1732" t="str">
            <v>B1LT41_METRJ</v>
          </cell>
          <cell r="B1732" t="str">
            <v>B1LT41</v>
          </cell>
          <cell r="C1732" t="str">
            <v xml:space="preserve"> Methylobacterium radiotolerans (strain ATCC 27329 / DSM 1819 / JCM 2831).</v>
          </cell>
          <cell r="E1732" t="str">
            <v xml:space="preserve"> NCBI_TaxID=426355;</v>
          </cell>
          <cell r="G1732" t="str">
            <v>Bacteria</v>
          </cell>
          <cell r="H1732" t="str">
            <v xml:space="preserve"> Proteobacteria</v>
          </cell>
          <cell r="I1732" t="str">
            <v xml:space="preserve"> Alphaproteobacteria</v>
          </cell>
          <cell r="J1732" t="str">
            <v xml:space="preserve"> Rhizobiales</v>
          </cell>
          <cell r="K1732" t="str">
            <v>Methylobacteriaceae</v>
          </cell>
          <cell r="L1732" t="str">
            <v xml:space="preserve"> Methylobacterium.</v>
          </cell>
        </row>
        <row r="1733">
          <cell r="A1733" t="str">
            <v>B1LT50_METRJ</v>
          </cell>
          <cell r="B1733" t="str">
            <v>B1LT50</v>
          </cell>
          <cell r="C1733" t="str">
            <v xml:space="preserve"> Methylobacterium radiotolerans (strain ATCC 27329 / DSM 1819 / JCM 2831).</v>
          </cell>
          <cell r="E1733" t="str">
            <v xml:space="preserve"> NCBI_TaxID=426355;</v>
          </cell>
          <cell r="G1733" t="str">
            <v>Bacteria</v>
          </cell>
          <cell r="H1733" t="str">
            <v xml:space="preserve"> Proteobacteria</v>
          </cell>
          <cell r="I1733" t="str">
            <v xml:space="preserve"> Alphaproteobacteria</v>
          </cell>
          <cell r="J1733" t="str">
            <v xml:space="preserve"> Rhizobiales</v>
          </cell>
          <cell r="K1733" t="str">
            <v>Methylobacteriaceae</v>
          </cell>
          <cell r="L1733" t="str">
            <v xml:space="preserve"> Methylobacterium.</v>
          </cell>
        </row>
        <row r="1734">
          <cell r="A1734" t="str">
            <v>B1LWH3_METRJ</v>
          </cell>
          <cell r="B1734" t="str">
            <v>B1LWH3</v>
          </cell>
          <cell r="C1734" t="str">
            <v xml:space="preserve"> Methylobacterium radiotolerans (strain ATCC 27329 / DSM 1819 / JCM 2831).</v>
          </cell>
          <cell r="E1734" t="str">
            <v xml:space="preserve"> NCBI_TaxID=426355;</v>
          </cell>
          <cell r="G1734" t="str">
            <v>Bacteria</v>
          </cell>
          <cell r="H1734" t="str">
            <v xml:space="preserve"> Proteobacteria</v>
          </cell>
          <cell r="I1734" t="str">
            <v xml:space="preserve"> Alphaproteobacteria</v>
          </cell>
          <cell r="J1734" t="str">
            <v xml:space="preserve"> Rhizobiales</v>
          </cell>
          <cell r="K1734" t="str">
            <v>Methylobacteriaceae</v>
          </cell>
          <cell r="L1734" t="str">
            <v xml:space="preserve"> Methylobacterium.</v>
          </cell>
        </row>
        <row r="1735">
          <cell r="A1735" t="str">
            <v>B1LYW8_METRJ</v>
          </cell>
          <cell r="B1735" t="str">
            <v>B1LYW8</v>
          </cell>
          <cell r="C1735" t="str">
            <v xml:space="preserve"> Methylobacterium radiotolerans (strain ATCC 27329 / DSM 1819 / JCM 2831).</v>
          </cell>
          <cell r="E1735" t="str">
            <v xml:space="preserve"> NCBI_TaxID=426355;</v>
          </cell>
          <cell r="G1735" t="str">
            <v>Bacteria</v>
          </cell>
          <cell r="H1735" t="str">
            <v xml:space="preserve"> Proteobacteria</v>
          </cell>
          <cell r="I1735" t="str">
            <v xml:space="preserve"> Alphaproteobacteria</v>
          </cell>
          <cell r="J1735" t="str">
            <v xml:space="preserve"> Rhizobiales</v>
          </cell>
          <cell r="K1735" t="str">
            <v>Methylobacteriaceae</v>
          </cell>
          <cell r="L1735" t="str">
            <v xml:space="preserve"> Methylobacterium.</v>
          </cell>
        </row>
        <row r="1736">
          <cell r="A1736" t="str">
            <v>B1M735_METRJ</v>
          </cell>
          <cell r="B1736" t="str">
            <v>B1M735</v>
          </cell>
          <cell r="C1736" t="str">
            <v xml:space="preserve"> Methylobacterium radiotolerans (strain ATCC 27329 / DSM 1819 / JCM 2831).</v>
          </cell>
          <cell r="E1736" t="str">
            <v xml:space="preserve"> NCBI_TaxID=426355;</v>
          </cell>
          <cell r="G1736" t="str">
            <v>Bacteria</v>
          </cell>
          <cell r="H1736" t="str">
            <v xml:space="preserve"> Proteobacteria</v>
          </cell>
          <cell r="I1736" t="str">
            <v xml:space="preserve"> Alphaproteobacteria</v>
          </cell>
          <cell r="J1736" t="str">
            <v xml:space="preserve"> Rhizobiales</v>
          </cell>
          <cell r="K1736" t="str">
            <v>Methylobacteriaceae</v>
          </cell>
          <cell r="L1736" t="str">
            <v xml:space="preserve"> Methylobacterium.</v>
          </cell>
        </row>
        <row r="1737">
          <cell r="A1737" t="str">
            <v>B1MFF0_MYCA9</v>
          </cell>
          <cell r="B1737" t="str">
            <v>B1MFF0</v>
          </cell>
          <cell r="C1737" t="str">
            <v xml:space="preserve"> Mycobacterium abscessus (strain ATCC 19977 / DSM 44196).</v>
          </cell>
          <cell r="E1737" t="str">
            <v xml:space="preserve"> NCBI_TaxID=561007;</v>
          </cell>
          <cell r="G1737" t="str">
            <v>Bacteria</v>
          </cell>
          <cell r="H1737" t="str">
            <v xml:space="preserve"> Actinobacteria</v>
          </cell>
          <cell r="I1737" t="str">
            <v xml:space="preserve"> Actinobacteridae</v>
          </cell>
          <cell r="J1737" t="str">
            <v xml:space="preserve"> Actinomycetales</v>
          </cell>
          <cell r="K1737" t="str">
            <v>Corynebacterineae</v>
          </cell>
          <cell r="L1737" t="str">
            <v xml:space="preserve"> Mycobacteriaceae</v>
          </cell>
          <cell r="M1737" t="str">
            <v xml:space="preserve"> Mycobacterium</v>
          </cell>
          <cell r="N1737" t="str">
            <v>Mycobacterium abscessus.</v>
          </cell>
        </row>
        <row r="1738">
          <cell r="A1738" t="str">
            <v>B1MG48_MYCA9</v>
          </cell>
          <cell r="B1738" t="str">
            <v>B1MG48</v>
          </cell>
          <cell r="C1738" t="str">
            <v xml:space="preserve"> Mycobacterium abscessus (strain ATCC 19977 / DSM 44196).</v>
          </cell>
          <cell r="E1738" t="str">
            <v xml:space="preserve"> NCBI_TaxID=561007;</v>
          </cell>
          <cell r="G1738" t="str">
            <v>Bacteria</v>
          </cell>
          <cell r="H1738" t="str">
            <v xml:space="preserve"> Actinobacteria</v>
          </cell>
          <cell r="I1738" t="str">
            <v xml:space="preserve"> Actinobacteridae</v>
          </cell>
          <cell r="J1738" t="str">
            <v xml:space="preserve"> Actinomycetales</v>
          </cell>
          <cell r="K1738" t="str">
            <v>Corynebacterineae</v>
          </cell>
          <cell r="L1738" t="str">
            <v xml:space="preserve"> Mycobacteriaceae</v>
          </cell>
          <cell r="M1738" t="str">
            <v xml:space="preserve"> Mycobacterium</v>
          </cell>
          <cell r="N1738" t="str">
            <v>Mycobacterium abscessus.</v>
          </cell>
        </row>
        <row r="1739">
          <cell r="A1739" t="str">
            <v>B1MGG0_MYCA9</v>
          </cell>
          <cell r="B1739" t="str">
            <v>B1MGG0</v>
          </cell>
          <cell r="C1739" t="str">
            <v xml:space="preserve"> Mycobacterium abscessus (strain ATCC 19977 / DSM 44196).</v>
          </cell>
          <cell r="E1739" t="str">
            <v xml:space="preserve"> NCBI_TaxID=561007;</v>
          </cell>
          <cell r="G1739" t="str">
            <v>Bacteria</v>
          </cell>
          <cell r="H1739" t="str">
            <v xml:space="preserve"> Actinobacteria</v>
          </cell>
          <cell r="I1739" t="str">
            <v xml:space="preserve"> Actinobacteridae</v>
          </cell>
          <cell r="J1739" t="str">
            <v xml:space="preserve"> Actinomycetales</v>
          </cell>
          <cell r="K1739" t="str">
            <v>Corynebacterineae</v>
          </cell>
          <cell r="L1739" t="str">
            <v xml:space="preserve"> Mycobacteriaceae</v>
          </cell>
          <cell r="M1739" t="str">
            <v xml:space="preserve"> Mycobacterium</v>
          </cell>
          <cell r="N1739" t="str">
            <v>Mycobacterium abscessus.</v>
          </cell>
        </row>
        <row r="1740">
          <cell r="A1740" t="str">
            <v>B1MI88_MYCA9</v>
          </cell>
          <cell r="B1740" t="str">
            <v>B1MI88</v>
          </cell>
          <cell r="C1740" t="str">
            <v xml:space="preserve"> Mycobacterium abscessus (strain ATCC 19977 / DSM 44196).</v>
          </cell>
          <cell r="E1740" t="str">
            <v xml:space="preserve"> NCBI_TaxID=561007;</v>
          </cell>
          <cell r="G1740" t="str">
            <v>Bacteria</v>
          </cell>
          <cell r="H1740" t="str">
            <v xml:space="preserve"> Actinobacteria</v>
          </cell>
          <cell r="I1740" t="str">
            <v xml:space="preserve"> Actinobacteridae</v>
          </cell>
          <cell r="J1740" t="str">
            <v xml:space="preserve"> Actinomycetales</v>
          </cell>
          <cell r="K1740" t="str">
            <v>Corynebacterineae</v>
          </cell>
          <cell r="L1740" t="str">
            <v xml:space="preserve"> Mycobacteriaceae</v>
          </cell>
          <cell r="M1740" t="str">
            <v xml:space="preserve"> Mycobacterium</v>
          </cell>
          <cell r="N1740" t="str">
            <v>Mycobacterium abscessus.</v>
          </cell>
        </row>
        <row r="1741">
          <cell r="A1741" t="str">
            <v>B1MKM8_MYCA9</v>
          </cell>
          <cell r="B1741" t="str">
            <v>B1MKM8</v>
          </cell>
          <cell r="C1741" t="str">
            <v xml:space="preserve"> Mycobacterium abscessus (strain ATCC 19977 / DSM 44196).</v>
          </cell>
          <cell r="E1741" t="str">
            <v xml:space="preserve"> NCBI_TaxID=561007;</v>
          </cell>
          <cell r="G1741" t="str">
            <v>Bacteria</v>
          </cell>
          <cell r="H1741" t="str">
            <v xml:space="preserve"> Actinobacteria</v>
          </cell>
          <cell r="I1741" t="str">
            <v xml:space="preserve"> Actinobacteridae</v>
          </cell>
          <cell r="J1741" t="str">
            <v xml:space="preserve"> Actinomycetales</v>
          </cell>
          <cell r="K1741" t="str">
            <v>Corynebacterineae</v>
          </cell>
          <cell r="L1741" t="str">
            <v xml:space="preserve"> Mycobacteriaceae</v>
          </cell>
          <cell r="M1741" t="str">
            <v xml:space="preserve"> Mycobacterium</v>
          </cell>
          <cell r="N1741" t="str">
            <v>Mycobacterium abscessus.</v>
          </cell>
        </row>
        <row r="1742">
          <cell r="A1742" t="str">
            <v>B1SXL4_9BURK</v>
          </cell>
          <cell r="B1742" t="str">
            <v>B1SXL4</v>
          </cell>
          <cell r="C1742" t="str">
            <v xml:space="preserve"> Burkholderia ambifaria MEX-5.</v>
          </cell>
          <cell r="E1742" t="str">
            <v xml:space="preserve"> NCBI_TaxID=396597;</v>
          </cell>
          <cell r="G1742" t="str">
            <v>Bacteria</v>
          </cell>
          <cell r="H1742" t="str">
            <v xml:space="preserve"> Proteobacteria</v>
          </cell>
          <cell r="I1742" t="str">
            <v xml:space="preserve"> Betaproteobacteria</v>
          </cell>
          <cell r="J1742" t="str">
            <v xml:space="preserve"> Burkholderiales</v>
          </cell>
          <cell r="K1742" t="str">
            <v>Burkholderiaceae</v>
          </cell>
          <cell r="L1742" t="str">
            <v xml:space="preserve"> Burkholderia</v>
          </cell>
          <cell r="M1742" t="str">
            <v xml:space="preserve"> Burkholderia cepacia complex.</v>
          </cell>
        </row>
        <row r="1743">
          <cell r="A1743" t="str">
            <v>B1SY18_9BURK</v>
          </cell>
          <cell r="B1743" t="str">
            <v>B1SY18</v>
          </cell>
          <cell r="C1743" t="str">
            <v xml:space="preserve"> Burkholderia ambifaria MEX-5.</v>
          </cell>
          <cell r="E1743" t="str">
            <v xml:space="preserve"> NCBI_TaxID=396597;</v>
          </cell>
          <cell r="G1743" t="str">
            <v>Bacteria</v>
          </cell>
          <cell r="H1743" t="str">
            <v xml:space="preserve"> Proteobacteria</v>
          </cell>
          <cell r="I1743" t="str">
            <v xml:space="preserve"> Betaproteobacteria</v>
          </cell>
          <cell r="J1743" t="str">
            <v xml:space="preserve"> Burkholderiales</v>
          </cell>
          <cell r="K1743" t="str">
            <v>Burkholderiaceae</v>
          </cell>
          <cell r="L1743" t="str">
            <v xml:space="preserve"> Burkholderia</v>
          </cell>
          <cell r="M1743" t="str">
            <v xml:space="preserve"> Burkholderia cepacia complex.</v>
          </cell>
        </row>
        <row r="1744">
          <cell r="A1744" t="str">
            <v>B1SYK2_9BURK</v>
          </cell>
          <cell r="B1744" t="str">
            <v>B1SYK2</v>
          </cell>
          <cell r="C1744" t="str">
            <v xml:space="preserve"> Burkholderia ambifaria MEX-5.</v>
          </cell>
          <cell r="E1744" t="str">
            <v xml:space="preserve"> NCBI_TaxID=396597;</v>
          </cell>
          <cell r="G1744" t="str">
            <v>Bacteria</v>
          </cell>
          <cell r="H1744" t="str">
            <v xml:space="preserve"> Proteobacteria</v>
          </cell>
          <cell r="I1744" t="str">
            <v xml:space="preserve"> Betaproteobacteria</v>
          </cell>
          <cell r="J1744" t="str">
            <v xml:space="preserve"> Burkholderiales</v>
          </cell>
          <cell r="K1744" t="str">
            <v>Burkholderiaceae</v>
          </cell>
          <cell r="L1744" t="str">
            <v xml:space="preserve"> Burkholderia</v>
          </cell>
          <cell r="M1744" t="str">
            <v xml:space="preserve"> Burkholderia cepacia complex.</v>
          </cell>
        </row>
        <row r="1745">
          <cell r="A1745" t="str">
            <v>B1T5B2_9BURK</v>
          </cell>
          <cell r="B1745" t="str">
            <v>B1T5B2</v>
          </cell>
          <cell r="C1745" t="str">
            <v xml:space="preserve"> Burkholderia ambifaria MEX-5.</v>
          </cell>
          <cell r="E1745" t="str">
            <v xml:space="preserve"> NCBI_TaxID=396597;</v>
          </cell>
          <cell r="G1745" t="str">
            <v>Bacteria</v>
          </cell>
          <cell r="H1745" t="str">
            <v xml:space="preserve"> Proteobacteria</v>
          </cell>
          <cell r="I1745" t="str">
            <v xml:space="preserve"> Betaproteobacteria</v>
          </cell>
          <cell r="J1745" t="str">
            <v xml:space="preserve"> Burkholderiales</v>
          </cell>
          <cell r="K1745" t="str">
            <v>Burkholderiaceae</v>
          </cell>
          <cell r="L1745" t="str">
            <v xml:space="preserve"> Burkholderia</v>
          </cell>
          <cell r="M1745" t="str">
            <v xml:space="preserve"> Burkholderia cepacia complex.</v>
          </cell>
        </row>
        <row r="1746">
          <cell r="A1746" t="str">
            <v>B1T7W1_9BURK</v>
          </cell>
          <cell r="B1746" t="str">
            <v>B1T7W1</v>
          </cell>
          <cell r="C1746" t="str">
            <v xml:space="preserve"> Burkholderia ambifaria MEX-5.</v>
          </cell>
          <cell r="E1746" t="str">
            <v xml:space="preserve"> NCBI_TaxID=396597;</v>
          </cell>
          <cell r="G1746" t="str">
            <v>Bacteria</v>
          </cell>
          <cell r="H1746" t="str">
            <v xml:space="preserve"> Proteobacteria</v>
          </cell>
          <cell r="I1746" t="str">
            <v xml:space="preserve"> Betaproteobacteria</v>
          </cell>
          <cell r="J1746" t="str">
            <v xml:space="preserve"> Burkholderiales</v>
          </cell>
          <cell r="K1746" t="str">
            <v>Burkholderiaceae</v>
          </cell>
          <cell r="L1746" t="str">
            <v xml:space="preserve"> Burkholderia</v>
          </cell>
          <cell r="M1746" t="str">
            <v xml:space="preserve"> Burkholderia cepacia complex.</v>
          </cell>
        </row>
        <row r="1747">
          <cell r="A1747" t="str">
            <v>B1TFA7_9BURK</v>
          </cell>
          <cell r="B1747" t="str">
            <v>B1TFA7</v>
          </cell>
          <cell r="C1747" t="str">
            <v xml:space="preserve"> Burkholderia ambifaria MEX-5.</v>
          </cell>
          <cell r="E1747" t="str">
            <v xml:space="preserve"> NCBI_TaxID=396597;</v>
          </cell>
          <cell r="G1747" t="str">
            <v>Bacteria</v>
          </cell>
          <cell r="H1747" t="str">
            <v xml:space="preserve"> Proteobacteria</v>
          </cell>
          <cell r="I1747" t="str">
            <v xml:space="preserve"> Betaproteobacteria</v>
          </cell>
          <cell r="J1747" t="str">
            <v xml:space="preserve"> Burkholderiales</v>
          </cell>
          <cell r="K1747" t="str">
            <v>Burkholderiaceae</v>
          </cell>
          <cell r="L1747" t="str">
            <v xml:space="preserve"> Burkholderia</v>
          </cell>
          <cell r="M1747" t="str">
            <v xml:space="preserve"> Burkholderia cepacia complex.</v>
          </cell>
        </row>
        <row r="1748">
          <cell r="A1748" t="str">
            <v>B1VG75_CORU7</v>
          </cell>
          <cell r="B1748" t="str">
            <v>B1VG75</v>
          </cell>
          <cell r="C1748" t="str">
            <v xml:space="preserve"> Corynebacterium urealyticum (strain ATCC 43042 / DSM 7109).</v>
          </cell>
          <cell r="E1748" t="str">
            <v xml:space="preserve"> NCBI_TaxID=504474;</v>
          </cell>
          <cell r="G1748" t="str">
            <v>Bacteria</v>
          </cell>
          <cell r="H1748" t="str">
            <v xml:space="preserve"> Actinobacteria</v>
          </cell>
          <cell r="I1748" t="str">
            <v xml:space="preserve"> Actinobacteridae</v>
          </cell>
          <cell r="J1748" t="str">
            <v xml:space="preserve"> Actinomycetales</v>
          </cell>
          <cell r="K1748" t="str">
            <v>Corynebacterineae</v>
          </cell>
          <cell r="L1748" t="str">
            <v xml:space="preserve"> Corynebacteriaceae</v>
          </cell>
          <cell r="M1748" t="str">
            <v xml:space="preserve"> Corynebacterium.</v>
          </cell>
        </row>
        <row r="1749">
          <cell r="A1749" t="str">
            <v>B1VGH1_CORU7</v>
          </cell>
          <cell r="B1749" t="str">
            <v>B1VGH1</v>
          </cell>
          <cell r="C1749" t="str">
            <v xml:space="preserve"> Corynebacterium urealyticum (strain ATCC 43042 / DSM 7109).</v>
          </cell>
          <cell r="E1749" t="str">
            <v xml:space="preserve"> NCBI_TaxID=504474;</v>
          </cell>
          <cell r="G1749" t="str">
            <v>Bacteria</v>
          </cell>
          <cell r="H1749" t="str">
            <v xml:space="preserve"> Actinobacteria</v>
          </cell>
          <cell r="I1749" t="str">
            <v xml:space="preserve"> Actinobacteridae</v>
          </cell>
          <cell r="J1749" t="str">
            <v xml:space="preserve"> Actinomycetales</v>
          </cell>
          <cell r="K1749" t="str">
            <v>Corynebacterineae</v>
          </cell>
          <cell r="L1749" t="str">
            <v xml:space="preserve"> Corynebacteriaceae</v>
          </cell>
          <cell r="M1749" t="str">
            <v xml:space="preserve"> Corynebacterium.</v>
          </cell>
        </row>
        <row r="1750">
          <cell r="A1750" t="str">
            <v>B1VJ19_CORU7</v>
          </cell>
          <cell r="B1750" t="str">
            <v>B1VJ19</v>
          </cell>
          <cell r="C1750" t="str">
            <v xml:space="preserve"> Corynebacterium urealyticum (strain ATCC 43042 / DSM 7109).</v>
          </cell>
          <cell r="E1750" t="str">
            <v xml:space="preserve"> NCBI_TaxID=504474;</v>
          </cell>
          <cell r="G1750" t="str">
            <v>Bacteria</v>
          </cell>
          <cell r="H1750" t="str">
            <v xml:space="preserve"> Actinobacteria</v>
          </cell>
          <cell r="I1750" t="str">
            <v xml:space="preserve"> Actinobacteridae</v>
          </cell>
          <cell r="J1750" t="str">
            <v xml:space="preserve"> Actinomycetales</v>
          </cell>
          <cell r="K1750" t="str">
            <v>Corynebacterineae</v>
          </cell>
          <cell r="L1750" t="str">
            <v xml:space="preserve"> Corynebacteriaceae</v>
          </cell>
          <cell r="M1750" t="str">
            <v xml:space="preserve"> Corynebacterium.</v>
          </cell>
        </row>
        <row r="1751">
          <cell r="A1751" t="str">
            <v>B1VRL1_STRGG</v>
          </cell>
          <cell r="B1751" t="str">
            <v>B1VRL1</v>
          </cell>
          <cell r="C1751" t="str">
            <v xml:space="preserve"> Streptomyces griseus subsp. griseus (strain JCM 4626 / NBRC 13350).</v>
          </cell>
          <cell r="E1751" t="str">
            <v xml:space="preserve"> NCBI_TaxID=455632;</v>
          </cell>
          <cell r="G1751" t="str">
            <v>Bacteria</v>
          </cell>
          <cell r="H1751" t="str">
            <v xml:space="preserve"> Actinobacteria</v>
          </cell>
          <cell r="I1751" t="str">
            <v xml:space="preserve"> Actinobacteridae</v>
          </cell>
          <cell r="J1751" t="str">
            <v xml:space="preserve"> Actinomycetales</v>
          </cell>
          <cell r="K1751" t="str">
            <v>Streptomycineae</v>
          </cell>
          <cell r="L1751" t="str">
            <v xml:space="preserve"> Streptomycetaceae</v>
          </cell>
          <cell r="M1751" t="str">
            <v xml:space="preserve"> Streptomyces.</v>
          </cell>
        </row>
        <row r="1752">
          <cell r="A1752" t="str">
            <v>B1VU68_STRGG</v>
          </cell>
          <cell r="B1752" t="str">
            <v>B1VU68</v>
          </cell>
          <cell r="C1752" t="str">
            <v xml:space="preserve"> Streptomyces griseus subsp. griseus (strain JCM 4626 / NBRC 13350).</v>
          </cell>
          <cell r="E1752" t="str">
            <v xml:space="preserve"> NCBI_TaxID=455632;</v>
          </cell>
          <cell r="G1752" t="str">
            <v>Bacteria</v>
          </cell>
          <cell r="H1752" t="str">
            <v xml:space="preserve"> Actinobacteria</v>
          </cell>
          <cell r="I1752" t="str">
            <v xml:space="preserve"> Actinobacteridae</v>
          </cell>
          <cell r="J1752" t="str">
            <v xml:space="preserve"> Actinomycetales</v>
          </cell>
          <cell r="K1752" t="str">
            <v>Streptomycineae</v>
          </cell>
          <cell r="L1752" t="str">
            <v xml:space="preserve"> Streptomycetaceae</v>
          </cell>
          <cell r="M1752" t="str">
            <v xml:space="preserve"> Streptomyces.</v>
          </cell>
        </row>
        <row r="1753">
          <cell r="A1753" t="str">
            <v>B1VWN8_STRGG</v>
          </cell>
          <cell r="B1753" t="str">
            <v>B1VWN8</v>
          </cell>
          <cell r="C1753" t="str">
            <v xml:space="preserve"> Streptomyces griseus subsp. griseus (strain JCM 4626 / NBRC 13350).</v>
          </cell>
          <cell r="E1753" t="str">
            <v xml:space="preserve"> NCBI_TaxID=455632;</v>
          </cell>
          <cell r="G1753" t="str">
            <v>Bacteria</v>
          </cell>
          <cell r="H1753" t="str">
            <v xml:space="preserve"> Actinobacteria</v>
          </cell>
          <cell r="I1753" t="str">
            <v xml:space="preserve"> Actinobacteridae</v>
          </cell>
          <cell r="J1753" t="str">
            <v xml:space="preserve"> Actinomycetales</v>
          </cell>
          <cell r="K1753" t="str">
            <v>Streptomycineae</v>
          </cell>
          <cell r="L1753" t="str">
            <v xml:space="preserve"> Streptomycetaceae</v>
          </cell>
          <cell r="M1753" t="str">
            <v xml:space="preserve"> Streptomyces.</v>
          </cell>
        </row>
        <row r="1754">
          <cell r="A1754" t="str">
            <v>B1W3S1_STRGG</v>
          </cell>
          <cell r="B1754" t="str">
            <v>B1W3S1</v>
          </cell>
          <cell r="C1754" t="str">
            <v xml:space="preserve"> Streptomyces griseus subsp. griseus (strain JCM 4626 / NBRC 13350).</v>
          </cell>
          <cell r="E1754" t="str">
            <v xml:space="preserve"> NCBI_TaxID=455632;</v>
          </cell>
          <cell r="G1754" t="str">
            <v>Bacteria</v>
          </cell>
          <cell r="H1754" t="str">
            <v xml:space="preserve"> Actinobacteria</v>
          </cell>
          <cell r="I1754" t="str">
            <v xml:space="preserve"> Actinobacteridae</v>
          </cell>
          <cell r="J1754" t="str">
            <v xml:space="preserve"> Actinomycetales</v>
          </cell>
          <cell r="K1754" t="str">
            <v>Streptomycineae</v>
          </cell>
          <cell r="L1754" t="str">
            <v xml:space="preserve"> Streptomycetaceae</v>
          </cell>
          <cell r="M1754" t="str">
            <v xml:space="preserve"> Streptomyces.</v>
          </cell>
        </row>
        <row r="1755">
          <cell r="A1755" t="str">
            <v>B1WRL9_CYAA5</v>
          </cell>
          <cell r="B1755" t="str">
            <v>B1WRL9</v>
          </cell>
          <cell r="C1755" t="str">
            <v xml:space="preserve"> Cyanothece sp. (strain ATCC 51142).</v>
          </cell>
          <cell r="E1755" t="str">
            <v xml:space="preserve"> NCBI_TaxID=43989;</v>
          </cell>
          <cell r="G1755" t="str">
            <v>Bacteria</v>
          </cell>
          <cell r="H1755" t="str">
            <v xml:space="preserve"> Cyanobacteria</v>
          </cell>
          <cell r="I1755" t="str">
            <v xml:space="preserve"> Chroococcales</v>
          </cell>
          <cell r="J1755" t="str">
            <v xml:space="preserve"> Cyanothece.</v>
          </cell>
        </row>
        <row r="1756">
          <cell r="A1756" t="str">
            <v>B1X1Z9_CYAA5</v>
          </cell>
          <cell r="B1756" t="str">
            <v>B1X1Z9</v>
          </cell>
          <cell r="C1756" t="str">
            <v xml:space="preserve"> Cyanothece sp. (strain ATCC 51142).</v>
          </cell>
          <cell r="E1756" t="str">
            <v xml:space="preserve"> NCBI_TaxID=43989;</v>
          </cell>
          <cell r="G1756" t="str">
            <v>Bacteria</v>
          </cell>
          <cell r="H1756" t="str">
            <v xml:space="preserve"> Cyanobacteria</v>
          </cell>
          <cell r="I1756" t="str">
            <v xml:space="preserve"> Chroococcales</v>
          </cell>
          <cell r="J1756" t="str">
            <v xml:space="preserve"> Cyanothece.</v>
          </cell>
        </row>
        <row r="1757">
          <cell r="A1757" t="str">
            <v>B1X5L2_PAUCH</v>
          </cell>
          <cell r="B1757" t="str">
            <v>B1X5L2</v>
          </cell>
          <cell r="C1757" t="str">
            <v xml:space="preserve"> Paulinella chromatophora.</v>
          </cell>
          <cell r="D1757" t="str">
            <v xml:space="preserve"> Plastid; Organellar chromatophore.</v>
          </cell>
          <cell r="E1757" t="str">
            <v xml:space="preserve"> NCBI_TaxID=39717;</v>
          </cell>
          <cell r="G1757" t="str">
            <v>Eukaryota</v>
          </cell>
          <cell r="H1757" t="str">
            <v xml:space="preserve"> Rhizaria</v>
          </cell>
          <cell r="I1757" t="str">
            <v xml:space="preserve"> Cercozoa</v>
          </cell>
          <cell r="J1757" t="str">
            <v xml:space="preserve"> Silicofilosea</v>
          </cell>
          <cell r="K1757" t="str">
            <v xml:space="preserve"> Euglyphida</v>
          </cell>
          <cell r="L1757" t="str">
            <v>Paulinellidae</v>
          </cell>
          <cell r="M1757" t="str">
            <v xml:space="preserve"> Paulinella.</v>
          </cell>
        </row>
        <row r="1758">
          <cell r="A1758" t="str">
            <v>BETA_ECODH</v>
          </cell>
          <cell r="B1758" t="str">
            <v>B1XE52</v>
          </cell>
          <cell r="C1758" t="str">
            <v xml:space="preserve"> Escherichia coli (strain K12 / DH10B).</v>
          </cell>
          <cell r="E1758" t="str">
            <v xml:space="preserve"> NCBI_TaxID=316385;</v>
          </cell>
          <cell r="G1758" t="str">
            <v>Bacteria</v>
          </cell>
          <cell r="H1758" t="str">
            <v xml:space="preserve"> Proteobacteria</v>
          </cell>
          <cell r="I1758" t="str">
            <v xml:space="preserve"> Gammaproteobacteria</v>
          </cell>
          <cell r="J1758" t="str">
            <v xml:space="preserve"> Enterobacteriales</v>
          </cell>
          <cell r="K1758" t="str">
            <v>Enterobacteriaceae</v>
          </cell>
          <cell r="L1758" t="str">
            <v xml:space="preserve"> Escherichia.</v>
          </cell>
        </row>
        <row r="1759">
          <cell r="A1759" t="str">
            <v>B1Y132_LEPCP</v>
          </cell>
          <cell r="B1759" t="str">
            <v>B1Y132</v>
          </cell>
          <cell r="C1759" t="str">
            <v xml:space="preserve"> Leptothrix cholodnii (strain ATCC 51168 / LMG 8142 / SP-6) (Leptothrix discophora (strain SP-6)).</v>
          </cell>
          <cell r="E1759" t="str">
            <v xml:space="preserve"> NCBI_TaxID=395495;</v>
          </cell>
          <cell r="G1759" t="str">
            <v>Bacteria</v>
          </cell>
          <cell r="H1759" t="str">
            <v xml:space="preserve"> Proteobacteria</v>
          </cell>
          <cell r="I1759" t="str">
            <v xml:space="preserve"> Betaproteobacteria</v>
          </cell>
          <cell r="J1759" t="str">
            <v xml:space="preserve"> Burkholderiales</v>
          </cell>
          <cell r="K1759" t="str">
            <v>Leptothrix.</v>
          </cell>
        </row>
        <row r="1760">
          <cell r="A1760" t="str">
            <v>B1Y198_LEPCP</v>
          </cell>
          <cell r="B1760" t="str">
            <v>B1Y198</v>
          </cell>
          <cell r="C1760" t="str">
            <v xml:space="preserve"> Leptothrix cholodnii (strain ATCC 51168 / LMG 8142 / SP-6) (Leptothrix discophora (strain SP-6)).</v>
          </cell>
          <cell r="E1760" t="str">
            <v xml:space="preserve"> NCBI_TaxID=395495;</v>
          </cell>
          <cell r="G1760" t="str">
            <v>Bacteria</v>
          </cell>
          <cell r="H1760" t="str">
            <v xml:space="preserve"> Proteobacteria</v>
          </cell>
          <cell r="I1760" t="str">
            <v xml:space="preserve"> Betaproteobacteria</v>
          </cell>
          <cell r="J1760" t="str">
            <v xml:space="preserve"> Burkholderiales</v>
          </cell>
          <cell r="K1760" t="str">
            <v>Leptothrix.</v>
          </cell>
        </row>
        <row r="1761">
          <cell r="A1761" t="str">
            <v>B1Y6Y5_LEPCP</v>
          </cell>
          <cell r="B1761" t="str">
            <v>B1Y6Y5</v>
          </cell>
          <cell r="C1761" t="str">
            <v xml:space="preserve"> Leptothrix cholodnii (strain ATCC 51168 / LMG 8142 / SP-6) (Leptothrix discophora (strain SP-6)).</v>
          </cell>
          <cell r="E1761" t="str">
            <v xml:space="preserve"> NCBI_TaxID=395495;</v>
          </cell>
          <cell r="G1761" t="str">
            <v>Bacteria</v>
          </cell>
          <cell r="H1761" t="str">
            <v xml:space="preserve"> Proteobacteria</v>
          </cell>
          <cell r="I1761" t="str">
            <v xml:space="preserve"> Betaproteobacteria</v>
          </cell>
          <cell r="J1761" t="str">
            <v xml:space="preserve"> Burkholderiales</v>
          </cell>
          <cell r="K1761" t="str">
            <v>Leptothrix.</v>
          </cell>
        </row>
        <row r="1762">
          <cell r="A1762" t="str">
            <v>B1YPP3_BURA4</v>
          </cell>
          <cell r="B1762" t="str">
            <v>B1YPP3</v>
          </cell>
          <cell r="C1762" t="str">
            <v xml:space="preserve"> Burkholderia ambifaria (strain MC40-6).</v>
          </cell>
          <cell r="E1762" t="str">
            <v xml:space="preserve"> NCBI_TaxID=398577;</v>
          </cell>
          <cell r="G1762" t="str">
            <v>Bacteria</v>
          </cell>
          <cell r="H1762" t="str">
            <v xml:space="preserve"> Proteobacteria</v>
          </cell>
          <cell r="I1762" t="str">
            <v xml:space="preserve"> Betaproteobacteria</v>
          </cell>
          <cell r="J1762" t="str">
            <v xml:space="preserve"> Burkholderiales</v>
          </cell>
          <cell r="K1762" t="str">
            <v>Burkholderiaceae</v>
          </cell>
          <cell r="L1762" t="str">
            <v xml:space="preserve"> Burkholderia</v>
          </cell>
          <cell r="M1762" t="str">
            <v xml:space="preserve"> Burkholderia cepacia complex.</v>
          </cell>
        </row>
        <row r="1763">
          <cell r="A1763" t="str">
            <v>B1YQ72_BURA4</v>
          </cell>
          <cell r="B1763" t="str">
            <v>B1YQ72</v>
          </cell>
          <cell r="C1763" t="str">
            <v xml:space="preserve"> Burkholderia ambifaria (strain MC40-6).</v>
          </cell>
          <cell r="E1763" t="str">
            <v xml:space="preserve"> NCBI_TaxID=398577;</v>
          </cell>
          <cell r="G1763" t="str">
            <v>Bacteria</v>
          </cell>
          <cell r="H1763" t="str">
            <v xml:space="preserve"> Proteobacteria</v>
          </cell>
          <cell r="I1763" t="str">
            <v xml:space="preserve"> Betaproteobacteria</v>
          </cell>
          <cell r="J1763" t="str">
            <v xml:space="preserve"> Burkholderiales</v>
          </cell>
          <cell r="K1763" t="str">
            <v>Burkholderiaceae</v>
          </cell>
          <cell r="L1763" t="str">
            <v xml:space="preserve"> Burkholderia</v>
          </cell>
          <cell r="M1763" t="str">
            <v xml:space="preserve"> Burkholderia cepacia complex.</v>
          </cell>
        </row>
        <row r="1764">
          <cell r="A1764" t="str">
            <v>B1YXR2_BURA4</v>
          </cell>
          <cell r="B1764" t="str">
            <v>B1YXR2</v>
          </cell>
          <cell r="C1764" t="str">
            <v xml:space="preserve"> Burkholderia ambifaria (strain MC40-6).</v>
          </cell>
          <cell r="E1764" t="str">
            <v xml:space="preserve"> NCBI_TaxID=398577;</v>
          </cell>
          <cell r="G1764" t="str">
            <v>Bacteria</v>
          </cell>
          <cell r="H1764" t="str">
            <v xml:space="preserve"> Proteobacteria</v>
          </cell>
          <cell r="I1764" t="str">
            <v xml:space="preserve"> Betaproteobacteria</v>
          </cell>
          <cell r="J1764" t="str">
            <v xml:space="preserve"> Burkholderiales</v>
          </cell>
          <cell r="K1764" t="str">
            <v>Burkholderiaceae</v>
          </cell>
          <cell r="L1764" t="str">
            <v xml:space="preserve"> Burkholderia</v>
          </cell>
          <cell r="M1764" t="str">
            <v xml:space="preserve"> Burkholderia cepacia complex.</v>
          </cell>
        </row>
        <row r="1765">
          <cell r="A1765" t="str">
            <v>B1YXX7_BURA4</v>
          </cell>
          <cell r="B1765" t="str">
            <v>B1YXX7</v>
          </cell>
          <cell r="C1765" t="str">
            <v xml:space="preserve"> Burkholderia ambifaria (strain MC40-6).</v>
          </cell>
          <cell r="E1765" t="str">
            <v xml:space="preserve"> NCBI_TaxID=398577;</v>
          </cell>
          <cell r="G1765" t="str">
            <v>Bacteria</v>
          </cell>
          <cell r="H1765" t="str">
            <v xml:space="preserve"> Proteobacteria</v>
          </cell>
          <cell r="I1765" t="str">
            <v xml:space="preserve"> Betaproteobacteria</v>
          </cell>
          <cell r="J1765" t="str">
            <v xml:space="preserve"> Burkholderiales</v>
          </cell>
          <cell r="K1765" t="str">
            <v>Burkholderiaceae</v>
          </cell>
          <cell r="L1765" t="str">
            <v xml:space="preserve"> Burkholderia</v>
          </cell>
          <cell r="M1765" t="str">
            <v xml:space="preserve"> Burkholderia cepacia complex.</v>
          </cell>
        </row>
        <row r="1766">
          <cell r="A1766" t="str">
            <v>B1YYN4_BURA4</v>
          </cell>
          <cell r="B1766" t="str">
            <v>B1YYN4</v>
          </cell>
          <cell r="C1766" t="str">
            <v xml:space="preserve"> Burkholderia ambifaria (strain MC40-6).</v>
          </cell>
          <cell r="E1766" t="str">
            <v xml:space="preserve"> NCBI_TaxID=398577;</v>
          </cell>
          <cell r="G1766" t="str">
            <v>Bacteria</v>
          </cell>
          <cell r="H1766" t="str">
            <v xml:space="preserve"> Proteobacteria</v>
          </cell>
          <cell r="I1766" t="str">
            <v xml:space="preserve"> Betaproteobacteria</v>
          </cell>
          <cell r="J1766" t="str">
            <v xml:space="preserve"> Burkholderiales</v>
          </cell>
          <cell r="K1766" t="str">
            <v>Burkholderiaceae</v>
          </cell>
          <cell r="L1766" t="str">
            <v xml:space="preserve"> Burkholderia</v>
          </cell>
          <cell r="M1766" t="str">
            <v xml:space="preserve"> Burkholderia cepacia complex.</v>
          </cell>
        </row>
        <row r="1767">
          <cell r="A1767" t="str">
            <v>B1YZV4_BURA4</v>
          </cell>
          <cell r="B1767" t="str">
            <v>B1YZV4</v>
          </cell>
          <cell r="C1767" t="str">
            <v xml:space="preserve"> Burkholderia ambifaria (strain MC40-6).</v>
          </cell>
          <cell r="E1767" t="str">
            <v xml:space="preserve"> NCBI_TaxID=398577;</v>
          </cell>
          <cell r="G1767" t="str">
            <v>Bacteria</v>
          </cell>
          <cell r="H1767" t="str">
            <v xml:space="preserve"> Proteobacteria</v>
          </cell>
          <cell r="I1767" t="str">
            <v xml:space="preserve"> Betaproteobacteria</v>
          </cell>
          <cell r="J1767" t="str">
            <v xml:space="preserve"> Burkholderiales</v>
          </cell>
          <cell r="K1767" t="str">
            <v>Burkholderiaceae</v>
          </cell>
          <cell r="L1767" t="str">
            <v xml:space="preserve"> Burkholderia</v>
          </cell>
          <cell r="M1767" t="str">
            <v xml:space="preserve"> Burkholderia cepacia complex.</v>
          </cell>
        </row>
        <row r="1768">
          <cell r="A1768" t="str">
            <v>BETA_BURA4</v>
          </cell>
          <cell r="B1768" t="str">
            <v>B1Z034</v>
          </cell>
          <cell r="C1768" t="str">
            <v xml:space="preserve"> Burkholderia ambifaria (strain MC40-6).</v>
          </cell>
          <cell r="E1768" t="str">
            <v xml:space="preserve"> NCBI_TaxID=398577;</v>
          </cell>
          <cell r="G1768" t="str">
            <v>Bacteria</v>
          </cell>
          <cell r="H1768" t="str">
            <v xml:space="preserve"> Proteobacteria</v>
          </cell>
          <cell r="I1768" t="str">
            <v xml:space="preserve"> Betaproteobacteria</v>
          </cell>
          <cell r="J1768" t="str">
            <v xml:space="preserve"> Burkholderiales</v>
          </cell>
          <cell r="K1768" t="str">
            <v>Burkholderiaceae</v>
          </cell>
          <cell r="L1768" t="str">
            <v xml:space="preserve"> Burkholderia</v>
          </cell>
          <cell r="M1768" t="str">
            <v xml:space="preserve"> Burkholderia cepacia complex.</v>
          </cell>
        </row>
        <row r="1769">
          <cell r="A1769" t="str">
            <v>B1Z305_BURA4</v>
          </cell>
          <cell r="B1769" t="str">
            <v>B1Z305</v>
          </cell>
          <cell r="C1769" t="str">
            <v xml:space="preserve"> Burkholderia ambifaria (strain MC40-6).</v>
          </cell>
          <cell r="E1769" t="str">
            <v xml:space="preserve"> NCBI_TaxID=398577;</v>
          </cell>
          <cell r="G1769" t="str">
            <v>Bacteria</v>
          </cell>
          <cell r="H1769" t="str">
            <v xml:space="preserve"> Proteobacteria</v>
          </cell>
          <cell r="I1769" t="str">
            <v xml:space="preserve"> Betaproteobacteria</v>
          </cell>
          <cell r="J1769" t="str">
            <v xml:space="preserve"> Burkholderiales</v>
          </cell>
          <cell r="K1769" t="str">
            <v>Burkholderiaceae</v>
          </cell>
          <cell r="L1769" t="str">
            <v xml:space="preserve"> Burkholderia</v>
          </cell>
          <cell r="M1769" t="str">
            <v xml:space="preserve"> Burkholderia cepacia complex.</v>
          </cell>
        </row>
        <row r="1770">
          <cell r="A1770" t="str">
            <v>B1Z497_BURA4</v>
          </cell>
          <cell r="B1770" t="str">
            <v>B1Z497</v>
          </cell>
          <cell r="C1770" t="str">
            <v xml:space="preserve"> Burkholderia ambifaria (strain MC40-6).</v>
          </cell>
          <cell r="E1770" t="str">
            <v xml:space="preserve"> NCBI_TaxID=398577;</v>
          </cell>
          <cell r="G1770" t="str">
            <v>Bacteria</v>
          </cell>
          <cell r="H1770" t="str">
            <v xml:space="preserve"> Proteobacteria</v>
          </cell>
          <cell r="I1770" t="str">
            <v xml:space="preserve"> Betaproteobacteria</v>
          </cell>
          <cell r="J1770" t="str">
            <v xml:space="preserve"> Burkholderiales</v>
          </cell>
          <cell r="K1770" t="str">
            <v>Burkholderiaceae</v>
          </cell>
          <cell r="L1770" t="str">
            <v xml:space="preserve"> Burkholderia</v>
          </cell>
          <cell r="M1770" t="str">
            <v xml:space="preserve"> Burkholderia cepacia complex.</v>
          </cell>
        </row>
        <row r="1771">
          <cell r="A1771" t="str">
            <v>B1Z4P9_BURA4</v>
          </cell>
          <cell r="B1771" t="str">
            <v>B1Z4P9</v>
          </cell>
          <cell r="C1771" t="str">
            <v xml:space="preserve"> Burkholderia ambifaria (strain MC40-6).</v>
          </cell>
          <cell r="E1771" t="str">
            <v xml:space="preserve"> NCBI_TaxID=398577;</v>
          </cell>
          <cell r="G1771" t="str">
            <v>Bacteria</v>
          </cell>
          <cell r="H1771" t="str">
            <v xml:space="preserve"> Proteobacteria</v>
          </cell>
          <cell r="I1771" t="str">
            <v xml:space="preserve"> Betaproteobacteria</v>
          </cell>
          <cell r="J1771" t="str">
            <v xml:space="preserve"> Burkholderiales</v>
          </cell>
          <cell r="K1771" t="str">
            <v>Burkholderiaceae</v>
          </cell>
          <cell r="L1771" t="str">
            <v xml:space="preserve"> Burkholderia</v>
          </cell>
          <cell r="M1771" t="str">
            <v xml:space="preserve"> Burkholderia cepacia complex.</v>
          </cell>
        </row>
        <row r="1772">
          <cell r="A1772" t="str">
            <v>B1ZCP5_METPB</v>
          </cell>
          <cell r="B1772" t="str">
            <v>B1ZCP5</v>
          </cell>
          <cell r="C1772" t="str">
            <v xml:space="preserve"> Methylobacterium populi (strain ATCC BAA-705 / NCIMB 13946 / BJ001).</v>
          </cell>
          <cell r="E1772" t="str">
            <v xml:space="preserve"> NCBI_TaxID=441620;</v>
          </cell>
          <cell r="G1772" t="str">
            <v>Bacteria</v>
          </cell>
          <cell r="H1772" t="str">
            <v xml:space="preserve"> Proteobacteria</v>
          </cell>
          <cell r="I1772" t="str">
            <v xml:space="preserve"> Alphaproteobacteria</v>
          </cell>
          <cell r="J1772" t="str">
            <v xml:space="preserve"> Rhizobiales</v>
          </cell>
          <cell r="K1772" t="str">
            <v>Methylobacteriaceae</v>
          </cell>
          <cell r="L1772" t="str">
            <v xml:space="preserve"> Methylobacterium.</v>
          </cell>
        </row>
        <row r="1773">
          <cell r="A1773" t="str">
            <v>B1ZCR7_METPB</v>
          </cell>
          <cell r="B1773" t="str">
            <v>B1ZCR7</v>
          </cell>
          <cell r="C1773" t="str">
            <v xml:space="preserve"> Methylobacterium populi (strain ATCC BAA-705 / NCIMB 13946 / BJ001).</v>
          </cell>
          <cell r="E1773" t="str">
            <v xml:space="preserve"> NCBI_TaxID=441620;</v>
          </cell>
          <cell r="G1773" t="str">
            <v>Bacteria</v>
          </cell>
          <cell r="H1773" t="str">
            <v xml:space="preserve"> Proteobacteria</v>
          </cell>
          <cell r="I1773" t="str">
            <v xml:space="preserve"> Alphaproteobacteria</v>
          </cell>
          <cell r="J1773" t="str">
            <v xml:space="preserve"> Rhizobiales</v>
          </cell>
          <cell r="K1773" t="str">
            <v>Methylobacteriaceae</v>
          </cell>
          <cell r="L1773" t="str">
            <v xml:space="preserve"> Methylobacterium.</v>
          </cell>
        </row>
        <row r="1774">
          <cell r="A1774" t="str">
            <v>B2A9F9_PODAN</v>
          </cell>
          <cell r="B1774" t="str">
            <v>B2A9F9</v>
          </cell>
          <cell r="C1774" t="str">
            <v xml:space="preserve"> Podospora anserina (strain S / ATCC MYA-4624 / DSM 980 / FGSC 10383) (Pleurage anserina).</v>
          </cell>
          <cell r="E1774" t="str">
            <v xml:space="preserve"> NCBI_TaxID=515849;</v>
          </cell>
          <cell r="G1774" t="str">
            <v>Eukaryota</v>
          </cell>
          <cell r="H1774" t="str">
            <v xml:space="preserve"> Fungi</v>
          </cell>
          <cell r="I1774" t="str">
            <v xml:space="preserve"> Dikarya</v>
          </cell>
          <cell r="J1774" t="str">
            <v xml:space="preserve"> Ascomycota</v>
          </cell>
          <cell r="K1774" t="str">
            <v xml:space="preserve"> Pezizomycotina</v>
          </cell>
          <cell r="L1774" t="str">
            <v>Sordariomycetes</v>
          </cell>
          <cell r="M1774" t="str">
            <v xml:space="preserve"> Sordariomycetidae</v>
          </cell>
          <cell r="N1774" t="str">
            <v xml:space="preserve"> Sordariales</v>
          </cell>
          <cell r="O1774" t="str">
            <v xml:space="preserve"> Lasiosphaeriaceae</v>
          </cell>
          <cell r="P1774" t="str">
            <v>Podospora.</v>
          </cell>
        </row>
        <row r="1775">
          <cell r="A1775" t="str">
            <v>B2ACI0_PODAN</v>
          </cell>
          <cell r="B1775" t="str">
            <v>B2ACI0</v>
          </cell>
          <cell r="C1775" t="str">
            <v xml:space="preserve"> Podospora anserina (strain S / ATCC MYA-4624 / DSM 980 / FGSC 10383) (Pleurage anserina).</v>
          </cell>
          <cell r="E1775" t="str">
            <v xml:space="preserve"> NCBI_TaxID=515849;</v>
          </cell>
          <cell r="G1775" t="str">
            <v>Eukaryota</v>
          </cell>
          <cell r="H1775" t="str">
            <v xml:space="preserve"> Fungi</v>
          </cell>
          <cell r="I1775" t="str">
            <v xml:space="preserve"> Dikarya</v>
          </cell>
          <cell r="J1775" t="str">
            <v xml:space="preserve"> Ascomycota</v>
          </cell>
          <cell r="K1775" t="str">
            <v xml:space="preserve"> Pezizomycotina</v>
          </cell>
          <cell r="L1775" t="str">
            <v>Sordariomycetes</v>
          </cell>
          <cell r="M1775" t="str">
            <v xml:space="preserve"> Sordariomycetidae</v>
          </cell>
          <cell r="N1775" t="str">
            <v xml:space="preserve"> Sordariales</v>
          </cell>
          <cell r="O1775" t="str">
            <v xml:space="preserve"> Lasiosphaeriaceae</v>
          </cell>
          <cell r="P1775" t="str">
            <v>Podospora.</v>
          </cell>
        </row>
        <row r="1776">
          <cell r="A1776" t="str">
            <v>B2ADE5_PODAN</v>
          </cell>
          <cell r="B1776" t="str">
            <v>B2ADE5</v>
          </cell>
          <cell r="C1776" t="str">
            <v xml:space="preserve"> Podospora anserina (strain S / ATCC MYA-4624 / DSM 980 / FGSC 10383) (Pleurage anserina).</v>
          </cell>
          <cell r="E1776" t="str">
            <v xml:space="preserve"> NCBI_TaxID=515849;</v>
          </cell>
          <cell r="G1776" t="str">
            <v>Eukaryota</v>
          </cell>
          <cell r="H1776" t="str">
            <v xml:space="preserve"> Fungi</v>
          </cell>
          <cell r="I1776" t="str">
            <v xml:space="preserve"> Dikarya</v>
          </cell>
          <cell r="J1776" t="str">
            <v xml:space="preserve"> Ascomycota</v>
          </cell>
          <cell r="K1776" t="str">
            <v xml:space="preserve"> Pezizomycotina</v>
          </cell>
          <cell r="L1776" t="str">
            <v>Sordariomycetes</v>
          </cell>
          <cell r="M1776" t="str">
            <v xml:space="preserve"> Sordariomycetidae</v>
          </cell>
          <cell r="N1776" t="str">
            <v xml:space="preserve"> Sordariales</v>
          </cell>
          <cell r="O1776" t="str">
            <v xml:space="preserve"> Lasiosphaeriaceae</v>
          </cell>
          <cell r="P1776" t="str">
            <v>Podospora.</v>
          </cell>
        </row>
        <row r="1777">
          <cell r="A1777" t="str">
            <v>B2ADW8_PODAN</v>
          </cell>
          <cell r="B1777" t="str">
            <v>B2ADW8</v>
          </cell>
          <cell r="C1777" t="str">
            <v xml:space="preserve"> Podospora anserina (strain S / ATCC MYA-4624 / DSM 980 / FGSC 10383) (Pleurage anserina).</v>
          </cell>
          <cell r="E1777" t="str">
            <v xml:space="preserve"> NCBI_TaxID=515849;</v>
          </cell>
          <cell r="G1777" t="str">
            <v>Eukaryota</v>
          </cell>
          <cell r="H1777" t="str">
            <v xml:space="preserve"> Fungi</v>
          </cell>
          <cell r="I1777" t="str">
            <v xml:space="preserve"> Dikarya</v>
          </cell>
          <cell r="J1777" t="str">
            <v xml:space="preserve"> Ascomycota</v>
          </cell>
          <cell r="K1777" t="str">
            <v xml:space="preserve"> Pezizomycotina</v>
          </cell>
          <cell r="L1777" t="str">
            <v>Sordariomycetes</v>
          </cell>
          <cell r="M1777" t="str">
            <v xml:space="preserve"> Sordariomycetidae</v>
          </cell>
          <cell r="N1777" t="str">
            <v xml:space="preserve"> Sordariales</v>
          </cell>
          <cell r="O1777" t="str">
            <v xml:space="preserve"> Lasiosphaeriaceae</v>
          </cell>
          <cell r="P1777" t="str">
            <v>Podospora.</v>
          </cell>
        </row>
        <row r="1778">
          <cell r="A1778" t="str">
            <v>B2ADX7_PODAN</v>
          </cell>
          <cell r="B1778" t="str">
            <v>B2ADX7</v>
          </cell>
          <cell r="C1778" t="str">
            <v xml:space="preserve"> Podospora anserina (strain S / ATCC MYA-4624 / DSM 980 / FGSC 10383) (Pleurage anserina).</v>
          </cell>
          <cell r="E1778" t="str">
            <v xml:space="preserve"> NCBI_TaxID=515849;</v>
          </cell>
          <cell r="G1778" t="str">
            <v>Eukaryota</v>
          </cell>
          <cell r="H1778" t="str">
            <v xml:space="preserve"> Fungi</v>
          </cell>
          <cell r="I1778" t="str">
            <v xml:space="preserve"> Dikarya</v>
          </cell>
          <cell r="J1778" t="str">
            <v xml:space="preserve"> Ascomycota</v>
          </cell>
          <cell r="K1778" t="str">
            <v xml:space="preserve"> Pezizomycotina</v>
          </cell>
          <cell r="L1778" t="str">
            <v>Sordariomycetes</v>
          </cell>
          <cell r="M1778" t="str">
            <v xml:space="preserve"> Sordariomycetidae</v>
          </cell>
          <cell r="N1778" t="str">
            <v xml:space="preserve"> Sordariales</v>
          </cell>
          <cell r="O1778" t="str">
            <v xml:space="preserve"> Lasiosphaeriaceae</v>
          </cell>
          <cell r="P1778" t="str">
            <v>Podospora.</v>
          </cell>
        </row>
        <row r="1779">
          <cell r="A1779" t="str">
            <v>B2ADY6_PODAN</v>
          </cell>
          <cell r="B1779" t="str">
            <v>B2ADY6</v>
          </cell>
          <cell r="C1779" t="str">
            <v xml:space="preserve"> Podospora anserina (strain S / ATCC MYA-4624 / DSM 980 / FGSC 10383) (Pleurage anserina).</v>
          </cell>
          <cell r="E1779" t="str">
            <v xml:space="preserve"> NCBI_TaxID=515849;</v>
          </cell>
          <cell r="G1779" t="str">
            <v>Eukaryota</v>
          </cell>
          <cell r="H1779" t="str">
            <v xml:space="preserve"> Fungi</v>
          </cell>
          <cell r="I1779" t="str">
            <v xml:space="preserve"> Dikarya</v>
          </cell>
          <cell r="J1779" t="str">
            <v xml:space="preserve"> Ascomycota</v>
          </cell>
          <cell r="K1779" t="str">
            <v xml:space="preserve"> Pezizomycotina</v>
          </cell>
          <cell r="L1779" t="str">
            <v>Sordariomycetes</v>
          </cell>
          <cell r="M1779" t="str">
            <v xml:space="preserve"> Sordariomycetidae</v>
          </cell>
          <cell r="N1779" t="str">
            <v xml:space="preserve"> Sordariales</v>
          </cell>
          <cell r="O1779" t="str">
            <v xml:space="preserve"> Lasiosphaeriaceae</v>
          </cell>
          <cell r="P1779" t="str">
            <v>Podospora.</v>
          </cell>
        </row>
        <row r="1780">
          <cell r="A1780" t="str">
            <v>B2AEW8_PODAN</v>
          </cell>
          <cell r="B1780" t="str">
            <v>B2AEW8</v>
          </cell>
          <cell r="C1780" t="str">
            <v xml:space="preserve"> Podospora anserina (strain S / ATCC MYA-4624 / DSM 980 / FGSC 10383) (Pleurage anserina).</v>
          </cell>
          <cell r="E1780" t="str">
            <v xml:space="preserve"> NCBI_TaxID=515849;</v>
          </cell>
          <cell r="G1780" t="str">
            <v>Eukaryota</v>
          </cell>
          <cell r="H1780" t="str">
            <v xml:space="preserve"> Fungi</v>
          </cell>
          <cell r="I1780" t="str">
            <v xml:space="preserve"> Dikarya</v>
          </cell>
          <cell r="J1780" t="str">
            <v xml:space="preserve"> Ascomycota</v>
          </cell>
          <cell r="K1780" t="str">
            <v xml:space="preserve"> Pezizomycotina</v>
          </cell>
          <cell r="L1780" t="str">
            <v>Sordariomycetes</v>
          </cell>
          <cell r="M1780" t="str">
            <v xml:space="preserve"> Sordariomycetidae</v>
          </cell>
          <cell r="N1780" t="str">
            <v xml:space="preserve"> Sordariales</v>
          </cell>
          <cell r="O1780" t="str">
            <v xml:space="preserve"> Lasiosphaeriaceae</v>
          </cell>
          <cell r="P1780" t="str">
            <v>Podospora.</v>
          </cell>
        </row>
        <row r="1781">
          <cell r="A1781" t="str">
            <v>B2AFD8_PODAN</v>
          </cell>
          <cell r="B1781" t="str">
            <v>B2AFD8</v>
          </cell>
          <cell r="C1781" t="str">
            <v xml:space="preserve"> Podospora anserina (strain S / ATCC MYA-4624 / DSM 980 / FGSC 10383) (Pleurage anserina).</v>
          </cell>
          <cell r="E1781" t="str">
            <v xml:space="preserve"> NCBI_TaxID=515849;</v>
          </cell>
          <cell r="G1781" t="str">
            <v>Eukaryota</v>
          </cell>
          <cell r="H1781" t="str">
            <v xml:space="preserve"> Fungi</v>
          </cell>
          <cell r="I1781" t="str">
            <v xml:space="preserve"> Dikarya</v>
          </cell>
          <cell r="J1781" t="str">
            <v xml:space="preserve"> Ascomycota</v>
          </cell>
          <cell r="K1781" t="str">
            <v xml:space="preserve"> Pezizomycotina</v>
          </cell>
          <cell r="L1781" t="str">
            <v>Sordariomycetes</v>
          </cell>
          <cell r="M1781" t="str">
            <v xml:space="preserve"> Sordariomycetidae</v>
          </cell>
          <cell r="N1781" t="str">
            <v xml:space="preserve"> Sordariales</v>
          </cell>
          <cell r="O1781" t="str">
            <v xml:space="preserve"> Lasiosphaeriaceae</v>
          </cell>
          <cell r="P1781" t="str">
            <v>Podospora.</v>
          </cell>
        </row>
        <row r="1782">
          <cell r="A1782" t="str">
            <v>B2AFP5_PODAN</v>
          </cell>
          <cell r="B1782" t="str">
            <v>B2AFP5</v>
          </cell>
          <cell r="C1782" t="str">
            <v xml:space="preserve"> Podospora anserina (strain S / ATCC MYA-4624 / DSM 980 / FGSC 10383) (Pleurage anserina).</v>
          </cell>
          <cell r="E1782" t="str">
            <v xml:space="preserve"> NCBI_TaxID=515849;</v>
          </cell>
          <cell r="G1782" t="str">
            <v>Eukaryota</v>
          </cell>
          <cell r="H1782" t="str">
            <v xml:space="preserve"> Fungi</v>
          </cell>
          <cell r="I1782" t="str">
            <v xml:space="preserve"> Dikarya</v>
          </cell>
          <cell r="J1782" t="str">
            <v xml:space="preserve"> Ascomycota</v>
          </cell>
          <cell r="K1782" t="str">
            <v xml:space="preserve"> Pezizomycotina</v>
          </cell>
          <cell r="L1782" t="str">
            <v>Sordariomycetes</v>
          </cell>
          <cell r="M1782" t="str">
            <v xml:space="preserve"> Sordariomycetidae</v>
          </cell>
          <cell r="N1782" t="str">
            <v xml:space="preserve"> Sordariales</v>
          </cell>
          <cell r="O1782" t="str">
            <v xml:space="preserve"> Lasiosphaeriaceae</v>
          </cell>
          <cell r="P1782" t="str">
            <v>Podospora.</v>
          </cell>
        </row>
        <row r="1783">
          <cell r="A1783" t="str">
            <v>B2AFV4_PODAN</v>
          </cell>
          <cell r="B1783" t="str">
            <v>B2AFV4</v>
          </cell>
          <cell r="C1783" t="str">
            <v xml:space="preserve"> Podospora anserina (strain S / ATCC MYA-4624 / DSM 980 / FGSC 10383) (Pleurage anserina).</v>
          </cell>
          <cell r="E1783" t="str">
            <v xml:space="preserve"> NCBI_TaxID=515849;</v>
          </cell>
          <cell r="G1783" t="str">
            <v>Eukaryota</v>
          </cell>
          <cell r="H1783" t="str">
            <v xml:space="preserve"> Fungi</v>
          </cell>
          <cell r="I1783" t="str">
            <v xml:space="preserve"> Dikarya</v>
          </cell>
          <cell r="J1783" t="str">
            <v xml:space="preserve"> Ascomycota</v>
          </cell>
          <cell r="K1783" t="str">
            <v xml:space="preserve"> Pezizomycotina</v>
          </cell>
          <cell r="L1783" t="str">
            <v>Sordariomycetes</v>
          </cell>
          <cell r="M1783" t="str">
            <v xml:space="preserve"> Sordariomycetidae</v>
          </cell>
          <cell r="N1783" t="str">
            <v xml:space="preserve"> Sordariales</v>
          </cell>
          <cell r="O1783" t="str">
            <v xml:space="preserve"> Lasiosphaeriaceae</v>
          </cell>
          <cell r="P1783" t="str">
            <v>Podospora.</v>
          </cell>
        </row>
        <row r="1784">
          <cell r="A1784" t="str">
            <v>B2AGF1_CUPTR</v>
          </cell>
          <cell r="B1784" t="str">
            <v>B2AGF1</v>
          </cell>
          <cell r="C1784" t="str">
            <v xml:space="preserve"> Cupriavidus taiwanensis (strain R1 / LMG 19424) (Ralstonia taiwanensis (strain LMG 19424)).</v>
          </cell>
          <cell r="E1784" t="str">
            <v xml:space="preserve"> NCBI_TaxID=164546;</v>
          </cell>
          <cell r="G1784" t="str">
            <v>Bacteria</v>
          </cell>
          <cell r="H1784" t="str">
            <v xml:space="preserve"> Proteobacteria</v>
          </cell>
          <cell r="I1784" t="str">
            <v xml:space="preserve"> Betaproteobacteria</v>
          </cell>
          <cell r="J1784" t="str">
            <v xml:space="preserve"> Burkholderiales</v>
          </cell>
          <cell r="K1784" t="str">
            <v>Burkholderiaceae</v>
          </cell>
          <cell r="L1784" t="str">
            <v xml:space="preserve"> Cupriavidus.</v>
          </cell>
        </row>
        <row r="1785">
          <cell r="A1785" t="str">
            <v>B2AL72_PODAN</v>
          </cell>
          <cell r="B1785" t="str">
            <v>B2AL72</v>
          </cell>
          <cell r="C1785" t="str">
            <v xml:space="preserve"> Podospora anserina (strain S / ATCC MYA-4624 / DSM 980 / FGSC 10383) (Pleurage anserina).</v>
          </cell>
          <cell r="E1785" t="str">
            <v xml:space="preserve"> NCBI_TaxID=515849;</v>
          </cell>
          <cell r="G1785" t="str">
            <v>Eukaryota</v>
          </cell>
          <cell r="H1785" t="str">
            <v xml:space="preserve"> Fungi</v>
          </cell>
          <cell r="I1785" t="str">
            <v xml:space="preserve"> Dikarya</v>
          </cell>
          <cell r="J1785" t="str">
            <v xml:space="preserve"> Ascomycota</v>
          </cell>
          <cell r="K1785" t="str">
            <v xml:space="preserve"> Pezizomycotina</v>
          </cell>
          <cell r="L1785" t="str">
            <v>Sordariomycetes</v>
          </cell>
          <cell r="M1785" t="str">
            <v xml:space="preserve"> Sordariomycetidae</v>
          </cell>
          <cell r="N1785" t="str">
            <v xml:space="preserve"> Sordariales</v>
          </cell>
          <cell r="O1785" t="str">
            <v xml:space="preserve"> Lasiosphaeriaceae</v>
          </cell>
          <cell r="P1785" t="str">
            <v>Podospora.</v>
          </cell>
        </row>
        <row r="1786">
          <cell r="A1786" t="str">
            <v>B2ALN3_PODAN</v>
          </cell>
          <cell r="B1786" t="str">
            <v>B2ALN3</v>
          </cell>
          <cell r="C1786" t="str">
            <v xml:space="preserve"> Podospora anserina (strain S / ATCC MYA-4624 / DSM 980 / FGSC 10383) (Pleurage anserina).</v>
          </cell>
          <cell r="E1786" t="str">
            <v xml:space="preserve"> NCBI_TaxID=515849;</v>
          </cell>
          <cell r="G1786" t="str">
            <v>Eukaryota</v>
          </cell>
          <cell r="H1786" t="str">
            <v xml:space="preserve"> Fungi</v>
          </cell>
          <cell r="I1786" t="str">
            <v xml:space="preserve"> Dikarya</v>
          </cell>
          <cell r="J1786" t="str">
            <v xml:space="preserve"> Ascomycota</v>
          </cell>
          <cell r="K1786" t="str">
            <v xml:space="preserve"> Pezizomycotina</v>
          </cell>
          <cell r="L1786" t="str">
            <v>Sordariomycetes</v>
          </cell>
          <cell r="M1786" t="str">
            <v xml:space="preserve"> Sordariomycetidae</v>
          </cell>
          <cell r="N1786" t="str">
            <v xml:space="preserve"> Sordariales</v>
          </cell>
          <cell r="O1786" t="str">
            <v xml:space="preserve"> Lasiosphaeriaceae</v>
          </cell>
          <cell r="P1786" t="str">
            <v>Podospora.</v>
          </cell>
        </row>
        <row r="1787">
          <cell r="A1787" t="str">
            <v>B2AQ72_PODAN</v>
          </cell>
          <cell r="B1787" t="str">
            <v>B2AQ72</v>
          </cell>
          <cell r="C1787" t="str">
            <v xml:space="preserve"> Podospora anserina (strain S / ATCC MYA-4624 / DSM 980 / FGSC 10383) (Pleurage anserina).</v>
          </cell>
          <cell r="E1787" t="str">
            <v xml:space="preserve"> NCBI_TaxID=515849;</v>
          </cell>
          <cell r="G1787" t="str">
            <v>Eukaryota</v>
          </cell>
          <cell r="H1787" t="str">
            <v xml:space="preserve"> Fungi</v>
          </cell>
          <cell r="I1787" t="str">
            <v xml:space="preserve"> Dikarya</v>
          </cell>
          <cell r="J1787" t="str">
            <v xml:space="preserve"> Ascomycota</v>
          </cell>
          <cell r="K1787" t="str">
            <v xml:space="preserve"> Pezizomycotina</v>
          </cell>
          <cell r="L1787" t="str">
            <v>Sordariomycetes</v>
          </cell>
          <cell r="M1787" t="str">
            <v xml:space="preserve"> Sordariomycetidae</v>
          </cell>
          <cell r="N1787" t="str">
            <v xml:space="preserve"> Sordariales</v>
          </cell>
          <cell r="O1787" t="str">
            <v xml:space="preserve"> Lasiosphaeriaceae</v>
          </cell>
          <cell r="P1787" t="str">
            <v>Podospora.</v>
          </cell>
        </row>
        <row r="1788">
          <cell r="A1788" t="str">
            <v>B2AQF5_PODAN</v>
          </cell>
          <cell r="B1788" t="str">
            <v>B2AQF5</v>
          </cell>
          <cell r="C1788" t="str">
            <v xml:space="preserve"> Podospora anserina (strain S / ATCC MYA-4624 / DSM 980 / FGSC 10383) (Pleurage anserina).</v>
          </cell>
          <cell r="E1788" t="str">
            <v xml:space="preserve"> NCBI_TaxID=515849;</v>
          </cell>
          <cell r="G1788" t="str">
            <v>Eukaryota</v>
          </cell>
          <cell r="H1788" t="str">
            <v xml:space="preserve"> Fungi</v>
          </cell>
          <cell r="I1788" t="str">
            <v xml:space="preserve"> Dikarya</v>
          </cell>
          <cell r="J1788" t="str">
            <v xml:space="preserve"> Ascomycota</v>
          </cell>
          <cell r="K1788" t="str">
            <v xml:space="preserve"> Pezizomycotina</v>
          </cell>
          <cell r="L1788" t="str">
            <v>Sordariomycetes</v>
          </cell>
          <cell r="M1788" t="str">
            <v xml:space="preserve"> Sordariomycetidae</v>
          </cell>
          <cell r="N1788" t="str">
            <v xml:space="preserve"> Sordariales</v>
          </cell>
          <cell r="O1788" t="str">
            <v xml:space="preserve"> Lasiosphaeriaceae</v>
          </cell>
          <cell r="P1788" t="str">
            <v>Podospora.</v>
          </cell>
        </row>
        <row r="1789">
          <cell r="A1789" t="str">
            <v>B2AS12_PODAN</v>
          </cell>
          <cell r="B1789" t="str">
            <v>B2AS12</v>
          </cell>
          <cell r="C1789" t="str">
            <v xml:space="preserve"> Podospora anserina (strain S / ATCC MYA-4624 / DSM 980 / FGSC 10383) (Pleurage anserina).</v>
          </cell>
          <cell r="E1789" t="str">
            <v xml:space="preserve"> NCBI_TaxID=515849;</v>
          </cell>
          <cell r="G1789" t="str">
            <v>Eukaryota</v>
          </cell>
          <cell r="H1789" t="str">
            <v xml:space="preserve"> Fungi</v>
          </cell>
          <cell r="I1789" t="str">
            <v xml:space="preserve"> Dikarya</v>
          </cell>
          <cell r="J1789" t="str">
            <v xml:space="preserve"> Ascomycota</v>
          </cell>
          <cell r="K1789" t="str">
            <v xml:space="preserve"> Pezizomycotina</v>
          </cell>
          <cell r="L1789" t="str">
            <v>Sordariomycetes</v>
          </cell>
          <cell r="M1789" t="str">
            <v xml:space="preserve"> Sordariomycetidae</v>
          </cell>
          <cell r="N1789" t="str">
            <v xml:space="preserve"> Sordariales</v>
          </cell>
          <cell r="O1789" t="str">
            <v xml:space="preserve"> Lasiosphaeriaceae</v>
          </cell>
          <cell r="P1789" t="str">
            <v>Podospora.</v>
          </cell>
        </row>
        <row r="1790">
          <cell r="A1790" t="str">
            <v>B2ASC5_PODAN</v>
          </cell>
          <cell r="B1790" t="str">
            <v>B2ASC5</v>
          </cell>
          <cell r="C1790" t="str">
            <v xml:space="preserve"> Podospora anserina (strain S / ATCC MYA-4624 / DSM 980 / FGSC 10383) (Pleurage anserina).</v>
          </cell>
          <cell r="E1790" t="str">
            <v xml:space="preserve"> NCBI_TaxID=515849;</v>
          </cell>
          <cell r="G1790" t="str">
            <v>Eukaryota</v>
          </cell>
          <cell r="H1790" t="str">
            <v xml:space="preserve"> Fungi</v>
          </cell>
          <cell r="I1790" t="str">
            <v xml:space="preserve"> Dikarya</v>
          </cell>
          <cell r="J1790" t="str">
            <v xml:space="preserve"> Ascomycota</v>
          </cell>
          <cell r="K1790" t="str">
            <v xml:space="preserve"> Pezizomycotina</v>
          </cell>
          <cell r="L1790" t="str">
            <v>Sordariomycetes</v>
          </cell>
          <cell r="M1790" t="str">
            <v xml:space="preserve"> Sordariomycetidae</v>
          </cell>
          <cell r="N1790" t="str">
            <v xml:space="preserve"> Sordariales</v>
          </cell>
          <cell r="O1790" t="str">
            <v xml:space="preserve"> Lasiosphaeriaceae</v>
          </cell>
          <cell r="P1790" t="str">
            <v>Podospora.</v>
          </cell>
        </row>
        <row r="1791">
          <cell r="A1791" t="str">
            <v>B2ASS2_PODAN</v>
          </cell>
          <cell r="B1791" t="str">
            <v>B2ASS2</v>
          </cell>
          <cell r="C1791" t="str">
            <v xml:space="preserve"> Podospora anserina (strain S / ATCC MYA-4624 / DSM 980 / FGSC 10383) (Pleurage anserina).</v>
          </cell>
          <cell r="E1791" t="str">
            <v xml:space="preserve"> NCBI_TaxID=515849;</v>
          </cell>
          <cell r="G1791" t="str">
            <v>Eukaryota</v>
          </cell>
          <cell r="H1791" t="str">
            <v xml:space="preserve"> Fungi</v>
          </cell>
          <cell r="I1791" t="str">
            <v xml:space="preserve"> Dikarya</v>
          </cell>
          <cell r="J1791" t="str">
            <v xml:space="preserve"> Ascomycota</v>
          </cell>
          <cell r="K1791" t="str">
            <v xml:space="preserve"> Pezizomycotina</v>
          </cell>
          <cell r="L1791" t="str">
            <v>Sordariomycetes</v>
          </cell>
          <cell r="M1791" t="str">
            <v xml:space="preserve"> Sordariomycetidae</v>
          </cell>
          <cell r="N1791" t="str">
            <v xml:space="preserve"> Sordariales</v>
          </cell>
          <cell r="O1791" t="str">
            <v xml:space="preserve"> Lasiosphaeriaceae</v>
          </cell>
          <cell r="P1791" t="str">
            <v>Podospora.</v>
          </cell>
        </row>
        <row r="1792">
          <cell r="A1792" t="str">
            <v>B2ASV7_PODAN</v>
          </cell>
          <cell r="B1792" t="str">
            <v>B2ASV7</v>
          </cell>
          <cell r="C1792" t="str">
            <v xml:space="preserve"> Podospora anserina (strain S / ATCC MYA-4624 / DSM 980 / FGSC 10383) (Pleurage anserina).</v>
          </cell>
          <cell r="E1792" t="str">
            <v xml:space="preserve"> NCBI_TaxID=515849;</v>
          </cell>
          <cell r="G1792" t="str">
            <v>Eukaryota</v>
          </cell>
          <cell r="H1792" t="str">
            <v xml:space="preserve"> Fungi</v>
          </cell>
          <cell r="I1792" t="str">
            <v xml:space="preserve"> Dikarya</v>
          </cell>
          <cell r="J1792" t="str">
            <v xml:space="preserve"> Ascomycota</v>
          </cell>
          <cell r="K1792" t="str">
            <v xml:space="preserve"> Pezizomycotina</v>
          </cell>
          <cell r="L1792" t="str">
            <v>Sordariomycetes</v>
          </cell>
          <cell r="M1792" t="str">
            <v xml:space="preserve"> Sordariomycetidae</v>
          </cell>
          <cell r="N1792" t="str">
            <v xml:space="preserve"> Sordariales</v>
          </cell>
          <cell r="O1792" t="str">
            <v xml:space="preserve"> Lasiosphaeriaceae</v>
          </cell>
          <cell r="P1792" t="str">
            <v>Podospora.</v>
          </cell>
        </row>
        <row r="1793">
          <cell r="A1793" t="str">
            <v>B2ASX2_PODAN</v>
          </cell>
          <cell r="B1793" t="str">
            <v>B2ASX2</v>
          </cell>
          <cell r="C1793" t="str">
            <v xml:space="preserve"> Podospora anserina (strain S / ATCC MYA-4624 / DSM 980 / FGSC 10383) (Pleurage anserina).</v>
          </cell>
          <cell r="E1793" t="str">
            <v xml:space="preserve"> NCBI_TaxID=515849;</v>
          </cell>
          <cell r="G1793" t="str">
            <v>Eukaryota</v>
          </cell>
          <cell r="H1793" t="str">
            <v xml:space="preserve"> Fungi</v>
          </cell>
          <cell r="I1793" t="str">
            <v xml:space="preserve"> Dikarya</v>
          </cell>
          <cell r="J1793" t="str">
            <v xml:space="preserve"> Ascomycota</v>
          </cell>
          <cell r="K1793" t="str">
            <v xml:space="preserve"> Pezizomycotina</v>
          </cell>
          <cell r="L1793" t="str">
            <v>Sordariomycetes</v>
          </cell>
          <cell r="M1793" t="str">
            <v xml:space="preserve"> Sordariomycetidae</v>
          </cell>
          <cell r="N1793" t="str">
            <v xml:space="preserve"> Sordariales</v>
          </cell>
          <cell r="O1793" t="str">
            <v xml:space="preserve"> Lasiosphaeriaceae</v>
          </cell>
          <cell r="P1793" t="str">
            <v>Podospora.</v>
          </cell>
        </row>
        <row r="1794">
          <cell r="A1794" t="str">
            <v>B2ATH9_PODAN</v>
          </cell>
          <cell r="B1794" t="str">
            <v>B2ATH9</v>
          </cell>
          <cell r="C1794" t="str">
            <v xml:space="preserve"> Podospora anserina (strain S / ATCC MYA-4624 / DSM 980 / FGSC 10383) (Pleurage anserina).</v>
          </cell>
          <cell r="E1794" t="str">
            <v xml:space="preserve"> NCBI_TaxID=515849;</v>
          </cell>
          <cell r="G1794" t="str">
            <v>Eukaryota</v>
          </cell>
          <cell r="H1794" t="str">
            <v xml:space="preserve"> Fungi</v>
          </cell>
          <cell r="I1794" t="str">
            <v xml:space="preserve"> Dikarya</v>
          </cell>
          <cell r="J1794" t="str">
            <v xml:space="preserve"> Ascomycota</v>
          </cell>
          <cell r="K1794" t="str">
            <v xml:space="preserve"> Pezizomycotina</v>
          </cell>
          <cell r="L1794" t="str">
            <v>Sordariomycetes</v>
          </cell>
          <cell r="M1794" t="str">
            <v xml:space="preserve"> Sordariomycetidae</v>
          </cell>
          <cell r="N1794" t="str">
            <v xml:space="preserve"> Sordariales</v>
          </cell>
          <cell r="O1794" t="str">
            <v xml:space="preserve"> Lasiosphaeriaceae</v>
          </cell>
          <cell r="P1794" t="str">
            <v>Podospora.</v>
          </cell>
        </row>
        <row r="1795">
          <cell r="A1795" t="str">
            <v>B2AUX5_PODAN</v>
          </cell>
          <cell r="B1795" t="str">
            <v>B2AUX5</v>
          </cell>
          <cell r="C1795" t="str">
            <v xml:space="preserve"> Podospora anserina (strain S / ATCC MYA-4624 / DSM 980 / FGSC 10383) (Pleurage anserina).</v>
          </cell>
          <cell r="E1795" t="str">
            <v xml:space="preserve"> NCBI_TaxID=515849;</v>
          </cell>
          <cell r="G1795" t="str">
            <v>Eukaryota</v>
          </cell>
          <cell r="H1795" t="str">
            <v xml:space="preserve"> Fungi</v>
          </cell>
          <cell r="I1795" t="str">
            <v xml:space="preserve"> Dikarya</v>
          </cell>
          <cell r="J1795" t="str">
            <v xml:space="preserve"> Ascomycota</v>
          </cell>
          <cell r="K1795" t="str">
            <v xml:space="preserve"> Pezizomycotina</v>
          </cell>
          <cell r="L1795" t="str">
            <v>Sordariomycetes</v>
          </cell>
          <cell r="M1795" t="str">
            <v xml:space="preserve"> Sordariomycetidae</v>
          </cell>
          <cell r="N1795" t="str">
            <v xml:space="preserve"> Sordariales</v>
          </cell>
          <cell r="O1795" t="str">
            <v xml:space="preserve"> Lasiosphaeriaceae</v>
          </cell>
          <cell r="P1795" t="str">
            <v>Podospora.</v>
          </cell>
        </row>
        <row r="1796">
          <cell r="A1796" t="str">
            <v>B2B348_PODAN</v>
          </cell>
          <cell r="B1796" t="str">
            <v>B2B348</v>
          </cell>
          <cell r="C1796" t="str">
            <v xml:space="preserve"> Podospora anserina (strain S / ATCC MYA-4624 / DSM 980 / FGSC 10383) (Pleurage anserina).</v>
          </cell>
          <cell r="E1796" t="str">
            <v xml:space="preserve"> NCBI_TaxID=515849;</v>
          </cell>
          <cell r="G1796" t="str">
            <v>Eukaryota</v>
          </cell>
          <cell r="H1796" t="str">
            <v xml:space="preserve"> Fungi</v>
          </cell>
          <cell r="I1796" t="str">
            <v xml:space="preserve"> Dikarya</v>
          </cell>
          <cell r="J1796" t="str">
            <v xml:space="preserve"> Ascomycota</v>
          </cell>
          <cell r="K1796" t="str">
            <v xml:space="preserve"> Pezizomycotina</v>
          </cell>
          <cell r="L1796" t="str">
            <v>Sordariomycetes</v>
          </cell>
          <cell r="M1796" t="str">
            <v xml:space="preserve"> Sordariomycetidae</v>
          </cell>
          <cell r="N1796" t="str">
            <v xml:space="preserve"> Sordariales</v>
          </cell>
          <cell r="O1796" t="str">
            <v xml:space="preserve"> Lasiosphaeriaceae</v>
          </cell>
          <cell r="P1796" t="str">
            <v>Podospora.</v>
          </cell>
        </row>
        <row r="1797">
          <cell r="A1797" t="str">
            <v>B2B3J8_PODAN</v>
          </cell>
          <cell r="B1797" t="str">
            <v>B2B3J8</v>
          </cell>
          <cell r="C1797" t="str">
            <v xml:space="preserve"> Podospora anserina (strain S / ATCC MYA-4624 / DSM 980 / FGSC 10383) (Pleurage anserina).</v>
          </cell>
          <cell r="E1797" t="str">
            <v xml:space="preserve"> NCBI_TaxID=515849;</v>
          </cell>
          <cell r="G1797" t="str">
            <v>Eukaryota</v>
          </cell>
          <cell r="H1797" t="str">
            <v xml:space="preserve"> Fungi</v>
          </cell>
          <cell r="I1797" t="str">
            <v xml:space="preserve"> Dikarya</v>
          </cell>
          <cell r="J1797" t="str">
            <v xml:space="preserve"> Ascomycota</v>
          </cell>
          <cell r="K1797" t="str">
            <v xml:space="preserve"> Pezizomycotina</v>
          </cell>
          <cell r="L1797" t="str">
            <v>Sordariomycetes</v>
          </cell>
          <cell r="M1797" t="str">
            <v xml:space="preserve"> Sordariomycetidae</v>
          </cell>
          <cell r="N1797" t="str">
            <v xml:space="preserve"> Sordariales</v>
          </cell>
          <cell r="O1797" t="str">
            <v xml:space="preserve"> Lasiosphaeriaceae</v>
          </cell>
          <cell r="P1797" t="str">
            <v>Podospora.</v>
          </cell>
        </row>
        <row r="1798">
          <cell r="A1798" t="str">
            <v>B2B6B4_PODAN</v>
          </cell>
          <cell r="B1798" t="str">
            <v>B2B6B4</v>
          </cell>
          <cell r="C1798" t="str">
            <v xml:space="preserve"> Podospora anserina (strain S / ATCC MYA-4624 / DSM 980 / FGSC 10383) (Pleurage anserina).</v>
          </cell>
          <cell r="E1798" t="str">
            <v xml:space="preserve"> NCBI_TaxID=515849;</v>
          </cell>
          <cell r="G1798" t="str">
            <v>Eukaryota</v>
          </cell>
          <cell r="H1798" t="str">
            <v xml:space="preserve"> Fungi</v>
          </cell>
          <cell r="I1798" t="str">
            <v xml:space="preserve"> Dikarya</v>
          </cell>
          <cell r="J1798" t="str">
            <v xml:space="preserve"> Ascomycota</v>
          </cell>
          <cell r="K1798" t="str">
            <v xml:space="preserve"> Pezizomycotina</v>
          </cell>
          <cell r="L1798" t="str">
            <v>Sordariomycetes</v>
          </cell>
          <cell r="M1798" t="str">
            <v xml:space="preserve"> Sordariomycetidae</v>
          </cell>
          <cell r="N1798" t="str">
            <v xml:space="preserve"> Sordariales</v>
          </cell>
          <cell r="O1798" t="str">
            <v xml:space="preserve"> Lasiosphaeriaceae</v>
          </cell>
          <cell r="P1798" t="str">
            <v>Podospora.</v>
          </cell>
        </row>
        <row r="1799">
          <cell r="A1799" t="str">
            <v>B2CNX8_ASPNG</v>
          </cell>
          <cell r="B1799" t="str">
            <v>B2CNX8</v>
          </cell>
          <cell r="C1799" t="str">
            <v xml:space="preserve"> Aspergillus niger.</v>
          </cell>
          <cell r="E1799" t="str">
            <v xml:space="preserve"> NCBI_TaxID=5061;</v>
          </cell>
          <cell r="G1799" t="str">
            <v>Eukaryota</v>
          </cell>
          <cell r="H1799" t="str">
            <v xml:space="preserve"> Fungi</v>
          </cell>
          <cell r="I1799" t="str">
            <v xml:space="preserve"> Dikarya</v>
          </cell>
          <cell r="J1799" t="str">
            <v xml:space="preserve"> Ascomycota</v>
          </cell>
          <cell r="K1799" t="str">
            <v xml:space="preserve"> Pezizomycotina</v>
          </cell>
          <cell r="L1799" t="str">
            <v xml:space="preserve"> Eurotiomycetes</v>
          </cell>
          <cell r="M1799" t="str">
            <v>Eurotiomycetidae</v>
          </cell>
          <cell r="N1799" t="str">
            <v xml:space="preserve"> Eurotiales</v>
          </cell>
          <cell r="O1799" t="str">
            <v xml:space="preserve"> Trichocomaceae</v>
          </cell>
          <cell r="P1799" t="str">
            <v>mitosporic Trichocomaceae</v>
          </cell>
          <cell r="Q1799" t="str">
            <v xml:space="preserve"> Aspergillus.</v>
          </cell>
        </row>
        <row r="1800">
          <cell r="A1800" t="str">
            <v>B2CNX9_ASPNG</v>
          </cell>
          <cell r="B1800" t="str">
            <v>B2CNX9</v>
          </cell>
          <cell r="C1800" t="str">
            <v xml:space="preserve"> Aspergillus niger.</v>
          </cell>
          <cell r="E1800" t="str">
            <v xml:space="preserve"> NCBI_TaxID=5061;</v>
          </cell>
          <cell r="G1800" t="str">
            <v>Eukaryota</v>
          </cell>
          <cell r="H1800" t="str">
            <v xml:space="preserve"> Fungi</v>
          </cell>
          <cell r="I1800" t="str">
            <v xml:space="preserve"> Dikarya</v>
          </cell>
          <cell r="J1800" t="str">
            <v xml:space="preserve"> Ascomycota</v>
          </cell>
          <cell r="K1800" t="str">
            <v xml:space="preserve"> Pezizomycotina</v>
          </cell>
          <cell r="L1800" t="str">
            <v xml:space="preserve"> Eurotiomycetes</v>
          </cell>
          <cell r="M1800" t="str">
            <v>Eurotiomycetidae</v>
          </cell>
          <cell r="N1800" t="str">
            <v xml:space="preserve"> Eurotiales</v>
          </cell>
          <cell r="O1800" t="str">
            <v xml:space="preserve"> Trichocomaceae</v>
          </cell>
          <cell r="P1800" t="str">
            <v>mitosporic Trichocomaceae</v>
          </cell>
          <cell r="Q1800" t="str">
            <v xml:space="preserve"> Aspergillus.</v>
          </cell>
        </row>
        <row r="1801">
          <cell r="A1801" t="str">
            <v>BETA_STRMK</v>
          </cell>
          <cell r="B1801" t="str">
            <v>B2FQ89</v>
          </cell>
          <cell r="C1801" t="str">
            <v xml:space="preserve"> Stenotrophomonas maltophilia (strain K279a).</v>
          </cell>
          <cell r="E1801" t="str">
            <v xml:space="preserve"> NCBI_TaxID=522373;</v>
          </cell>
          <cell r="G1801" t="str">
            <v>Bacteria</v>
          </cell>
          <cell r="H1801" t="str">
            <v xml:space="preserve"> Proteobacteria</v>
          </cell>
          <cell r="I1801" t="str">
            <v xml:space="preserve"> Gammaproteobacteria</v>
          </cell>
          <cell r="J1801" t="str">
            <v xml:space="preserve"> Xanthomonadales</v>
          </cell>
          <cell r="K1801" t="str">
            <v>Xanthomonadaceae</v>
          </cell>
          <cell r="L1801" t="str">
            <v xml:space="preserve"> Stenotrophomonas</v>
          </cell>
          <cell r="M1801" t="str">
            <v>Stenotrophomonas maltophilia group.</v>
          </cell>
        </row>
        <row r="1802">
          <cell r="A1802" t="str">
            <v>B2FSL3_STRMK</v>
          </cell>
          <cell r="B1802" t="str">
            <v>B2FSL3</v>
          </cell>
          <cell r="C1802" t="str">
            <v xml:space="preserve"> Stenotrophomonas maltophilia (strain K279a).</v>
          </cell>
          <cell r="E1802" t="str">
            <v xml:space="preserve"> NCBI_TaxID=522373;</v>
          </cell>
          <cell r="G1802" t="str">
            <v>Bacteria</v>
          </cell>
          <cell r="H1802" t="str">
            <v xml:space="preserve"> Proteobacteria</v>
          </cell>
          <cell r="I1802" t="str">
            <v xml:space="preserve"> Gammaproteobacteria</v>
          </cell>
          <cell r="J1802" t="str">
            <v xml:space="preserve"> Xanthomonadales</v>
          </cell>
          <cell r="K1802" t="str">
            <v>Xanthomonadaceae</v>
          </cell>
          <cell r="L1802" t="str">
            <v xml:space="preserve"> Stenotrophomonas</v>
          </cell>
          <cell r="M1802" t="str">
            <v>Stenotrophomonas maltophilia group.</v>
          </cell>
        </row>
        <row r="1803">
          <cell r="A1803" t="str">
            <v>B2GIF6_KOCRD</v>
          </cell>
          <cell r="B1803" t="str">
            <v>B2GIF6</v>
          </cell>
          <cell r="C1803" t="str">
            <v xml:space="preserve"> Kocuria rhizophila (strain ATCC 9341 / DSM 348 / NBRC 103217 / DC2201).</v>
          </cell>
          <cell r="E1803" t="str">
            <v xml:space="preserve"> NCBI_TaxID=378753;</v>
          </cell>
          <cell r="G1803" t="str">
            <v>Bacteria</v>
          </cell>
          <cell r="H1803" t="str">
            <v xml:space="preserve"> Actinobacteria</v>
          </cell>
          <cell r="I1803" t="str">
            <v xml:space="preserve"> Actinobacteridae</v>
          </cell>
          <cell r="J1803" t="str">
            <v xml:space="preserve"> Actinomycetales</v>
          </cell>
          <cell r="K1803" t="str">
            <v>Micrococcineae</v>
          </cell>
          <cell r="L1803" t="str">
            <v xml:space="preserve"> Micrococcaceae</v>
          </cell>
          <cell r="M1803" t="str">
            <v xml:space="preserve"> Kocuria.</v>
          </cell>
        </row>
        <row r="1804">
          <cell r="A1804" t="str">
            <v>B2GM41_KOCRD</v>
          </cell>
          <cell r="B1804" t="str">
            <v>B2GM41</v>
          </cell>
          <cell r="C1804" t="str">
            <v xml:space="preserve"> Kocuria rhizophila (strain ATCC 9341 / DSM 348 / NBRC 103217 / DC2201).</v>
          </cell>
          <cell r="E1804" t="str">
            <v xml:space="preserve"> NCBI_TaxID=378753;</v>
          </cell>
          <cell r="G1804" t="str">
            <v>Bacteria</v>
          </cell>
          <cell r="H1804" t="str">
            <v xml:space="preserve"> Actinobacteria</v>
          </cell>
          <cell r="I1804" t="str">
            <v xml:space="preserve"> Actinobacteridae</v>
          </cell>
          <cell r="J1804" t="str">
            <v xml:space="preserve"> Actinomycetales</v>
          </cell>
          <cell r="K1804" t="str">
            <v>Micrococcineae</v>
          </cell>
          <cell r="L1804" t="str">
            <v xml:space="preserve"> Micrococcaceae</v>
          </cell>
          <cell r="M1804" t="str">
            <v xml:space="preserve"> Kocuria.</v>
          </cell>
        </row>
        <row r="1805">
          <cell r="A1805" t="str">
            <v>B2H2L9_BURPS</v>
          </cell>
          <cell r="B1805" t="str">
            <v>B2H2L9</v>
          </cell>
          <cell r="C1805" t="str">
            <v xml:space="preserve"> Burkholderia pseudomallei 1655.</v>
          </cell>
          <cell r="E1805" t="str">
            <v xml:space="preserve"> NCBI_TaxID=331109;</v>
          </cell>
          <cell r="G1805" t="str">
            <v>Bacteria</v>
          </cell>
          <cell r="H1805" t="str">
            <v xml:space="preserve"> Proteobacteria</v>
          </cell>
          <cell r="I1805" t="str">
            <v xml:space="preserve"> Betaproteobacteria</v>
          </cell>
          <cell r="J1805" t="str">
            <v xml:space="preserve"> Burkholderiales</v>
          </cell>
          <cell r="K1805" t="str">
            <v>Burkholderiaceae</v>
          </cell>
          <cell r="L1805" t="str">
            <v xml:space="preserve"> Burkholderia</v>
          </cell>
          <cell r="M1805" t="str">
            <v xml:space="preserve"> pseudomallei group.</v>
          </cell>
        </row>
        <row r="1806">
          <cell r="A1806" t="str">
            <v>B2H464_BURPS</v>
          </cell>
          <cell r="B1806" t="str">
            <v>B2H464</v>
          </cell>
          <cell r="C1806" t="str">
            <v xml:space="preserve"> Burkholderia pseudomallei 1655.</v>
          </cell>
          <cell r="E1806" t="str">
            <v xml:space="preserve"> NCBI_TaxID=331109;</v>
          </cell>
          <cell r="G1806" t="str">
            <v>Bacteria</v>
          </cell>
          <cell r="H1806" t="str">
            <v xml:space="preserve"> Proteobacteria</v>
          </cell>
          <cell r="I1806" t="str">
            <v xml:space="preserve"> Betaproteobacteria</v>
          </cell>
          <cell r="J1806" t="str">
            <v xml:space="preserve"> Burkholderiales</v>
          </cell>
          <cell r="K1806" t="str">
            <v>Burkholderiaceae</v>
          </cell>
          <cell r="L1806" t="str">
            <v xml:space="preserve"> Burkholderia</v>
          </cell>
          <cell r="M1806" t="str">
            <v xml:space="preserve"> pseudomallei group.</v>
          </cell>
        </row>
        <row r="1807">
          <cell r="A1807" t="str">
            <v>B2H4T0_BURPS</v>
          </cell>
          <cell r="B1807" t="str">
            <v>B2H4T0</v>
          </cell>
          <cell r="C1807" t="str">
            <v xml:space="preserve"> Burkholderia pseudomallei 1655.</v>
          </cell>
          <cell r="E1807" t="str">
            <v xml:space="preserve"> NCBI_TaxID=331109;</v>
          </cell>
          <cell r="G1807" t="str">
            <v>Bacteria</v>
          </cell>
          <cell r="H1807" t="str">
            <v xml:space="preserve"> Proteobacteria</v>
          </cell>
          <cell r="I1807" t="str">
            <v xml:space="preserve"> Betaproteobacteria</v>
          </cell>
          <cell r="J1807" t="str">
            <v xml:space="preserve"> Burkholderiales</v>
          </cell>
          <cell r="K1807" t="str">
            <v>Burkholderiaceae</v>
          </cell>
          <cell r="L1807" t="str">
            <v xml:space="preserve"> Burkholderia</v>
          </cell>
          <cell r="M1807" t="str">
            <v xml:space="preserve"> pseudomallei group.</v>
          </cell>
        </row>
        <row r="1808">
          <cell r="A1808" t="str">
            <v>B2H8D1_BURPS</v>
          </cell>
          <cell r="B1808" t="str">
            <v>B2H8D1</v>
          </cell>
          <cell r="C1808" t="str">
            <v xml:space="preserve"> Burkholderia pseudomallei 1655.</v>
          </cell>
          <cell r="E1808" t="str">
            <v xml:space="preserve"> NCBI_TaxID=331109;</v>
          </cell>
          <cell r="G1808" t="str">
            <v>Bacteria</v>
          </cell>
          <cell r="H1808" t="str">
            <v xml:space="preserve"> Proteobacteria</v>
          </cell>
          <cell r="I1808" t="str">
            <v xml:space="preserve"> Betaproteobacteria</v>
          </cell>
          <cell r="J1808" t="str">
            <v xml:space="preserve"> Burkholderiales</v>
          </cell>
          <cell r="K1808" t="str">
            <v>Burkholderiaceae</v>
          </cell>
          <cell r="L1808" t="str">
            <v xml:space="preserve"> Burkholderia</v>
          </cell>
          <cell r="M1808" t="str">
            <v xml:space="preserve"> pseudomallei group.</v>
          </cell>
        </row>
        <row r="1809">
          <cell r="A1809" t="str">
            <v>B2H988_BURPS</v>
          </cell>
          <cell r="B1809" t="str">
            <v>B2H988</v>
          </cell>
          <cell r="C1809" t="str">
            <v xml:space="preserve"> Burkholderia pseudomallei 1655.</v>
          </cell>
          <cell r="E1809" t="str">
            <v xml:space="preserve"> NCBI_TaxID=331109;</v>
          </cell>
          <cell r="G1809" t="str">
            <v>Bacteria</v>
          </cell>
          <cell r="H1809" t="str">
            <v xml:space="preserve"> Proteobacteria</v>
          </cell>
          <cell r="I1809" t="str">
            <v xml:space="preserve"> Betaproteobacteria</v>
          </cell>
          <cell r="J1809" t="str">
            <v xml:space="preserve"> Burkholderiales</v>
          </cell>
          <cell r="K1809" t="str">
            <v>Burkholderiaceae</v>
          </cell>
          <cell r="L1809" t="str">
            <v xml:space="preserve"> Burkholderia</v>
          </cell>
          <cell r="M1809" t="str">
            <v xml:space="preserve"> pseudomallei group.</v>
          </cell>
        </row>
        <row r="1810">
          <cell r="A1810" t="str">
            <v>B2H9H1_BURPS</v>
          </cell>
          <cell r="B1810" t="str">
            <v>B2H9H1</v>
          </cell>
          <cell r="C1810" t="str">
            <v xml:space="preserve"> Burkholderia pseudomallei 1655.</v>
          </cell>
          <cell r="E1810" t="str">
            <v xml:space="preserve"> NCBI_TaxID=331109;</v>
          </cell>
          <cell r="G1810" t="str">
            <v>Bacteria</v>
          </cell>
          <cell r="H1810" t="str">
            <v xml:space="preserve"> Proteobacteria</v>
          </cell>
          <cell r="I1810" t="str">
            <v xml:space="preserve"> Betaproteobacteria</v>
          </cell>
          <cell r="J1810" t="str">
            <v xml:space="preserve"> Burkholderiales</v>
          </cell>
          <cell r="K1810" t="str">
            <v>Burkholderiaceae</v>
          </cell>
          <cell r="L1810" t="str">
            <v xml:space="preserve"> Burkholderia</v>
          </cell>
          <cell r="M1810" t="str">
            <v xml:space="preserve"> pseudomallei group.</v>
          </cell>
        </row>
        <row r="1811">
          <cell r="A1811" t="str">
            <v>B2HDF0_MYCMM</v>
          </cell>
          <cell r="B1811" t="str">
            <v>B2HDF0</v>
          </cell>
          <cell r="C1811" t="str">
            <v xml:space="preserve"> Mycobacterium marinum (strain ATCC BAA-535 / M).</v>
          </cell>
          <cell r="E1811" t="str">
            <v xml:space="preserve"> NCBI_TaxID=216594;</v>
          </cell>
          <cell r="G1811" t="str">
            <v>Bacteria</v>
          </cell>
          <cell r="H1811" t="str">
            <v xml:space="preserve"> Actinobacteria</v>
          </cell>
          <cell r="I1811" t="str">
            <v xml:space="preserve"> Actinobacteridae</v>
          </cell>
          <cell r="J1811" t="str">
            <v xml:space="preserve"> Actinomycetales</v>
          </cell>
          <cell r="K1811" t="str">
            <v>Corynebacterineae</v>
          </cell>
          <cell r="L1811" t="str">
            <v xml:space="preserve"> Mycobacteriaceae</v>
          </cell>
          <cell r="M1811" t="str">
            <v xml:space="preserve"> Mycobacterium.</v>
          </cell>
        </row>
        <row r="1812">
          <cell r="A1812" t="str">
            <v>B2HEX5_MYCMM</v>
          </cell>
          <cell r="B1812" t="str">
            <v>B2HEX5</v>
          </cell>
          <cell r="C1812" t="str">
            <v xml:space="preserve"> Mycobacterium marinum (strain ATCC BAA-535 / M).</v>
          </cell>
          <cell r="E1812" t="str">
            <v xml:space="preserve"> NCBI_TaxID=216594;</v>
          </cell>
          <cell r="G1812" t="str">
            <v>Bacteria</v>
          </cell>
          <cell r="H1812" t="str">
            <v xml:space="preserve"> Actinobacteria</v>
          </cell>
          <cell r="I1812" t="str">
            <v xml:space="preserve"> Actinobacteridae</v>
          </cell>
          <cell r="J1812" t="str">
            <v xml:space="preserve"> Actinomycetales</v>
          </cell>
          <cell r="K1812" t="str">
            <v>Corynebacterineae</v>
          </cell>
          <cell r="L1812" t="str">
            <v xml:space="preserve"> Mycobacteriaceae</v>
          </cell>
          <cell r="M1812" t="str">
            <v xml:space="preserve"> Mycobacterium.</v>
          </cell>
        </row>
        <row r="1813">
          <cell r="A1813" t="str">
            <v>B2HHC1_MYCMM</v>
          </cell>
          <cell r="B1813" t="str">
            <v>B2HHC1</v>
          </cell>
          <cell r="C1813" t="str">
            <v xml:space="preserve"> Mycobacterium marinum (strain ATCC BAA-535 / M).</v>
          </cell>
          <cell r="E1813" t="str">
            <v xml:space="preserve"> NCBI_TaxID=216594;</v>
          </cell>
          <cell r="G1813" t="str">
            <v>Bacteria</v>
          </cell>
          <cell r="H1813" t="str">
            <v xml:space="preserve"> Actinobacteria</v>
          </cell>
          <cell r="I1813" t="str">
            <v xml:space="preserve"> Actinobacteridae</v>
          </cell>
          <cell r="J1813" t="str">
            <v xml:space="preserve"> Actinomycetales</v>
          </cell>
          <cell r="K1813" t="str">
            <v>Corynebacterineae</v>
          </cell>
          <cell r="L1813" t="str">
            <v xml:space="preserve"> Mycobacteriaceae</v>
          </cell>
          <cell r="M1813" t="str">
            <v xml:space="preserve"> Mycobacterium.</v>
          </cell>
        </row>
        <row r="1814">
          <cell r="A1814" t="str">
            <v>B2HNI1_MYCMM</v>
          </cell>
          <cell r="B1814" t="str">
            <v>B2HNI1</v>
          </cell>
          <cell r="C1814" t="str">
            <v xml:space="preserve"> Mycobacterium marinum (strain ATCC BAA-535 / M).</v>
          </cell>
          <cell r="E1814" t="str">
            <v xml:space="preserve"> NCBI_TaxID=216594;</v>
          </cell>
          <cell r="G1814" t="str">
            <v>Bacteria</v>
          </cell>
          <cell r="H1814" t="str">
            <v xml:space="preserve"> Actinobacteria</v>
          </cell>
          <cell r="I1814" t="str">
            <v xml:space="preserve"> Actinobacteridae</v>
          </cell>
          <cell r="J1814" t="str">
            <v xml:space="preserve"> Actinomycetales</v>
          </cell>
          <cell r="K1814" t="str">
            <v>Corynebacterineae</v>
          </cell>
          <cell r="L1814" t="str">
            <v xml:space="preserve"> Mycobacteriaceae</v>
          </cell>
          <cell r="M1814" t="str">
            <v xml:space="preserve"> Mycobacterium.</v>
          </cell>
        </row>
        <row r="1815">
          <cell r="A1815" t="str">
            <v>B2HRB7_MYCMM</v>
          </cell>
          <cell r="B1815" t="str">
            <v>B2HRB7</v>
          </cell>
          <cell r="C1815" t="str">
            <v xml:space="preserve"> Mycobacterium marinum (strain ATCC BAA-535 / M).</v>
          </cell>
          <cell r="E1815" t="str">
            <v xml:space="preserve"> NCBI_TaxID=216594;</v>
          </cell>
          <cell r="G1815" t="str">
            <v>Bacteria</v>
          </cell>
          <cell r="H1815" t="str">
            <v xml:space="preserve"> Actinobacteria</v>
          </cell>
          <cell r="I1815" t="str">
            <v xml:space="preserve"> Actinobacteridae</v>
          </cell>
          <cell r="J1815" t="str">
            <v xml:space="preserve"> Actinomycetales</v>
          </cell>
          <cell r="K1815" t="str">
            <v>Corynebacterineae</v>
          </cell>
          <cell r="L1815" t="str">
            <v xml:space="preserve"> Mycobacteriaceae</v>
          </cell>
          <cell r="M1815" t="str">
            <v xml:space="preserve"> Mycobacterium.</v>
          </cell>
        </row>
        <row r="1816">
          <cell r="A1816" t="str">
            <v>B2HSM4_MYCMM</v>
          </cell>
          <cell r="B1816" t="str">
            <v>B2HSM4</v>
          </cell>
          <cell r="C1816" t="str">
            <v xml:space="preserve"> Mycobacterium marinum (strain ATCC BAA-535 / M).</v>
          </cell>
          <cell r="E1816" t="str">
            <v xml:space="preserve"> NCBI_TaxID=216594;</v>
          </cell>
          <cell r="G1816" t="str">
            <v>Bacteria</v>
          </cell>
          <cell r="H1816" t="str">
            <v xml:space="preserve"> Actinobacteria</v>
          </cell>
          <cell r="I1816" t="str">
            <v xml:space="preserve"> Actinobacteridae</v>
          </cell>
          <cell r="J1816" t="str">
            <v xml:space="preserve"> Actinomycetales</v>
          </cell>
          <cell r="K1816" t="str">
            <v>Corynebacterineae</v>
          </cell>
          <cell r="L1816" t="str">
            <v xml:space="preserve"> Mycobacteriaceae</v>
          </cell>
          <cell r="M1816" t="str">
            <v xml:space="preserve"> Mycobacterium.</v>
          </cell>
        </row>
        <row r="1817">
          <cell r="A1817" t="str">
            <v>BETA_ACIBC</v>
          </cell>
          <cell r="B1817" t="str">
            <v>B2HV79</v>
          </cell>
          <cell r="C1817" t="str">
            <v xml:space="preserve"> Acinetobacter baumannii (strain ACICU).</v>
          </cell>
          <cell r="E1817" t="str">
            <v xml:space="preserve"> NCBI_TaxID=405416;</v>
          </cell>
          <cell r="G1817" t="str">
            <v>Bacteria</v>
          </cell>
          <cell r="H1817" t="str">
            <v xml:space="preserve"> Proteobacteria</v>
          </cell>
          <cell r="I1817" t="str">
            <v xml:space="preserve"> Gammaproteobacteria</v>
          </cell>
          <cell r="J1817" t="str">
            <v xml:space="preserve"> Pseudomonadales</v>
          </cell>
          <cell r="K1817" t="str">
            <v>Moraxellaceae</v>
          </cell>
          <cell r="L1817" t="str">
            <v xml:space="preserve"> Acinetobacter</v>
          </cell>
          <cell r="M1817" t="str">
            <v>Acinetobacter calcoaceticus/baumannii complex.</v>
          </cell>
        </row>
        <row r="1818">
          <cell r="A1818" t="str">
            <v>B2ICZ7_BEII9</v>
          </cell>
          <cell r="B1818" t="str">
            <v>B2ICZ7</v>
          </cell>
          <cell r="C1818" t="str">
            <v xml:space="preserve"> Beijerinckia indica subsp. indica (strain ATCC 9039 / DSM 1715 / NCIB 8712).</v>
          </cell>
          <cell r="E1818" t="str">
            <v xml:space="preserve"> NCBI_TaxID=395963;</v>
          </cell>
          <cell r="G1818" t="str">
            <v>Bacteria</v>
          </cell>
          <cell r="H1818" t="str">
            <v xml:space="preserve"> Proteobacteria</v>
          </cell>
          <cell r="I1818" t="str">
            <v xml:space="preserve"> Alphaproteobacteria</v>
          </cell>
          <cell r="J1818" t="str">
            <v xml:space="preserve"> Rhizobiales</v>
          </cell>
          <cell r="K1818" t="str">
            <v>Beijerinckiaceae</v>
          </cell>
          <cell r="L1818" t="str">
            <v xml:space="preserve"> Beijerinckia.</v>
          </cell>
        </row>
        <row r="1819">
          <cell r="A1819" t="str">
            <v>B2J023_NOSP7</v>
          </cell>
          <cell r="B1819" t="str">
            <v>B2J023</v>
          </cell>
          <cell r="C1819" t="str">
            <v xml:space="preserve"> Nostoc punctiforme (strain ATCC 29133 / PCC 73102).</v>
          </cell>
          <cell r="E1819" t="str">
            <v xml:space="preserve"> NCBI_TaxID=63737;</v>
          </cell>
          <cell r="G1819" t="str">
            <v>Bacteria</v>
          </cell>
          <cell r="H1819" t="str">
            <v xml:space="preserve"> Cyanobacteria</v>
          </cell>
          <cell r="I1819" t="str">
            <v xml:space="preserve"> Nostocales</v>
          </cell>
          <cell r="J1819" t="str">
            <v xml:space="preserve"> Nostocaceae</v>
          </cell>
          <cell r="K1819" t="str">
            <v xml:space="preserve"> Nostoc.</v>
          </cell>
        </row>
        <row r="1820">
          <cell r="A1820" t="str">
            <v>B2J230_NOSP7</v>
          </cell>
          <cell r="B1820" t="str">
            <v>B2J230</v>
          </cell>
          <cell r="C1820" t="str">
            <v xml:space="preserve"> Nostoc punctiforme (strain ATCC 29133 / PCC 73102).</v>
          </cell>
          <cell r="E1820" t="str">
            <v xml:space="preserve"> NCBI_TaxID=63737;</v>
          </cell>
          <cell r="G1820" t="str">
            <v>Bacteria</v>
          </cell>
          <cell r="H1820" t="str">
            <v xml:space="preserve"> Cyanobacteria</v>
          </cell>
          <cell r="I1820" t="str">
            <v xml:space="preserve"> Nostocales</v>
          </cell>
          <cell r="J1820" t="str">
            <v xml:space="preserve"> Nostocaceae</v>
          </cell>
          <cell r="K1820" t="str">
            <v xml:space="preserve"> Nostoc.</v>
          </cell>
        </row>
        <row r="1821">
          <cell r="A1821" t="str">
            <v>B2J513_NOSP7</v>
          </cell>
          <cell r="B1821" t="str">
            <v>B2J513</v>
          </cell>
          <cell r="C1821" t="str">
            <v xml:space="preserve"> Nostoc punctiforme (strain ATCC 29133 / PCC 73102).</v>
          </cell>
          <cell r="E1821" t="str">
            <v xml:space="preserve"> NCBI_TaxID=63737;</v>
          </cell>
          <cell r="G1821" t="str">
            <v>Bacteria</v>
          </cell>
          <cell r="H1821" t="str">
            <v xml:space="preserve"> Cyanobacteria</v>
          </cell>
          <cell r="I1821" t="str">
            <v xml:space="preserve"> Nostocales</v>
          </cell>
          <cell r="J1821" t="str">
            <v xml:space="preserve"> Nostocaceae</v>
          </cell>
          <cell r="K1821" t="str">
            <v xml:space="preserve"> Nostoc.</v>
          </cell>
        </row>
        <row r="1822">
          <cell r="A1822" t="str">
            <v>B2J697_NOSP7</v>
          </cell>
          <cell r="B1822" t="str">
            <v>B2J697</v>
          </cell>
          <cell r="C1822" t="str">
            <v xml:space="preserve"> Nostoc punctiforme (strain ATCC 29133 / PCC 73102).</v>
          </cell>
          <cell r="E1822" t="str">
            <v xml:space="preserve"> NCBI_TaxID=63737;</v>
          </cell>
          <cell r="G1822" t="str">
            <v>Bacteria</v>
          </cell>
          <cell r="H1822" t="str">
            <v xml:space="preserve"> Cyanobacteria</v>
          </cell>
          <cell r="I1822" t="str">
            <v xml:space="preserve"> Nostocales</v>
          </cell>
          <cell r="J1822" t="str">
            <v xml:space="preserve"> Nostocaceae</v>
          </cell>
          <cell r="K1822" t="str">
            <v xml:space="preserve"> Nostoc.</v>
          </cell>
        </row>
        <row r="1823">
          <cell r="A1823" t="str">
            <v>B2J7D3_NOSP7</v>
          </cell>
          <cell r="B1823" t="str">
            <v>B2J7D3</v>
          </cell>
          <cell r="C1823" t="str">
            <v xml:space="preserve"> Nostoc punctiforme (strain ATCC 29133 / PCC 73102).</v>
          </cell>
          <cell r="E1823" t="str">
            <v xml:space="preserve"> NCBI_TaxID=63737;</v>
          </cell>
          <cell r="G1823" t="str">
            <v>Bacteria</v>
          </cell>
          <cell r="H1823" t="str">
            <v xml:space="preserve"> Cyanobacteria</v>
          </cell>
          <cell r="I1823" t="str">
            <v xml:space="preserve"> Nostocales</v>
          </cell>
          <cell r="J1823" t="str">
            <v xml:space="preserve"> Nostocaceae</v>
          </cell>
          <cell r="K1823" t="str">
            <v xml:space="preserve"> Nostoc.</v>
          </cell>
        </row>
        <row r="1824">
          <cell r="A1824" t="str">
            <v>B2JFS9_BURP8</v>
          </cell>
          <cell r="B1824" t="str">
            <v>B2JFS9</v>
          </cell>
          <cell r="C1824" t="str">
            <v xml:space="preserve"> Burkholderia phymatum (strain DSM 17167 / STM815).</v>
          </cell>
          <cell r="E1824" t="str">
            <v xml:space="preserve"> NCBI_TaxID=391038;</v>
          </cell>
          <cell r="G1824" t="str">
            <v>Bacteria</v>
          </cell>
          <cell r="H1824" t="str">
            <v xml:space="preserve"> Proteobacteria</v>
          </cell>
          <cell r="I1824" t="str">
            <v xml:space="preserve"> Betaproteobacteria</v>
          </cell>
          <cell r="J1824" t="str">
            <v xml:space="preserve"> Burkholderiales</v>
          </cell>
          <cell r="K1824" t="str">
            <v>Burkholderiaceae</v>
          </cell>
          <cell r="L1824" t="str">
            <v xml:space="preserve"> Burkholderia.</v>
          </cell>
        </row>
        <row r="1825">
          <cell r="A1825" t="str">
            <v>B2JJM1_BURP8</v>
          </cell>
          <cell r="B1825" t="str">
            <v>B2JJM1</v>
          </cell>
          <cell r="C1825" t="str">
            <v xml:space="preserve"> Burkholderia phymatum (strain DSM 17167 / STM815).</v>
          </cell>
          <cell r="E1825" t="str">
            <v xml:space="preserve"> NCBI_TaxID=391038;</v>
          </cell>
          <cell r="G1825" t="str">
            <v>Bacteria</v>
          </cell>
          <cell r="H1825" t="str">
            <v xml:space="preserve"> Proteobacteria</v>
          </cell>
          <cell r="I1825" t="str">
            <v xml:space="preserve"> Betaproteobacteria</v>
          </cell>
          <cell r="J1825" t="str">
            <v xml:space="preserve"> Burkholderiales</v>
          </cell>
          <cell r="K1825" t="str">
            <v>Burkholderiaceae</v>
          </cell>
          <cell r="L1825" t="str">
            <v xml:space="preserve"> Burkholderia.</v>
          </cell>
        </row>
        <row r="1826">
          <cell r="A1826" t="str">
            <v>B2JQQ3_BURP8</v>
          </cell>
          <cell r="B1826" t="str">
            <v>B2JQQ3</v>
          </cell>
          <cell r="C1826" t="str">
            <v xml:space="preserve"> Burkholderia phymatum (strain DSM 17167 / STM815).</v>
          </cell>
          <cell r="E1826" t="str">
            <v xml:space="preserve"> NCBI_TaxID=391038;</v>
          </cell>
          <cell r="G1826" t="str">
            <v>Bacteria</v>
          </cell>
          <cell r="H1826" t="str">
            <v xml:space="preserve"> Proteobacteria</v>
          </cell>
          <cell r="I1826" t="str">
            <v xml:space="preserve"> Betaproteobacteria</v>
          </cell>
          <cell r="J1826" t="str">
            <v xml:space="preserve"> Burkholderiales</v>
          </cell>
          <cell r="K1826" t="str">
            <v>Burkholderiaceae</v>
          </cell>
          <cell r="L1826" t="str">
            <v xml:space="preserve"> Burkholderia.</v>
          </cell>
        </row>
        <row r="1827">
          <cell r="A1827" t="str">
            <v>B2JRN0_BURP8</v>
          </cell>
          <cell r="B1827" t="str">
            <v>B2JRN0</v>
          </cell>
          <cell r="C1827" t="str">
            <v xml:space="preserve"> Burkholderia phymatum (strain DSM 17167 / STM815).</v>
          </cell>
          <cell r="E1827" t="str">
            <v xml:space="preserve"> NCBI_TaxID=391038;</v>
          </cell>
          <cell r="G1827" t="str">
            <v>Bacteria</v>
          </cell>
          <cell r="H1827" t="str">
            <v xml:space="preserve"> Proteobacteria</v>
          </cell>
          <cell r="I1827" t="str">
            <v xml:space="preserve"> Betaproteobacteria</v>
          </cell>
          <cell r="J1827" t="str">
            <v xml:space="preserve"> Burkholderiales</v>
          </cell>
          <cell r="K1827" t="str">
            <v>Burkholderiaceae</v>
          </cell>
          <cell r="L1827" t="str">
            <v xml:space="preserve"> Burkholderia.</v>
          </cell>
        </row>
        <row r="1828">
          <cell r="A1828" t="str">
            <v>BETA_BURP8</v>
          </cell>
          <cell r="B1828" t="str">
            <v>B2JS89</v>
          </cell>
          <cell r="C1828" t="str">
            <v xml:space="preserve"> Burkholderia phymatum (strain DSM 17167 / STM815).</v>
          </cell>
          <cell r="E1828" t="str">
            <v xml:space="preserve"> NCBI_TaxID=391038;</v>
          </cell>
          <cell r="G1828" t="str">
            <v>Bacteria</v>
          </cell>
          <cell r="H1828" t="str">
            <v xml:space="preserve"> Proteobacteria</v>
          </cell>
          <cell r="I1828" t="str">
            <v xml:space="preserve"> Betaproteobacteria</v>
          </cell>
          <cell r="J1828" t="str">
            <v xml:space="preserve"> Burkholderiales</v>
          </cell>
          <cell r="K1828" t="str">
            <v>Burkholderiaceae</v>
          </cell>
          <cell r="L1828" t="str">
            <v xml:space="preserve"> Burkholderia.</v>
          </cell>
        </row>
        <row r="1829">
          <cell r="A1829" t="str">
            <v>B2JSF2_BURP8</v>
          </cell>
          <cell r="B1829" t="str">
            <v>B2JSF2</v>
          </cell>
          <cell r="C1829" t="str">
            <v xml:space="preserve"> Burkholderia phymatum (strain DSM 17167 / STM815).</v>
          </cell>
          <cell r="E1829" t="str">
            <v xml:space="preserve"> NCBI_TaxID=391038;</v>
          </cell>
          <cell r="G1829" t="str">
            <v>Bacteria</v>
          </cell>
          <cell r="H1829" t="str">
            <v xml:space="preserve"> Proteobacteria</v>
          </cell>
          <cell r="I1829" t="str">
            <v xml:space="preserve"> Betaproteobacteria</v>
          </cell>
          <cell r="J1829" t="str">
            <v xml:space="preserve"> Burkholderiales</v>
          </cell>
          <cell r="K1829" t="str">
            <v>Burkholderiaceae</v>
          </cell>
          <cell r="L1829" t="str">
            <v xml:space="preserve"> Burkholderia.</v>
          </cell>
        </row>
        <row r="1830">
          <cell r="A1830" t="str">
            <v>B2JSQ1_BURP8</v>
          </cell>
          <cell r="B1830" t="str">
            <v>B2JSQ1</v>
          </cell>
          <cell r="C1830" t="str">
            <v xml:space="preserve"> Burkholderia phymatum (strain DSM 17167 / STM815).</v>
          </cell>
          <cell r="D1830" t="str">
            <v xml:space="preserve"> Plasmid pBPHY01.</v>
          </cell>
          <cell r="E1830" t="str">
            <v xml:space="preserve"> NCBI_TaxID=391038;</v>
          </cell>
          <cell r="G1830" t="str">
            <v>Bacteria</v>
          </cell>
          <cell r="H1830" t="str">
            <v xml:space="preserve"> Proteobacteria</v>
          </cell>
          <cell r="I1830" t="str">
            <v xml:space="preserve"> Betaproteobacteria</v>
          </cell>
          <cell r="J1830" t="str">
            <v xml:space="preserve"> Burkholderiales</v>
          </cell>
          <cell r="K1830" t="str">
            <v>Burkholderiaceae</v>
          </cell>
          <cell r="L1830" t="str">
            <v xml:space="preserve"> Burkholderia.</v>
          </cell>
        </row>
        <row r="1831">
          <cell r="A1831" t="str">
            <v>B2JSZ0_BURP8</v>
          </cell>
          <cell r="B1831" t="str">
            <v>B2JSZ0</v>
          </cell>
          <cell r="C1831" t="str">
            <v xml:space="preserve"> Burkholderia phymatum (strain DSM 17167 / STM815).</v>
          </cell>
          <cell r="D1831" t="str">
            <v xml:space="preserve"> Plasmid pBPHY01.</v>
          </cell>
          <cell r="E1831" t="str">
            <v xml:space="preserve"> NCBI_TaxID=391038;</v>
          </cell>
          <cell r="G1831" t="str">
            <v>Bacteria</v>
          </cell>
          <cell r="H1831" t="str">
            <v xml:space="preserve"> Proteobacteria</v>
          </cell>
          <cell r="I1831" t="str">
            <v xml:space="preserve"> Betaproteobacteria</v>
          </cell>
          <cell r="J1831" t="str">
            <v xml:space="preserve"> Burkholderiales</v>
          </cell>
          <cell r="K1831" t="str">
            <v>Burkholderiaceae</v>
          </cell>
          <cell r="L1831" t="str">
            <v xml:space="preserve"> Burkholderia.</v>
          </cell>
        </row>
        <row r="1832">
          <cell r="A1832" t="str">
            <v>B2JTD4_BURP8</v>
          </cell>
          <cell r="B1832" t="str">
            <v>B2JTD4</v>
          </cell>
          <cell r="C1832" t="str">
            <v xml:space="preserve"> Burkholderia phymatum (strain DSM 17167 / STM815).</v>
          </cell>
          <cell r="D1832" t="str">
            <v xml:space="preserve"> Plasmid pBPHY01.</v>
          </cell>
          <cell r="E1832" t="str">
            <v xml:space="preserve"> NCBI_TaxID=391038;</v>
          </cell>
          <cell r="G1832" t="str">
            <v>Bacteria</v>
          </cell>
          <cell r="H1832" t="str">
            <v xml:space="preserve"> Proteobacteria</v>
          </cell>
          <cell r="I1832" t="str">
            <v xml:space="preserve"> Betaproteobacteria</v>
          </cell>
          <cell r="J1832" t="str">
            <v xml:space="preserve"> Burkholderiales</v>
          </cell>
          <cell r="K1832" t="str">
            <v>Burkholderiaceae</v>
          </cell>
          <cell r="L1832" t="str">
            <v xml:space="preserve"> Burkholderia.</v>
          </cell>
        </row>
        <row r="1833">
          <cell r="A1833" t="str">
            <v>B2JUS0_BURP8</v>
          </cell>
          <cell r="B1833" t="str">
            <v>B2JUS0</v>
          </cell>
          <cell r="C1833" t="str">
            <v xml:space="preserve"> Burkholderia phymatum (strain DSM 17167 / STM815).</v>
          </cell>
          <cell r="D1833" t="str">
            <v xml:space="preserve"> Plasmid pBPHY01.</v>
          </cell>
          <cell r="E1833" t="str">
            <v xml:space="preserve"> NCBI_TaxID=391038;</v>
          </cell>
          <cell r="G1833" t="str">
            <v>Bacteria</v>
          </cell>
          <cell r="H1833" t="str">
            <v xml:space="preserve"> Proteobacteria</v>
          </cell>
          <cell r="I1833" t="str">
            <v xml:space="preserve"> Betaproteobacteria</v>
          </cell>
          <cell r="J1833" t="str">
            <v xml:space="preserve"> Burkholderiales</v>
          </cell>
          <cell r="K1833" t="str">
            <v>Burkholderiaceae</v>
          </cell>
          <cell r="L1833" t="str">
            <v xml:space="preserve"> Burkholderia.</v>
          </cell>
        </row>
        <row r="1834">
          <cell r="A1834" t="str">
            <v>B2JWD9_BURP8</v>
          </cell>
          <cell r="B1834" t="str">
            <v>B2JWD9</v>
          </cell>
          <cell r="C1834" t="str">
            <v xml:space="preserve"> Burkholderia phymatum (strain DSM 17167 / STM815).</v>
          </cell>
          <cell r="D1834" t="str">
            <v xml:space="preserve"> Plasmid pBPHY01.</v>
          </cell>
          <cell r="E1834" t="str">
            <v xml:space="preserve"> NCBI_TaxID=391038;</v>
          </cell>
          <cell r="G1834" t="str">
            <v>Bacteria</v>
          </cell>
          <cell r="H1834" t="str">
            <v xml:space="preserve"> Proteobacteria</v>
          </cell>
          <cell r="I1834" t="str">
            <v xml:space="preserve"> Betaproteobacteria</v>
          </cell>
          <cell r="J1834" t="str">
            <v xml:space="preserve"> Burkholderiales</v>
          </cell>
          <cell r="K1834" t="str">
            <v>Burkholderiaceae</v>
          </cell>
          <cell r="L1834" t="str">
            <v xml:space="preserve"> Burkholderia.</v>
          </cell>
        </row>
        <row r="1835">
          <cell r="A1835" t="str">
            <v>BETA_YERPB</v>
          </cell>
          <cell r="B1835" t="str">
            <v>B2K8U4</v>
          </cell>
          <cell r="C1835" t="str">
            <v xml:space="preserve"> Yersinia pseudotuberculosis serotype IB (strain PB1/+).</v>
          </cell>
          <cell r="E1835" t="str">
            <v xml:space="preserve"> NCBI_TaxID=502801;</v>
          </cell>
          <cell r="G1835" t="str">
            <v>Bacteria</v>
          </cell>
          <cell r="H1835" t="str">
            <v xml:space="preserve"> Proteobacteria</v>
          </cell>
          <cell r="I1835" t="str">
            <v xml:space="preserve"> Gammaproteobacteria</v>
          </cell>
          <cell r="J1835" t="str">
            <v xml:space="preserve"> Enterobacteriales</v>
          </cell>
          <cell r="K1835" t="str">
            <v>Enterobacteriaceae</v>
          </cell>
          <cell r="L1835" t="str">
            <v xml:space="preserve"> Yersinia.</v>
          </cell>
        </row>
        <row r="1836">
          <cell r="A1836" t="str">
            <v>B2MW81_HELAM</v>
          </cell>
          <cell r="B1836" t="str">
            <v>B2MW81</v>
          </cell>
          <cell r="C1836" t="str">
            <v xml:space="preserve"> Helicoverpa armigera (Cotton bollworm) (Heliothis armigera).</v>
          </cell>
          <cell r="E1836" t="str">
            <v xml:space="preserve"> NCBI_TaxID=29058;</v>
          </cell>
          <cell r="G1836" t="str">
            <v>Eukaryota</v>
          </cell>
          <cell r="H1836" t="str">
            <v xml:space="preserve"> Metazoa</v>
          </cell>
          <cell r="I1836" t="str">
            <v xml:space="preserve"> Arthropoda</v>
          </cell>
          <cell r="J1836" t="str">
            <v xml:space="preserve"> Hexapoda</v>
          </cell>
          <cell r="K1836" t="str">
            <v xml:space="preserve"> Insecta</v>
          </cell>
          <cell r="L1836" t="str">
            <v xml:space="preserve"> Pterygota</v>
          </cell>
          <cell r="M1836" t="str">
            <v>Neoptera</v>
          </cell>
          <cell r="N1836" t="str">
            <v xml:space="preserve"> Endopterygota</v>
          </cell>
          <cell r="O1836" t="str">
            <v xml:space="preserve"> Lepidoptera</v>
          </cell>
          <cell r="P1836" t="str">
            <v xml:space="preserve"> Glossata</v>
          </cell>
          <cell r="Q1836" t="str">
            <v xml:space="preserve"> Ditrysia</v>
          </cell>
          <cell r="R1836" t="str">
            <v xml:space="preserve"> Noctuoidea</v>
          </cell>
          <cell r="S1836" t="str">
            <v>Noctuidae</v>
          </cell>
          <cell r="T1836" t="str">
            <v xml:space="preserve"> Heliothinae</v>
          </cell>
          <cell r="U1836" t="str">
            <v xml:space="preserve"> Helicoverpa.</v>
          </cell>
        </row>
        <row r="1837">
          <cell r="A1837" t="str">
            <v>B2NT74_ECO57</v>
          </cell>
          <cell r="B1837" t="str">
            <v>B2NT74</v>
          </cell>
          <cell r="C1837" t="str">
            <v xml:space="preserve"> Escherichia coli O157:H7 str. EC4196.</v>
          </cell>
          <cell r="E1837" t="str">
            <v xml:space="preserve"> NCBI_TaxID=444451;</v>
          </cell>
          <cell r="G1837" t="str">
            <v>Bacteria</v>
          </cell>
          <cell r="H1837" t="str">
            <v xml:space="preserve"> Proteobacteria</v>
          </cell>
          <cell r="I1837" t="str">
            <v xml:space="preserve"> Gammaproteobacteria</v>
          </cell>
          <cell r="J1837" t="str">
            <v xml:space="preserve"> Enterobacteriales</v>
          </cell>
          <cell r="K1837" t="str">
            <v>Enterobacteriaceae</v>
          </cell>
          <cell r="L1837" t="str">
            <v xml:space="preserve"> Escherichia.</v>
          </cell>
        </row>
        <row r="1838">
          <cell r="A1838" t="str">
            <v>B2P5G7_ECO57</v>
          </cell>
          <cell r="B1838" t="str">
            <v>B2P5G7</v>
          </cell>
          <cell r="C1838" t="str">
            <v xml:space="preserve"> Escherichia coli O157:H7 str. EC4113.</v>
          </cell>
          <cell r="E1838" t="str">
            <v xml:space="preserve"> NCBI_TaxID=444452;</v>
          </cell>
          <cell r="G1838" t="str">
            <v>Bacteria</v>
          </cell>
          <cell r="H1838" t="str">
            <v xml:space="preserve"> Proteobacteria</v>
          </cell>
          <cell r="I1838" t="str">
            <v xml:space="preserve"> Gammaproteobacteria</v>
          </cell>
          <cell r="J1838" t="str">
            <v xml:space="preserve"> Enterobacteriales</v>
          </cell>
          <cell r="K1838" t="str">
            <v>Enterobacteriaceae</v>
          </cell>
          <cell r="L1838" t="str">
            <v xml:space="preserve"> Escherichia.</v>
          </cell>
        </row>
        <row r="1839">
          <cell r="A1839" t="str">
            <v>B2PPL7_ECO57</v>
          </cell>
          <cell r="B1839" t="str">
            <v>B2PPL7</v>
          </cell>
          <cell r="C1839" t="str">
            <v xml:space="preserve"> Escherichia coli O157:H7 str. EC4076.</v>
          </cell>
          <cell r="E1839" t="str">
            <v xml:space="preserve"> NCBI_TaxID=444453;</v>
          </cell>
          <cell r="G1839" t="str">
            <v>Bacteria</v>
          </cell>
          <cell r="H1839" t="str">
            <v xml:space="preserve"> Proteobacteria</v>
          </cell>
          <cell r="I1839" t="str">
            <v xml:space="preserve"> Gammaproteobacteria</v>
          </cell>
          <cell r="J1839" t="str">
            <v xml:space="preserve"> Enterobacteriales</v>
          </cell>
          <cell r="K1839" t="str">
            <v>Enterobacteriaceae</v>
          </cell>
          <cell r="L1839" t="str">
            <v xml:space="preserve"> Escherichia.</v>
          </cell>
        </row>
        <row r="1840">
          <cell r="A1840" t="str">
            <v>B2PYC1_PROST</v>
          </cell>
          <cell r="B1840" t="str">
            <v>B2PYC1</v>
          </cell>
          <cell r="C1840" t="str">
            <v xml:space="preserve"> Providencia stuartii ATCC 25827.</v>
          </cell>
          <cell r="E1840" t="str">
            <v xml:space="preserve"> NCBI_TaxID=471874;</v>
          </cell>
          <cell r="G1840" t="str">
            <v>Bacteria</v>
          </cell>
          <cell r="H1840" t="str">
            <v xml:space="preserve"> Proteobacteria</v>
          </cell>
          <cell r="I1840" t="str">
            <v xml:space="preserve"> Gammaproteobacteria</v>
          </cell>
          <cell r="J1840" t="str">
            <v xml:space="preserve"> Enterobacteriales</v>
          </cell>
          <cell r="K1840" t="str">
            <v>Enterobacteriaceae</v>
          </cell>
          <cell r="L1840" t="str">
            <v xml:space="preserve"> Providencia.</v>
          </cell>
        </row>
        <row r="1841">
          <cell r="A1841" t="str">
            <v>B2PYU8_PROST</v>
          </cell>
          <cell r="B1841" t="str">
            <v>B2PYU8</v>
          </cell>
          <cell r="C1841" t="str">
            <v xml:space="preserve"> Providencia stuartii ATCC 25827.</v>
          </cell>
          <cell r="E1841" t="str">
            <v xml:space="preserve"> NCBI_TaxID=471874;</v>
          </cell>
          <cell r="G1841" t="str">
            <v>Bacteria</v>
          </cell>
          <cell r="H1841" t="str">
            <v xml:space="preserve"> Proteobacteria</v>
          </cell>
          <cell r="I1841" t="str">
            <v xml:space="preserve"> Gammaproteobacteria</v>
          </cell>
          <cell r="J1841" t="str">
            <v xml:space="preserve"> Enterobacteriales</v>
          </cell>
          <cell r="K1841" t="str">
            <v>Enterobacteriaceae</v>
          </cell>
          <cell r="L1841" t="str">
            <v xml:space="preserve"> Providencia.</v>
          </cell>
        </row>
        <row r="1842">
          <cell r="A1842" t="str">
            <v>B2S784_BRUA1</v>
          </cell>
          <cell r="B1842" t="str">
            <v>B2S784</v>
          </cell>
          <cell r="C1842" t="str">
            <v xml:space="preserve"> Brucella abortus (strain S19).</v>
          </cell>
          <cell r="E1842" t="str">
            <v xml:space="preserve"> NCBI_TaxID=430066;</v>
          </cell>
          <cell r="G1842" t="str">
            <v>Bacteria</v>
          </cell>
          <cell r="H1842" t="str">
            <v xml:space="preserve"> Proteobacteria</v>
          </cell>
          <cell r="I1842" t="str">
            <v xml:space="preserve"> Alphaproteobacteria</v>
          </cell>
          <cell r="J1842" t="str">
            <v xml:space="preserve"> Rhizobiales</v>
          </cell>
          <cell r="K1842" t="str">
            <v>Brucellaceae</v>
          </cell>
          <cell r="L1842" t="str">
            <v xml:space="preserve"> Brucella.</v>
          </cell>
        </row>
        <row r="1843">
          <cell r="A1843" t="str">
            <v>B2S8U1_BRUA1</v>
          </cell>
          <cell r="B1843" t="str">
            <v>B2S8U1</v>
          </cell>
          <cell r="C1843" t="str">
            <v xml:space="preserve"> Brucella abortus (strain S19).</v>
          </cell>
          <cell r="E1843" t="str">
            <v xml:space="preserve"> NCBI_TaxID=430066;</v>
          </cell>
          <cell r="G1843" t="str">
            <v>Bacteria</v>
          </cell>
          <cell r="H1843" t="str">
            <v xml:space="preserve"> Proteobacteria</v>
          </cell>
          <cell r="I1843" t="str">
            <v xml:space="preserve"> Alphaproteobacteria</v>
          </cell>
          <cell r="J1843" t="str">
            <v xml:space="preserve"> Rhizobiales</v>
          </cell>
          <cell r="K1843" t="str">
            <v>Brucellaceae</v>
          </cell>
          <cell r="L1843" t="str">
            <v xml:space="preserve"> Brucella.</v>
          </cell>
        </row>
        <row r="1844">
          <cell r="A1844" t="str">
            <v>B2S8U3_BRUA1</v>
          </cell>
          <cell r="B1844" t="str">
            <v>B2S8U3</v>
          </cell>
          <cell r="C1844" t="str">
            <v xml:space="preserve"> Brucella abortus (strain S19).</v>
          </cell>
          <cell r="E1844" t="str">
            <v xml:space="preserve"> NCBI_TaxID=430066;</v>
          </cell>
          <cell r="G1844" t="str">
            <v>Bacteria</v>
          </cell>
          <cell r="H1844" t="str">
            <v xml:space="preserve"> Proteobacteria</v>
          </cell>
          <cell r="I1844" t="str">
            <v xml:space="preserve"> Alphaproteobacteria</v>
          </cell>
          <cell r="J1844" t="str">
            <v xml:space="preserve"> Rhizobiales</v>
          </cell>
          <cell r="K1844" t="str">
            <v>Brucellaceae</v>
          </cell>
          <cell r="L1844" t="str">
            <v xml:space="preserve"> Brucella.</v>
          </cell>
        </row>
        <row r="1845">
          <cell r="A1845" t="str">
            <v>B2SA43_BRUA1</v>
          </cell>
          <cell r="B1845" t="str">
            <v>B2SA43</v>
          </cell>
          <cell r="C1845" t="str">
            <v xml:space="preserve"> Brucella abortus (strain S19).</v>
          </cell>
          <cell r="E1845" t="str">
            <v xml:space="preserve"> NCBI_TaxID=430066;</v>
          </cell>
          <cell r="G1845" t="str">
            <v>Bacteria</v>
          </cell>
          <cell r="H1845" t="str">
            <v xml:space="preserve"> Proteobacteria</v>
          </cell>
          <cell r="I1845" t="str">
            <v xml:space="preserve"> Alphaproteobacteria</v>
          </cell>
          <cell r="J1845" t="str">
            <v xml:space="preserve"> Rhizobiales</v>
          </cell>
          <cell r="K1845" t="str">
            <v>Brucellaceae</v>
          </cell>
          <cell r="L1845" t="str">
            <v xml:space="preserve"> Brucella.</v>
          </cell>
        </row>
        <row r="1846">
          <cell r="A1846" t="str">
            <v>B2SBL9_BRUA1</v>
          </cell>
          <cell r="B1846" t="str">
            <v>B2SBL9</v>
          </cell>
          <cell r="C1846" t="str">
            <v xml:space="preserve"> Brucella abortus (strain S19).</v>
          </cell>
          <cell r="E1846" t="str">
            <v xml:space="preserve"> NCBI_TaxID=430066;</v>
          </cell>
          <cell r="G1846" t="str">
            <v>Bacteria</v>
          </cell>
          <cell r="H1846" t="str">
            <v xml:space="preserve"> Proteobacteria</v>
          </cell>
          <cell r="I1846" t="str">
            <v xml:space="preserve"> Alphaproteobacteria</v>
          </cell>
          <cell r="J1846" t="str">
            <v xml:space="preserve"> Rhizobiales</v>
          </cell>
          <cell r="K1846" t="str">
            <v>Brucellaceae</v>
          </cell>
          <cell r="L1846" t="str">
            <v xml:space="preserve"> Brucella.</v>
          </cell>
        </row>
        <row r="1847">
          <cell r="A1847" t="str">
            <v>B2SD71_BRUA1</v>
          </cell>
          <cell r="B1847" t="str">
            <v>B2SD71</v>
          </cell>
          <cell r="C1847" t="str">
            <v xml:space="preserve"> Brucella abortus (strain S19).</v>
          </cell>
          <cell r="E1847" t="str">
            <v xml:space="preserve"> NCBI_TaxID=430066;</v>
          </cell>
          <cell r="G1847" t="str">
            <v>Bacteria</v>
          </cell>
          <cell r="H1847" t="str">
            <v xml:space="preserve"> Proteobacteria</v>
          </cell>
          <cell r="I1847" t="str">
            <v xml:space="preserve"> Alphaproteobacteria</v>
          </cell>
          <cell r="J1847" t="str">
            <v xml:space="preserve"> Rhizobiales</v>
          </cell>
          <cell r="K1847" t="str">
            <v>Brucellaceae</v>
          </cell>
          <cell r="L1847" t="str">
            <v xml:space="preserve"> Brucella.</v>
          </cell>
        </row>
        <row r="1848">
          <cell r="A1848" t="str">
            <v>B2SY37_BURPP</v>
          </cell>
          <cell r="B1848" t="str">
            <v>B2SY37</v>
          </cell>
          <cell r="C1848" t="str">
            <v xml:space="preserve"> Burkholderia phytofirmans (strain DSM 17436 / PsJN).</v>
          </cell>
          <cell r="E1848" t="str">
            <v xml:space="preserve"> NCBI_TaxID=398527;</v>
          </cell>
          <cell r="G1848" t="str">
            <v>Bacteria</v>
          </cell>
          <cell r="H1848" t="str">
            <v xml:space="preserve"> Proteobacteria</v>
          </cell>
          <cell r="I1848" t="str">
            <v xml:space="preserve"> Betaproteobacteria</v>
          </cell>
          <cell r="J1848" t="str">
            <v xml:space="preserve"> Burkholderiales</v>
          </cell>
          <cell r="K1848" t="str">
            <v>Burkholderiaceae</v>
          </cell>
          <cell r="L1848" t="str">
            <v xml:space="preserve"> Burkholderia.</v>
          </cell>
        </row>
        <row r="1849">
          <cell r="A1849" t="str">
            <v>B2T0T7_BURPP</v>
          </cell>
          <cell r="B1849" t="str">
            <v>B2T0T7</v>
          </cell>
          <cell r="C1849" t="str">
            <v xml:space="preserve"> Burkholderia phytofirmans (strain DSM 17436 / PsJN).</v>
          </cell>
          <cell r="E1849" t="str">
            <v xml:space="preserve"> NCBI_TaxID=398527;</v>
          </cell>
          <cell r="G1849" t="str">
            <v>Bacteria</v>
          </cell>
          <cell r="H1849" t="str">
            <v xml:space="preserve"> Proteobacteria</v>
          </cell>
          <cell r="I1849" t="str">
            <v xml:space="preserve"> Betaproteobacteria</v>
          </cell>
          <cell r="J1849" t="str">
            <v xml:space="preserve"> Burkholderiales</v>
          </cell>
          <cell r="K1849" t="str">
            <v>Burkholderiaceae</v>
          </cell>
          <cell r="L1849" t="str">
            <v xml:space="preserve"> Burkholderia.</v>
          </cell>
        </row>
        <row r="1850">
          <cell r="A1850" t="str">
            <v>B2T489_BURPP</v>
          </cell>
          <cell r="B1850" t="str">
            <v>B2T489</v>
          </cell>
          <cell r="C1850" t="str">
            <v xml:space="preserve"> Burkholderia phytofirmans (strain DSM 17436 / PsJN).</v>
          </cell>
          <cell r="E1850" t="str">
            <v xml:space="preserve"> NCBI_TaxID=398527;</v>
          </cell>
          <cell r="G1850" t="str">
            <v>Bacteria</v>
          </cell>
          <cell r="H1850" t="str">
            <v xml:space="preserve"> Proteobacteria</v>
          </cell>
          <cell r="I1850" t="str">
            <v xml:space="preserve"> Betaproteobacteria</v>
          </cell>
          <cell r="J1850" t="str">
            <v xml:space="preserve"> Burkholderiales</v>
          </cell>
          <cell r="K1850" t="str">
            <v>Burkholderiaceae</v>
          </cell>
          <cell r="L1850" t="str">
            <v xml:space="preserve"> Burkholderia.</v>
          </cell>
        </row>
        <row r="1851">
          <cell r="A1851" t="str">
            <v>B2T4R9_BURPP</v>
          </cell>
          <cell r="B1851" t="str">
            <v>B2T4R9</v>
          </cell>
          <cell r="C1851" t="str">
            <v xml:space="preserve"> Burkholderia phytofirmans (strain DSM 17436 / PsJN).</v>
          </cell>
          <cell r="E1851" t="str">
            <v xml:space="preserve"> NCBI_TaxID=398527;</v>
          </cell>
          <cell r="G1851" t="str">
            <v>Bacteria</v>
          </cell>
          <cell r="H1851" t="str">
            <v xml:space="preserve"> Proteobacteria</v>
          </cell>
          <cell r="I1851" t="str">
            <v xml:space="preserve"> Betaproteobacteria</v>
          </cell>
          <cell r="J1851" t="str">
            <v xml:space="preserve"> Burkholderiales</v>
          </cell>
          <cell r="K1851" t="str">
            <v>Burkholderiaceae</v>
          </cell>
          <cell r="L1851" t="str">
            <v xml:space="preserve"> Burkholderia.</v>
          </cell>
        </row>
        <row r="1852">
          <cell r="A1852" t="str">
            <v>B2T769_BURPP</v>
          </cell>
          <cell r="B1852" t="str">
            <v>B2T769</v>
          </cell>
          <cell r="C1852" t="str">
            <v xml:space="preserve"> Burkholderia phytofirmans (strain DSM 17436 / PsJN).</v>
          </cell>
          <cell r="E1852" t="str">
            <v xml:space="preserve"> NCBI_TaxID=398527;</v>
          </cell>
          <cell r="G1852" t="str">
            <v>Bacteria</v>
          </cell>
          <cell r="H1852" t="str">
            <v xml:space="preserve"> Proteobacteria</v>
          </cell>
          <cell r="I1852" t="str">
            <v xml:space="preserve"> Betaproteobacteria</v>
          </cell>
          <cell r="J1852" t="str">
            <v xml:space="preserve"> Burkholderiales</v>
          </cell>
          <cell r="K1852" t="str">
            <v>Burkholderiaceae</v>
          </cell>
          <cell r="L1852" t="str">
            <v xml:space="preserve"> Burkholderia.</v>
          </cell>
        </row>
        <row r="1853">
          <cell r="A1853" t="str">
            <v>B2T7M2_BURPP</v>
          </cell>
          <cell r="B1853" t="str">
            <v>B2T7M2</v>
          </cell>
          <cell r="C1853" t="str">
            <v xml:space="preserve"> Burkholderia phytofirmans (strain DSM 17436 / PsJN).</v>
          </cell>
          <cell r="E1853" t="str">
            <v xml:space="preserve"> NCBI_TaxID=398527;</v>
          </cell>
          <cell r="G1853" t="str">
            <v>Bacteria</v>
          </cell>
          <cell r="H1853" t="str">
            <v xml:space="preserve"> Proteobacteria</v>
          </cell>
          <cell r="I1853" t="str">
            <v xml:space="preserve"> Betaproteobacteria</v>
          </cell>
          <cell r="J1853" t="str">
            <v xml:space="preserve"> Burkholderiales</v>
          </cell>
          <cell r="K1853" t="str">
            <v>Burkholderiaceae</v>
          </cell>
          <cell r="L1853" t="str">
            <v xml:space="preserve"> Burkholderia.</v>
          </cell>
        </row>
        <row r="1854">
          <cell r="A1854" t="str">
            <v>B2T8C0_BURPP</v>
          </cell>
          <cell r="B1854" t="str">
            <v>B2T8C0</v>
          </cell>
          <cell r="C1854" t="str">
            <v xml:space="preserve"> Burkholderia phytofirmans (strain DSM 17436 / PsJN).</v>
          </cell>
          <cell r="E1854" t="str">
            <v xml:space="preserve"> NCBI_TaxID=398527;</v>
          </cell>
          <cell r="G1854" t="str">
            <v>Bacteria</v>
          </cell>
          <cell r="H1854" t="str">
            <v xml:space="preserve"> Proteobacteria</v>
          </cell>
          <cell r="I1854" t="str">
            <v xml:space="preserve"> Betaproteobacteria</v>
          </cell>
          <cell r="J1854" t="str">
            <v xml:space="preserve"> Burkholderiales</v>
          </cell>
          <cell r="K1854" t="str">
            <v>Burkholderiaceae</v>
          </cell>
          <cell r="L1854" t="str">
            <v xml:space="preserve"> Burkholderia.</v>
          </cell>
        </row>
        <row r="1855">
          <cell r="A1855" t="str">
            <v>B2T8H3_BURPP</v>
          </cell>
          <cell r="B1855" t="str">
            <v>B2T8H3</v>
          </cell>
          <cell r="C1855" t="str">
            <v xml:space="preserve"> Burkholderia phytofirmans (strain DSM 17436 / PsJN).</v>
          </cell>
          <cell r="E1855" t="str">
            <v xml:space="preserve"> NCBI_TaxID=398527;</v>
          </cell>
          <cell r="G1855" t="str">
            <v>Bacteria</v>
          </cell>
          <cell r="H1855" t="str">
            <v xml:space="preserve"> Proteobacteria</v>
          </cell>
          <cell r="I1855" t="str">
            <v xml:space="preserve"> Betaproteobacteria</v>
          </cell>
          <cell r="J1855" t="str">
            <v xml:space="preserve"> Burkholderiales</v>
          </cell>
          <cell r="K1855" t="str">
            <v>Burkholderiaceae</v>
          </cell>
          <cell r="L1855" t="str">
            <v xml:space="preserve"> Burkholderia.</v>
          </cell>
        </row>
        <row r="1856">
          <cell r="A1856" t="str">
            <v>B2T8P2_BURPP</v>
          </cell>
          <cell r="B1856" t="str">
            <v>B2T8P2</v>
          </cell>
          <cell r="C1856" t="str">
            <v xml:space="preserve"> Burkholderia phytofirmans (strain DSM 17436 / PsJN).</v>
          </cell>
          <cell r="E1856" t="str">
            <v xml:space="preserve"> NCBI_TaxID=398527;</v>
          </cell>
          <cell r="G1856" t="str">
            <v>Bacteria</v>
          </cell>
          <cell r="H1856" t="str">
            <v xml:space="preserve"> Proteobacteria</v>
          </cell>
          <cell r="I1856" t="str">
            <v xml:space="preserve"> Betaproteobacteria</v>
          </cell>
          <cell r="J1856" t="str">
            <v xml:space="preserve"> Burkholderiales</v>
          </cell>
          <cell r="K1856" t="str">
            <v>Burkholderiaceae</v>
          </cell>
          <cell r="L1856" t="str">
            <v xml:space="preserve"> Burkholderia.</v>
          </cell>
        </row>
        <row r="1857">
          <cell r="A1857" t="str">
            <v>B2T9K9_BURPP</v>
          </cell>
          <cell r="B1857" t="str">
            <v>B2T9K9</v>
          </cell>
          <cell r="C1857" t="str">
            <v xml:space="preserve"> Burkholderia phytofirmans (strain DSM 17436 / PsJN).</v>
          </cell>
          <cell r="E1857" t="str">
            <v xml:space="preserve"> NCBI_TaxID=398527;</v>
          </cell>
          <cell r="G1857" t="str">
            <v>Bacteria</v>
          </cell>
          <cell r="H1857" t="str">
            <v xml:space="preserve"> Proteobacteria</v>
          </cell>
          <cell r="I1857" t="str">
            <v xml:space="preserve"> Betaproteobacteria</v>
          </cell>
          <cell r="J1857" t="str">
            <v xml:space="preserve"> Burkholderiales</v>
          </cell>
          <cell r="K1857" t="str">
            <v>Burkholderiaceae</v>
          </cell>
          <cell r="L1857" t="str">
            <v xml:space="preserve"> Burkholderia.</v>
          </cell>
        </row>
        <row r="1858">
          <cell r="A1858" t="str">
            <v>BETA_BURPP</v>
          </cell>
          <cell r="B1858" t="str">
            <v>B2TCJ8</v>
          </cell>
          <cell r="C1858" t="str">
            <v xml:space="preserve"> Burkholderia phytofirmans (strain DSM 17436 / PsJN).</v>
          </cell>
          <cell r="E1858" t="str">
            <v xml:space="preserve"> NCBI_TaxID=398527;</v>
          </cell>
          <cell r="G1858" t="str">
            <v>Bacteria</v>
          </cell>
          <cell r="H1858" t="str">
            <v xml:space="preserve"> Proteobacteria</v>
          </cell>
          <cell r="I1858" t="str">
            <v xml:space="preserve"> Betaproteobacteria</v>
          </cell>
          <cell r="J1858" t="str">
            <v xml:space="preserve"> Burkholderiales</v>
          </cell>
          <cell r="K1858" t="str">
            <v>Burkholderiaceae</v>
          </cell>
          <cell r="L1858" t="str">
            <v xml:space="preserve"> Burkholderia.</v>
          </cell>
        </row>
        <row r="1859">
          <cell r="A1859" t="str">
            <v>B2TDG9_BURPP</v>
          </cell>
          <cell r="B1859" t="str">
            <v>B2TDG9</v>
          </cell>
          <cell r="C1859" t="str">
            <v xml:space="preserve"> Burkholderia phytofirmans (strain DSM 17436 / PsJN).</v>
          </cell>
          <cell r="E1859" t="str">
            <v xml:space="preserve"> NCBI_TaxID=398527;</v>
          </cell>
          <cell r="G1859" t="str">
            <v>Bacteria</v>
          </cell>
          <cell r="H1859" t="str">
            <v xml:space="preserve"> Proteobacteria</v>
          </cell>
          <cell r="I1859" t="str">
            <v xml:space="preserve"> Betaproteobacteria</v>
          </cell>
          <cell r="J1859" t="str">
            <v xml:space="preserve"> Burkholderiales</v>
          </cell>
          <cell r="K1859" t="str">
            <v>Burkholderiaceae</v>
          </cell>
          <cell r="L1859" t="str">
            <v xml:space="preserve"> Burkholderia.</v>
          </cell>
        </row>
        <row r="1860">
          <cell r="A1860" t="str">
            <v>B2TEP4_BURPP</v>
          </cell>
          <cell r="B1860" t="str">
            <v>B2TEP4</v>
          </cell>
          <cell r="C1860" t="str">
            <v xml:space="preserve"> Burkholderia phytofirmans (strain DSM 17436 / PsJN).</v>
          </cell>
          <cell r="E1860" t="str">
            <v xml:space="preserve"> NCBI_TaxID=398527;</v>
          </cell>
          <cell r="G1860" t="str">
            <v>Bacteria</v>
          </cell>
          <cell r="H1860" t="str">
            <v xml:space="preserve"> Proteobacteria</v>
          </cell>
          <cell r="I1860" t="str">
            <v xml:space="preserve"> Betaproteobacteria</v>
          </cell>
          <cell r="J1860" t="str">
            <v xml:space="preserve"> Burkholderiales</v>
          </cell>
          <cell r="K1860" t="str">
            <v>Burkholderiaceae</v>
          </cell>
          <cell r="L1860" t="str">
            <v xml:space="preserve"> Burkholderia.</v>
          </cell>
        </row>
        <row r="1861">
          <cell r="A1861" t="str">
            <v>B2TF83_BURPP</v>
          </cell>
          <cell r="B1861" t="str">
            <v>B2TF83</v>
          </cell>
          <cell r="C1861" t="str">
            <v xml:space="preserve"> Burkholderia phytofirmans (strain DSM 17436 / PsJN).</v>
          </cell>
          <cell r="E1861" t="str">
            <v xml:space="preserve"> NCBI_TaxID=398527;</v>
          </cell>
          <cell r="G1861" t="str">
            <v>Bacteria</v>
          </cell>
          <cell r="H1861" t="str">
            <v xml:space="preserve"> Proteobacteria</v>
          </cell>
          <cell r="I1861" t="str">
            <v xml:space="preserve"> Betaproteobacteria</v>
          </cell>
          <cell r="J1861" t="str">
            <v xml:space="preserve"> Burkholderiales</v>
          </cell>
          <cell r="K1861" t="str">
            <v>Burkholderiaceae</v>
          </cell>
          <cell r="L1861" t="str">
            <v xml:space="preserve"> Burkholderia.</v>
          </cell>
        </row>
        <row r="1862">
          <cell r="A1862" t="str">
            <v>B2U756_RALPJ</v>
          </cell>
          <cell r="B1862" t="str">
            <v>B2U756</v>
          </cell>
          <cell r="C1862" t="str">
            <v xml:space="preserve"> Ralstonia pickettii (strain 12J).</v>
          </cell>
          <cell r="E1862" t="str">
            <v xml:space="preserve"> NCBI_TaxID=402626;</v>
          </cell>
          <cell r="G1862" t="str">
            <v>Bacteria</v>
          </cell>
          <cell r="H1862" t="str">
            <v xml:space="preserve"> Proteobacteria</v>
          </cell>
          <cell r="I1862" t="str">
            <v xml:space="preserve"> Betaproteobacteria</v>
          </cell>
          <cell r="J1862" t="str">
            <v xml:space="preserve"> Burkholderiales</v>
          </cell>
          <cell r="K1862" t="str">
            <v>Burkholderiaceae</v>
          </cell>
          <cell r="L1862" t="str">
            <v xml:space="preserve"> Ralstonia.</v>
          </cell>
        </row>
        <row r="1863">
          <cell r="A1863" t="str">
            <v>B2U9M6_RALPJ</v>
          </cell>
          <cell r="B1863" t="str">
            <v>B2U9M6</v>
          </cell>
          <cell r="C1863" t="str">
            <v xml:space="preserve"> Ralstonia pickettii (strain 12J).</v>
          </cell>
          <cell r="E1863" t="str">
            <v xml:space="preserve"> NCBI_TaxID=402626;</v>
          </cell>
          <cell r="G1863" t="str">
            <v>Bacteria</v>
          </cell>
          <cell r="H1863" t="str">
            <v xml:space="preserve"> Proteobacteria</v>
          </cell>
          <cell r="I1863" t="str">
            <v xml:space="preserve"> Betaproteobacteria</v>
          </cell>
          <cell r="J1863" t="str">
            <v xml:space="preserve"> Burkholderiales</v>
          </cell>
          <cell r="K1863" t="str">
            <v>Burkholderiaceae</v>
          </cell>
          <cell r="L1863" t="str">
            <v xml:space="preserve"> Ralstonia.</v>
          </cell>
        </row>
        <row r="1864">
          <cell r="A1864" t="str">
            <v>B2UGX6_RALPJ</v>
          </cell>
          <cell r="B1864" t="str">
            <v>B2UGX6</v>
          </cell>
          <cell r="C1864" t="str">
            <v xml:space="preserve"> Ralstonia pickettii (strain 12J).</v>
          </cell>
          <cell r="E1864" t="str">
            <v xml:space="preserve"> NCBI_TaxID=402626;</v>
          </cell>
          <cell r="G1864" t="str">
            <v>Bacteria</v>
          </cell>
          <cell r="H1864" t="str">
            <v xml:space="preserve"> Proteobacteria</v>
          </cell>
          <cell r="I1864" t="str">
            <v xml:space="preserve"> Betaproteobacteria</v>
          </cell>
          <cell r="J1864" t="str">
            <v xml:space="preserve"> Burkholderiales</v>
          </cell>
          <cell r="K1864" t="str">
            <v>Burkholderiaceae</v>
          </cell>
          <cell r="L1864" t="str">
            <v xml:space="preserve"> Ralstonia.</v>
          </cell>
        </row>
        <row r="1865">
          <cell r="A1865" t="str">
            <v>B2VEQ8_ERWT9</v>
          </cell>
          <cell r="B1865" t="str">
            <v>B2VEQ8</v>
          </cell>
          <cell r="C1865" t="str">
            <v xml:space="preserve"> Erwinia tasmaniensis (strain DSM 17950 / Et1/99).</v>
          </cell>
          <cell r="E1865" t="str">
            <v xml:space="preserve"> NCBI_TaxID=338565;</v>
          </cell>
          <cell r="G1865" t="str">
            <v>Bacteria</v>
          </cell>
          <cell r="H1865" t="str">
            <v xml:space="preserve"> Proteobacteria</v>
          </cell>
          <cell r="I1865" t="str">
            <v xml:space="preserve"> Gammaproteobacteria</v>
          </cell>
          <cell r="J1865" t="str">
            <v xml:space="preserve"> Enterobacteriales</v>
          </cell>
          <cell r="K1865" t="str">
            <v>Enterobacteriaceae</v>
          </cell>
          <cell r="L1865" t="str">
            <v xml:space="preserve"> Erwinia.</v>
          </cell>
        </row>
        <row r="1866">
          <cell r="A1866" t="str">
            <v>B2VIK8_ERWT9</v>
          </cell>
          <cell r="B1866" t="str">
            <v>B2VIK8</v>
          </cell>
          <cell r="C1866" t="str">
            <v xml:space="preserve"> Erwinia tasmaniensis (strain DSM 17950 / Et1/99).</v>
          </cell>
          <cell r="E1866" t="str">
            <v xml:space="preserve"> NCBI_TaxID=338565;</v>
          </cell>
          <cell r="G1866" t="str">
            <v>Bacteria</v>
          </cell>
          <cell r="H1866" t="str">
            <v xml:space="preserve"> Proteobacteria</v>
          </cell>
          <cell r="I1866" t="str">
            <v xml:space="preserve"> Gammaproteobacteria</v>
          </cell>
          <cell r="J1866" t="str">
            <v xml:space="preserve"> Enterobacteriales</v>
          </cell>
          <cell r="K1866" t="str">
            <v>Enterobacteriaceae</v>
          </cell>
          <cell r="L1866" t="str">
            <v xml:space="preserve"> Erwinia.</v>
          </cell>
        </row>
        <row r="1867">
          <cell r="A1867" t="str">
            <v>B2VKG1_ERWT9</v>
          </cell>
          <cell r="B1867" t="str">
            <v>B2VKG1</v>
          </cell>
          <cell r="C1867" t="str">
            <v xml:space="preserve"> Erwinia tasmaniensis (strain DSM 17950 / Et1/99).</v>
          </cell>
          <cell r="E1867" t="str">
            <v xml:space="preserve"> NCBI_TaxID=338565;</v>
          </cell>
          <cell r="G1867" t="str">
            <v>Bacteria</v>
          </cell>
          <cell r="H1867" t="str">
            <v xml:space="preserve"> Proteobacteria</v>
          </cell>
          <cell r="I1867" t="str">
            <v xml:space="preserve"> Gammaproteobacteria</v>
          </cell>
          <cell r="J1867" t="str">
            <v xml:space="preserve"> Enterobacteriales</v>
          </cell>
          <cell r="K1867" t="str">
            <v>Enterobacteriaceae</v>
          </cell>
          <cell r="L1867" t="str">
            <v xml:space="preserve"> Erwinia.</v>
          </cell>
        </row>
        <row r="1868">
          <cell r="A1868" t="str">
            <v>B2VSA4_PYRTR</v>
          </cell>
          <cell r="B1868" t="str">
            <v>B2VSA4</v>
          </cell>
          <cell r="C1868" t="str">
            <v xml:space="preserve"> Pyrenophora tritici-repentis (strain Pt-1C-BFP) (Wheat tan spot fungus) (Drechslera tritici-repentis).</v>
          </cell>
          <cell r="E1868" t="str">
            <v xml:space="preserve"> NCBI_TaxID=426418;</v>
          </cell>
          <cell r="G1868" t="str">
            <v>Eukaryota</v>
          </cell>
          <cell r="H1868" t="str">
            <v xml:space="preserve"> Fungi</v>
          </cell>
          <cell r="I1868" t="str">
            <v xml:space="preserve"> Dikarya</v>
          </cell>
          <cell r="J1868" t="str">
            <v xml:space="preserve"> Ascomycota</v>
          </cell>
          <cell r="K1868" t="str">
            <v xml:space="preserve"> Pezizomycotina</v>
          </cell>
          <cell r="L1868" t="str">
            <v>Dothideomycetes</v>
          </cell>
          <cell r="M1868" t="str">
            <v xml:space="preserve"> Pleosporomycetidae</v>
          </cell>
          <cell r="N1868" t="str">
            <v xml:space="preserve"> Pleosporales</v>
          </cell>
          <cell r="O1868" t="str">
            <v xml:space="preserve"> Pleosporineae</v>
          </cell>
          <cell r="P1868" t="str">
            <v>Pleosporaceae</v>
          </cell>
          <cell r="Q1868" t="str">
            <v xml:space="preserve"> Pyrenophora.</v>
          </cell>
        </row>
        <row r="1869">
          <cell r="A1869" t="str">
            <v>B2VTZ5_PYRTR</v>
          </cell>
          <cell r="B1869" t="str">
            <v>B2VTZ5</v>
          </cell>
          <cell r="C1869" t="str">
            <v xml:space="preserve"> Pyrenophora tritici-repentis (strain Pt-1C-BFP) (Wheat tan spot fungus) (Drechslera tritici-repentis).</v>
          </cell>
          <cell r="E1869" t="str">
            <v xml:space="preserve"> NCBI_TaxID=426418;</v>
          </cell>
          <cell r="G1869" t="str">
            <v>Eukaryota</v>
          </cell>
          <cell r="H1869" t="str">
            <v xml:space="preserve"> Fungi</v>
          </cell>
          <cell r="I1869" t="str">
            <v xml:space="preserve"> Dikarya</v>
          </cell>
          <cell r="J1869" t="str">
            <v xml:space="preserve"> Ascomycota</v>
          </cell>
          <cell r="K1869" t="str">
            <v xml:space="preserve"> Pezizomycotina</v>
          </cell>
          <cell r="L1869" t="str">
            <v>Dothideomycetes</v>
          </cell>
          <cell r="M1869" t="str">
            <v xml:space="preserve"> Pleosporomycetidae</v>
          </cell>
          <cell r="N1869" t="str">
            <v xml:space="preserve"> Pleosporales</v>
          </cell>
          <cell r="O1869" t="str">
            <v xml:space="preserve"> Pleosporineae</v>
          </cell>
          <cell r="P1869" t="str">
            <v>Pleosporaceae</v>
          </cell>
          <cell r="Q1869" t="str">
            <v xml:space="preserve"> Pyrenophora.</v>
          </cell>
        </row>
        <row r="1870">
          <cell r="A1870" t="str">
            <v>B2VUY3_PYRTR</v>
          </cell>
          <cell r="B1870" t="str">
            <v>B2VUY3</v>
          </cell>
          <cell r="C1870" t="str">
            <v xml:space="preserve"> Pyrenophora tritici-repentis (strain Pt-1C-BFP) (Wheat tan spot fungus) (Drechslera tritici-repentis).</v>
          </cell>
          <cell r="E1870" t="str">
            <v xml:space="preserve"> NCBI_TaxID=426418;</v>
          </cell>
          <cell r="G1870" t="str">
            <v>Eukaryota</v>
          </cell>
          <cell r="H1870" t="str">
            <v xml:space="preserve"> Fungi</v>
          </cell>
          <cell r="I1870" t="str">
            <v xml:space="preserve"> Dikarya</v>
          </cell>
          <cell r="J1870" t="str">
            <v xml:space="preserve"> Ascomycota</v>
          </cell>
          <cell r="K1870" t="str">
            <v xml:space="preserve"> Pezizomycotina</v>
          </cell>
          <cell r="L1870" t="str">
            <v>Dothideomycetes</v>
          </cell>
          <cell r="M1870" t="str">
            <v xml:space="preserve"> Pleosporomycetidae</v>
          </cell>
          <cell r="N1870" t="str">
            <v xml:space="preserve"> Pleosporales</v>
          </cell>
          <cell r="O1870" t="str">
            <v xml:space="preserve"> Pleosporineae</v>
          </cell>
          <cell r="P1870" t="str">
            <v>Pleosporaceae</v>
          </cell>
          <cell r="Q1870" t="str">
            <v xml:space="preserve"> Pyrenophora.</v>
          </cell>
        </row>
        <row r="1871">
          <cell r="A1871" t="str">
            <v>B2W2N4_PYRTR</v>
          </cell>
          <cell r="B1871" t="str">
            <v>B2W2N4</v>
          </cell>
          <cell r="C1871" t="str">
            <v xml:space="preserve"> Pyrenophora tritici-repentis (strain Pt-1C-BFP) (Wheat tan spot fungus) (Drechslera tritici-repentis).</v>
          </cell>
          <cell r="E1871" t="str">
            <v xml:space="preserve"> NCBI_TaxID=426418;</v>
          </cell>
          <cell r="G1871" t="str">
            <v>Eukaryota</v>
          </cell>
          <cell r="H1871" t="str">
            <v xml:space="preserve"> Fungi</v>
          </cell>
          <cell r="I1871" t="str">
            <v xml:space="preserve"> Dikarya</v>
          </cell>
          <cell r="J1871" t="str">
            <v xml:space="preserve"> Ascomycota</v>
          </cell>
          <cell r="K1871" t="str">
            <v xml:space="preserve"> Pezizomycotina</v>
          </cell>
          <cell r="L1871" t="str">
            <v>Dothideomycetes</v>
          </cell>
          <cell r="M1871" t="str">
            <v xml:space="preserve"> Pleosporomycetidae</v>
          </cell>
          <cell r="N1871" t="str">
            <v xml:space="preserve"> Pleosporales</v>
          </cell>
          <cell r="O1871" t="str">
            <v xml:space="preserve"> Pleosporineae</v>
          </cell>
          <cell r="P1871" t="str">
            <v>Pleosporaceae</v>
          </cell>
          <cell r="Q1871" t="str">
            <v xml:space="preserve"> Pyrenophora.</v>
          </cell>
        </row>
        <row r="1872">
          <cell r="A1872" t="str">
            <v>B2W347_PYRTR</v>
          </cell>
          <cell r="B1872" t="str">
            <v>B2W347</v>
          </cell>
          <cell r="C1872" t="str">
            <v xml:space="preserve"> Pyrenophora tritici-repentis (strain Pt-1C-BFP) (Wheat tan spot fungus) (Drechslera tritici-repentis).</v>
          </cell>
          <cell r="E1872" t="str">
            <v xml:space="preserve"> NCBI_TaxID=426418;</v>
          </cell>
          <cell r="G1872" t="str">
            <v>Eukaryota</v>
          </cell>
          <cell r="H1872" t="str">
            <v xml:space="preserve"> Fungi</v>
          </cell>
          <cell r="I1872" t="str">
            <v xml:space="preserve"> Dikarya</v>
          </cell>
          <cell r="J1872" t="str">
            <v xml:space="preserve"> Ascomycota</v>
          </cell>
          <cell r="K1872" t="str">
            <v xml:space="preserve"> Pezizomycotina</v>
          </cell>
          <cell r="L1872" t="str">
            <v>Dothideomycetes</v>
          </cell>
          <cell r="M1872" t="str">
            <v xml:space="preserve"> Pleosporomycetidae</v>
          </cell>
          <cell r="N1872" t="str">
            <v xml:space="preserve"> Pleosporales</v>
          </cell>
          <cell r="O1872" t="str">
            <v xml:space="preserve"> Pleosporineae</v>
          </cell>
          <cell r="P1872" t="str">
            <v>Pleosporaceae</v>
          </cell>
          <cell r="Q1872" t="str">
            <v xml:space="preserve"> Pyrenophora.</v>
          </cell>
        </row>
        <row r="1873">
          <cell r="A1873" t="str">
            <v>B2W3U8_PYRTR</v>
          </cell>
          <cell r="B1873" t="str">
            <v>B2W3U8</v>
          </cell>
          <cell r="C1873" t="str">
            <v xml:space="preserve"> Pyrenophora tritici-repentis (strain Pt-1C-BFP) (Wheat tan spot fungus) (Drechslera tritici-repentis).</v>
          </cell>
          <cell r="E1873" t="str">
            <v xml:space="preserve"> NCBI_TaxID=426418;</v>
          </cell>
          <cell r="G1873" t="str">
            <v>Eukaryota</v>
          </cell>
          <cell r="H1873" t="str">
            <v xml:space="preserve"> Fungi</v>
          </cell>
          <cell r="I1873" t="str">
            <v xml:space="preserve"> Dikarya</v>
          </cell>
          <cell r="J1873" t="str">
            <v xml:space="preserve"> Ascomycota</v>
          </cell>
          <cell r="K1873" t="str">
            <v xml:space="preserve"> Pezizomycotina</v>
          </cell>
          <cell r="L1873" t="str">
            <v>Dothideomycetes</v>
          </cell>
          <cell r="M1873" t="str">
            <v xml:space="preserve"> Pleosporomycetidae</v>
          </cell>
          <cell r="N1873" t="str">
            <v xml:space="preserve"> Pleosporales</v>
          </cell>
          <cell r="O1873" t="str">
            <v xml:space="preserve"> Pleosporineae</v>
          </cell>
          <cell r="P1873" t="str">
            <v>Pleosporaceae</v>
          </cell>
          <cell r="Q1873" t="str">
            <v xml:space="preserve"> Pyrenophora.</v>
          </cell>
        </row>
        <row r="1874">
          <cell r="A1874" t="str">
            <v>B2W6N9_PYRTR</v>
          </cell>
          <cell r="B1874" t="str">
            <v>B2W6N9</v>
          </cell>
          <cell r="C1874" t="str">
            <v xml:space="preserve"> Pyrenophora tritici-repentis (strain Pt-1C-BFP) (Wheat tan spot fungus) (Drechslera tritici-repentis).</v>
          </cell>
          <cell r="E1874" t="str">
            <v xml:space="preserve"> NCBI_TaxID=426418;</v>
          </cell>
          <cell r="G1874" t="str">
            <v>Eukaryota</v>
          </cell>
          <cell r="H1874" t="str">
            <v xml:space="preserve"> Fungi</v>
          </cell>
          <cell r="I1874" t="str">
            <v xml:space="preserve"> Dikarya</v>
          </cell>
          <cell r="J1874" t="str">
            <v xml:space="preserve"> Ascomycota</v>
          </cell>
          <cell r="K1874" t="str">
            <v xml:space="preserve"> Pezizomycotina</v>
          </cell>
          <cell r="L1874" t="str">
            <v>Dothideomycetes</v>
          </cell>
          <cell r="M1874" t="str">
            <v xml:space="preserve"> Pleosporomycetidae</v>
          </cell>
          <cell r="N1874" t="str">
            <v xml:space="preserve"> Pleosporales</v>
          </cell>
          <cell r="O1874" t="str">
            <v xml:space="preserve"> Pleosporineae</v>
          </cell>
          <cell r="P1874" t="str">
            <v>Pleosporaceae</v>
          </cell>
          <cell r="Q1874" t="str">
            <v xml:space="preserve"> Pyrenophora.</v>
          </cell>
        </row>
        <row r="1875">
          <cell r="A1875" t="str">
            <v>B2W9A0_PYRTR</v>
          </cell>
          <cell r="B1875" t="str">
            <v>B2W9A0</v>
          </cell>
          <cell r="C1875" t="str">
            <v xml:space="preserve"> Pyrenophora tritici-repentis (strain Pt-1C-BFP) (Wheat tan spot fungus) (Drechslera tritici-repentis).</v>
          </cell>
          <cell r="E1875" t="str">
            <v xml:space="preserve"> NCBI_TaxID=426418;</v>
          </cell>
          <cell r="G1875" t="str">
            <v>Eukaryota</v>
          </cell>
          <cell r="H1875" t="str">
            <v xml:space="preserve"> Fungi</v>
          </cell>
          <cell r="I1875" t="str">
            <v xml:space="preserve"> Dikarya</v>
          </cell>
          <cell r="J1875" t="str">
            <v xml:space="preserve"> Ascomycota</v>
          </cell>
          <cell r="K1875" t="str">
            <v xml:space="preserve"> Pezizomycotina</v>
          </cell>
          <cell r="L1875" t="str">
            <v>Dothideomycetes</v>
          </cell>
          <cell r="M1875" t="str">
            <v xml:space="preserve"> Pleosporomycetidae</v>
          </cell>
          <cell r="N1875" t="str">
            <v xml:space="preserve"> Pleosporales</v>
          </cell>
          <cell r="O1875" t="str">
            <v xml:space="preserve"> Pleosporineae</v>
          </cell>
          <cell r="P1875" t="str">
            <v>Pleosporaceae</v>
          </cell>
          <cell r="Q1875" t="str">
            <v xml:space="preserve"> Pyrenophora.</v>
          </cell>
        </row>
        <row r="1876">
          <cell r="A1876" t="str">
            <v>B2W9U1_PYRTR</v>
          </cell>
          <cell r="B1876" t="str">
            <v>B2W9U1</v>
          </cell>
          <cell r="C1876" t="str">
            <v xml:space="preserve"> Pyrenophora tritici-repentis (strain Pt-1C-BFP) (Wheat tan spot fungus) (Drechslera tritici-repentis).</v>
          </cell>
          <cell r="E1876" t="str">
            <v xml:space="preserve"> NCBI_TaxID=426418;</v>
          </cell>
          <cell r="G1876" t="str">
            <v>Eukaryota</v>
          </cell>
          <cell r="H1876" t="str">
            <v xml:space="preserve"> Fungi</v>
          </cell>
          <cell r="I1876" t="str">
            <v xml:space="preserve"> Dikarya</v>
          </cell>
          <cell r="J1876" t="str">
            <v xml:space="preserve"> Ascomycota</v>
          </cell>
          <cell r="K1876" t="str">
            <v xml:space="preserve"> Pezizomycotina</v>
          </cell>
          <cell r="L1876" t="str">
            <v>Dothideomycetes</v>
          </cell>
          <cell r="M1876" t="str">
            <v xml:space="preserve"> Pleosporomycetidae</v>
          </cell>
          <cell r="N1876" t="str">
            <v xml:space="preserve"> Pleosporales</v>
          </cell>
          <cell r="O1876" t="str">
            <v xml:space="preserve"> Pleosporineae</v>
          </cell>
          <cell r="P1876" t="str">
            <v>Pleosporaceae</v>
          </cell>
          <cell r="Q1876" t="str">
            <v xml:space="preserve"> Pyrenophora.</v>
          </cell>
        </row>
        <row r="1877">
          <cell r="A1877" t="str">
            <v>B2WBC7_PYRTR</v>
          </cell>
          <cell r="B1877" t="str">
            <v>B2WBC7</v>
          </cell>
          <cell r="C1877" t="str">
            <v xml:space="preserve"> Pyrenophora tritici-repentis (strain Pt-1C-BFP) (Wheat tan spot fungus) (Drechslera tritici-repentis).</v>
          </cell>
          <cell r="E1877" t="str">
            <v xml:space="preserve"> NCBI_TaxID=426418;</v>
          </cell>
          <cell r="G1877" t="str">
            <v>Eukaryota</v>
          </cell>
          <cell r="H1877" t="str">
            <v xml:space="preserve"> Fungi</v>
          </cell>
          <cell r="I1877" t="str">
            <v xml:space="preserve"> Dikarya</v>
          </cell>
          <cell r="J1877" t="str">
            <v xml:space="preserve"> Ascomycota</v>
          </cell>
          <cell r="K1877" t="str">
            <v xml:space="preserve"> Pezizomycotina</v>
          </cell>
          <cell r="L1877" t="str">
            <v>Dothideomycetes</v>
          </cell>
          <cell r="M1877" t="str">
            <v xml:space="preserve"> Pleosporomycetidae</v>
          </cell>
          <cell r="N1877" t="str">
            <v xml:space="preserve"> Pleosporales</v>
          </cell>
          <cell r="O1877" t="str">
            <v xml:space="preserve"> Pleosporineae</v>
          </cell>
          <cell r="P1877" t="str">
            <v>Pleosporaceae</v>
          </cell>
          <cell r="Q1877" t="str">
            <v xml:space="preserve"> Pyrenophora.</v>
          </cell>
        </row>
        <row r="1878">
          <cell r="A1878" t="str">
            <v>B2WED9_PYRTR</v>
          </cell>
          <cell r="B1878" t="str">
            <v>B2WED9</v>
          </cell>
          <cell r="C1878" t="str">
            <v xml:space="preserve"> Pyrenophora tritici-repentis (strain Pt-1C-BFP) (Wheat tan spot fungus) (Drechslera tritici-repentis).</v>
          </cell>
          <cell r="E1878" t="str">
            <v xml:space="preserve"> NCBI_TaxID=426418;</v>
          </cell>
          <cell r="G1878" t="str">
            <v>Eukaryota</v>
          </cell>
          <cell r="H1878" t="str">
            <v xml:space="preserve"> Fungi</v>
          </cell>
          <cell r="I1878" t="str">
            <v xml:space="preserve"> Dikarya</v>
          </cell>
          <cell r="J1878" t="str">
            <v xml:space="preserve"> Ascomycota</v>
          </cell>
          <cell r="K1878" t="str">
            <v xml:space="preserve"> Pezizomycotina</v>
          </cell>
          <cell r="L1878" t="str">
            <v>Dothideomycetes</v>
          </cell>
          <cell r="M1878" t="str">
            <v xml:space="preserve"> Pleosporomycetidae</v>
          </cell>
          <cell r="N1878" t="str">
            <v xml:space="preserve"> Pleosporales</v>
          </cell>
          <cell r="O1878" t="str">
            <v xml:space="preserve"> Pleosporineae</v>
          </cell>
          <cell r="P1878" t="str">
            <v>Pleosporaceae</v>
          </cell>
          <cell r="Q1878" t="str">
            <v xml:space="preserve"> Pyrenophora.</v>
          </cell>
        </row>
        <row r="1879">
          <cell r="A1879" t="str">
            <v>B2WET4_PYRTR</v>
          </cell>
          <cell r="B1879" t="str">
            <v>B2WET4</v>
          </cell>
          <cell r="C1879" t="str">
            <v xml:space="preserve"> Pyrenophora tritici-repentis (strain Pt-1C-BFP) (Wheat tan spot fungus) (Drechslera tritici-repentis).</v>
          </cell>
          <cell r="E1879" t="str">
            <v xml:space="preserve"> NCBI_TaxID=426418;</v>
          </cell>
          <cell r="G1879" t="str">
            <v>Eukaryota</v>
          </cell>
          <cell r="H1879" t="str">
            <v xml:space="preserve"> Fungi</v>
          </cell>
          <cell r="I1879" t="str">
            <v xml:space="preserve"> Dikarya</v>
          </cell>
          <cell r="J1879" t="str">
            <v xml:space="preserve"> Ascomycota</v>
          </cell>
          <cell r="K1879" t="str">
            <v xml:space="preserve"> Pezizomycotina</v>
          </cell>
          <cell r="L1879" t="str">
            <v>Dothideomycetes</v>
          </cell>
          <cell r="M1879" t="str">
            <v xml:space="preserve"> Pleosporomycetidae</v>
          </cell>
          <cell r="N1879" t="str">
            <v xml:space="preserve"> Pleosporales</v>
          </cell>
          <cell r="O1879" t="str">
            <v xml:space="preserve"> Pleosporineae</v>
          </cell>
          <cell r="P1879" t="str">
            <v>Pleosporaceae</v>
          </cell>
          <cell r="Q1879" t="str">
            <v xml:space="preserve"> Pyrenophora.</v>
          </cell>
        </row>
        <row r="1880">
          <cell r="A1880" t="str">
            <v>B2WGD6_PYRTR</v>
          </cell>
          <cell r="B1880" t="str">
            <v>B2WGD6</v>
          </cell>
          <cell r="C1880" t="str">
            <v xml:space="preserve"> Pyrenophora tritici-repentis (strain Pt-1C-BFP) (Wheat tan spot fungus) (Drechslera tritici-repentis).</v>
          </cell>
          <cell r="E1880" t="str">
            <v xml:space="preserve"> NCBI_TaxID=426418;</v>
          </cell>
          <cell r="G1880" t="str">
            <v>Eukaryota</v>
          </cell>
          <cell r="H1880" t="str">
            <v xml:space="preserve"> Fungi</v>
          </cell>
          <cell r="I1880" t="str">
            <v xml:space="preserve"> Dikarya</v>
          </cell>
          <cell r="J1880" t="str">
            <v xml:space="preserve"> Ascomycota</v>
          </cell>
          <cell r="K1880" t="str">
            <v xml:space="preserve"> Pezizomycotina</v>
          </cell>
          <cell r="L1880" t="str">
            <v>Dothideomycetes</v>
          </cell>
          <cell r="M1880" t="str">
            <v xml:space="preserve"> Pleosporomycetidae</v>
          </cell>
          <cell r="N1880" t="str">
            <v xml:space="preserve"> Pleosporales</v>
          </cell>
          <cell r="O1880" t="str">
            <v xml:space="preserve"> Pleosporineae</v>
          </cell>
          <cell r="P1880" t="str">
            <v>Pleosporaceae</v>
          </cell>
          <cell r="Q1880" t="str">
            <v xml:space="preserve"> Pyrenophora.</v>
          </cell>
        </row>
        <row r="1881">
          <cell r="A1881" t="str">
            <v>B2WGM5_PYRTR</v>
          </cell>
          <cell r="B1881" t="str">
            <v>B2WGM5</v>
          </cell>
          <cell r="C1881" t="str">
            <v xml:space="preserve"> Pyrenophora tritici-repentis (strain Pt-1C-BFP) (Wheat tan spot fungus) (Drechslera tritici-repentis).</v>
          </cell>
          <cell r="E1881" t="str">
            <v xml:space="preserve"> NCBI_TaxID=426418;</v>
          </cell>
          <cell r="G1881" t="str">
            <v>Eukaryota</v>
          </cell>
          <cell r="H1881" t="str">
            <v xml:space="preserve"> Fungi</v>
          </cell>
          <cell r="I1881" t="str">
            <v xml:space="preserve"> Dikarya</v>
          </cell>
          <cell r="J1881" t="str">
            <v xml:space="preserve"> Ascomycota</v>
          </cell>
          <cell r="K1881" t="str">
            <v xml:space="preserve"> Pezizomycotina</v>
          </cell>
          <cell r="L1881" t="str">
            <v>Dothideomycetes</v>
          </cell>
          <cell r="M1881" t="str">
            <v xml:space="preserve"> Pleosporomycetidae</v>
          </cell>
          <cell r="N1881" t="str">
            <v xml:space="preserve"> Pleosporales</v>
          </cell>
          <cell r="O1881" t="str">
            <v xml:space="preserve"> Pleosporineae</v>
          </cell>
          <cell r="P1881" t="str">
            <v>Pleosporaceae</v>
          </cell>
          <cell r="Q1881" t="str">
            <v xml:space="preserve"> Pyrenophora.</v>
          </cell>
        </row>
        <row r="1882">
          <cell r="A1882" t="str">
            <v>B2WIE1_PYRTR</v>
          </cell>
          <cell r="B1882" t="str">
            <v>B2WIE1</v>
          </cell>
          <cell r="C1882" t="str">
            <v xml:space="preserve"> Pyrenophora tritici-repentis (strain Pt-1C-BFP) (Wheat tan spot fungus) (Drechslera tritici-repentis).</v>
          </cell>
          <cell r="E1882" t="str">
            <v xml:space="preserve"> NCBI_TaxID=426418;</v>
          </cell>
          <cell r="G1882" t="str">
            <v>Eukaryota</v>
          </cell>
          <cell r="H1882" t="str">
            <v xml:space="preserve"> Fungi</v>
          </cell>
          <cell r="I1882" t="str">
            <v xml:space="preserve"> Dikarya</v>
          </cell>
          <cell r="J1882" t="str">
            <v xml:space="preserve"> Ascomycota</v>
          </cell>
          <cell r="K1882" t="str">
            <v xml:space="preserve"> Pezizomycotina</v>
          </cell>
          <cell r="L1882" t="str">
            <v>Dothideomycetes</v>
          </cell>
          <cell r="M1882" t="str">
            <v xml:space="preserve"> Pleosporomycetidae</v>
          </cell>
          <cell r="N1882" t="str">
            <v xml:space="preserve"> Pleosporales</v>
          </cell>
          <cell r="O1882" t="str">
            <v xml:space="preserve"> Pleosporineae</v>
          </cell>
          <cell r="P1882" t="str">
            <v>Pleosporaceae</v>
          </cell>
          <cell r="Q1882" t="str">
            <v xml:space="preserve"> Pyrenophora.</v>
          </cell>
        </row>
        <row r="1883">
          <cell r="A1883" t="str">
            <v>B2WJE3_PYRTR</v>
          </cell>
          <cell r="B1883" t="str">
            <v>B2WJE3</v>
          </cell>
          <cell r="C1883" t="str">
            <v xml:space="preserve"> Pyrenophora tritici-repentis (strain Pt-1C-BFP) (Wheat tan spot fungus) (Drechslera tritici-repentis).</v>
          </cell>
          <cell r="E1883" t="str">
            <v xml:space="preserve"> NCBI_TaxID=426418;</v>
          </cell>
          <cell r="G1883" t="str">
            <v>Eukaryota</v>
          </cell>
          <cell r="H1883" t="str">
            <v xml:space="preserve"> Fungi</v>
          </cell>
          <cell r="I1883" t="str">
            <v xml:space="preserve"> Dikarya</v>
          </cell>
          <cell r="J1883" t="str">
            <v xml:space="preserve"> Ascomycota</v>
          </cell>
          <cell r="K1883" t="str">
            <v xml:space="preserve"> Pezizomycotina</v>
          </cell>
          <cell r="L1883" t="str">
            <v>Dothideomycetes</v>
          </cell>
          <cell r="M1883" t="str">
            <v xml:space="preserve"> Pleosporomycetidae</v>
          </cell>
          <cell r="N1883" t="str">
            <v xml:space="preserve"> Pleosporales</v>
          </cell>
          <cell r="O1883" t="str">
            <v xml:space="preserve"> Pleosporineae</v>
          </cell>
          <cell r="P1883" t="str">
            <v>Pleosporaceae</v>
          </cell>
          <cell r="Q1883" t="str">
            <v xml:space="preserve"> Pyrenophora.</v>
          </cell>
        </row>
        <row r="1884">
          <cell r="A1884" t="str">
            <v>B2WJW5_PYRTR</v>
          </cell>
          <cell r="B1884" t="str">
            <v>B2WJW5</v>
          </cell>
          <cell r="C1884" t="str">
            <v xml:space="preserve"> Pyrenophora tritici-repentis (strain Pt-1C-BFP) (Wheat tan spot fungus) (Drechslera tritici-repentis).</v>
          </cell>
          <cell r="E1884" t="str">
            <v xml:space="preserve"> NCBI_TaxID=426418;</v>
          </cell>
          <cell r="G1884" t="str">
            <v>Eukaryota</v>
          </cell>
          <cell r="H1884" t="str">
            <v xml:space="preserve"> Fungi</v>
          </cell>
          <cell r="I1884" t="str">
            <v xml:space="preserve"> Dikarya</v>
          </cell>
          <cell r="J1884" t="str">
            <v xml:space="preserve"> Ascomycota</v>
          </cell>
          <cell r="K1884" t="str">
            <v xml:space="preserve"> Pezizomycotina</v>
          </cell>
          <cell r="L1884" t="str">
            <v>Dothideomycetes</v>
          </cell>
          <cell r="M1884" t="str">
            <v xml:space="preserve"> Pleosporomycetidae</v>
          </cell>
          <cell r="N1884" t="str">
            <v xml:space="preserve"> Pleosporales</v>
          </cell>
          <cell r="O1884" t="str">
            <v xml:space="preserve"> Pleosporineae</v>
          </cell>
          <cell r="P1884" t="str">
            <v>Pleosporaceae</v>
          </cell>
          <cell r="Q1884" t="str">
            <v xml:space="preserve"> Pyrenophora.</v>
          </cell>
        </row>
        <row r="1885">
          <cell r="A1885" t="str">
            <v>B2WJX3_PYRTR</v>
          </cell>
          <cell r="B1885" t="str">
            <v>B2WJX3</v>
          </cell>
          <cell r="C1885" t="str">
            <v xml:space="preserve"> Pyrenophora tritici-repentis (strain Pt-1C-BFP) (Wheat tan spot fungus) (Drechslera tritici-repentis).</v>
          </cell>
          <cell r="E1885" t="str">
            <v xml:space="preserve"> NCBI_TaxID=426418;</v>
          </cell>
          <cell r="G1885" t="str">
            <v>Eukaryota</v>
          </cell>
          <cell r="H1885" t="str">
            <v xml:space="preserve"> Fungi</v>
          </cell>
          <cell r="I1885" t="str">
            <v xml:space="preserve"> Dikarya</v>
          </cell>
          <cell r="J1885" t="str">
            <v xml:space="preserve"> Ascomycota</v>
          </cell>
          <cell r="K1885" t="str">
            <v xml:space="preserve"> Pezizomycotina</v>
          </cell>
          <cell r="L1885" t="str">
            <v>Dothideomycetes</v>
          </cell>
          <cell r="M1885" t="str">
            <v xml:space="preserve"> Pleosporomycetidae</v>
          </cell>
          <cell r="N1885" t="str">
            <v xml:space="preserve"> Pleosporales</v>
          </cell>
          <cell r="O1885" t="str">
            <v xml:space="preserve"> Pleosporineae</v>
          </cell>
          <cell r="P1885" t="str">
            <v>Pleosporaceae</v>
          </cell>
          <cell r="Q1885" t="str">
            <v xml:space="preserve"> Pyrenophora.</v>
          </cell>
        </row>
        <row r="1886">
          <cell r="A1886" t="str">
            <v>B2WK83_PYRTR</v>
          </cell>
          <cell r="B1886" t="str">
            <v>B2WK83</v>
          </cell>
          <cell r="C1886" t="str">
            <v xml:space="preserve"> Pyrenophora tritici-repentis (strain Pt-1C-BFP) (Wheat tan spot fungus) (Drechslera tritici-repentis).</v>
          </cell>
          <cell r="E1886" t="str">
            <v xml:space="preserve"> NCBI_TaxID=426418;</v>
          </cell>
          <cell r="G1886" t="str">
            <v>Eukaryota</v>
          </cell>
          <cell r="H1886" t="str">
            <v xml:space="preserve"> Fungi</v>
          </cell>
          <cell r="I1886" t="str">
            <v xml:space="preserve"> Dikarya</v>
          </cell>
          <cell r="J1886" t="str">
            <v xml:space="preserve"> Ascomycota</v>
          </cell>
          <cell r="K1886" t="str">
            <v xml:space="preserve"> Pezizomycotina</v>
          </cell>
          <cell r="L1886" t="str">
            <v>Dothideomycetes</v>
          </cell>
          <cell r="M1886" t="str">
            <v xml:space="preserve"> Pleosporomycetidae</v>
          </cell>
          <cell r="N1886" t="str">
            <v xml:space="preserve"> Pleosporales</v>
          </cell>
          <cell r="O1886" t="str">
            <v xml:space="preserve"> Pleosporineae</v>
          </cell>
          <cell r="P1886" t="str">
            <v>Pleosporaceae</v>
          </cell>
          <cell r="Q1886" t="str">
            <v xml:space="preserve"> Pyrenophora.</v>
          </cell>
        </row>
        <row r="1887">
          <cell r="A1887" t="str">
            <v>B2WM44_PYRTR</v>
          </cell>
          <cell r="B1887" t="str">
            <v>B2WM44</v>
          </cell>
          <cell r="C1887" t="str">
            <v xml:space="preserve"> Pyrenophora tritici-repentis (strain Pt-1C-BFP) (Wheat tan spot fungus) (Drechslera tritici-repentis).</v>
          </cell>
          <cell r="E1887" t="str">
            <v xml:space="preserve"> NCBI_TaxID=426418;</v>
          </cell>
          <cell r="G1887" t="str">
            <v>Eukaryota</v>
          </cell>
          <cell r="H1887" t="str">
            <v xml:space="preserve"> Fungi</v>
          </cell>
          <cell r="I1887" t="str">
            <v xml:space="preserve"> Dikarya</v>
          </cell>
          <cell r="J1887" t="str">
            <v xml:space="preserve"> Ascomycota</v>
          </cell>
          <cell r="K1887" t="str">
            <v xml:space="preserve"> Pezizomycotina</v>
          </cell>
          <cell r="L1887" t="str">
            <v>Dothideomycetes</v>
          </cell>
          <cell r="M1887" t="str">
            <v xml:space="preserve"> Pleosporomycetidae</v>
          </cell>
          <cell r="N1887" t="str">
            <v xml:space="preserve"> Pleosporales</v>
          </cell>
          <cell r="O1887" t="str">
            <v xml:space="preserve"> Pleosporineae</v>
          </cell>
          <cell r="P1887" t="str">
            <v>Pleosporaceae</v>
          </cell>
          <cell r="Q1887" t="str">
            <v xml:space="preserve"> Pyrenophora.</v>
          </cell>
        </row>
        <row r="1888">
          <cell r="A1888" t="str">
            <v>B2WML9_PYRTR</v>
          </cell>
          <cell r="B1888" t="str">
            <v>B2WML9</v>
          </cell>
          <cell r="C1888" t="str">
            <v xml:space="preserve"> Pyrenophora tritici-repentis (strain Pt-1C-BFP) (Wheat tan spot fungus) (Drechslera tritici-repentis).</v>
          </cell>
          <cell r="E1888" t="str">
            <v xml:space="preserve"> NCBI_TaxID=426418;</v>
          </cell>
          <cell r="G1888" t="str">
            <v>Eukaryota</v>
          </cell>
          <cell r="H1888" t="str">
            <v xml:space="preserve"> Fungi</v>
          </cell>
          <cell r="I1888" t="str">
            <v xml:space="preserve"> Dikarya</v>
          </cell>
          <cell r="J1888" t="str">
            <v xml:space="preserve"> Ascomycota</v>
          </cell>
          <cell r="K1888" t="str">
            <v xml:space="preserve"> Pezizomycotina</v>
          </cell>
          <cell r="L1888" t="str">
            <v>Dothideomycetes</v>
          </cell>
          <cell r="M1888" t="str">
            <v xml:space="preserve"> Pleosporomycetidae</v>
          </cell>
          <cell r="N1888" t="str">
            <v xml:space="preserve"> Pleosporales</v>
          </cell>
          <cell r="O1888" t="str">
            <v xml:space="preserve"> Pleosporineae</v>
          </cell>
          <cell r="P1888" t="str">
            <v>Pleosporaceae</v>
          </cell>
          <cell r="Q1888" t="str">
            <v xml:space="preserve"> Pyrenophora.</v>
          </cell>
        </row>
        <row r="1889">
          <cell r="A1889" t="str">
            <v>B2WNP6_PYRTR</v>
          </cell>
          <cell r="B1889" t="str">
            <v>B2WNP6</v>
          </cell>
          <cell r="C1889" t="str">
            <v xml:space="preserve"> Pyrenophora tritici-repentis (strain Pt-1C-BFP) (Wheat tan spot fungus) (Drechslera tritici-repentis).</v>
          </cell>
          <cell r="E1889" t="str">
            <v xml:space="preserve"> NCBI_TaxID=426418;</v>
          </cell>
          <cell r="G1889" t="str">
            <v>Eukaryota</v>
          </cell>
          <cell r="H1889" t="str">
            <v xml:space="preserve"> Fungi</v>
          </cell>
          <cell r="I1889" t="str">
            <v xml:space="preserve"> Dikarya</v>
          </cell>
          <cell r="J1889" t="str">
            <v xml:space="preserve"> Ascomycota</v>
          </cell>
          <cell r="K1889" t="str">
            <v xml:space="preserve"> Pezizomycotina</v>
          </cell>
          <cell r="L1889" t="str">
            <v>Dothideomycetes</v>
          </cell>
          <cell r="M1889" t="str">
            <v xml:space="preserve"> Pleosporomycetidae</v>
          </cell>
          <cell r="N1889" t="str">
            <v xml:space="preserve"> Pleosporales</v>
          </cell>
          <cell r="O1889" t="str">
            <v xml:space="preserve"> Pleosporineae</v>
          </cell>
          <cell r="P1889" t="str">
            <v>Pleosporaceae</v>
          </cell>
          <cell r="Q1889" t="str">
            <v xml:space="preserve"> Pyrenophora.</v>
          </cell>
        </row>
        <row r="1890">
          <cell r="A1890" t="str">
            <v>B3A7X2_ECO57</v>
          </cell>
          <cell r="B1890" t="str">
            <v>B3A7X2</v>
          </cell>
          <cell r="C1890" t="str">
            <v xml:space="preserve"> Escherichia coli O157:H7 str. EC4401.</v>
          </cell>
          <cell r="E1890" t="str">
            <v xml:space="preserve"> NCBI_TaxID=478004;</v>
          </cell>
          <cell r="G1890" t="str">
            <v>Bacteria</v>
          </cell>
          <cell r="H1890" t="str">
            <v xml:space="preserve"> Proteobacteria</v>
          </cell>
          <cell r="I1890" t="str">
            <v xml:space="preserve"> Gammaproteobacteria</v>
          </cell>
          <cell r="J1890" t="str">
            <v xml:space="preserve"> Enterobacteriales</v>
          </cell>
          <cell r="K1890" t="str">
            <v>Enterobacteriaceae</v>
          </cell>
          <cell r="L1890" t="str">
            <v xml:space="preserve"> Escherichia.</v>
          </cell>
        </row>
        <row r="1891">
          <cell r="A1891" t="str">
            <v>B3AQM8_ECO57</v>
          </cell>
          <cell r="B1891" t="str">
            <v>B3AQM8</v>
          </cell>
          <cell r="C1891" t="str">
            <v xml:space="preserve"> Escherichia coli O157:H7 str. EC4486.</v>
          </cell>
          <cell r="E1891" t="str">
            <v xml:space="preserve"> NCBI_TaxID=478005;</v>
          </cell>
          <cell r="G1891" t="str">
            <v>Bacteria</v>
          </cell>
          <cell r="H1891" t="str">
            <v xml:space="preserve"> Proteobacteria</v>
          </cell>
          <cell r="I1891" t="str">
            <v xml:space="preserve"> Gammaproteobacteria</v>
          </cell>
          <cell r="J1891" t="str">
            <v xml:space="preserve"> Enterobacteriales</v>
          </cell>
          <cell r="K1891" t="str">
            <v>Enterobacteriaceae</v>
          </cell>
          <cell r="L1891" t="str">
            <v xml:space="preserve"> Escherichia.</v>
          </cell>
        </row>
        <row r="1892">
          <cell r="A1892" t="str">
            <v>B3B2M9_ECO57</v>
          </cell>
          <cell r="B1892" t="str">
            <v>B3B2M9</v>
          </cell>
          <cell r="C1892" t="str">
            <v xml:space="preserve"> Escherichia coli O157:H7 str. EC4501.</v>
          </cell>
          <cell r="E1892" t="str">
            <v xml:space="preserve"> NCBI_TaxID=478006;</v>
          </cell>
          <cell r="G1892" t="str">
            <v>Bacteria</v>
          </cell>
          <cell r="H1892" t="str">
            <v xml:space="preserve"> Proteobacteria</v>
          </cell>
          <cell r="I1892" t="str">
            <v xml:space="preserve"> Gammaproteobacteria</v>
          </cell>
          <cell r="J1892" t="str">
            <v xml:space="preserve"> Enterobacteriales</v>
          </cell>
          <cell r="K1892" t="str">
            <v>Enterobacteriaceae</v>
          </cell>
          <cell r="L1892" t="str">
            <v xml:space="preserve"> Escherichia.</v>
          </cell>
        </row>
        <row r="1893">
          <cell r="A1893" t="str">
            <v>B3BKU9_ECO57</v>
          </cell>
          <cell r="B1893" t="str">
            <v>B3BKU9</v>
          </cell>
          <cell r="C1893" t="str">
            <v xml:space="preserve"> Escherichia coli O157:H7 str. EC869.</v>
          </cell>
          <cell r="E1893" t="str">
            <v xml:space="preserve"> NCBI_TaxID=478008;</v>
          </cell>
          <cell r="G1893" t="str">
            <v>Bacteria</v>
          </cell>
          <cell r="H1893" t="str">
            <v xml:space="preserve"> Proteobacteria</v>
          </cell>
          <cell r="I1893" t="str">
            <v xml:space="preserve"> Gammaproteobacteria</v>
          </cell>
          <cell r="J1893" t="str">
            <v xml:space="preserve"> Enterobacteriales</v>
          </cell>
          <cell r="K1893" t="str">
            <v>Enterobacteriaceae</v>
          </cell>
          <cell r="L1893" t="str">
            <v xml:space="preserve"> Escherichia.</v>
          </cell>
        </row>
        <row r="1894">
          <cell r="A1894" t="str">
            <v>B3BXD0_ECO57</v>
          </cell>
          <cell r="B1894" t="str">
            <v>B3BXD0</v>
          </cell>
          <cell r="C1894" t="str">
            <v xml:space="preserve"> Escherichia coli O157:H7 str. EC508.</v>
          </cell>
          <cell r="E1894" t="str">
            <v xml:space="preserve"> NCBI_TaxID=478007;</v>
          </cell>
          <cell r="G1894" t="str">
            <v>Bacteria</v>
          </cell>
          <cell r="H1894" t="str">
            <v xml:space="preserve"> Proteobacteria</v>
          </cell>
          <cell r="I1894" t="str">
            <v xml:space="preserve"> Gammaproteobacteria</v>
          </cell>
          <cell r="J1894" t="str">
            <v xml:space="preserve"> Enterobacteriales</v>
          </cell>
          <cell r="K1894" t="str">
            <v>Enterobacteriaceae</v>
          </cell>
          <cell r="L1894" t="str">
            <v xml:space="preserve"> Escherichia.</v>
          </cell>
        </row>
        <row r="1895">
          <cell r="A1895" t="str">
            <v>B3CWL1_BURM1</v>
          </cell>
          <cell r="B1895" t="str">
            <v>B3CWL1</v>
          </cell>
          <cell r="C1895" t="str">
            <v xml:space="preserve"> Burkholderia multivorans (strain ATCC 17616 / 249).</v>
          </cell>
          <cell r="E1895" t="str">
            <v xml:space="preserve"> NCBI_TaxID=395019;</v>
          </cell>
          <cell r="G1895" t="str">
            <v>Bacteria</v>
          </cell>
          <cell r="H1895" t="str">
            <v xml:space="preserve"> Proteobacteria</v>
          </cell>
          <cell r="I1895" t="str">
            <v xml:space="preserve"> Betaproteobacteria</v>
          </cell>
          <cell r="J1895" t="str">
            <v xml:space="preserve"> Burkholderiales</v>
          </cell>
          <cell r="K1895" t="str">
            <v>Burkholderiaceae</v>
          </cell>
          <cell r="L1895" t="str">
            <v xml:space="preserve"> Burkholderia</v>
          </cell>
          <cell r="M1895" t="str">
            <v xml:space="preserve"> Burkholderia cepacia complex.</v>
          </cell>
        </row>
        <row r="1896">
          <cell r="A1896" t="str">
            <v>B3DB42_BURM1</v>
          </cell>
          <cell r="B1896" t="str">
            <v>B3DB42</v>
          </cell>
          <cell r="C1896" t="str">
            <v xml:space="preserve"> Burkholderia multivorans (strain ATCC 17616 / 249).</v>
          </cell>
          <cell r="E1896" t="str">
            <v xml:space="preserve"> NCBI_TaxID=395019;</v>
          </cell>
          <cell r="G1896" t="str">
            <v>Bacteria</v>
          </cell>
          <cell r="H1896" t="str">
            <v xml:space="preserve"> Proteobacteria</v>
          </cell>
          <cell r="I1896" t="str">
            <v xml:space="preserve"> Betaproteobacteria</v>
          </cell>
          <cell r="J1896" t="str">
            <v xml:space="preserve"> Burkholderiales</v>
          </cell>
          <cell r="K1896" t="str">
            <v>Burkholderiaceae</v>
          </cell>
          <cell r="L1896" t="str">
            <v xml:space="preserve"> Burkholderia</v>
          </cell>
          <cell r="M1896" t="str">
            <v xml:space="preserve"> Burkholderia cepacia complex.</v>
          </cell>
        </row>
        <row r="1897">
          <cell r="A1897" t="str">
            <v>B3DWE6_METI4</v>
          </cell>
          <cell r="B1897" t="str">
            <v>B3DWE6</v>
          </cell>
          <cell r="C1897" t="str">
            <v xml:space="preserve"> Methylacidiphilum infernorum (isolate V4) (Methylokorus infernorum (strain V4)).</v>
          </cell>
          <cell r="E1897" t="str">
            <v xml:space="preserve"> NCBI_TaxID=481448;</v>
          </cell>
          <cell r="G1897" t="str">
            <v>Bacteria</v>
          </cell>
          <cell r="H1897" t="str">
            <v xml:space="preserve"> Verrucomicrobia</v>
          </cell>
          <cell r="I1897" t="str">
            <v xml:space="preserve"> unclassified Verrucomicrobia</v>
          </cell>
          <cell r="J1897" t="str">
            <v>Methylacidiphilales</v>
          </cell>
          <cell r="K1897" t="str">
            <v xml:space="preserve"> Methylacidiphilaceae</v>
          </cell>
          <cell r="L1897" t="str">
            <v xml:space="preserve"> Methylacidiphilum.</v>
          </cell>
        </row>
        <row r="1898">
          <cell r="A1898" t="str">
            <v>B3GS70_9BACI</v>
          </cell>
          <cell r="B1898" t="str">
            <v>B3GS70</v>
          </cell>
          <cell r="C1898" t="str">
            <v xml:space="preserve"> Halobacillus aidingensis.</v>
          </cell>
          <cell r="E1898" t="str">
            <v xml:space="preserve"> NCBI_TaxID=240303;</v>
          </cell>
          <cell r="G1898" t="str">
            <v>Bacteria</v>
          </cell>
          <cell r="H1898" t="str">
            <v xml:space="preserve"> Firmicutes</v>
          </cell>
          <cell r="I1898" t="str">
            <v xml:space="preserve"> Bacillales</v>
          </cell>
          <cell r="J1898" t="str">
            <v xml:space="preserve"> Bacillaceae</v>
          </cell>
          <cell r="K1898" t="str">
            <v xml:space="preserve"> Halobacillus.</v>
          </cell>
        </row>
        <row r="1899">
          <cell r="A1899" t="str">
            <v>B3H9S8_ECOLX</v>
          </cell>
          <cell r="B1899" t="str">
            <v>B3H9S8</v>
          </cell>
          <cell r="C1899" t="str">
            <v xml:space="preserve"> Escherichia coli B7A.</v>
          </cell>
          <cell r="E1899" t="str">
            <v xml:space="preserve"> NCBI_TaxID=340184;</v>
          </cell>
          <cell r="G1899" t="str">
            <v>Bacteria</v>
          </cell>
          <cell r="H1899" t="str">
            <v xml:space="preserve"> Proteobacteria</v>
          </cell>
          <cell r="I1899" t="str">
            <v xml:space="preserve"> Gammaproteobacteria</v>
          </cell>
          <cell r="J1899" t="str">
            <v xml:space="preserve"> Enterobacteriales</v>
          </cell>
          <cell r="K1899" t="str">
            <v>Enterobacteriaceae</v>
          </cell>
          <cell r="L1899" t="str">
            <v xml:space="preserve"> Escherichia.</v>
          </cell>
        </row>
        <row r="1900">
          <cell r="A1900" t="str">
            <v>B3HWB2_ECOLX</v>
          </cell>
          <cell r="B1900" t="str">
            <v>B3HWB2</v>
          </cell>
          <cell r="C1900" t="str">
            <v xml:space="preserve"> Escherichia coli F11.</v>
          </cell>
          <cell r="E1900" t="str">
            <v xml:space="preserve"> NCBI_TaxID=340197;</v>
          </cell>
          <cell r="G1900" t="str">
            <v>Bacteria</v>
          </cell>
          <cell r="H1900" t="str">
            <v xml:space="preserve"> Proteobacteria</v>
          </cell>
          <cell r="I1900" t="str">
            <v xml:space="preserve"> Gammaproteobacteria</v>
          </cell>
          <cell r="J1900" t="str">
            <v xml:space="preserve"> Enterobacteriales</v>
          </cell>
          <cell r="K1900" t="str">
            <v>Enterobacteriaceae</v>
          </cell>
          <cell r="L1900" t="str">
            <v xml:space="preserve"> Escherichia.</v>
          </cell>
        </row>
        <row r="1901">
          <cell r="A1901" t="str">
            <v>B3I712_ECOLX</v>
          </cell>
          <cell r="B1901" t="str">
            <v>B3I712</v>
          </cell>
          <cell r="C1901" t="str">
            <v xml:space="preserve"> Escherichia coli E22.</v>
          </cell>
          <cell r="E1901" t="str">
            <v xml:space="preserve"> NCBI_TaxID=340185;</v>
          </cell>
          <cell r="G1901" t="str">
            <v>Bacteria</v>
          </cell>
          <cell r="H1901" t="str">
            <v xml:space="preserve"> Proteobacteria</v>
          </cell>
          <cell r="I1901" t="str">
            <v xml:space="preserve"> Gammaproteobacteria</v>
          </cell>
          <cell r="J1901" t="str">
            <v xml:space="preserve"> Enterobacteriales</v>
          </cell>
          <cell r="K1901" t="str">
            <v>Enterobacteriaceae</v>
          </cell>
          <cell r="L1901" t="str">
            <v xml:space="preserve"> Escherichia.</v>
          </cell>
        </row>
        <row r="1902">
          <cell r="A1902" t="str">
            <v>B3IJ48_ECOLX</v>
          </cell>
          <cell r="B1902" t="str">
            <v>B3IJ48</v>
          </cell>
          <cell r="C1902" t="str">
            <v xml:space="preserve"> Escherichia coli E110019.</v>
          </cell>
          <cell r="E1902" t="str">
            <v xml:space="preserve"> NCBI_TaxID=340186;</v>
          </cell>
          <cell r="G1902" t="str">
            <v>Bacteria</v>
          </cell>
          <cell r="H1902" t="str">
            <v xml:space="preserve"> Proteobacteria</v>
          </cell>
          <cell r="I1902" t="str">
            <v xml:space="preserve"> Gammaproteobacteria</v>
          </cell>
          <cell r="J1902" t="str">
            <v xml:space="preserve"> Enterobacteriales</v>
          </cell>
          <cell r="K1902" t="str">
            <v>Enterobacteriaceae</v>
          </cell>
          <cell r="L1902" t="str">
            <v xml:space="preserve"> Escherichia.</v>
          </cell>
        </row>
        <row r="1903">
          <cell r="A1903" t="str">
            <v>B3LXC2_DROAN</v>
          </cell>
          <cell r="B1903" t="str">
            <v>B3LXC2</v>
          </cell>
          <cell r="C1903" t="str">
            <v xml:space="preserve"> Drosophila ananassae (Fruit fly).</v>
          </cell>
          <cell r="E1903" t="str">
            <v xml:space="preserve"> NCBI_TaxID=7217;</v>
          </cell>
          <cell r="G1903" t="str">
            <v>Eukaryota</v>
          </cell>
          <cell r="H1903" t="str">
            <v xml:space="preserve"> Metazoa</v>
          </cell>
          <cell r="I1903" t="str">
            <v xml:space="preserve"> Arthropoda</v>
          </cell>
          <cell r="J1903" t="str">
            <v xml:space="preserve"> Hexapoda</v>
          </cell>
          <cell r="K1903" t="str">
            <v xml:space="preserve"> Insecta</v>
          </cell>
          <cell r="L1903" t="str">
            <v xml:space="preserve"> Pterygota</v>
          </cell>
          <cell r="M1903" t="str">
            <v>Neoptera</v>
          </cell>
          <cell r="N1903" t="str">
            <v xml:space="preserve"> Endopterygota</v>
          </cell>
          <cell r="O1903" t="str">
            <v xml:space="preserve"> Diptera</v>
          </cell>
          <cell r="P1903" t="str">
            <v xml:space="preserve"> Brachycera</v>
          </cell>
          <cell r="Q1903" t="str">
            <v xml:space="preserve"> Muscomorpha</v>
          </cell>
          <cell r="R1903" t="str">
            <v>Ephydroidea</v>
          </cell>
          <cell r="S1903" t="str">
            <v xml:space="preserve"> Drosophilidae</v>
          </cell>
          <cell r="T1903" t="str">
            <v xml:space="preserve"> Drosophila</v>
          </cell>
          <cell r="U1903" t="str">
            <v xml:space="preserve"> Sophophora.</v>
          </cell>
        </row>
        <row r="1904">
          <cell r="A1904" t="str">
            <v>B3LYF6_DROAN</v>
          </cell>
          <cell r="B1904" t="str">
            <v>B3LYF6</v>
          </cell>
          <cell r="C1904" t="str">
            <v xml:space="preserve"> Drosophila ananassae (Fruit fly).</v>
          </cell>
          <cell r="E1904" t="str">
            <v xml:space="preserve"> NCBI_TaxID=7217;</v>
          </cell>
          <cell r="G1904" t="str">
            <v>Eukaryota</v>
          </cell>
          <cell r="H1904" t="str">
            <v xml:space="preserve"> Metazoa</v>
          </cell>
          <cell r="I1904" t="str">
            <v xml:space="preserve"> Arthropoda</v>
          </cell>
          <cell r="J1904" t="str">
            <v xml:space="preserve"> Hexapoda</v>
          </cell>
          <cell r="K1904" t="str">
            <v xml:space="preserve"> Insecta</v>
          </cell>
          <cell r="L1904" t="str">
            <v xml:space="preserve"> Pterygota</v>
          </cell>
          <cell r="M1904" t="str">
            <v>Neoptera</v>
          </cell>
          <cell r="N1904" t="str">
            <v xml:space="preserve"> Endopterygota</v>
          </cell>
          <cell r="O1904" t="str">
            <v xml:space="preserve"> Diptera</v>
          </cell>
          <cell r="P1904" t="str">
            <v xml:space="preserve"> Brachycera</v>
          </cell>
          <cell r="Q1904" t="str">
            <v xml:space="preserve"> Muscomorpha</v>
          </cell>
          <cell r="R1904" t="str">
            <v>Ephydroidea</v>
          </cell>
          <cell r="S1904" t="str">
            <v xml:space="preserve"> Drosophilidae</v>
          </cell>
          <cell r="T1904" t="str">
            <v xml:space="preserve"> Drosophila</v>
          </cell>
          <cell r="U1904" t="str">
            <v xml:space="preserve"> Sophophora.</v>
          </cell>
        </row>
        <row r="1905">
          <cell r="A1905" t="str">
            <v>B3LYN5_DROAN</v>
          </cell>
          <cell r="B1905" t="str">
            <v>B3LYN5</v>
          </cell>
          <cell r="C1905" t="str">
            <v xml:space="preserve"> Drosophila ananassae (Fruit fly).</v>
          </cell>
          <cell r="E1905" t="str">
            <v xml:space="preserve"> NCBI_TaxID=7217;</v>
          </cell>
          <cell r="G1905" t="str">
            <v>Eukaryota</v>
          </cell>
          <cell r="H1905" t="str">
            <v xml:space="preserve"> Metazoa</v>
          </cell>
          <cell r="I1905" t="str">
            <v xml:space="preserve"> Arthropoda</v>
          </cell>
          <cell r="J1905" t="str">
            <v xml:space="preserve"> Hexapoda</v>
          </cell>
          <cell r="K1905" t="str">
            <v xml:space="preserve"> Insecta</v>
          </cell>
          <cell r="L1905" t="str">
            <v xml:space="preserve"> Pterygota</v>
          </cell>
          <cell r="M1905" t="str">
            <v>Neoptera</v>
          </cell>
          <cell r="N1905" t="str">
            <v xml:space="preserve"> Endopterygota</v>
          </cell>
          <cell r="O1905" t="str">
            <v xml:space="preserve"> Diptera</v>
          </cell>
          <cell r="P1905" t="str">
            <v xml:space="preserve"> Brachycera</v>
          </cell>
          <cell r="Q1905" t="str">
            <v xml:space="preserve"> Muscomorpha</v>
          </cell>
          <cell r="R1905" t="str">
            <v>Ephydroidea</v>
          </cell>
          <cell r="S1905" t="str">
            <v xml:space="preserve"> Drosophilidae</v>
          </cell>
          <cell r="T1905" t="str">
            <v xml:space="preserve"> Drosophila</v>
          </cell>
          <cell r="U1905" t="str">
            <v xml:space="preserve"> Sophophora.</v>
          </cell>
        </row>
        <row r="1906">
          <cell r="A1906" t="str">
            <v>B3MXK0_DROAN</v>
          </cell>
          <cell r="B1906" t="str">
            <v>B3MXK0</v>
          </cell>
          <cell r="C1906" t="str">
            <v xml:space="preserve"> Drosophila ananassae (Fruit fly).</v>
          </cell>
          <cell r="E1906" t="str">
            <v xml:space="preserve"> NCBI_TaxID=7217;</v>
          </cell>
          <cell r="G1906" t="str">
            <v>Eukaryota</v>
          </cell>
          <cell r="H1906" t="str">
            <v xml:space="preserve"> Metazoa</v>
          </cell>
          <cell r="I1906" t="str">
            <v xml:space="preserve"> Arthropoda</v>
          </cell>
          <cell r="J1906" t="str">
            <v xml:space="preserve"> Hexapoda</v>
          </cell>
          <cell r="K1906" t="str">
            <v xml:space="preserve"> Insecta</v>
          </cell>
          <cell r="L1906" t="str">
            <v xml:space="preserve"> Pterygota</v>
          </cell>
          <cell r="M1906" t="str">
            <v>Neoptera</v>
          </cell>
          <cell r="N1906" t="str">
            <v xml:space="preserve"> Endopterygota</v>
          </cell>
          <cell r="O1906" t="str">
            <v xml:space="preserve"> Diptera</v>
          </cell>
          <cell r="P1906" t="str">
            <v xml:space="preserve"> Brachycera</v>
          </cell>
          <cell r="Q1906" t="str">
            <v xml:space="preserve"> Muscomorpha</v>
          </cell>
          <cell r="R1906" t="str">
            <v>Ephydroidea</v>
          </cell>
          <cell r="S1906" t="str">
            <v xml:space="preserve"> Drosophilidae</v>
          </cell>
          <cell r="T1906" t="str">
            <v xml:space="preserve"> Drosophila</v>
          </cell>
          <cell r="U1906" t="str">
            <v xml:space="preserve"> Sophophora.</v>
          </cell>
        </row>
        <row r="1907">
          <cell r="A1907" t="str">
            <v>B3MXK1_DROAN</v>
          </cell>
          <cell r="B1907" t="str">
            <v>B3MXK1</v>
          </cell>
          <cell r="C1907" t="str">
            <v xml:space="preserve"> Drosophila ananassae (Fruit fly).</v>
          </cell>
          <cell r="E1907" t="str">
            <v xml:space="preserve"> NCBI_TaxID=7217;</v>
          </cell>
          <cell r="G1907" t="str">
            <v>Eukaryota</v>
          </cell>
          <cell r="H1907" t="str">
            <v xml:space="preserve"> Metazoa</v>
          </cell>
          <cell r="I1907" t="str">
            <v xml:space="preserve"> Arthropoda</v>
          </cell>
          <cell r="J1907" t="str">
            <v xml:space="preserve"> Hexapoda</v>
          </cell>
          <cell r="K1907" t="str">
            <v xml:space="preserve"> Insecta</v>
          </cell>
          <cell r="L1907" t="str">
            <v xml:space="preserve"> Pterygota</v>
          </cell>
          <cell r="M1907" t="str">
            <v>Neoptera</v>
          </cell>
          <cell r="N1907" t="str">
            <v xml:space="preserve"> Endopterygota</v>
          </cell>
          <cell r="O1907" t="str">
            <v xml:space="preserve"> Diptera</v>
          </cell>
          <cell r="P1907" t="str">
            <v xml:space="preserve"> Brachycera</v>
          </cell>
          <cell r="Q1907" t="str">
            <v xml:space="preserve"> Muscomorpha</v>
          </cell>
          <cell r="R1907" t="str">
            <v>Ephydroidea</v>
          </cell>
          <cell r="S1907" t="str">
            <v xml:space="preserve"> Drosophilidae</v>
          </cell>
          <cell r="T1907" t="str">
            <v xml:space="preserve"> Drosophila</v>
          </cell>
          <cell r="U1907" t="str">
            <v xml:space="preserve"> Sophophora.</v>
          </cell>
        </row>
        <row r="1908">
          <cell r="A1908" t="str">
            <v>B3MXK2_DROAN</v>
          </cell>
          <cell r="B1908" t="str">
            <v>B3MXK2</v>
          </cell>
          <cell r="C1908" t="str">
            <v xml:space="preserve"> Drosophila ananassae (Fruit fly).</v>
          </cell>
          <cell r="E1908" t="str">
            <v xml:space="preserve"> NCBI_TaxID=7217;</v>
          </cell>
          <cell r="G1908" t="str">
            <v>Eukaryota</v>
          </cell>
          <cell r="H1908" t="str">
            <v xml:space="preserve"> Metazoa</v>
          </cell>
          <cell r="I1908" t="str">
            <v xml:space="preserve"> Arthropoda</v>
          </cell>
          <cell r="J1908" t="str">
            <v xml:space="preserve"> Hexapoda</v>
          </cell>
          <cell r="K1908" t="str">
            <v xml:space="preserve"> Insecta</v>
          </cell>
          <cell r="L1908" t="str">
            <v xml:space="preserve"> Pterygota</v>
          </cell>
          <cell r="M1908" t="str">
            <v>Neoptera</v>
          </cell>
          <cell r="N1908" t="str">
            <v xml:space="preserve"> Endopterygota</v>
          </cell>
          <cell r="O1908" t="str">
            <v xml:space="preserve"> Diptera</v>
          </cell>
          <cell r="P1908" t="str">
            <v xml:space="preserve"> Brachycera</v>
          </cell>
          <cell r="Q1908" t="str">
            <v xml:space="preserve"> Muscomorpha</v>
          </cell>
          <cell r="R1908" t="str">
            <v>Ephydroidea</v>
          </cell>
          <cell r="S1908" t="str">
            <v xml:space="preserve"> Drosophilidae</v>
          </cell>
          <cell r="T1908" t="str">
            <v xml:space="preserve"> Drosophila</v>
          </cell>
          <cell r="U1908" t="str">
            <v xml:space="preserve"> Sophophora.</v>
          </cell>
        </row>
        <row r="1909">
          <cell r="A1909" t="str">
            <v>B3MXK4_DROAN</v>
          </cell>
          <cell r="B1909" t="str">
            <v>B3MXK4</v>
          </cell>
          <cell r="C1909" t="str">
            <v xml:space="preserve"> Drosophila ananassae (Fruit fly).</v>
          </cell>
          <cell r="E1909" t="str">
            <v xml:space="preserve"> NCBI_TaxID=7217;</v>
          </cell>
          <cell r="G1909" t="str">
            <v>Eukaryota</v>
          </cell>
          <cell r="H1909" t="str">
            <v xml:space="preserve"> Metazoa</v>
          </cell>
          <cell r="I1909" t="str">
            <v xml:space="preserve"> Arthropoda</v>
          </cell>
          <cell r="J1909" t="str">
            <v xml:space="preserve"> Hexapoda</v>
          </cell>
          <cell r="K1909" t="str">
            <v xml:space="preserve"> Insecta</v>
          </cell>
          <cell r="L1909" t="str">
            <v xml:space="preserve"> Pterygota</v>
          </cell>
          <cell r="M1909" t="str">
            <v>Neoptera</v>
          </cell>
          <cell r="N1909" t="str">
            <v xml:space="preserve"> Endopterygota</v>
          </cell>
          <cell r="O1909" t="str">
            <v xml:space="preserve"> Diptera</v>
          </cell>
          <cell r="P1909" t="str">
            <v xml:space="preserve"> Brachycera</v>
          </cell>
          <cell r="Q1909" t="str">
            <v xml:space="preserve"> Muscomorpha</v>
          </cell>
          <cell r="R1909" t="str">
            <v>Ephydroidea</v>
          </cell>
          <cell r="S1909" t="str">
            <v xml:space="preserve"> Drosophilidae</v>
          </cell>
          <cell r="T1909" t="str">
            <v xml:space="preserve"> Drosophila</v>
          </cell>
          <cell r="U1909" t="str">
            <v xml:space="preserve"> Sophophora.</v>
          </cell>
        </row>
        <row r="1910">
          <cell r="A1910" t="str">
            <v>B3MXK6_DROAN</v>
          </cell>
          <cell r="B1910" t="str">
            <v>B3MXK6</v>
          </cell>
          <cell r="C1910" t="str">
            <v xml:space="preserve"> Drosophila ananassae (Fruit fly).</v>
          </cell>
          <cell r="E1910" t="str">
            <v xml:space="preserve"> NCBI_TaxID=7217;</v>
          </cell>
          <cell r="G1910" t="str">
            <v>Eukaryota</v>
          </cell>
          <cell r="H1910" t="str">
            <v xml:space="preserve"> Metazoa</v>
          </cell>
          <cell r="I1910" t="str">
            <v xml:space="preserve"> Arthropoda</v>
          </cell>
          <cell r="J1910" t="str">
            <v xml:space="preserve"> Hexapoda</v>
          </cell>
          <cell r="K1910" t="str">
            <v xml:space="preserve"> Insecta</v>
          </cell>
          <cell r="L1910" t="str">
            <v xml:space="preserve"> Pterygota</v>
          </cell>
          <cell r="M1910" t="str">
            <v>Neoptera</v>
          </cell>
          <cell r="N1910" t="str">
            <v xml:space="preserve"> Endopterygota</v>
          </cell>
          <cell r="O1910" t="str">
            <v xml:space="preserve"> Diptera</v>
          </cell>
          <cell r="P1910" t="str">
            <v xml:space="preserve"> Brachycera</v>
          </cell>
          <cell r="Q1910" t="str">
            <v xml:space="preserve"> Muscomorpha</v>
          </cell>
          <cell r="R1910" t="str">
            <v>Ephydroidea</v>
          </cell>
          <cell r="S1910" t="str">
            <v xml:space="preserve"> Drosophilidae</v>
          </cell>
          <cell r="T1910" t="str">
            <v xml:space="preserve"> Drosophila</v>
          </cell>
          <cell r="U1910" t="str">
            <v xml:space="preserve"> Sophophora.</v>
          </cell>
        </row>
        <row r="1911">
          <cell r="A1911" t="str">
            <v>B3MXK8_DROAN</v>
          </cell>
          <cell r="B1911" t="str">
            <v>B3MXK8</v>
          </cell>
          <cell r="C1911" t="str">
            <v xml:space="preserve"> Drosophila ananassae (Fruit fly).</v>
          </cell>
          <cell r="E1911" t="str">
            <v xml:space="preserve"> NCBI_TaxID=7217;</v>
          </cell>
          <cell r="G1911" t="str">
            <v>Eukaryota</v>
          </cell>
          <cell r="H1911" t="str">
            <v xml:space="preserve"> Metazoa</v>
          </cell>
          <cell r="I1911" t="str">
            <v xml:space="preserve"> Arthropoda</v>
          </cell>
          <cell r="J1911" t="str">
            <v xml:space="preserve"> Hexapoda</v>
          </cell>
          <cell r="K1911" t="str">
            <v xml:space="preserve"> Insecta</v>
          </cell>
          <cell r="L1911" t="str">
            <v xml:space="preserve"> Pterygota</v>
          </cell>
          <cell r="M1911" t="str">
            <v>Neoptera</v>
          </cell>
          <cell r="N1911" t="str">
            <v xml:space="preserve"> Endopterygota</v>
          </cell>
          <cell r="O1911" t="str">
            <v xml:space="preserve"> Diptera</v>
          </cell>
          <cell r="P1911" t="str">
            <v xml:space="preserve"> Brachycera</v>
          </cell>
          <cell r="Q1911" t="str">
            <v xml:space="preserve"> Muscomorpha</v>
          </cell>
          <cell r="R1911" t="str">
            <v>Ephydroidea</v>
          </cell>
          <cell r="S1911" t="str">
            <v xml:space="preserve"> Drosophilidae</v>
          </cell>
          <cell r="T1911" t="str">
            <v xml:space="preserve"> Drosophila</v>
          </cell>
          <cell r="U1911" t="str">
            <v xml:space="preserve"> Sophophora.</v>
          </cell>
        </row>
        <row r="1912">
          <cell r="A1912" t="str">
            <v>B3MXK9_DROAN</v>
          </cell>
          <cell r="B1912" t="str">
            <v>B3MXK9</v>
          </cell>
          <cell r="C1912" t="str">
            <v xml:space="preserve"> Drosophila ananassae (Fruit fly).</v>
          </cell>
          <cell r="E1912" t="str">
            <v xml:space="preserve"> NCBI_TaxID=7217;</v>
          </cell>
          <cell r="G1912" t="str">
            <v>Eukaryota</v>
          </cell>
          <cell r="H1912" t="str">
            <v xml:space="preserve"> Metazoa</v>
          </cell>
          <cell r="I1912" t="str">
            <v xml:space="preserve"> Arthropoda</v>
          </cell>
          <cell r="J1912" t="str">
            <v xml:space="preserve"> Hexapoda</v>
          </cell>
          <cell r="K1912" t="str">
            <v xml:space="preserve"> Insecta</v>
          </cell>
          <cell r="L1912" t="str">
            <v xml:space="preserve"> Pterygota</v>
          </cell>
          <cell r="M1912" t="str">
            <v>Neoptera</v>
          </cell>
          <cell r="N1912" t="str">
            <v xml:space="preserve"> Endopterygota</v>
          </cell>
          <cell r="O1912" t="str">
            <v xml:space="preserve"> Diptera</v>
          </cell>
          <cell r="P1912" t="str">
            <v xml:space="preserve"> Brachycera</v>
          </cell>
          <cell r="Q1912" t="str">
            <v xml:space="preserve"> Muscomorpha</v>
          </cell>
          <cell r="R1912" t="str">
            <v>Ephydroidea</v>
          </cell>
          <cell r="S1912" t="str">
            <v xml:space="preserve"> Drosophilidae</v>
          </cell>
          <cell r="T1912" t="str">
            <v xml:space="preserve"> Drosophila</v>
          </cell>
          <cell r="U1912" t="str">
            <v xml:space="preserve"> Sophophora.</v>
          </cell>
        </row>
        <row r="1913">
          <cell r="A1913" t="str">
            <v>B3MXL1_DROAN</v>
          </cell>
          <cell r="B1913" t="str">
            <v>B3MXL1</v>
          </cell>
          <cell r="C1913" t="str">
            <v xml:space="preserve"> Drosophila ananassae (Fruit fly).</v>
          </cell>
          <cell r="E1913" t="str">
            <v xml:space="preserve"> NCBI_TaxID=7217;</v>
          </cell>
          <cell r="G1913" t="str">
            <v>Eukaryota</v>
          </cell>
          <cell r="H1913" t="str">
            <v xml:space="preserve"> Metazoa</v>
          </cell>
          <cell r="I1913" t="str">
            <v xml:space="preserve"> Arthropoda</v>
          </cell>
          <cell r="J1913" t="str">
            <v xml:space="preserve"> Hexapoda</v>
          </cell>
          <cell r="K1913" t="str">
            <v xml:space="preserve"> Insecta</v>
          </cell>
          <cell r="L1913" t="str">
            <v xml:space="preserve"> Pterygota</v>
          </cell>
          <cell r="M1913" t="str">
            <v>Neoptera</v>
          </cell>
          <cell r="N1913" t="str">
            <v xml:space="preserve"> Endopterygota</v>
          </cell>
          <cell r="O1913" t="str">
            <v xml:space="preserve"> Diptera</v>
          </cell>
          <cell r="P1913" t="str">
            <v xml:space="preserve"> Brachycera</v>
          </cell>
          <cell r="Q1913" t="str">
            <v xml:space="preserve"> Muscomorpha</v>
          </cell>
          <cell r="R1913" t="str">
            <v>Ephydroidea</v>
          </cell>
          <cell r="S1913" t="str">
            <v xml:space="preserve"> Drosophilidae</v>
          </cell>
          <cell r="T1913" t="str">
            <v xml:space="preserve"> Drosophila</v>
          </cell>
          <cell r="U1913" t="str">
            <v xml:space="preserve"> Sophophora.</v>
          </cell>
        </row>
        <row r="1914">
          <cell r="A1914" t="str">
            <v>B3MXL2_DROAN</v>
          </cell>
          <cell r="B1914" t="str">
            <v>B3MXL2</v>
          </cell>
          <cell r="C1914" t="str">
            <v xml:space="preserve"> Drosophila ananassae (Fruit fly).</v>
          </cell>
          <cell r="E1914" t="str">
            <v xml:space="preserve"> NCBI_TaxID=7217;</v>
          </cell>
          <cell r="G1914" t="str">
            <v>Eukaryota</v>
          </cell>
          <cell r="H1914" t="str">
            <v xml:space="preserve"> Metazoa</v>
          </cell>
          <cell r="I1914" t="str">
            <v xml:space="preserve"> Arthropoda</v>
          </cell>
          <cell r="J1914" t="str">
            <v xml:space="preserve"> Hexapoda</v>
          </cell>
          <cell r="K1914" t="str">
            <v xml:space="preserve"> Insecta</v>
          </cell>
          <cell r="L1914" t="str">
            <v xml:space="preserve"> Pterygota</v>
          </cell>
          <cell r="M1914" t="str">
            <v>Neoptera</v>
          </cell>
          <cell r="N1914" t="str">
            <v xml:space="preserve"> Endopterygota</v>
          </cell>
          <cell r="O1914" t="str">
            <v xml:space="preserve"> Diptera</v>
          </cell>
          <cell r="P1914" t="str">
            <v xml:space="preserve"> Brachycera</v>
          </cell>
          <cell r="Q1914" t="str">
            <v xml:space="preserve"> Muscomorpha</v>
          </cell>
          <cell r="R1914" t="str">
            <v>Ephydroidea</v>
          </cell>
          <cell r="S1914" t="str">
            <v xml:space="preserve"> Drosophilidae</v>
          </cell>
          <cell r="T1914" t="str">
            <v xml:space="preserve"> Drosophila</v>
          </cell>
          <cell r="U1914" t="str">
            <v xml:space="preserve"> Sophophora.</v>
          </cell>
        </row>
        <row r="1915">
          <cell r="A1915" t="str">
            <v>B3MXL3_DROAN</v>
          </cell>
          <cell r="B1915" t="str">
            <v>B3MXL3</v>
          </cell>
          <cell r="C1915" t="str">
            <v xml:space="preserve"> Drosophila ananassae (Fruit fly).</v>
          </cell>
          <cell r="E1915" t="str">
            <v xml:space="preserve"> NCBI_TaxID=7217;</v>
          </cell>
          <cell r="G1915" t="str">
            <v>Eukaryota</v>
          </cell>
          <cell r="H1915" t="str">
            <v xml:space="preserve"> Metazoa</v>
          </cell>
          <cell r="I1915" t="str">
            <v xml:space="preserve"> Arthropoda</v>
          </cell>
          <cell r="J1915" t="str">
            <v xml:space="preserve"> Hexapoda</v>
          </cell>
          <cell r="K1915" t="str">
            <v xml:space="preserve"> Insecta</v>
          </cell>
          <cell r="L1915" t="str">
            <v xml:space="preserve"> Pterygota</v>
          </cell>
          <cell r="M1915" t="str">
            <v>Neoptera</v>
          </cell>
          <cell r="N1915" t="str">
            <v xml:space="preserve"> Endopterygota</v>
          </cell>
          <cell r="O1915" t="str">
            <v xml:space="preserve"> Diptera</v>
          </cell>
          <cell r="P1915" t="str">
            <v xml:space="preserve"> Brachycera</v>
          </cell>
          <cell r="Q1915" t="str">
            <v xml:space="preserve"> Muscomorpha</v>
          </cell>
          <cell r="R1915" t="str">
            <v>Ephydroidea</v>
          </cell>
          <cell r="S1915" t="str">
            <v xml:space="preserve"> Drosophilidae</v>
          </cell>
          <cell r="T1915" t="str">
            <v xml:space="preserve"> Drosophila</v>
          </cell>
          <cell r="U1915" t="str">
            <v xml:space="preserve"> Sophophora.</v>
          </cell>
        </row>
        <row r="1916">
          <cell r="A1916" t="str">
            <v>B3NUW9_DROER</v>
          </cell>
          <cell r="B1916" t="str">
            <v>B3NUW9</v>
          </cell>
          <cell r="C1916" t="str">
            <v xml:space="preserve"> Drosophila erecta (Fruit fly).</v>
          </cell>
          <cell r="E1916" t="str">
            <v xml:space="preserve"> NCBI_TaxID=7220;</v>
          </cell>
          <cell r="G1916" t="str">
            <v>Eukaryota</v>
          </cell>
          <cell r="H1916" t="str">
            <v xml:space="preserve"> Metazoa</v>
          </cell>
          <cell r="I1916" t="str">
            <v xml:space="preserve"> Arthropoda</v>
          </cell>
          <cell r="J1916" t="str">
            <v xml:space="preserve"> Hexapoda</v>
          </cell>
          <cell r="K1916" t="str">
            <v xml:space="preserve"> Insecta</v>
          </cell>
          <cell r="L1916" t="str">
            <v xml:space="preserve"> Pterygota</v>
          </cell>
          <cell r="M1916" t="str">
            <v>Neoptera</v>
          </cell>
          <cell r="N1916" t="str">
            <v xml:space="preserve"> Endopterygota</v>
          </cell>
          <cell r="O1916" t="str">
            <v xml:space="preserve"> Diptera</v>
          </cell>
          <cell r="P1916" t="str">
            <v xml:space="preserve"> Brachycera</v>
          </cell>
          <cell r="Q1916" t="str">
            <v xml:space="preserve"> Muscomorpha</v>
          </cell>
          <cell r="R1916" t="str">
            <v>Ephydroidea</v>
          </cell>
          <cell r="S1916" t="str">
            <v xml:space="preserve"> Drosophilidae</v>
          </cell>
          <cell r="T1916" t="str">
            <v xml:space="preserve"> Drosophila</v>
          </cell>
          <cell r="U1916" t="str">
            <v xml:space="preserve"> Sophophora.</v>
          </cell>
        </row>
        <row r="1917">
          <cell r="A1917" t="str">
            <v>B3NUX0_DROER</v>
          </cell>
          <cell r="B1917" t="str">
            <v>B3NUX0</v>
          </cell>
          <cell r="C1917" t="str">
            <v xml:space="preserve"> Drosophila erecta (Fruit fly).</v>
          </cell>
          <cell r="E1917" t="str">
            <v xml:space="preserve"> NCBI_TaxID=7220;</v>
          </cell>
          <cell r="G1917" t="str">
            <v>Eukaryota</v>
          </cell>
          <cell r="H1917" t="str">
            <v xml:space="preserve"> Metazoa</v>
          </cell>
          <cell r="I1917" t="str">
            <v xml:space="preserve"> Arthropoda</v>
          </cell>
          <cell r="J1917" t="str">
            <v xml:space="preserve"> Hexapoda</v>
          </cell>
          <cell r="K1917" t="str">
            <v xml:space="preserve"> Insecta</v>
          </cell>
          <cell r="L1917" t="str">
            <v xml:space="preserve"> Pterygota</v>
          </cell>
          <cell r="M1917" t="str">
            <v>Neoptera</v>
          </cell>
          <cell r="N1917" t="str">
            <v xml:space="preserve"> Endopterygota</v>
          </cell>
          <cell r="O1917" t="str">
            <v xml:space="preserve"> Diptera</v>
          </cell>
          <cell r="P1917" t="str">
            <v xml:space="preserve"> Brachycera</v>
          </cell>
          <cell r="Q1917" t="str">
            <v xml:space="preserve"> Muscomorpha</v>
          </cell>
          <cell r="R1917" t="str">
            <v>Ephydroidea</v>
          </cell>
          <cell r="S1917" t="str">
            <v xml:space="preserve"> Drosophilidae</v>
          </cell>
          <cell r="T1917" t="str">
            <v xml:space="preserve"> Drosophila</v>
          </cell>
          <cell r="U1917" t="str">
            <v xml:space="preserve"> Sophophora.</v>
          </cell>
        </row>
        <row r="1918">
          <cell r="A1918" t="str">
            <v>B3NUX1_DROER</v>
          </cell>
          <cell r="B1918" t="str">
            <v>B3NUX1</v>
          </cell>
          <cell r="C1918" t="str">
            <v xml:space="preserve"> Drosophila erecta (Fruit fly).</v>
          </cell>
          <cell r="E1918" t="str">
            <v xml:space="preserve"> NCBI_TaxID=7220;</v>
          </cell>
          <cell r="G1918" t="str">
            <v>Eukaryota</v>
          </cell>
          <cell r="H1918" t="str">
            <v xml:space="preserve"> Metazoa</v>
          </cell>
          <cell r="I1918" t="str">
            <v xml:space="preserve"> Arthropoda</v>
          </cell>
          <cell r="J1918" t="str">
            <v xml:space="preserve"> Hexapoda</v>
          </cell>
          <cell r="K1918" t="str">
            <v xml:space="preserve"> Insecta</v>
          </cell>
          <cell r="L1918" t="str">
            <v xml:space="preserve"> Pterygota</v>
          </cell>
          <cell r="M1918" t="str">
            <v>Neoptera</v>
          </cell>
          <cell r="N1918" t="str">
            <v xml:space="preserve"> Endopterygota</v>
          </cell>
          <cell r="O1918" t="str">
            <v xml:space="preserve"> Diptera</v>
          </cell>
          <cell r="P1918" t="str">
            <v xml:space="preserve"> Brachycera</v>
          </cell>
          <cell r="Q1918" t="str">
            <v xml:space="preserve"> Muscomorpha</v>
          </cell>
          <cell r="R1918" t="str">
            <v>Ephydroidea</v>
          </cell>
          <cell r="S1918" t="str">
            <v xml:space="preserve"> Drosophilidae</v>
          </cell>
          <cell r="T1918" t="str">
            <v xml:space="preserve"> Drosophila</v>
          </cell>
          <cell r="U1918" t="str">
            <v xml:space="preserve"> Sophophora.</v>
          </cell>
        </row>
        <row r="1919">
          <cell r="A1919" t="str">
            <v>B3NUX3_DROER</v>
          </cell>
          <cell r="B1919" t="str">
            <v>B3NUX3</v>
          </cell>
          <cell r="C1919" t="str">
            <v xml:space="preserve"> Drosophila erecta (Fruit fly).</v>
          </cell>
          <cell r="E1919" t="str">
            <v xml:space="preserve"> NCBI_TaxID=7220;</v>
          </cell>
          <cell r="G1919" t="str">
            <v>Eukaryota</v>
          </cell>
          <cell r="H1919" t="str">
            <v xml:space="preserve"> Metazoa</v>
          </cell>
          <cell r="I1919" t="str">
            <v xml:space="preserve"> Arthropoda</v>
          </cell>
          <cell r="J1919" t="str">
            <v xml:space="preserve"> Hexapoda</v>
          </cell>
          <cell r="K1919" t="str">
            <v xml:space="preserve"> Insecta</v>
          </cell>
          <cell r="L1919" t="str">
            <v xml:space="preserve"> Pterygota</v>
          </cell>
          <cell r="M1919" t="str">
            <v>Neoptera</v>
          </cell>
          <cell r="N1919" t="str">
            <v xml:space="preserve"> Endopterygota</v>
          </cell>
          <cell r="O1919" t="str">
            <v xml:space="preserve"> Diptera</v>
          </cell>
          <cell r="P1919" t="str">
            <v xml:space="preserve"> Brachycera</v>
          </cell>
          <cell r="Q1919" t="str">
            <v xml:space="preserve"> Muscomorpha</v>
          </cell>
          <cell r="R1919" t="str">
            <v>Ephydroidea</v>
          </cell>
          <cell r="S1919" t="str">
            <v xml:space="preserve"> Drosophilidae</v>
          </cell>
          <cell r="T1919" t="str">
            <v xml:space="preserve"> Drosophila</v>
          </cell>
          <cell r="U1919" t="str">
            <v xml:space="preserve"> Sophophora.</v>
          </cell>
        </row>
        <row r="1920">
          <cell r="A1920" t="str">
            <v>B3NUX4_DROER</v>
          </cell>
          <cell r="B1920" t="str">
            <v>B3NUX4</v>
          </cell>
          <cell r="C1920" t="str">
            <v xml:space="preserve"> Drosophila erecta (Fruit fly).</v>
          </cell>
          <cell r="E1920" t="str">
            <v xml:space="preserve"> NCBI_TaxID=7220;</v>
          </cell>
          <cell r="G1920" t="str">
            <v>Eukaryota</v>
          </cell>
          <cell r="H1920" t="str">
            <v xml:space="preserve"> Metazoa</v>
          </cell>
          <cell r="I1920" t="str">
            <v xml:space="preserve"> Arthropoda</v>
          </cell>
          <cell r="J1920" t="str">
            <v xml:space="preserve"> Hexapoda</v>
          </cell>
          <cell r="K1920" t="str">
            <v xml:space="preserve"> Insecta</v>
          </cell>
          <cell r="L1920" t="str">
            <v xml:space="preserve"> Pterygota</v>
          </cell>
          <cell r="M1920" t="str">
            <v>Neoptera</v>
          </cell>
          <cell r="N1920" t="str">
            <v xml:space="preserve"> Endopterygota</v>
          </cell>
          <cell r="O1920" t="str">
            <v xml:space="preserve"> Diptera</v>
          </cell>
          <cell r="P1920" t="str">
            <v xml:space="preserve"> Brachycera</v>
          </cell>
          <cell r="Q1920" t="str">
            <v xml:space="preserve"> Muscomorpha</v>
          </cell>
          <cell r="R1920" t="str">
            <v>Ephydroidea</v>
          </cell>
          <cell r="S1920" t="str">
            <v xml:space="preserve"> Drosophilidae</v>
          </cell>
          <cell r="T1920" t="str">
            <v xml:space="preserve"> Drosophila</v>
          </cell>
          <cell r="U1920" t="str">
            <v xml:space="preserve"> Sophophora.</v>
          </cell>
        </row>
        <row r="1921">
          <cell r="A1921" t="str">
            <v>B3NUX5_DROER</v>
          </cell>
          <cell r="B1921" t="str">
            <v>B3NUX5</v>
          </cell>
          <cell r="C1921" t="str">
            <v xml:space="preserve"> Drosophila erecta (Fruit fly).</v>
          </cell>
          <cell r="E1921" t="str">
            <v xml:space="preserve"> NCBI_TaxID=7220;</v>
          </cell>
          <cell r="G1921" t="str">
            <v>Eukaryota</v>
          </cell>
          <cell r="H1921" t="str">
            <v xml:space="preserve"> Metazoa</v>
          </cell>
          <cell r="I1921" t="str">
            <v xml:space="preserve"> Arthropoda</v>
          </cell>
          <cell r="J1921" t="str">
            <v xml:space="preserve"> Hexapoda</v>
          </cell>
          <cell r="K1921" t="str">
            <v xml:space="preserve"> Insecta</v>
          </cell>
          <cell r="L1921" t="str">
            <v xml:space="preserve"> Pterygota</v>
          </cell>
          <cell r="M1921" t="str">
            <v>Neoptera</v>
          </cell>
          <cell r="N1921" t="str">
            <v xml:space="preserve"> Endopterygota</v>
          </cell>
          <cell r="O1921" t="str">
            <v xml:space="preserve"> Diptera</v>
          </cell>
          <cell r="P1921" t="str">
            <v xml:space="preserve"> Brachycera</v>
          </cell>
          <cell r="Q1921" t="str">
            <v xml:space="preserve"> Muscomorpha</v>
          </cell>
          <cell r="R1921" t="str">
            <v>Ephydroidea</v>
          </cell>
          <cell r="S1921" t="str">
            <v xml:space="preserve"> Drosophilidae</v>
          </cell>
          <cell r="T1921" t="str">
            <v xml:space="preserve"> Drosophila</v>
          </cell>
          <cell r="U1921" t="str">
            <v xml:space="preserve"> Sophophora.</v>
          </cell>
        </row>
        <row r="1922">
          <cell r="A1922" t="str">
            <v>B3NUX6_DROER</v>
          </cell>
          <cell r="B1922" t="str">
            <v>B3NUX6</v>
          </cell>
          <cell r="C1922" t="str">
            <v xml:space="preserve"> Drosophila erecta (Fruit fly).</v>
          </cell>
          <cell r="E1922" t="str">
            <v xml:space="preserve"> NCBI_TaxID=7220;</v>
          </cell>
          <cell r="G1922" t="str">
            <v>Eukaryota</v>
          </cell>
          <cell r="H1922" t="str">
            <v xml:space="preserve"> Metazoa</v>
          </cell>
          <cell r="I1922" t="str">
            <v xml:space="preserve"> Arthropoda</v>
          </cell>
          <cell r="J1922" t="str">
            <v xml:space="preserve"> Hexapoda</v>
          </cell>
          <cell r="K1922" t="str">
            <v xml:space="preserve"> Insecta</v>
          </cell>
          <cell r="L1922" t="str">
            <v xml:space="preserve"> Pterygota</v>
          </cell>
          <cell r="M1922" t="str">
            <v>Neoptera</v>
          </cell>
          <cell r="N1922" t="str">
            <v xml:space="preserve"> Endopterygota</v>
          </cell>
          <cell r="O1922" t="str">
            <v xml:space="preserve"> Diptera</v>
          </cell>
          <cell r="P1922" t="str">
            <v xml:space="preserve"> Brachycera</v>
          </cell>
          <cell r="Q1922" t="str">
            <v xml:space="preserve"> Muscomorpha</v>
          </cell>
          <cell r="R1922" t="str">
            <v>Ephydroidea</v>
          </cell>
          <cell r="S1922" t="str">
            <v xml:space="preserve"> Drosophilidae</v>
          </cell>
          <cell r="T1922" t="str">
            <v xml:space="preserve"> Drosophila</v>
          </cell>
          <cell r="U1922" t="str">
            <v xml:space="preserve"> Sophophora.</v>
          </cell>
        </row>
        <row r="1923">
          <cell r="A1923" t="str">
            <v>B3NUX7_DROER</v>
          </cell>
          <cell r="B1923" t="str">
            <v>B3NUX7</v>
          </cell>
          <cell r="C1923" t="str">
            <v xml:space="preserve"> Drosophila erecta (Fruit fly).</v>
          </cell>
          <cell r="E1923" t="str">
            <v xml:space="preserve"> NCBI_TaxID=7220;</v>
          </cell>
          <cell r="G1923" t="str">
            <v>Eukaryota</v>
          </cell>
          <cell r="H1923" t="str">
            <v xml:space="preserve"> Metazoa</v>
          </cell>
          <cell r="I1923" t="str">
            <v xml:space="preserve"> Arthropoda</v>
          </cell>
          <cell r="J1923" t="str">
            <v xml:space="preserve"> Hexapoda</v>
          </cell>
          <cell r="K1923" t="str">
            <v xml:space="preserve"> Insecta</v>
          </cell>
          <cell r="L1923" t="str">
            <v xml:space="preserve"> Pterygota</v>
          </cell>
          <cell r="M1923" t="str">
            <v>Neoptera</v>
          </cell>
          <cell r="N1923" t="str">
            <v xml:space="preserve"> Endopterygota</v>
          </cell>
          <cell r="O1923" t="str">
            <v xml:space="preserve"> Diptera</v>
          </cell>
          <cell r="P1923" t="str">
            <v xml:space="preserve"> Brachycera</v>
          </cell>
          <cell r="Q1923" t="str">
            <v xml:space="preserve"> Muscomorpha</v>
          </cell>
          <cell r="R1923" t="str">
            <v>Ephydroidea</v>
          </cell>
          <cell r="S1923" t="str">
            <v xml:space="preserve"> Drosophilidae</v>
          </cell>
          <cell r="T1923" t="str">
            <v xml:space="preserve"> Drosophila</v>
          </cell>
          <cell r="U1923" t="str">
            <v xml:space="preserve"> Sophophora.</v>
          </cell>
        </row>
        <row r="1924">
          <cell r="A1924" t="str">
            <v>B3NUX8_DROER</v>
          </cell>
          <cell r="B1924" t="str">
            <v>B3NUX8</v>
          </cell>
          <cell r="C1924" t="str">
            <v xml:space="preserve"> Drosophila erecta (Fruit fly).</v>
          </cell>
          <cell r="E1924" t="str">
            <v xml:space="preserve"> NCBI_TaxID=7220;</v>
          </cell>
          <cell r="G1924" t="str">
            <v>Eukaryota</v>
          </cell>
          <cell r="H1924" t="str">
            <v xml:space="preserve"> Metazoa</v>
          </cell>
          <cell r="I1924" t="str">
            <v xml:space="preserve"> Arthropoda</v>
          </cell>
          <cell r="J1924" t="str">
            <v xml:space="preserve"> Hexapoda</v>
          </cell>
          <cell r="K1924" t="str">
            <v xml:space="preserve"> Insecta</v>
          </cell>
          <cell r="L1924" t="str">
            <v xml:space="preserve"> Pterygota</v>
          </cell>
          <cell r="M1924" t="str">
            <v>Neoptera</v>
          </cell>
          <cell r="N1924" t="str">
            <v xml:space="preserve"> Endopterygota</v>
          </cell>
          <cell r="O1924" t="str">
            <v xml:space="preserve"> Diptera</v>
          </cell>
          <cell r="P1924" t="str">
            <v xml:space="preserve"> Brachycera</v>
          </cell>
          <cell r="Q1924" t="str">
            <v xml:space="preserve"> Muscomorpha</v>
          </cell>
          <cell r="R1924" t="str">
            <v>Ephydroidea</v>
          </cell>
          <cell r="S1924" t="str">
            <v xml:space="preserve"> Drosophilidae</v>
          </cell>
          <cell r="T1924" t="str">
            <v xml:space="preserve"> Drosophila</v>
          </cell>
          <cell r="U1924" t="str">
            <v xml:space="preserve"> Sophophora.</v>
          </cell>
        </row>
        <row r="1925">
          <cell r="A1925" t="str">
            <v>B3NUX9_DROER</v>
          </cell>
          <cell r="B1925" t="str">
            <v>B3NUX9</v>
          </cell>
          <cell r="C1925" t="str">
            <v xml:space="preserve"> Drosophila erecta (Fruit fly).</v>
          </cell>
          <cell r="E1925" t="str">
            <v xml:space="preserve"> NCBI_TaxID=7220;</v>
          </cell>
          <cell r="G1925" t="str">
            <v>Eukaryota</v>
          </cell>
          <cell r="H1925" t="str">
            <v xml:space="preserve"> Metazoa</v>
          </cell>
          <cell r="I1925" t="str">
            <v xml:space="preserve"> Arthropoda</v>
          </cell>
          <cell r="J1925" t="str">
            <v xml:space="preserve"> Hexapoda</v>
          </cell>
          <cell r="K1925" t="str">
            <v xml:space="preserve"> Insecta</v>
          </cell>
          <cell r="L1925" t="str">
            <v xml:space="preserve"> Pterygota</v>
          </cell>
          <cell r="M1925" t="str">
            <v>Neoptera</v>
          </cell>
          <cell r="N1925" t="str">
            <v xml:space="preserve"> Endopterygota</v>
          </cell>
          <cell r="O1925" t="str">
            <v xml:space="preserve"> Diptera</v>
          </cell>
          <cell r="P1925" t="str">
            <v xml:space="preserve"> Brachycera</v>
          </cell>
          <cell r="Q1925" t="str">
            <v xml:space="preserve"> Muscomorpha</v>
          </cell>
          <cell r="R1925" t="str">
            <v>Ephydroidea</v>
          </cell>
          <cell r="S1925" t="str">
            <v xml:space="preserve"> Drosophilidae</v>
          </cell>
          <cell r="T1925" t="str">
            <v xml:space="preserve"> Drosophila</v>
          </cell>
          <cell r="U1925" t="str">
            <v xml:space="preserve"> Sophophora.</v>
          </cell>
        </row>
        <row r="1926">
          <cell r="A1926" t="str">
            <v>B3NUY0_DROER</v>
          </cell>
          <cell r="B1926" t="str">
            <v>B3NUY0</v>
          </cell>
          <cell r="C1926" t="str">
            <v xml:space="preserve"> Drosophila erecta (Fruit fly).</v>
          </cell>
          <cell r="E1926" t="str">
            <v xml:space="preserve"> NCBI_TaxID=7220;</v>
          </cell>
          <cell r="G1926" t="str">
            <v>Eukaryota</v>
          </cell>
          <cell r="H1926" t="str">
            <v xml:space="preserve"> Metazoa</v>
          </cell>
          <cell r="I1926" t="str">
            <v xml:space="preserve"> Arthropoda</v>
          </cell>
          <cell r="J1926" t="str">
            <v xml:space="preserve"> Hexapoda</v>
          </cell>
          <cell r="K1926" t="str">
            <v xml:space="preserve"> Insecta</v>
          </cell>
          <cell r="L1926" t="str">
            <v xml:space="preserve"> Pterygota</v>
          </cell>
          <cell r="M1926" t="str">
            <v>Neoptera</v>
          </cell>
          <cell r="N1926" t="str">
            <v xml:space="preserve"> Endopterygota</v>
          </cell>
          <cell r="O1926" t="str">
            <v xml:space="preserve"> Diptera</v>
          </cell>
          <cell r="P1926" t="str">
            <v xml:space="preserve"> Brachycera</v>
          </cell>
          <cell r="Q1926" t="str">
            <v xml:space="preserve"> Muscomorpha</v>
          </cell>
          <cell r="R1926" t="str">
            <v>Ephydroidea</v>
          </cell>
          <cell r="S1926" t="str">
            <v xml:space="preserve"> Drosophilidae</v>
          </cell>
          <cell r="T1926" t="str">
            <v xml:space="preserve"> Drosophila</v>
          </cell>
          <cell r="U1926" t="str">
            <v xml:space="preserve"> Sophophora.</v>
          </cell>
        </row>
        <row r="1927">
          <cell r="A1927" t="str">
            <v>B3NUY1_DROER</v>
          </cell>
          <cell r="B1927" t="str">
            <v>B3NUY1</v>
          </cell>
          <cell r="C1927" t="str">
            <v xml:space="preserve"> Drosophila erecta (Fruit fly).</v>
          </cell>
          <cell r="E1927" t="str">
            <v xml:space="preserve"> NCBI_TaxID=7220;</v>
          </cell>
          <cell r="G1927" t="str">
            <v>Eukaryota</v>
          </cell>
          <cell r="H1927" t="str">
            <v xml:space="preserve"> Metazoa</v>
          </cell>
          <cell r="I1927" t="str">
            <v xml:space="preserve"> Arthropoda</v>
          </cell>
          <cell r="J1927" t="str">
            <v xml:space="preserve"> Hexapoda</v>
          </cell>
          <cell r="K1927" t="str">
            <v xml:space="preserve"> Insecta</v>
          </cell>
          <cell r="L1927" t="str">
            <v xml:space="preserve"> Pterygota</v>
          </cell>
          <cell r="M1927" t="str">
            <v>Neoptera</v>
          </cell>
          <cell r="N1927" t="str">
            <v xml:space="preserve"> Endopterygota</v>
          </cell>
          <cell r="O1927" t="str">
            <v xml:space="preserve"> Diptera</v>
          </cell>
          <cell r="P1927" t="str">
            <v xml:space="preserve"> Brachycera</v>
          </cell>
          <cell r="Q1927" t="str">
            <v xml:space="preserve"> Muscomorpha</v>
          </cell>
          <cell r="R1927" t="str">
            <v>Ephydroidea</v>
          </cell>
          <cell r="S1927" t="str">
            <v xml:space="preserve"> Drosophilidae</v>
          </cell>
          <cell r="T1927" t="str">
            <v xml:space="preserve"> Drosophila</v>
          </cell>
          <cell r="U1927" t="str">
            <v xml:space="preserve"> Sophophora.</v>
          </cell>
        </row>
        <row r="1928">
          <cell r="A1928" t="str">
            <v>B3P2V7_DROER</v>
          </cell>
          <cell r="B1928" t="str">
            <v>B3P2V7</v>
          </cell>
          <cell r="C1928" t="str">
            <v xml:space="preserve"> Drosophila erecta (Fruit fly).</v>
          </cell>
          <cell r="E1928" t="str">
            <v xml:space="preserve"> NCBI_TaxID=7220;</v>
          </cell>
          <cell r="G1928" t="str">
            <v>Eukaryota</v>
          </cell>
          <cell r="H1928" t="str">
            <v xml:space="preserve"> Metazoa</v>
          </cell>
          <cell r="I1928" t="str">
            <v xml:space="preserve"> Arthropoda</v>
          </cell>
          <cell r="J1928" t="str">
            <v xml:space="preserve"> Hexapoda</v>
          </cell>
          <cell r="K1928" t="str">
            <v xml:space="preserve"> Insecta</v>
          </cell>
          <cell r="L1928" t="str">
            <v xml:space="preserve"> Pterygota</v>
          </cell>
          <cell r="M1928" t="str">
            <v>Neoptera</v>
          </cell>
          <cell r="N1928" t="str">
            <v xml:space="preserve"> Endopterygota</v>
          </cell>
          <cell r="O1928" t="str">
            <v xml:space="preserve"> Diptera</v>
          </cell>
          <cell r="P1928" t="str">
            <v xml:space="preserve"> Brachycera</v>
          </cell>
          <cell r="Q1928" t="str">
            <v xml:space="preserve"> Muscomorpha</v>
          </cell>
          <cell r="R1928" t="str">
            <v>Ephydroidea</v>
          </cell>
          <cell r="S1928" t="str">
            <v xml:space="preserve"> Drosophilidae</v>
          </cell>
          <cell r="T1928" t="str">
            <v xml:space="preserve"> Drosophila</v>
          </cell>
          <cell r="U1928" t="str">
            <v xml:space="preserve"> Sophophora.</v>
          </cell>
        </row>
        <row r="1929">
          <cell r="A1929" t="str">
            <v>B3P694_DROER</v>
          </cell>
          <cell r="B1929" t="str">
            <v>B3P694</v>
          </cell>
          <cell r="C1929" t="str">
            <v xml:space="preserve"> Drosophila erecta (Fruit fly).</v>
          </cell>
          <cell r="E1929" t="str">
            <v xml:space="preserve"> NCBI_TaxID=7220;</v>
          </cell>
          <cell r="G1929" t="str">
            <v>Eukaryota</v>
          </cell>
          <cell r="H1929" t="str">
            <v xml:space="preserve"> Metazoa</v>
          </cell>
          <cell r="I1929" t="str">
            <v xml:space="preserve"> Arthropoda</v>
          </cell>
          <cell r="J1929" t="str">
            <v xml:space="preserve"> Hexapoda</v>
          </cell>
          <cell r="K1929" t="str">
            <v xml:space="preserve"> Insecta</v>
          </cell>
          <cell r="L1929" t="str">
            <v xml:space="preserve"> Pterygota</v>
          </cell>
          <cell r="M1929" t="str">
            <v>Neoptera</v>
          </cell>
          <cell r="N1929" t="str">
            <v xml:space="preserve"> Endopterygota</v>
          </cell>
          <cell r="O1929" t="str">
            <v xml:space="preserve"> Diptera</v>
          </cell>
          <cell r="P1929" t="str">
            <v xml:space="preserve"> Brachycera</v>
          </cell>
          <cell r="Q1929" t="str">
            <v xml:space="preserve"> Muscomorpha</v>
          </cell>
          <cell r="R1929" t="str">
            <v>Ephydroidea</v>
          </cell>
          <cell r="S1929" t="str">
            <v xml:space="preserve"> Drosophilidae</v>
          </cell>
          <cell r="T1929" t="str">
            <v xml:space="preserve"> Drosophila</v>
          </cell>
          <cell r="U1929" t="str">
            <v xml:space="preserve"> Sophophora.</v>
          </cell>
        </row>
        <row r="1930">
          <cell r="A1930" t="str">
            <v>B3PDE3_CELJU</v>
          </cell>
          <cell r="B1930" t="str">
            <v>B3PDE3</v>
          </cell>
          <cell r="C1930" t="str">
            <v xml:space="preserve"> Cellvibrio japonicus (strain Ueda107) (Pseudomonas fluorescens subsp. cellulosa).</v>
          </cell>
          <cell r="E1930" t="str">
            <v xml:space="preserve"> NCBI_TaxID=498211;</v>
          </cell>
          <cell r="G1930" t="str">
            <v>Bacteria</v>
          </cell>
          <cell r="H1930" t="str">
            <v xml:space="preserve"> Proteobacteria</v>
          </cell>
          <cell r="I1930" t="str">
            <v xml:space="preserve"> Gammaproteobacteria</v>
          </cell>
          <cell r="J1930" t="str">
            <v xml:space="preserve"> Pseudomonadales</v>
          </cell>
          <cell r="K1930" t="str">
            <v>Pseudomonadaceae</v>
          </cell>
          <cell r="L1930" t="str">
            <v xml:space="preserve"> Cellvibrio.</v>
          </cell>
        </row>
        <row r="1931">
          <cell r="A1931" t="str">
            <v>B3PQ75_RHIE6</v>
          </cell>
          <cell r="B1931" t="str">
            <v>B3PQ75</v>
          </cell>
          <cell r="C1931" t="str">
            <v xml:space="preserve"> Rhizobium etli (strain CIAT 652).</v>
          </cell>
          <cell r="E1931" t="str">
            <v xml:space="preserve"> NCBI_TaxID=491916;</v>
          </cell>
          <cell r="G1931" t="str">
            <v>Bacteria</v>
          </cell>
          <cell r="H1931" t="str">
            <v xml:space="preserve"> Proteobacteria</v>
          </cell>
          <cell r="I1931" t="str">
            <v xml:space="preserve"> Alphaproteobacteria</v>
          </cell>
          <cell r="J1931" t="str">
            <v xml:space="preserve"> Rhizobiales</v>
          </cell>
          <cell r="K1931" t="str">
            <v>Rhizobiaceae</v>
          </cell>
          <cell r="L1931" t="str">
            <v xml:space="preserve"> Rhizobium/Agrobacterium group</v>
          </cell>
          <cell r="M1931" t="str">
            <v xml:space="preserve"> Rhizobium.</v>
          </cell>
        </row>
        <row r="1932">
          <cell r="A1932" t="str">
            <v>BETA_RHIE6</v>
          </cell>
          <cell r="B1932" t="str">
            <v>B3PTE0</v>
          </cell>
          <cell r="C1932" t="str">
            <v xml:space="preserve"> Rhizobium etli (strain CIAT 652).</v>
          </cell>
          <cell r="E1932" t="str">
            <v xml:space="preserve"> NCBI_TaxID=491916;</v>
          </cell>
          <cell r="G1932" t="str">
            <v>Bacteria</v>
          </cell>
          <cell r="H1932" t="str">
            <v xml:space="preserve"> Proteobacteria</v>
          </cell>
          <cell r="I1932" t="str">
            <v xml:space="preserve"> Alphaproteobacteria</v>
          </cell>
          <cell r="J1932" t="str">
            <v xml:space="preserve"> Rhizobiales</v>
          </cell>
          <cell r="K1932" t="str">
            <v>Rhizobiaceae</v>
          </cell>
          <cell r="L1932" t="str">
            <v xml:space="preserve"> Rhizobium/Agrobacterium group</v>
          </cell>
          <cell r="M1932" t="str">
            <v xml:space="preserve"> Rhizobium.</v>
          </cell>
        </row>
        <row r="1933">
          <cell r="A1933" t="str">
            <v>B3PWX5_RHIE6</v>
          </cell>
          <cell r="B1933" t="str">
            <v>B3PWX5</v>
          </cell>
          <cell r="C1933" t="str">
            <v xml:space="preserve"> Rhizobium etli (strain CIAT 652).</v>
          </cell>
          <cell r="E1933" t="str">
            <v xml:space="preserve"> NCBI_TaxID=491916;</v>
          </cell>
          <cell r="G1933" t="str">
            <v>Bacteria</v>
          </cell>
          <cell r="H1933" t="str">
            <v xml:space="preserve"> Proteobacteria</v>
          </cell>
          <cell r="I1933" t="str">
            <v xml:space="preserve"> Alphaproteobacteria</v>
          </cell>
          <cell r="J1933" t="str">
            <v xml:space="preserve"> Rhizobiales</v>
          </cell>
          <cell r="K1933" t="str">
            <v>Rhizobiaceae</v>
          </cell>
          <cell r="L1933" t="str">
            <v xml:space="preserve"> Rhizobium/Agrobacterium group</v>
          </cell>
          <cell r="M1933" t="str">
            <v xml:space="preserve"> Rhizobium.</v>
          </cell>
        </row>
        <row r="1934">
          <cell r="A1934" t="str">
            <v>B3Q1L4_RHIE6</v>
          </cell>
          <cell r="B1934" t="str">
            <v>B3Q1L4</v>
          </cell>
          <cell r="C1934" t="str">
            <v xml:space="preserve"> Rhizobium etli (strain CIAT 652).</v>
          </cell>
          <cell r="D1934" t="str">
            <v xml:space="preserve"> Plasmid pA.</v>
          </cell>
          <cell r="E1934" t="str">
            <v xml:space="preserve"> NCBI_TaxID=491916;</v>
          </cell>
          <cell r="G1934" t="str">
            <v>Bacteria</v>
          </cell>
          <cell r="H1934" t="str">
            <v xml:space="preserve"> Proteobacteria</v>
          </cell>
          <cell r="I1934" t="str">
            <v xml:space="preserve"> Alphaproteobacteria</v>
          </cell>
          <cell r="J1934" t="str">
            <v xml:space="preserve"> Rhizobiales</v>
          </cell>
          <cell r="K1934" t="str">
            <v>Rhizobiaceae</v>
          </cell>
          <cell r="L1934" t="str">
            <v xml:space="preserve"> Rhizobium/Agrobacterium group</v>
          </cell>
          <cell r="M1934" t="str">
            <v xml:space="preserve"> Rhizobium.</v>
          </cell>
        </row>
        <row r="1935">
          <cell r="A1935" t="str">
            <v>B3Q465_RHIE6</v>
          </cell>
          <cell r="B1935" t="str">
            <v>B3Q465</v>
          </cell>
          <cell r="C1935" t="str">
            <v xml:space="preserve"> Rhizobium etli (strain CIAT 652).</v>
          </cell>
          <cell r="D1935" t="str">
            <v xml:space="preserve"> Plasmid pC.</v>
          </cell>
          <cell r="E1935" t="str">
            <v xml:space="preserve"> NCBI_TaxID=491916;</v>
          </cell>
          <cell r="G1935" t="str">
            <v>Bacteria</v>
          </cell>
          <cell r="H1935" t="str">
            <v xml:space="preserve"> Proteobacteria</v>
          </cell>
          <cell r="I1935" t="str">
            <v xml:space="preserve"> Alphaproteobacteria</v>
          </cell>
          <cell r="J1935" t="str">
            <v xml:space="preserve"> Rhizobiales</v>
          </cell>
          <cell r="K1935" t="str">
            <v>Rhizobiaceae</v>
          </cell>
          <cell r="L1935" t="str">
            <v xml:space="preserve"> Rhizobium/Agrobacterium group</v>
          </cell>
          <cell r="M1935" t="str">
            <v xml:space="preserve"> Rhizobium.</v>
          </cell>
        </row>
        <row r="1936">
          <cell r="A1936" t="str">
            <v>B3Q466_RHIE6</v>
          </cell>
          <cell r="B1936" t="str">
            <v>B3Q466</v>
          </cell>
          <cell r="C1936" t="str">
            <v xml:space="preserve"> Rhizobium etli (strain CIAT 652).</v>
          </cell>
          <cell r="D1936" t="str">
            <v xml:space="preserve"> Plasmid pC.</v>
          </cell>
          <cell r="E1936" t="str">
            <v xml:space="preserve"> NCBI_TaxID=491916;</v>
          </cell>
          <cell r="G1936" t="str">
            <v>Bacteria</v>
          </cell>
          <cell r="H1936" t="str">
            <v xml:space="preserve"> Proteobacteria</v>
          </cell>
          <cell r="I1936" t="str">
            <v xml:space="preserve"> Alphaproteobacteria</v>
          </cell>
          <cell r="J1936" t="str">
            <v xml:space="preserve"> Rhizobiales</v>
          </cell>
          <cell r="K1936" t="str">
            <v>Rhizobiaceae</v>
          </cell>
          <cell r="L1936" t="str">
            <v xml:space="preserve"> Rhizobium/Agrobacterium group</v>
          </cell>
          <cell r="M1936" t="str">
            <v xml:space="preserve"> Rhizobium.</v>
          </cell>
        </row>
        <row r="1937">
          <cell r="A1937" t="str">
            <v>B3Q8K8_RHOPT</v>
          </cell>
          <cell r="B1937" t="str">
            <v>B3Q8K8</v>
          </cell>
          <cell r="C1937" t="str">
            <v xml:space="preserve"> Rhodopseudomonas palustris (strain TIE-1).</v>
          </cell>
          <cell r="E1937" t="str">
            <v xml:space="preserve"> NCBI_TaxID=395960;</v>
          </cell>
          <cell r="G1937" t="str">
            <v>Bacteria</v>
          </cell>
          <cell r="H1937" t="str">
            <v xml:space="preserve"> Proteobacteria</v>
          </cell>
          <cell r="I1937" t="str">
            <v xml:space="preserve"> Alphaproteobacteria</v>
          </cell>
          <cell r="J1937" t="str">
            <v xml:space="preserve"> Rhizobiales</v>
          </cell>
          <cell r="K1937" t="str">
            <v>Bradyrhizobiaceae</v>
          </cell>
          <cell r="L1937" t="str">
            <v xml:space="preserve"> Rhodopseudomonas.</v>
          </cell>
        </row>
        <row r="1938">
          <cell r="A1938" t="str">
            <v>B3QH04_RHOPT</v>
          </cell>
          <cell r="B1938" t="str">
            <v>B3QH04</v>
          </cell>
          <cell r="C1938" t="str">
            <v xml:space="preserve"> Rhodopseudomonas palustris (strain TIE-1).</v>
          </cell>
          <cell r="E1938" t="str">
            <v xml:space="preserve"> NCBI_TaxID=395960;</v>
          </cell>
          <cell r="G1938" t="str">
            <v>Bacteria</v>
          </cell>
          <cell r="H1938" t="str">
            <v xml:space="preserve"> Proteobacteria</v>
          </cell>
          <cell r="I1938" t="str">
            <v xml:space="preserve"> Alphaproteobacteria</v>
          </cell>
          <cell r="J1938" t="str">
            <v xml:space="preserve"> Rhizobiales</v>
          </cell>
          <cell r="K1938" t="str">
            <v>Bradyrhizobiaceae</v>
          </cell>
          <cell r="L1938" t="str">
            <v xml:space="preserve"> Rhodopseudomonas.</v>
          </cell>
        </row>
        <row r="1939">
          <cell r="A1939" t="str">
            <v>B3QHB3_RHOPT</v>
          </cell>
          <cell r="B1939" t="str">
            <v>B3QHB3</v>
          </cell>
          <cell r="C1939" t="str">
            <v xml:space="preserve"> Rhodopseudomonas palustris (strain TIE-1).</v>
          </cell>
          <cell r="E1939" t="str">
            <v xml:space="preserve"> NCBI_TaxID=395960;</v>
          </cell>
          <cell r="G1939" t="str">
            <v>Bacteria</v>
          </cell>
          <cell r="H1939" t="str">
            <v xml:space="preserve"> Proteobacteria</v>
          </cell>
          <cell r="I1939" t="str">
            <v xml:space="preserve"> Alphaproteobacteria</v>
          </cell>
          <cell r="J1939" t="str">
            <v xml:space="preserve"> Rhizobiales</v>
          </cell>
          <cell r="K1939" t="str">
            <v>Bradyrhizobiaceae</v>
          </cell>
          <cell r="L1939" t="str">
            <v xml:space="preserve"> Rhodopseudomonas.</v>
          </cell>
        </row>
        <row r="1940">
          <cell r="A1940" t="str">
            <v>B3QIP5_RHOPT</v>
          </cell>
          <cell r="B1940" t="str">
            <v>B3QIP5</v>
          </cell>
          <cell r="C1940" t="str">
            <v xml:space="preserve"> Rhodopseudomonas palustris (strain TIE-1).</v>
          </cell>
          <cell r="E1940" t="str">
            <v xml:space="preserve"> NCBI_TaxID=395960;</v>
          </cell>
          <cell r="G1940" t="str">
            <v>Bacteria</v>
          </cell>
          <cell r="H1940" t="str">
            <v xml:space="preserve"> Proteobacteria</v>
          </cell>
          <cell r="I1940" t="str">
            <v xml:space="preserve"> Alphaproteobacteria</v>
          </cell>
          <cell r="J1940" t="str">
            <v xml:space="preserve"> Rhizobiales</v>
          </cell>
          <cell r="K1940" t="str">
            <v>Bradyrhizobiaceae</v>
          </cell>
          <cell r="L1940" t="str">
            <v xml:space="preserve"> Rhodopseudomonas.</v>
          </cell>
        </row>
        <row r="1941">
          <cell r="A1941" t="str">
            <v>B3R7P1_CUPTR</v>
          </cell>
          <cell r="B1941" t="str">
            <v>B3R7P1</v>
          </cell>
          <cell r="C1941" t="str">
            <v xml:space="preserve"> Cupriavidus taiwanensis (strain R1 / LMG 19424) (Ralstonia taiwanensis (strain LMG 19424)).</v>
          </cell>
          <cell r="E1941" t="str">
            <v xml:space="preserve"> NCBI_TaxID=164546;</v>
          </cell>
          <cell r="G1941" t="str">
            <v>Bacteria</v>
          </cell>
          <cell r="H1941" t="str">
            <v xml:space="preserve"> Proteobacteria</v>
          </cell>
          <cell r="I1941" t="str">
            <v xml:space="preserve"> Betaproteobacteria</v>
          </cell>
          <cell r="J1941" t="str">
            <v xml:space="preserve"> Burkholderiales</v>
          </cell>
          <cell r="K1941" t="str">
            <v>Burkholderiaceae</v>
          </cell>
          <cell r="L1941" t="str">
            <v xml:space="preserve"> Cupriavidus.</v>
          </cell>
        </row>
        <row r="1942">
          <cell r="A1942" t="str">
            <v>B3R862_CUPTR</v>
          </cell>
          <cell r="B1942" t="str">
            <v>B3R862</v>
          </cell>
          <cell r="C1942" t="str">
            <v xml:space="preserve"> Cupriavidus taiwanensis (strain R1 / LMG 19424) (Ralstonia taiwanensis (strain LMG 19424)).</v>
          </cell>
          <cell r="E1942" t="str">
            <v xml:space="preserve"> NCBI_TaxID=164546;</v>
          </cell>
          <cell r="G1942" t="str">
            <v>Bacteria</v>
          </cell>
          <cell r="H1942" t="str">
            <v xml:space="preserve"> Proteobacteria</v>
          </cell>
          <cell r="I1942" t="str">
            <v xml:space="preserve"> Betaproteobacteria</v>
          </cell>
          <cell r="J1942" t="str">
            <v xml:space="preserve"> Burkholderiales</v>
          </cell>
          <cell r="K1942" t="str">
            <v>Burkholderiaceae</v>
          </cell>
          <cell r="L1942" t="str">
            <v xml:space="preserve"> Cupriavidus.</v>
          </cell>
        </row>
        <row r="1943">
          <cell r="A1943" t="str">
            <v>B3RAK7_CUPTR</v>
          </cell>
          <cell r="B1943" t="str">
            <v>B3RAK7</v>
          </cell>
          <cell r="C1943" t="str">
            <v xml:space="preserve"> Cupriavidus taiwanensis (strain R1 / LMG 19424) (Ralstonia taiwanensis (strain LMG 19424)).</v>
          </cell>
          <cell r="E1943" t="str">
            <v xml:space="preserve"> NCBI_TaxID=164546;</v>
          </cell>
          <cell r="G1943" t="str">
            <v>Bacteria</v>
          </cell>
          <cell r="H1943" t="str">
            <v xml:space="preserve"> Proteobacteria</v>
          </cell>
          <cell r="I1943" t="str">
            <v xml:space="preserve"> Betaproteobacteria</v>
          </cell>
          <cell r="J1943" t="str">
            <v xml:space="preserve"> Burkholderiales</v>
          </cell>
          <cell r="K1943" t="str">
            <v>Burkholderiaceae</v>
          </cell>
          <cell r="L1943" t="str">
            <v xml:space="preserve"> Cupriavidus.</v>
          </cell>
        </row>
        <row r="1944">
          <cell r="A1944" t="str">
            <v>B3RB61_CUPTR</v>
          </cell>
          <cell r="B1944" t="str">
            <v>B3RB61</v>
          </cell>
          <cell r="C1944" t="str">
            <v xml:space="preserve"> Cupriavidus taiwanensis (strain R1 / LMG 19424) (Ralstonia taiwanensis (strain LMG 19424)).</v>
          </cell>
          <cell r="E1944" t="str">
            <v xml:space="preserve"> NCBI_TaxID=164546;</v>
          </cell>
          <cell r="G1944" t="str">
            <v>Bacteria</v>
          </cell>
          <cell r="H1944" t="str">
            <v xml:space="preserve"> Proteobacteria</v>
          </cell>
          <cell r="I1944" t="str">
            <v xml:space="preserve"> Betaproteobacteria</v>
          </cell>
          <cell r="J1944" t="str">
            <v xml:space="preserve"> Burkholderiales</v>
          </cell>
          <cell r="K1944" t="str">
            <v>Burkholderiaceae</v>
          </cell>
          <cell r="L1944" t="str">
            <v xml:space="preserve"> Cupriavidus.</v>
          </cell>
        </row>
        <row r="1945">
          <cell r="A1945" t="str">
            <v>B3RBZ1_CUPTR</v>
          </cell>
          <cell r="B1945" t="str">
            <v>B3RBZ1</v>
          </cell>
          <cell r="C1945" t="str">
            <v xml:space="preserve"> Cupriavidus taiwanensis (strain R1 / LMG 19424) (Ralstonia taiwanensis (strain LMG 19424)).</v>
          </cell>
          <cell r="E1945" t="str">
            <v xml:space="preserve"> NCBI_TaxID=164546;</v>
          </cell>
          <cell r="G1945" t="str">
            <v>Bacteria</v>
          </cell>
          <cell r="H1945" t="str">
            <v xml:space="preserve"> Proteobacteria</v>
          </cell>
          <cell r="I1945" t="str">
            <v xml:space="preserve"> Betaproteobacteria</v>
          </cell>
          <cell r="J1945" t="str">
            <v xml:space="preserve"> Burkholderiales</v>
          </cell>
          <cell r="K1945" t="str">
            <v>Burkholderiaceae</v>
          </cell>
          <cell r="L1945" t="str">
            <v xml:space="preserve"> Cupriavidus.</v>
          </cell>
        </row>
        <row r="1946">
          <cell r="A1946" t="str">
            <v>B3RNL5_TRIAD</v>
          </cell>
          <cell r="B1946" t="str">
            <v>B3RNL5</v>
          </cell>
          <cell r="C1946" t="str">
            <v xml:space="preserve"> Trichoplax adhaerens (Trichoplax reptans).</v>
          </cell>
          <cell r="E1946" t="str">
            <v xml:space="preserve"> NCBI_TaxID=10228;</v>
          </cell>
          <cell r="G1946" t="str">
            <v>Eukaryota</v>
          </cell>
          <cell r="H1946" t="str">
            <v xml:space="preserve"> Metazoa</v>
          </cell>
          <cell r="I1946" t="str">
            <v xml:space="preserve"> Placozoa</v>
          </cell>
          <cell r="J1946" t="str">
            <v xml:space="preserve"> Trichoplax.</v>
          </cell>
        </row>
        <row r="1947">
          <cell r="A1947" t="str">
            <v>B3RNL7_TRIAD</v>
          </cell>
          <cell r="B1947" t="str">
            <v>B3RNL7</v>
          </cell>
          <cell r="C1947" t="str">
            <v xml:space="preserve"> Trichoplax adhaerens (Trichoplax reptans).</v>
          </cell>
          <cell r="E1947" t="str">
            <v xml:space="preserve"> NCBI_TaxID=10228;</v>
          </cell>
          <cell r="G1947" t="str">
            <v>Eukaryota</v>
          </cell>
          <cell r="H1947" t="str">
            <v xml:space="preserve"> Metazoa</v>
          </cell>
          <cell r="I1947" t="str">
            <v xml:space="preserve"> Placozoa</v>
          </cell>
          <cell r="J1947" t="str">
            <v xml:space="preserve"> Trichoplax.</v>
          </cell>
        </row>
        <row r="1948">
          <cell r="A1948" t="str">
            <v>B3RNL9_TRIAD</v>
          </cell>
          <cell r="B1948" t="str">
            <v>B3RNL9</v>
          </cell>
          <cell r="C1948" t="str">
            <v xml:space="preserve"> Trichoplax adhaerens (Trichoplax reptans).</v>
          </cell>
          <cell r="E1948" t="str">
            <v xml:space="preserve"> NCBI_TaxID=10228;</v>
          </cell>
          <cell r="G1948" t="str">
            <v>Eukaryota</v>
          </cell>
          <cell r="H1948" t="str">
            <v xml:space="preserve"> Metazoa</v>
          </cell>
          <cell r="I1948" t="str">
            <v xml:space="preserve"> Placozoa</v>
          </cell>
          <cell r="J1948" t="str">
            <v xml:space="preserve"> Trichoplax.</v>
          </cell>
        </row>
        <row r="1949">
          <cell r="A1949" t="str">
            <v>B3T1A7_9ZZZZ</v>
          </cell>
          <cell r="B1949" t="str">
            <v>B3T1A7</v>
          </cell>
          <cell r="C1949" t="str">
            <v xml:space="preserve"> uncultured marine microorganism HF4000_009G21.</v>
          </cell>
          <cell r="E1949" t="str">
            <v xml:space="preserve"> NCBI_TaxID=455515;</v>
          </cell>
          <cell r="G1949" t="str">
            <v>unclassified sequences</v>
          </cell>
          <cell r="H1949" t="str">
            <v xml:space="preserve"> environmental samples.</v>
          </cell>
        </row>
        <row r="1950">
          <cell r="A1950" t="str">
            <v>B3T361_9ZZZZ</v>
          </cell>
          <cell r="B1950" t="str">
            <v>B3T361</v>
          </cell>
          <cell r="C1950" t="str">
            <v xml:space="preserve"> uncultured marine microorganism HF4000_ANIW93N21.</v>
          </cell>
          <cell r="E1950" t="str">
            <v xml:space="preserve"> NCBI_TaxID=455527;</v>
          </cell>
          <cell r="G1950" t="str">
            <v>unclassified sequences</v>
          </cell>
          <cell r="H1950" t="str">
            <v xml:space="preserve"> environmental samples.</v>
          </cell>
        </row>
        <row r="1951">
          <cell r="A1951" t="str">
            <v>B3WL43_ECOLX</v>
          </cell>
          <cell r="B1951" t="str">
            <v>B3WL43</v>
          </cell>
          <cell r="C1951" t="str">
            <v xml:space="preserve"> Escherichia coli B171.</v>
          </cell>
          <cell r="E1951" t="str">
            <v xml:space="preserve"> NCBI_TaxID=344601;</v>
          </cell>
          <cell r="G1951" t="str">
            <v>Bacteria</v>
          </cell>
          <cell r="H1951" t="str">
            <v xml:space="preserve"> Proteobacteria</v>
          </cell>
          <cell r="I1951" t="str">
            <v xml:space="preserve"> Gammaproteobacteria</v>
          </cell>
          <cell r="J1951" t="str">
            <v xml:space="preserve"> Enterobacteriales</v>
          </cell>
          <cell r="K1951" t="str">
            <v>Enterobacteriaceae</v>
          </cell>
          <cell r="L1951" t="str">
            <v xml:space="preserve"> Escherichia.</v>
          </cell>
        </row>
        <row r="1952">
          <cell r="A1952" t="str">
            <v>B3XFA2_ECOLX</v>
          </cell>
          <cell r="B1952" t="str">
            <v>B3XFA2</v>
          </cell>
          <cell r="C1952" t="str">
            <v xml:space="preserve"> Escherichia coli 101-1.</v>
          </cell>
          <cell r="E1952" t="str">
            <v xml:space="preserve"> NCBI_TaxID=358709;</v>
          </cell>
          <cell r="G1952" t="str">
            <v>Bacteria</v>
          </cell>
          <cell r="H1952" t="str">
            <v xml:space="preserve"> Proteobacteria</v>
          </cell>
          <cell r="I1952" t="str">
            <v xml:space="preserve"> Gammaproteobacteria</v>
          </cell>
          <cell r="J1952" t="str">
            <v xml:space="preserve"> Enterobacteriales</v>
          </cell>
          <cell r="K1952" t="str">
            <v>Enterobacteriaceae</v>
          </cell>
          <cell r="L1952" t="str">
            <v xml:space="preserve"> Escherichia.</v>
          </cell>
        </row>
        <row r="1953">
          <cell r="A1953" t="str">
            <v>B4D6T2_9BACT</v>
          </cell>
          <cell r="B1953" t="str">
            <v>B4D6T2</v>
          </cell>
          <cell r="C1953" t="str">
            <v xml:space="preserve"> Chthoniobacter flavus Ellin428.</v>
          </cell>
          <cell r="E1953" t="str">
            <v xml:space="preserve"> NCBI_TaxID=497964;</v>
          </cell>
          <cell r="G1953" t="str">
            <v>Bacteria</v>
          </cell>
          <cell r="H1953" t="str">
            <v xml:space="preserve"> Verrucomicrobia</v>
          </cell>
          <cell r="I1953" t="str">
            <v xml:space="preserve"> Spartobacteria</v>
          </cell>
          <cell r="J1953" t="str">
            <v xml:space="preserve"> Chthoniobacter.</v>
          </cell>
        </row>
        <row r="1954">
          <cell r="A1954" t="str">
            <v>B4D9A4_9BACT</v>
          </cell>
          <cell r="B1954" t="str">
            <v>B4D9A4</v>
          </cell>
          <cell r="C1954" t="str">
            <v xml:space="preserve"> Chthoniobacter flavus Ellin428.</v>
          </cell>
          <cell r="E1954" t="str">
            <v xml:space="preserve"> NCBI_TaxID=497964;</v>
          </cell>
          <cell r="G1954" t="str">
            <v>Bacteria</v>
          </cell>
          <cell r="H1954" t="str">
            <v xml:space="preserve"> Verrucomicrobia</v>
          </cell>
          <cell r="I1954" t="str">
            <v xml:space="preserve"> Spartobacteria</v>
          </cell>
          <cell r="J1954" t="str">
            <v xml:space="preserve"> Chthoniobacter.</v>
          </cell>
        </row>
        <row r="1955">
          <cell r="A1955" t="str">
            <v>B4DMQ4_HUMAN</v>
          </cell>
          <cell r="B1955" t="str">
            <v>B4DMQ4</v>
          </cell>
          <cell r="C1955" t="str">
            <v xml:space="preserve"> Homo sapiens (Human).</v>
          </cell>
          <cell r="E1955" t="str">
            <v xml:space="preserve"> NCBI_TaxID=9606;</v>
          </cell>
          <cell r="G1955" t="str">
            <v>Eukaryota</v>
          </cell>
          <cell r="H1955" t="str">
            <v xml:space="preserve"> Metazoa</v>
          </cell>
          <cell r="I1955" t="str">
            <v xml:space="preserve"> Chordata</v>
          </cell>
          <cell r="J1955" t="str">
            <v xml:space="preserve"> Craniata</v>
          </cell>
          <cell r="K1955" t="str">
            <v xml:space="preserve"> Vertebrata</v>
          </cell>
          <cell r="L1955" t="str">
            <v xml:space="preserve"> Euteleostomi</v>
          </cell>
          <cell r="M1955" t="str">
            <v>Mammalia</v>
          </cell>
          <cell r="N1955" t="str">
            <v xml:space="preserve"> Eutheria</v>
          </cell>
          <cell r="O1955" t="str">
            <v xml:space="preserve"> Euarchontoglires</v>
          </cell>
          <cell r="P1955" t="str">
            <v xml:space="preserve"> Primates</v>
          </cell>
          <cell r="Q1955" t="str">
            <v xml:space="preserve"> Haplorrhini</v>
          </cell>
          <cell r="R1955" t="str">
            <v>Catarrhini</v>
          </cell>
          <cell r="S1955" t="str">
            <v xml:space="preserve"> Hominidae</v>
          </cell>
          <cell r="T1955" t="str">
            <v xml:space="preserve"> Homo.</v>
          </cell>
        </row>
        <row r="1956">
          <cell r="A1956" t="str">
            <v>B4E571_BURCJ</v>
          </cell>
          <cell r="B1956" t="str">
            <v>B4E571</v>
          </cell>
          <cell r="C1956" t="str">
            <v xml:space="preserve"> Burkholderia cepacia (strain J2315 / LMG 16656) (Burkholderia cenocepacia (strain J2315)).</v>
          </cell>
          <cell r="E1956" t="str">
            <v xml:space="preserve"> NCBI_TaxID=216591;</v>
          </cell>
          <cell r="G1956" t="str">
            <v>Bacteria</v>
          </cell>
          <cell r="H1956" t="str">
            <v xml:space="preserve"> Proteobacteria</v>
          </cell>
          <cell r="I1956" t="str">
            <v xml:space="preserve"> Betaproteobacteria</v>
          </cell>
          <cell r="J1956" t="str">
            <v xml:space="preserve"> Burkholderiales</v>
          </cell>
          <cell r="K1956" t="str">
            <v>Burkholderiaceae</v>
          </cell>
          <cell r="L1956" t="str">
            <v xml:space="preserve"> Burkholderia</v>
          </cell>
          <cell r="M1956" t="str">
            <v xml:space="preserve"> Burkholderia cepacia complex.</v>
          </cell>
        </row>
        <row r="1957">
          <cell r="A1957" t="str">
            <v>B4E810_BURCJ</v>
          </cell>
          <cell r="B1957" t="str">
            <v>B4E810</v>
          </cell>
          <cell r="C1957" t="str">
            <v xml:space="preserve"> Burkholderia cepacia (strain J2315 / LMG 16656) (Burkholderia cenocepacia (strain J2315)).</v>
          </cell>
          <cell r="E1957" t="str">
            <v xml:space="preserve"> NCBI_TaxID=216591;</v>
          </cell>
          <cell r="G1957" t="str">
            <v>Bacteria</v>
          </cell>
          <cell r="H1957" t="str">
            <v xml:space="preserve"> Proteobacteria</v>
          </cell>
          <cell r="I1957" t="str">
            <v xml:space="preserve"> Betaproteobacteria</v>
          </cell>
          <cell r="J1957" t="str">
            <v xml:space="preserve"> Burkholderiales</v>
          </cell>
          <cell r="K1957" t="str">
            <v>Burkholderiaceae</v>
          </cell>
          <cell r="L1957" t="str">
            <v xml:space="preserve"> Burkholderia</v>
          </cell>
          <cell r="M1957" t="str">
            <v xml:space="preserve"> Burkholderia cepacia complex.</v>
          </cell>
        </row>
        <row r="1958">
          <cell r="A1958" t="str">
            <v>B4EDR6_BURCJ</v>
          </cell>
          <cell r="B1958" t="str">
            <v>B4EDR6</v>
          </cell>
          <cell r="C1958" t="str">
            <v xml:space="preserve"> Burkholderia cepacia (strain J2315 / LMG 16656) (Burkholderia cenocepacia (strain J2315)).</v>
          </cell>
          <cell r="E1958" t="str">
            <v xml:space="preserve"> NCBI_TaxID=216591;</v>
          </cell>
          <cell r="G1958" t="str">
            <v>Bacteria</v>
          </cell>
          <cell r="H1958" t="str">
            <v xml:space="preserve"> Proteobacteria</v>
          </cell>
          <cell r="I1958" t="str">
            <v xml:space="preserve"> Betaproteobacteria</v>
          </cell>
          <cell r="J1958" t="str">
            <v xml:space="preserve"> Burkholderiales</v>
          </cell>
          <cell r="K1958" t="str">
            <v>Burkholderiaceae</v>
          </cell>
          <cell r="L1958" t="str">
            <v xml:space="preserve"> Burkholderia</v>
          </cell>
          <cell r="M1958" t="str">
            <v xml:space="preserve"> Burkholderia cepacia complex.</v>
          </cell>
        </row>
        <row r="1959">
          <cell r="A1959" t="str">
            <v>B4EG25_BURCJ</v>
          </cell>
          <cell r="B1959" t="str">
            <v>B4EG25</v>
          </cell>
          <cell r="C1959" t="str">
            <v xml:space="preserve"> Burkholderia cepacia (strain J2315 / LMG 16656) (Burkholderia cenocepacia (strain J2315)).</v>
          </cell>
          <cell r="E1959" t="str">
            <v xml:space="preserve"> NCBI_TaxID=216591;</v>
          </cell>
          <cell r="G1959" t="str">
            <v>Bacteria</v>
          </cell>
          <cell r="H1959" t="str">
            <v xml:space="preserve"> Proteobacteria</v>
          </cell>
          <cell r="I1959" t="str">
            <v xml:space="preserve"> Betaproteobacteria</v>
          </cell>
          <cell r="J1959" t="str">
            <v xml:space="preserve"> Burkholderiales</v>
          </cell>
          <cell r="K1959" t="str">
            <v>Burkholderiaceae</v>
          </cell>
          <cell r="L1959" t="str">
            <v xml:space="preserve"> Burkholderia</v>
          </cell>
          <cell r="M1959" t="str">
            <v xml:space="preserve"> Burkholderia cepacia complex.</v>
          </cell>
        </row>
        <row r="1960">
          <cell r="A1960" t="str">
            <v>B4EGS5_BURCJ</v>
          </cell>
          <cell r="B1960" t="str">
            <v>B4EGS5</v>
          </cell>
          <cell r="C1960" t="str">
            <v xml:space="preserve"> Burkholderia cepacia (strain J2315 / LMG 16656) (Burkholderia cenocepacia (strain J2315)).</v>
          </cell>
          <cell r="E1960" t="str">
            <v xml:space="preserve"> NCBI_TaxID=216591;</v>
          </cell>
          <cell r="G1960" t="str">
            <v>Bacteria</v>
          </cell>
          <cell r="H1960" t="str">
            <v xml:space="preserve"> Proteobacteria</v>
          </cell>
          <cell r="I1960" t="str">
            <v xml:space="preserve"> Betaproteobacteria</v>
          </cell>
          <cell r="J1960" t="str">
            <v xml:space="preserve"> Burkholderiales</v>
          </cell>
          <cell r="K1960" t="str">
            <v>Burkholderiaceae</v>
          </cell>
          <cell r="L1960" t="str">
            <v xml:space="preserve"> Burkholderia</v>
          </cell>
          <cell r="M1960" t="str">
            <v xml:space="preserve"> Burkholderia cepacia complex.</v>
          </cell>
        </row>
        <row r="1961">
          <cell r="A1961" t="str">
            <v>BETA_BURCJ</v>
          </cell>
          <cell r="B1961" t="str">
            <v>B4EHJ2</v>
          </cell>
          <cell r="C1961" t="str">
            <v xml:space="preserve"> Burkholderia cepacia (strain J2315 / LMG 16656) (Burkholderia cenocepacia (strain J2315)).</v>
          </cell>
          <cell r="E1961" t="str">
            <v xml:space="preserve"> NCBI_TaxID=216591;</v>
          </cell>
          <cell r="G1961" t="str">
            <v>Bacteria</v>
          </cell>
          <cell r="H1961" t="str">
            <v xml:space="preserve"> Proteobacteria</v>
          </cell>
          <cell r="I1961" t="str">
            <v xml:space="preserve"> Betaproteobacteria</v>
          </cell>
          <cell r="J1961" t="str">
            <v xml:space="preserve"> Burkholderiales</v>
          </cell>
          <cell r="K1961" t="str">
            <v>Burkholderiaceae</v>
          </cell>
          <cell r="L1961" t="str">
            <v xml:space="preserve"> Burkholderia</v>
          </cell>
          <cell r="M1961" t="str">
            <v xml:space="preserve"> Burkholderia cepacia complex.</v>
          </cell>
        </row>
        <row r="1962">
          <cell r="A1962" t="str">
            <v>B4EID3_BURCJ</v>
          </cell>
          <cell r="B1962" t="str">
            <v>B4EID3</v>
          </cell>
          <cell r="C1962" t="str">
            <v xml:space="preserve"> Burkholderia cepacia (strain J2315 / LMG 16656) (Burkholderia cenocepacia (strain J2315)).</v>
          </cell>
          <cell r="E1962" t="str">
            <v xml:space="preserve"> NCBI_TaxID=216591;</v>
          </cell>
          <cell r="G1962" t="str">
            <v>Bacteria</v>
          </cell>
          <cell r="H1962" t="str">
            <v xml:space="preserve"> Proteobacteria</v>
          </cell>
          <cell r="I1962" t="str">
            <v xml:space="preserve"> Betaproteobacteria</v>
          </cell>
          <cell r="J1962" t="str">
            <v xml:space="preserve"> Burkholderiales</v>
          </cell>
          <cell r="K1962" t="str">
            <v>Burkholderiaceae</v>
          </cell>
          <cell r="L1962" t="str">
            <v xml:space="preserve"> Burkholderia</v>
          </cell>
          <cell r="M1962" t="str">
            <v xml:space="preserve"> Burkholderia cepacia complex.</v>
          </cell>
        </row>
        <row r="1963">
          <cell r="A1963" t="str">
            <v>B4EL51_BURCJ</v>
          </cell>
          <cell r="B1963" t="str">
            <v>B4EL51</v>
          </cell>
          <cell r="C1963" t="str">
            <v xml:space="preserve"> Burkholderia cepacia (strain J2315 / LMG 16656) (Burkholderia cenocepacia (strain J2315)).</v>
          </cell>
          <cell r="E1963" t="str">
            <v xml:space="preserve"> NCBI_TaxID=216591;</v>
          </cell>
          <cell r="G1963" t="str">
            <v>Bacteria</v>
          </cell>
          <cell r="H1963" t="str">
            <v xml:space="preserve"> Proteobacteria</v>
          </cell>
          <cell r="I1963" t="str">
            <v xml:space="preserve"> Betaproteobacteria</v>
          </cell>
          <cell r="J1963" t="str">
            <v xml:space="preserve"> Burkholderiales</v>
          </cell>
          <cell r="K1963" t="str">
            <v>Burkholderiaceae</v>
          </cell>
          <cell r="L1963" t="str">
            <v xml:space="preserve"> Burkholderia</v>
          </cell>
          <cell r="M1963" t="str">
            <v xml:space="preserve"> Burkholderia cepacia complex.</v>
          </cell>
        </row>
        <row r="1964">
          <cell r="A1964" t="str">
            <v>B4ELV1_BURCJ</v>
          </cell>
          <cell r="B1964" t="str">
            <v>B4ELV1</v>
          </cell>
          <cell r="C1964" t="str">
            <v xml:space="preserve"> Burkholderia cepacia (strain J2315 / LMG 16656) (Burkholderia cenocepacia (strain J2315)).</v>
          </cell>
          <cell r="E1964" t="str">
            <v xml:space="preserve"> NCBI_TaxID=216591;</v>
          </cell>
          <cell r="G1964" t="str">
            <v>Bacteria</v>
          </cell>
          <cell r="H1964" t="str">
            <v xml:space="preserve"> Proteobacteria</v>
          </cell>
          <cell r="I1964" t="str">
            <v xml:space="preserve"> Betaproteobacteria</v>
          </cell>
          <cell r="J1964" t="str">
            <v xml:space="preserve"> Burkholderiales</v>
          </cell>
          <cell r="K1964" t="str">
            <v>Burkholderiaceae</v>
          </cell>
          <cell r="L1964" t="str">
            <v xml:space="preserve"> Burkholderia</v>
          </cell>
          <cell r="M1964" t="str">
            <v xml:space="preserve"> Burkholderia cepacia complex.</v>
          </cell>
        </row>
        <row r="1965">
          <cell r="A1965" t="str">
            <v>B4ENM7_BURCJ</v>
          </cell>
          <cell r="B1965" t="str">
            <v>B4ENM7</v>
          </cell>
          <cell r="C1965" t="str">
            <v xml:space="preserve"> Burkholderia cepacia (strain J2315 / LMG 16656) (Burkholderia cenocepacia (strain J2315)).</v>
          </cell>
          <cell r="E1965" t="str">
            <v xml:space="preserve"> NCBI_TaxID=216591;</v>
          </cell>
          <cell r="G1965" t="str">
            <v>Bacteria</v>
          </cell>
          <cell r="H1965" t="str">
            <v xml:space="preserve"> Proteobacteria</v>
          </cell>
          <cell r="I1965" t="str">
            <v xml:space="preserve"> Betaproteobacteria</v>
          </cell>
          <cell r="J1965" t="str">
            <v xml:space="preserve"> Burkholderiales</v>
          </cell>
          <cell r="K1965" t="str">
            <v>Burkholderiaceae</v>
          </cell>
          <cell r="L1965" t="str">
            <v xml:space="preserve"> Burkholderia</v>
          </cell>
          <cell r="M1965" t="str">
            <v xml:space="preserve"> Burkholderia cepacia complex.</v>
          </cell>
        </row>
        <row r="1966">
          <cell r="A1966" t="str">
            <v>BETA_PROMH</v>
          </cell>
          <cell r="B1966" t="str">
            <v>B4EX94</v>
          </cell>
          <cell r="C1966" t="str">
            <v xml:space="preserve"> Proteus mirabilis (strain HI4320).</v>
          </cell>
          <cell r="E1966" t="str">
            <v xml:space="preserve"> NCBI_TaxID=529507;</v>
          </cell>
          <cell r="G1966" t="str">
            <v>Bacteria</v>
          </cell>
          <cell r="H1966" t="str">
            <v xml:space="preserve"> Proteobacteria</v>
          </cell>
          <cell r="I1966" t="str">
            <v xml:space="preserve"> Gammaproteobacteria</v>
          </cell>
          <cell r="J1966" t="str">
            <v xml:space="preserve"> Enterobacteriales</v>
          </cell>
          <cell r="K1966" t="str">
            <v>Enterobacteriaceae</v>
          </cell>
          <cell r="L1966" t="str">
            <v xml:space="preserve"> Proteus.</v>
          </cell>
        </row>
        <row r="1967">
          <cell r="A1967" t="str">
            <v>B4F334_9CUCU</v>
          </cell>
          <cell r="B1967" t="str">
            <v>B4F334</v>
          </cell>
          <cell r="C1967" t="str">
            <v xml:space="preserve"> Chrysomela tremula.</v>
          </cell>
          <cell r="E1967" t="str">
            <v xml:space="preserve"> NCBI_TaxID=63687;</v>
          </cell>
          <cell r="G1967" t="str">
            <v>Eukaryota</v>
          </cell>
          <cell r="H1967" t="str">
            <v xml:space="preserve"> Metazoa</v>
          </cell>
          <cell r="I1967" t="str">
            <v xml:space="preserve"> Arthropoda</v>
          </cell>
          <cell r="J1967" t="str">
            <v xml:space="preserve"> Hexapoda</v>
          </cell>
          <cell r="K1967" t="str">
            <v xml:space="preserve"> Insecta</v>
          </cell>
          <cell r="L1967" t="str">
            <v xml:space="preserve"> Pterygota</v>
          </cell>
          <cell r="M1967" t="str">
            <v>Neoptera</v>
          </cell>
          <cell r="N1967" t="str">
            <v xml:space="preserve"> Endopterygota</v>
          </cell>
          <cell r="O1967" t="str">
            <v xml:space="preserve"> Coleoptera</v>
          </cell>
          <cell r="P1967" t="str">
            <v xml:space="preserve"> Polyphaga</v>
          </cell>
          <cell r="Q1967" t="str">
            <v xml:space="preserve"> Cucujiformia</v>
          </cell>
          <cell r="R1967" t="str">
            <v>Chrysomeloidea</v>
          </cell>
          <cell r="S1967" t="str">
            <v xml:space="preserve"> Chrysomelidae</v>
          </cell>
          <cell r="T1967" t="str">
            <v xml:space="preserve"> Chrysomelinae</v>
          </cell>
          <cell r="U1967" t="str">
            <v xml:space="preserve"> Chrysomelini</v>
          </cell>
          <cell r="V1967" t="str">
            <v>Chrysomela.</v>
          </cell>
        </row>
        <row r="1968">
          <cell r="A1968" t="str">
            <v>B4F335_CHRPP</v>
          </cell>
          <cell r="B1968" t="str">
            <v>B4F335</v>
          </cell>
          <cell r="C1968" t="str">
            <v xml:space="preserve"> Chrysomela populi (Poplar leaf beetle) (Melasoma populi).</v>
          </cell>
          <cell r="E1968" t="str">
            <v xml:space="preserve"> NCBI_TaxID=154003;</v>
          </cell>
          <cell r="G1968" t="str">
            <v>Eukaryota</v>
          </cell>
          <cell r="H1968" t="str">
            <v xml:space="preserve"> Metazoa</v>
          </cell>
          <cell r="I1968" t="str">
            <v xml:space="preserve"> Arthropoda</v>
          </cell>
          <cell r="J1968" t="str">
            <v xml:space="preserve"> Hexapoda</v>
          </cell>
          <cell r="K1968" t="str">
            <v xml:space="preserve"> Insecta</v>
          </cell>
          <cell r="L1968" t="str">
            <v xml:space="preserve"> Pterygota</v>
          </cell>
          <cell r="M1968" t="str">
            <v>Neoptera</v>
          </cell>
          <cell r="N1968" t="str">
            <v xml:space="preserve"> Endopterygota</v>
          </cell>
          <cell r="O1968" t="str">
            <v xml:space="preserve"> Coleoptera</v>
          </cell>
          <cell r="P1968" t="str">
            <v xml:space="preserve"> Polyphaga</v>
          </cell>
          <cell r="Q1968" t="str">
            <v xml:space="preserve"> Cucujiformia</v>
          </cell>
          <cell r="R1968" t="str">
            <v>Chrysomeloidea</v>
          </cell>
          <cell r="S1968" t="str">
            <v xml:space="preserve"> Chrysomelidae</v>
          </cell>
          <cell r="T1968" t="str">
            <v xml:space="preserve"> Chrysomelinae</v>
          </cell>
          <cell r="U1968" t="str">
            <v xml:space="preserve"> Chrysomelini</v>
          </cell>
          <cell r="V1968" t="str">
            <v>Chrysomela.</v>
          </cell>
        </row>
        <row r="1969">
          <cell r="A1969" t="str">
            <v>B4F336_9CUCU</v>
          </cell>
          <cell r="B1969" t="str">
            <v>B4F336</v>
          </cell>
          <cell r="C1969" t="str">
            <v xml:space="preserve"> Chrysomela tremula.</v>
          </cell>
          <cell r="E1969" t="str">
            <v xml:space="preserve"> NCBI_TaxID=63687;</v>
          </cell>
          <cell r="G1969" t="str">
            <v>Eukaryota</v>
          </cell>
          <cell r="H1969" t="str">
            <v xml:space="preserve"> Metazoa</v>
          </cell>
          <cell r="I1969" t="str">
            <v xml:space="preserve"> Arthropoda</v>
          </cell>
          <cell r="J1969" t="str">
            <v xml:space="preserve"> Hexapoda</v>
          </cell>
          <cell r="K1969" t="str">
            <v xml:space="preserve"> Insecta</v>
          </cell>
          <cell r="L1969" t="str">
            <v xml:space="preserve"> Pterygota</v>
          </cell>
          <cell r="M1969" t="str">
            <v>Neoptera</v>
          </cell>
          <cell r="N1969" t="str">
            <v xml:space="preserve"> Endopterygota</v>
          </cell>
          <cell r="O1969" t="str">
            <v xml:space="preserve"> Coleoptera</v>
          </cell>
          <cell r="P1969" t="str">
            <v xml:space="preserve"> Polyphaga</v>
          </cell>
          <cell r="Q1969" t="str">
            <v xml:space="preserve"> Cucujiformia</v>
          </cell>
          <cell r="R1969" t="str">
            <v>Chrysomeloidea</v>
          </cell>
          <cell r="S1969" t="str">
            <v xml:space="preserve"> Chrysomelidae</v>
          </cell>
          <cell r="T1969" t="str">
            <v xml:space="preserve"> Chrysomelinae</v>
          </cell>
          <cell r="U1969" t="str">
            <v xml:space="preserve"> Chrysomelini</v>
          </cell>
          <cell r="V1969" t="str">
            <v>Chrysomela.</v>
          </cell>
        </row>
        <row r="1970">
          <cell r="A1970" t="str">
            <v>B4FB03_MAIZE</v>
          </cell>
          <cell r="B1970" t="str">
            <v>B4FB03</v>
          </cell>
          <cell r="C1970" t="str">
            <v xml:space="preserve"> Zea mays (Maize).</v>
          </cell>
          <cell r="E1970" t="str">
            <v xml:space="preserve"> NCBI_TaxID=4577;</v>
          </cell>
          <cell r="G1970" t="str">
            <v>Eukaryota</v>
          </cell>
          <cell r="H1970" t="str">
            <v xml:space="preserve"> Viridiplantae</v>
          </cell>
          <cell r="I1970" t="str">
            <v xml:space="preserve"> Streptophyta</v>
          </cell>
          <cell r="J1970" t="str">
            <v xml:space="preserve"> Embryophyta</v>
          </cell>
          <cell r="K1970" t="str">
            <v xml:space="preserve"> Tracheophyta</v>
          </cell>
          <cell r="L1970" t="str">
            <v>Spermatophyta</v>
          </cell>
          <cell r="M1970" t="str">
            <v xml:space="preserve"> Magnoliophyta</v>
          </cell>
          <cell r="N1970" t="str">
            <v xml:space="preserve"> Liliopsida</v>
          </cell>
          <cell r="O1970" t="str">
            <v xml:space="preserve"> Poales</v>
          </cell>
          <cell r="P1970" t="str">
            <v xml:space="preserve"> Poaceae</v>
          </cell>
          <cell r="Q1970" t="str">
            <v>PACMAD clade</v>
          </cell>
          <cell r="R1970" t="str">
            <v xml:space="preserve"> Panicoideae</v>
          </cell>
          <cell r="S1970" t="str">
            <v xml:space="preserve"> Andropogoneae</v>
          </cell>
          <cell r="T1970" t="str">
            <v xml:space="preserve"> Zea.</v>
          </cell>
        </row>
        <row r="1971">
          <cell r="A1971" t="str">
            <v>B4FI71_MAIZE</v>
          </cell>
          <cell r="B1971" t="str">
            <v>B4FI71</v>
          </cell>
          <cell r="C1971" t="str">
            <v xml:space="preserve"> Zea mays (Maize).</v>
          </cell>
          <cell r="E1971" t="str">
            <v xml:space="preserve"> NCBI_TaxID=4577;</v>
          </cell>
          <cell r="G1971" t="str">
            <v>Eukaryota</v>
          </cell>
          <cell r="H1971" t="str">
            <v xml:space="preserve"> Viridiplantae</v>
          </cell>
          <cell r="I1971" t="str">
            <v xml:space="preserve"> Streptophyta</v>
          </cell>
          <cell r="J1971" t="str">
            <v xml:space="preserve"> Embryophyta</v>
          </cell>
          <cell r="K1971" t="str">
            <v xml:space="preserve"> Tracheophyta</v>
          </cell>
          <cell r="L1971" t="str">
            <v>Spermatophyta</v>
          </cell>
          <cell r="M1971" t="str">
            <v xml:space="preserve"> Magnoliophyta</v>
          </cell>
          <cell r="N1971" t="str">
            <v xml:space="preserve"> Liliopsida</v>
          </cell>
          <cell r="O1971" t="str">
            <v xml:space="preserve"> Poales</v>
          </cell>
          <cell r="P1971" t="str">
            <v xml:space="preserve"> Poaceae</v>
          </cell>
          <cell r="Q1971" t="str">
            <v>PACMAD clade</v>
          </cell>
          <cell r="R1971" t="str">
            <v xml:space="preserve"> Panicoideae</v>
          </cell>
          <cell r="S1971" t="str">
            <v xml:space="preserve"> Andropogoneae</v>
          </cell>
          <cell r="T1971" t="str">
            <v xml:space="preserve"> Zea.</v>
          </cell>
        </row>
        <row r="1972">
          <cell r="A1972" t="str">
            <v>B4G0N6_MAIZE</v>
          </cell>
          <cell r="B1972" t="str">
            <v>B4G0N6</v>
          </cell>
          <cell r="C1972" t="str">
            <v xml:space="preserve"> Zea mays (Maize).</v>
          </cell>
          <cell r="E1972" t="str">
            <v xml:space="preserve"> NCBI_TaxID=4577;</v>
          </cell>
          <cell r="G1972" t="str">
            <v>Eukaryota</v>
          </cell>
          <cell r="H1972" t="str">
            <v xml:space="preserve"> Viridiplantae</v>
          </cell>
          <cell r="I1972" t="str">
            <v xml:space="preserve"> Streptophyta</v>
          </cell>
          <cell r="J1972" t="str">
            <v xml:space="preserve"> Embryophyta</v>
          </cell>
          <cell r="K1972" t="str">
            <v xml:space="preserve"> Tracheophyta</v>
          </cell>
          <cell r="L1972" t="str">
            <v>Spermatophyta</v>
          </cell>
          <cell r="M1972" t="str">
            <v xml:space="preserve"> Magnoliophyta</v>
          </cell>
          <cell r="N1972" t="str">
            <v xml:space="preserve"> Liliopsida</v>
          </cell>
          <cell r="O1972" t="str">
            <v xml:space="preserve"> Poales</v>
          </cell>
          <cell r="P1972" t="str">
            <v xml:space="preserve"> Poaceae</v>
          </cell>
          <cell r="Q1972" t="str">
            <v>PACMAD clade</v>
          </cell>
          <cell r="R1972" t="str">
            <v xml:space="preserve"> Panicoideae</v>
          </cell>
          <cell r="S1972" t="str">
            <v xml:space="preserve"> Andropogoneae</v>
          </cell>
          <cell r="T1972" t="str">
            <v xml:space="preserve"> Zea.</v>
          </cell>
        </row>
        <row r="1973">
          <cell r="A1973" t="str">
            <v>B4G214_MAIZE</v>
          </cell>
          <cell r="B1973" t="str">
            <v>B4G214</v>
          </cell>
          <cell r="C1973" t="str">
            <v xml:space="preserve"> Zea mays (Maize).</v>
          </cell>
          <cell r="E1973" t="str">
            <v xml:space="preserve"> NCBI_TaxID=4577;</v>
          </cell>
          <cell r="G1973" t="str">
            <v>Eukaryota</v>
          </cell>
          <cell r="H1973" t="str">
            <v xml:space="preserve"> Viridiplantae</v>
          </cell>
          <cell r="I1973" t="str">
            <v xml:space="preserve"> Streptophyta</v>
          </cell>
          <cell r="J1973" t="str">
            <v xml:space="preserve"> Embryophyta</v>
          </cell>
          <cell r="K1973" t="str">
            <v xml:space="preserve"> Tracheophyta</v>
          </cell>
          <cell r="L1973" t="str">
            <v>Spermatophyta</v>
          </cell>
          <cell r="M1973" t="str">
            <v xml:space="preserve"> Magnoliophyta</v>
          </cell>
          <cell r="N1973" t="str">
            <v xml:space="preserve"> Liliopsida</v>
          </cell>
          <cell r="O1973" t="str">
            <v xml:space="preserve"> Poales</v>
          </cell>
          <cell r="P1973" t="str">
            <v xml:space="preserve"> Poaceae</v>
          </cell>
          <cell r="Q1973" t="str">
            <v>PACMAD clade</v>
          </cell>
          <cell r="R1973" t="str">
            <v xml:space="preserve"> Panicoideae</v>
          </cell>
          <cell r="S1973" t="str">
            <v xml:space="preserve"> Andropogoneae</v>
          </cell>
          <cell r="T1973" t="str">
            <v xml:space="preserve"> Zea.</v>
          </cell>
        </row>
        <row r="1974">
          <cell r="A1974" t="str">
            <v>B4GEE8_DROPE</v>
          </cell>
          <cell r="B1974" t="str">
            <v>B4GEE8</v>
          </cell>
          <cell r="C1974" t="str">
            <v xml:space="preserve"> Drosophila persimilis (Fruit fly).</v>
          </cell>
          <cell r="E1974" t="str">
            <v xml:space="preserve"> NCBI_TaxID=7234;</v>
          </cell>
          <cell r="G1974" t="str">
            <v>Eukaryota</v>
          </cell>
          <cell r="H1974" t="str">
            <v xml:space="preserve"> Metazoa</v>
          </cell>
          <cell r="I1974" t="str">
            <v xml:space="preserve"> Arthropoda</v>
          </cell>
          <cell r="J1974" t="str">
            <v xml:space="preserve"> Hexapoda</v>
          </cell>
          <cell r="K1974" t="str">
            <v xml:space="preserve"> Insecta</v>
          </cell>
          <cell r="L1974" t="str">
            <v xml:space="preserve"> Pterygota</v>
          </cell>
          <cell r="M1974" t="str">
            <v>Neoptera</v>
          </cell>
          <cell r="N1974" t="str">
            <v xml:space="preserve"> Endopterygota</v>
          </cell>
          <cell r="O1974" t="str">
            <v xml:space="preserve"> Diptera</v>
          </cell>
          <cell r="P1974" t="str">
            <v xml:space="preserve"> Brachycera</v>
          </cell>
          <cell r="Q1974" t="str">
            <v xml:space="preserve"> Muscomorpha</v>
          </cell>
          <cell r="R1974" t="str">
            <v>Ephydroidea</v>
          </cell>
          <cell r="S1974" t="str">
            <v xml:space="preserve"> Drosophilidae</v>
          </cell>
          <cell r="T1974" t="str">
            <v xml:space="preserve"> Drosophila</v>
          </cell>
          <cell r="U1974" t="str">
            <v xml:space="preserve"> Sophophora.</v>
          </cell>
        </row>
        <row r="1975">
          <cell r="A1975" t="str">
            <v>B4GLN5_DROPE</v>
          </cell>
          <cell r="B1975" t="str">
            <v>B4GLN5</v>
          </cell>
          <cell r="C1975" t="str">
            <v xml:space="preserve"> Drosophila persimilis (Fruit fly).</v>
          </cell>
          <cell r="E1975" t="str">
            <v xml:space="preserve"> NCBI_TaxID=7234;</v>
          </cell>
          <cell r="G1975" t="str">
            <v>Eukaryota</v>
          </cell>
          <cell r="H1975" t="str">
            <v xml:space="preserve"> Metazoa</v>
          </cell>
          <cell r="I1975" t="str">
            <v xml:space="preserve"> Arthropoda</v>
          </cell>
          <cell r="J1975" t="str">
            <v xml:space="preserve"> Hexapoda</v>
          </cell>
          <cell r="K1975" t="str">
            <v xml:space="preserve"> Insecta</v>
          </cell>
          <cell r="L1975" t="str">
            <v xml:space="preserve"> Pterygota</v>
          </cell>
          <cell r="M1975" t="str">
            <v>Neoptera</v>
          </cell>
          <cell r="N1975" t="str">
            <v xml:space="preserve"> Endopterygota</v>
          </cell>
          <cell r="O1975" t="str">
            <v xml:space="preserve"> Diptera</v>
          </cell>
          <cell r="P1975" t="str">
            <v xml:space="preserve"> Brachycera</v>
          </cell>
          <cell r="Q1975" t="str">
            <v xml:space="preserve"> Muscomorpha</v>
          </cell>
          <cell r="R1975" t="str">
            <v>Ephydroidea</v>
          </cell>
          <cell r="S1975" t="str">
            <v xml:space="preserve"> Drosophilidae</v>
          </cell>
          <cell r="T1975" t="str">
            <v xml:space="preserve"> Drosophila</v>
          </cell>
          <cell r="U1975" t="str">
            <v xml:space="preserve"> Sophophora.</v>
          </cell>
        </row>
        <row r="1976">
          <cell r="A1976" t="str">
            <v>B4GMR4_DROPE</v>
          </cell>
          <cell r="B1976" t="str">
            <v>B4GMR4</v>
          </cell>
          <cell r="C1976" t="str">
            <v xml:space="preserve"> Drosophila persimilis (Fruit fly).</v>
          </cell>
          <cell r="E1976" t="str">
            <v xml:space="preserve"> NCBI_TaxID=7234;</v>
          </cell>
          <cell r="G1976" t="str">
            <v>Eukaryota</v>
          </cell>
          <cell r="H1976" t="str">
            <v xml:space="preserve"> Metazoa</v>
          </cell>
          <cell r="I1976" t="str">
            <v xml:space="preserve"> Arthropoda</v>
          </cell>
          <cell r="J1976" t="str">
            <v xml:space="preserve"> Hexapoda</v>
          </cell>
          <cell r="K1976" t="str">
            <v xml:space="preserve"> Insecta</v>
          </cell>
          <cell r="L1976" t="str">
            <v xml:space="preserve"> Pterygota</v>
          </cell>
          <cell r="M1976" t="str">
            <v>Neoptera</v>
          </cell>
          <cell r="N1976" t="str">
            <v xml:space="preserve"> Endopterygota</v>
          </cell>
          <cell r="O1976" t="str">
            <v xml:space="preserve"> Diptera</v>
          </cell>
          <cell r="P1976" t="str">
            <v xml:space="preserve"> Brachycera</v>
          </cell>
          <cell r="Q1976" t="str">
            <v xml:space="preserve"> Muscomorpha</v>
          </cell>
          <cell r="R1976" t="str">
            <v>Ephydroidea</v>
          </cell>
          <cell r="S1976" t="str">
            <v xml:space="preserve"> Drosophilidae</v>
          </cell>
          <cell r="T1976" t="str">
            <v xml:space="preserve"> Drosophila</v>
          </cell>
          <cell r="U1976" t="str">
            <v xml:space="preserve"> Sophophora.</v>
          </cell>
        </row>
        <row r="1977">
          <cell r="A1977" t="str">
            <v>B4HAK8_DROPE</v>
          </cell>
          <cell r="B1977" t="str">
            <v>B4HAK8</v>
          </cell>
          <cell r="C1977" t="str">
            <v xml:space="preserve"> Drosophila persimilis (Fruit fly).</v>
          </cell>
          <cell r="E1977" t="str">
            <v xml:space="preserve"> NCBI_TaxID=7234;</v>
          </cell>
          <cell r="G1977" t="str">
            <v>Eukaryota</v>
          </cell>
          <cell r="H1977" t="str">
            <v xml:space="preserve"> Metazoa</v>
          </cell>
          <cell r="I1977" t="str">
            <v xml:space="preserve"> Arthropoda</v>
          </cell>
          <cell r="J1977" t="str">
            <v xml:space="preserve"> Hexapoda</v>
          </cell>
          <cell r="K1977" t="str">
            <v xml:space="preserve"> Insecta</v>
          </cell>
          <cell r="L1977" t="str">
            <v xml:space="preserve"> Pterygota</v>
          </cell>
          <cell r="M1977" t="str">
            <v>Neoptera</v>
          </cell>
          <cell r="N1977" t="str">
            <v xml:space="preserve"> Endopterygota</v>
          </cell>
          <cell r="O1977" t="str">
            <v xml:space="preserve"> Diptera</v>
          </cell>
          <cell r="P1977" t="str">
            <v xml:space="preserve"> Brachycera</v>
          </cell>
          <cell r="Q1977" t="str">
            <v xml:space="preserve"> Muscomorpha</v>
          </cell>
          <cell r="R1977" t="str">
            <v>Ephydroidea</v>
          </cell>
          <cell r="S1977" t="str">
            <v xml:space="preserve"> Drosophilidae</v>
          </cell>
          <cell r="T1977" t="str">
            <v xml:space="preserve"> Drosophila</v>
          </cell>
          <cell r="U1977" t="str">
            <v xml:space="preserve"> Sophophora.</v>
          </cell>
        </row>
        <row r="1978">
          <cell r="A1978" t="str">
            <v>B4HAL1_DROPE</v>
          </cell>
          <cell r="B1978" t="str">
            <v>B4HAL1</v>
          </cell>
          <cell r="C1978" t="str">
            <v xml:space="preserve"> Drosophila persimilis (Fruit fly).</v>
          </cell>
          <cell r="E1978" t="str">
            <v xml:space="preserve"> NCBI_TaxID=7234;</v>
          </cell>
          <cell r="G1978" t="str">
            <v>Eukaryota</v>
          </cell>
          <cell r="H1978" t="str">
            <v xml:space="preserve"> Metazoa</v>
          </cell>
          <cell r="I1978" t="str">
            <v xml:space="preserve"> Arthropoda</v>
          </cell>
          <cell r="J1978" t="str">
            <v xml:space="preserve"> Hexapoda</v>
          </cell>
          <cell r="K1978" t="str">
            <v xml:space="preserve"> Insecta</v>
          </cell>
          <cell r="L1978" t="str">
            <v xml:space="preserve"> Pterygota</v>
          </cell>
          <cell r="M1978" t="str">
            <v>Neoptera</v>
          </cell>
          <cell r="N1978" t="str">
            <v xml:space="preserve"> Endopterygota</v>
          </cell>
          <cell r="O1978" t="str">
            <v xml:space="preserve"> Diptera</v>
          </cell>
          <cell r="P1978" t="str">
            <v xml:space="preserve"> Brachycera</v>
          </cell>
          <cell r="Q1978" t="str">
            <v xml:space="preserve"> Muscomorpha</v>
          </cell>
          <cell r="R1978" t="str">
            <v>Ephydroidea</v>
          </cell>
          <cell r="S1978" t="str">
            <v xml:space="preserve"> Drosophilidae</v>
          </cell>
          <cell r="T1978" t="str">
            <v xml:space="preserve"> Drosophila</v>
          </cell>
          <cell r="U1978" t="str">
            <v xml:space="preserve"> Sophophora.</v>
          </cell>
        </row>
        <row r="1979">
          <cell r="A1979" t="str">
            <v>B4HAL4_DROPE</v>
          </cell>
          <cell r="B1979" t="str">
            <v>B4HAL4</v>
          </cell>
          <cell r="C1979" t="str">
            <v xml:space="preserve"> Drosophila persimilis (Fruit fly).</v>
          </cell>
          <cell r="E1979" t="str">
            <v xml:space="preserve"> NCBI_TaxID=7234;</v>
          </cell>
          <cell r="G1979" t="str">
            <v>Eukaryota</v>
          </cell>
          <cell r="H1979" t="str">
            <v xml:space="preserve"> Metazoa</v>
          </cell>
          <cell r="I1979" t="str">
            <v xml:space="preserve"> Arthropoda</v>
          </cell>
          <cell r="J1979" t="str">
            <v xml:space="preserve"> Hexapoda</v>
          </cell>
          <cell r="K1979" t="str">
            <v xml:space="preserve"> Insecta</v>
          </cell>
          <cell r="L1979" t="str">
            <v xml:space="preserve"> Pterygota</v>
          </cell>
          <cell r="M1979" t="str">
            <v>Neoptera</v>
          </cell>
          <cell r="N1979" t="str">
            <v xml:space="preserve"> Endopterygota</v>
          </cell>
          <cell r="O1979" t="str">
            <v xml:space="preserve"> Diptera</v>
          </cell>
          <cell r="P1979" t="str">
            <v xml:space="preserve"> Brachycera</v>
          </cell>
          <cell r="Q1979" t="str">
            <v xml:space="preserve"> Muscomorpha</v>
          </cell>
          <cell r="R1979" t="str">
            <v>Ephydroidea</v>
          </cell>
          <cell r="S1979" t="str">
            <v xml:space="preserve"> Drosophilidae</v>
          </cell>
          <cell r="T1979" t="str">
            <v xml:space="preserve"> Drosophila</v>
          </cell>
          <cell r="U1979" t="str">
            <v xml:space="preserve"> Sophophora.</v>
          </cell>
        </row>
        <row r="1980">
          <cell r="A1980" t="str">
            <v>B4HAL5_DROPE</v>
          </cell>
          <cell r="B1980" t="str">
            <v>B4HAL5</v>
          </cell>
          <cell r="C1980" t="str">
            <v xml:space="preserve"> Drosophila persimilis (Fruit fly).</v>
          </cell>
          <cell r="E1980" t="str">
            <v xml:space="preserve"> NCBI_TaxID=7234;</v>
          </cell>
          <cell r="G1980" t="str">
            <v>Eukaryota</v>
          </cell>
          <cell r="H1980" t="str">
            <v xml:space="preserve"> Metazoa</v>
          </cell>
          <cell r="I1980" t="str">
            <v xml:space="preserve"> Arthropoda</v>
          </cell>
          <cell r="J1980" t="str">
            <v xml:space="preserve"> Hexapoda</v>
          </cell>
          <cell r="K1980" t="str">
            <v xml:space="preserve"> Insecta</v>
          </cell>
          <cell r="L1980" t="str">
            <v xml:space="preserve"> Pterygota</v>
          </cell>
          <cell r="M1980" t="str">
            <v>Neoptera</v>
          </cell>
          <cell r="N1980" t="str">
            <v xml:space="preserve"> Endopterygota</v>
          </cell>
          <cell r="O1980" t="str">
            <v xml:space="preserve"> Diptera</v>
          </cell>
          <cell r="P1980" t="str">
            <v xml:space="preserve"> Brachycera</v>
          </cell>
          <cell r="Q1980" t="str">
            <v xml:space="preserve"> Muscomorpha</v>
          </cell>
          <cell r="R1980" t="str">
            <v>Ephydroidea</v>
          </cell>
          <cell r="S1980" t="str">
            <v xml:space="preserve"> Drosophilidae</v>
          </cell>
          <cell r="T1980" t="str">
            <v xml:space="preserve"> Drosophila</v>
          </cell>
          <cell r="U1980" t="str">
            <v xml:space="preserve"> Sophophora.</v>
          </cell>
        </row>
        <row r="1981">
          <cell r="A1981" t="str">
            <v>B4HAL6_DROPE</v>
          </cell>
          <cell r="B1981" t="str">
            <v>B4HAL6</v>
          </cell>
          <cell r="C1981" t="str">
            <v xml:space="preserve"> Drosophila persimilis (Fruit fly).</v>
          </cell>
          <cell r="E1981" t="str">
            <v xml:space="preserve"> NCBI_TaxID=7234;</v>
          </cell>
          <cell r="G1981" t="str">
            <v>Eukaryota</v>
          </cell>
          <cell r="H1981" t="str">
            <v xml:space="preserve"> Metazoa</v>
          </cell>
          <cell r="I1981" t="str">
            <v xml:space="preserve"> Arthropoda</v>
          </cell>
          <cell r="J1981" t="str">
            <v xml:space="preserve"> Hexapoda</v>
          </cell>
          <cell r="K1981" t="str">
            <v xml:space="preserve"> Insecta</v>
          </cell>
          <cell r="L1981" t="str">
            <v xml:space="preserve"> Pterygota</v>
          </cell>
          <cell r="M1981" t="str">
            <v>Neoptera</v>
          </cell>
          <cell r="N1981" t="str">
            <v xml:space="preserve"> Endopterygota</v>
          </cell>
          <cell r="O1981" t="str">
            <v xml:space="preserve"> Diptera</v>
          </cell>
          <cell r="P1981" t="str">
            <v xml:space="preserve"> Brachycera</v>
          </cell>
          <cell r="Q1981" t="str">
            <v xml:space="preserve"> Muscomorpha</v>
          </cell>
          <cell r="R1981" t="str">
            <v>Ephydroidea</v>
          </cell>
          <cell r="S1981" t="str">
            <v xml:space="preserve"> Drosophilidae</v>
          </cell>
          <cell r="T1981" t="str">
            <v xml:space="preserve"> Drosophila</v>
          </cell>
          <cell r="U1981" t="str">
            <v xml:space="preserve"> Sophophora.</v>
          </cell>
        </row>
        <row r="1982">
          <cell r="A1982" t="str">
            <v>B4HAL7_DROPE</v>
          </cell>
          <cell r="B1982" t="str">
            <v>B4HAL7</v>
          </cell>
          <cell r="C1982" t="str">
            <v xml:space="preserve"> Drosophila persimilis (Fruit fly).</v>
          </cell>
          <cell r="E1982" t="str">
            <v xml:space="preserve"> NCBI_TaxID=7234;</v>
          </cell>
          <cell r="G1982" t="str">
            <v>Eukaryota</v>
          </cell>
          <cell r="H1982" t="str">
            <v xml:space="preserve"> Metazoa</v>
          </cell>
          <cell r="I1982" t="str">
            <v xml:space="preserve"> Arthropoda</v>
          </cell>
          <cell r="J1982" t="str">
            <v xml:space="preserve"> Hexapoda</v>
          </cell>
          <cell r="K1982" t="str">
            <v xml:space="preserve"> Insecta</v>
          </cell>
          <cell r="L1982" t="str">
            <v xml:space="preserve"> Pterygota</v>
          </cell>
          <cell r="M1982" t="str">
            <v>Neoptera</v>
          </cell>
          <cell r="N1982" t="str">
            <v xml:space="preserve"> Endopterygota</v>
          </cell>
          <cell r="O1982" t="str">
            <v xml:space="preserve"> Diptera</v>
          </cell>
          <cell r="P1982" t="str">
            <v xml:space="preserve"> Brachycera</v>
          </cell>
          <cell r="Q1982" t="str">
            <v xml:space="preserve"> Muscomorpha</v>
          </cell>
          <cell r="R1982" t="str">
            <v>Ephydroidea</v>
          </cell>
          <cell r="S1982" t="str">
            <v xml:space="preserve"> Drosophilidae</v>
          </cell>
          <cell r="T1982" t="str">
            <v xml:space="preserve"> Drosophila</v>
          </cell>
          <cell r="U1982" t="str">
            <v xml:space="preserve"> Sophophora.</v>
          </cell>
        </row>
        <row r="1983">
          <cell r="A1983" t="str">
            <v>B4HAM0_DROPE</v>
          </cell>
          <cell r="B1983" t="str">
            <v>B4HAM0</v>
          </cell>
          <cell r="C1983" t="str">
            <v xml:space="preserve"> Drosophila persimilis (Fruit fly).</v>
          </cell>
          <cell r="E1983" t="str">
            <v xml:space="preserve"> NCBI_TaxID=7234;</v>
          </cell>
          <cell r="G1983" t="str">
            <v>Eukaryota</v>
          </cell>
          <cell r="H1983" t="str">
            <v xml:space="preserve"> Metazoa</v>
          </cell>
          <cell r="I1983" t="str">
            <v xml:space="preserve"> Arthropoda</v>
          </cell>
          <cell r="J1983" t="str">
            <v xml:space="preserve"> Hexapoda</v>
          </cell>
          <cell r="K1983" t="str">
            <v xml:space="preserve"> Insecta</v>
          </cell>
          <cell r="L1983" t="str">
            <v xml:space="preserve"> Pterygota</v>
          </cell>
          <cell r="M1983" t="str">
            <v>Neoptera</v>
          </cell>
          <cell r="N1983" t="str">
            <v xml:space="preserve"> Endopterygota</v>
          </cell>
          <cell r="O1983" t="str">
            <v xml:space="preserve"> Diptera</v>
          </cell>
          <cell r="P1983" t="str">
            <v xml:space="preserve"> Brachycera</v>
          </cell>
          <cell r="Q1983" t="str">
            <v xml:space="preserve"> Muscomorpha</v>
          </cell>
          <cell r="R1983" t="str">
            <v>Ephydroidea</v>
          </cell>
          <cell r="S1983" t="str">
            <v xml:space="preserve"> Drosophilidae</v>
          </cell>
          <cell r="T1983" t="str">
            <v xml:space="preserve"> Drosophila</v>
          </cell>
          <cell r="U1983" t="str">
            <v xml:space="preserve"> Sophophora.</v>
          </cell>
        </row>
        <row r="1984">
          <cell r="A1984" t="str">
            <v>B4HAM1_DROPE</v>
          </cell>
          <cell r="B1984" t="str">
            <v>B4HAM1</v>
          </cell>
          <cell r="C1984" t="str">
            <v xml:space="preserve"> Drosophila persimilis (Fruit fly).</v>
          </cell>
          <cell r="E1984" t="str">
            <v xml:space="preserve"> NCBI_TaxID=7234;</v>
          </cell>
          <cell r="G1984" t="str">
            <v>Eukaryota</v>
          </cell>
          <cell r="H1984" t="str">
            <v xml:space="preserve"> Metazoa</v>
          </cell>
          <cell r="I1984" t="str">
            <v xml:space="preserve"> Arthropoda</v>
          </cell>
          <cell r="J1984" t="str">
            <v xml:space="preserve"> Hexapoda</v>
          </cell>
          <cell r="K1984" t="str">
            <v xml:space="preserve"> Insecta</v>
          </cell>
          <cell r="L1984" t="str">
            <v xml:space="preserve"> Pterygota</v>
          </cell>
          <cell r="M1984" t="str">
            <v>Neoptera</v>
          </cell>
          <cell r="N1984" t="str">
            <v xml:space="preserve"> Endopterygota</v>
          </cell>
          <cell r="O1984" t="str">
            <v xml:space="preserve"> Diptera</v>
          </cell>
          <cell r="P1984" t="str">
            <v xml:space="preserve"> Brachycera</v>
          </cell>
          <cell r="Q1984" t="str">
            <v xml:space="preserve"> Muscomorpha</v>
          </cell>
          <cell r="R1984" t="str">
            <v>Ephydroidea</v>
          </cell>
          <cell r="S1984" t="str">
            <v xml:space="preserve"> Drosophilidae</v>
          </cell>
          <cell r="T1984" t="str">
            <v xml:space="preserve"> Drosophila</v>
          </cell>
          <cell r="U1984" t="str">
            <v xml:space="preserve"> Sophophora.</v>
          </cell>
        </row>
        <row r="1985">
          <cell r="A1985" t="str">
            <v>B4HAM2_DROPE</v>
          </cell>
          <cell r="B1985" t="str">
            <v>B4HAM2</v>
          </cell>
          <cell r="C1985" t="str">
            <v xml:space="preserve"> Drosophila persimilis (Fruit fly).</v>
          </cell>
          <cell r="E1985" t="str">
            <v xml:space="preserve"> NCBI_TaxID=7234;</v>
          </cell>
          <cell r="G1985" t="str">
            <v>Eukaryota</v>
          </cell>
          <cell r="H1985" t="str">
            <v xml:space="preserve"> Metazoa</v>
          </cell>
          <cell r="I1985" t="str">
            <v xml:space="preserve"> Arthropoda</v>
          </cell>
          <cell r="J1985" t="str">
            <v xml:space="preserve"> Hexapoda</v>
          </cell>
          <cell r="K1985" t="str">
            <v xml:space="preserve"> Insecta</v>
          </cell>
          <cell r="L1985" t="str">
            <v xml:space="preserve"> Pterygota</v>
          </cell>
          <cell r="M1985" t="str">
            <v>Neoptera</v>
          </cell>
          <cell r="N1985" t="str">
            <v xml:space="preserve"> Endopterygota</v>
          </cell>
          <cell r="O1985" t="str">
            <v xml:space="preserve"> Diptera</v>
          </cell>
          <cell r="P1985" t="str">
            <v xml:space="preserve"> Brachycera</v>
          </cell>
          <cell r="Q1985" t="str">
            <v xml:space="preserve"> Muscomorpha</v>
          </cell>
          <cell r="R1985" t="str">
            <v>Ephydroidea</v>
          </cell>
          <cell r="S1985" t="str">
            <v xml:space="preserve"> Drosophilidae</v>
          </cell>
          <cell r="T1985" t="str">
            <v xml:space="preserve"> Drosophila</v>
          </cell>
          <cell r="U1985" t="str">
            <v xml:space="preserve"> Sophophora.</v>
          </cell>
        </row>
        <row r="1986">
          <cell r="A1986" t="str">
            <v>B4I4R7_DROSE</v>
          </cell>
          <cell r="B1986" t="str">
            <v>B4I4R7</v>
          </cell>
          <cell r="C1986" t="str">
            <v xml:space="preserve"> Drosophila sechellia (Fruit fly).</v>
          </cell>
          <cell r="E1986" t="str">
            <v xml:space="preserve"> NCBI_TaxID=7238;</v>
          </cell>
          <cell r="G1986" t="str">
            <v>Eukaryota</v>
          </cell>
          <cell r="H1986" t="str">
            <v xml:space="preserve"> Metazoa</v>
          </cell>
          <cell r="I1986" t="str">
            <v xml:space="preserve"> Arthropoda</v>
          </cell>
          <cell r="J1986" t="str">
            <v xml:space="preserve"> Hexapoda</v>
          </cell>
          <cell r="K1986" t="str">
            <v xml:space="preserve"> Insecta</v>
          </cell>
          <cell r="L1986" t="str">
            <v xml:space="preserve"> Pterygota</v>
          </cell>
          <cell r="M1986" t="str">
            <v>Neoptera</v>
          </cell>
          <cell r="N1986" t="str">
            <v xml:space="preserve"> Endopterygota</v>
          </cell>
          <cell r="O1986" t="str">
            <v xml:space="preserve"> Diptera</v>
          </cell>
          <cell r="P1986" t="str">
            <v xml:space="preserve"> Brachycera</v>
          </cell>
          <cell r="Q1986" t="str">
            <v xml:space="preserve"> Muscomorpha</v>
          </cell>
          <cell r="R1986" t="str">
            <v>Ephydroidea</v>
          </cell>
          <cell r="S1986" t="str">
            <v xml:space="preserve"> Drosophilidae</v>
          </cell>
          <cell r="T1986" t="str">
            <v xml:space="preserve"> Drosophila</v>
          </cell>
          <cell r="U1986" t="str">
            <v xml:space="preserve"> Sophophora.</v>
          </cell>
        </row>
        <row r="1987">
          <cell r="A1987" t="str">
            <v>B4IJ67_DROSE</v>
          </cell>
          <cell r="B1987" t="str">
            <v>B4IJ67</v>
          </cell>
          <cell r="C1987" t="str">
            <v xml:space="preserve"> Drosophila sechellia (Fruit fly).</v>
          </cell>
          <cell r="E1987" t="str">
            <v xml:space="preserve"> NCBI_TaxID=7238;</v>
          </cell>
          <cell r="G1987" t="str">
            <v>Eukaryota</v>
          </cell>
          <cell r="H1987" t="str">
            <v xml:space="preserve"> Metazoa</v>
          </cell>
          <cell r="I1987" t="str">
            <v xml:space="preserve"> Arthropoda</v>
          </cell>
          <cell r="J1987" t="str">
            <v xml:space="preserve"> Hexapoda</v>
          </cell>
          <cell r="K1987" t="str">
            <v xml:space="preserve"> Insecta</v>
          </cell>
          <cell r="L1987" t="str">
            <v xml:space="preserve"> Pterygota</v>
          </cell>
          <cell r="M1987" t="str">
            <v>Neoptera</v>
          </cell>
          <cell r="N1987" t="str">
            <v xml:space="preserve"> Endopterygota</v>
          </cell>
          <cell r="O1987" t="str">
            <v xml:space="preserve"> Diptera</v>
          </cell>
          <cell r="P1987" t="str">
            <v xml:space="preserve"> Brachycera</v>
          </cell>
          <cell r="Q1987" t="str">
            <v xml:space="preserve"> Muscomorpha</v>
          </cell>
          <cell r="R1987" t="str">
            <v>Ephydroidea</v>
          </cell>
          <cell r="S1987" t="str">
            <v xml:space="preserve"> Drosophilidae</v>
          </cell>
          <cell r="T1987" t="str">
            <v xml:space="preserve"> Drosophila</v>
          </cell>
          <cell r="U1987" t="str">
            <v xml:space="preserve"> Sophophora.</v>
          </cell>
        </row>
        <row r="1988">
          <cell r="A1988" t="str">
            <v>B4IJ68_DROSE</v>
          </cell>
          <cell r="B1988" t="str">
            <v>B4IJ68</v>
          </cell>
          <cell r="C1988" t="str">
            <v xml:space="preserve"> Drosophila sechellia (Fruit fly).</v>
          </cell>
          <cell r="E1988" t="str">
            <v xml:space="preserve"> NCBI_TaxID=7238;</v>
          </cell>
          <cell r="G1988" t="str">
            <v>Eukaryota</v>
          </cell>
          <cell r="H1988" t="str">
            <v xml:space="preserve"> Metazoa</v>
          </cell>
          <cell r="I1988" t="str">
            <v xml:space="preserve"> Arthropoda</v>
          </cell>
          <cell r="J1988" t="str">
            <v xml:space="preserve"> Hexapoda</v>
          </cell>
          <cell r="K1988" t="str">
            <v xml:space="preserve"> Insecta</v>
          </cell>
          <cell r="L1988" t="str">
            <v xml:space="preserve"> Pterygota</v>
          </cell>
          <cell r="M1988" t="str">
            <v>Neoptera</v>
          </cell>
          <cell r="N1988" t="str">
            <v xml:space="preserve"> Endopterygota</v>
          </cell>
          <cell r="O1988" t="str">
            <v xml:space="preserve"> Diptera</v>
          </cell>
          <cell r="P1988" t="str">
            <v xml:space="preserve"> Brachycera</v>
          </cell>
          <cell r="Q1988" t="str">
            <v xml:space="preserve"> Muscomorpha</v>
          </cell>
          <cell r="R1988" t="str">
            <v>Ephydroidea</v>
          </cell>
          <cell r="S1988" t="str">
            <v xml:space="preserve"> Drosophilidae</v>
          </cell>
          <cell r="T1988" t="str">
            <v xml:space="preserve"> Drosophila</v>
          </cell>
          <cell r="U1988" t="str">
            <v xml:space="preserve"> Sophophora.</v>
          </cell>
        </row>
        <row r="1989">
          <cell r="A1989" t="str">
            <v>B4IJ69_DROSE</v>
          </cell>
          <cell r="B1989" t="str">
            <v>B4IJ69</v>
          </cell>
          <cell r="C1989" t="str">
            <v xml:space="preserve"> Drosophila sechellia (Fruit fly).</v>
          </cell>
          <cell r="E1989" t="str">
            <v xml:space="preserve"> NCBI_TaxID=7238;</v>
          </cell>
          <cell r="G1989" t="str">
            <v>Eukaryota</v>
          </cell>
          <cell r="H1989" t="str">
            <v xml:space="preserve"> Metazoa</v>
          </cell>
          <cell r="I1989" t="str">
            <v xml:space="preserve"> Arthropoda</v>
          </cell>
          <cell r="J1989" t="str">
            <v xml:space="preserve"> Hexapoda</v>
          </cell>
          <cell r="K1989" t="str">
            <v xml:space="preserve"> Insecta</v>
          </cell>
          <cell r="L1989" t="str">
            <v xml:space="preserve"> Pterygota</v>
          </cell>
          <cell r="M1989" t="str">
            <v>Neoptera</v>
          </cell>
          <cell r="N1989" t="str">
            <v xml:space="preserve"> Endopterygota</v>
          </cell>
          <cell r="O1989" t="str">
            <v xml:space="preserve"> Diptera</v>
          </cell>
          <cell r="P1989" t="str">
            <v xml:space="preserve"> Brachycera</v>
          </cell>
          <cell r="Q1989" t="str">
            <v xml:space="preserve"> Muscomorpha</v>
          </cell>
          <cell r="R1989" t="str">
            <v>Ephydroidea</v>
          </cell>
          <cell r="S1989" t="str">
            <v xml:space="preserve"> Drosophilidae</v>
          </cell>
          <cell r="T1989" t="str">
            <v xml:space="preserve"> Drosophila</v>
          </cell>
          <cell r="U1989" t="str">
            <v xml:space="preserve"> Sophophora.</v>
          </cell>
        </row>
        <row r="1990">
          <cell r="A1990" t="str">
            <v>B4IJ71_DROSE</v>
          </cell>
          <cell r="B1990" t="str">
            <v>B4IJ71</v>
          </cell>
          <cell r="C1990" t="str">
            <v xml:space="preserve"> Drosophila sechellia (Fruit fly).</v>
          </cell>
          <cell r="E1990" t="str">
            <v xml:space="preserve"> NCBI_TaxID=7238;</v>
          </cell>
          <cell r="G1990" t="str">
            <v>Eukaryota</v>
          </cell>
          <cell r="H1990" t="str">
            <v xml:space="preserve"> Metazoa</v>
          </cell>
          <cell r="I1990" t="str">
            <v xml:space="preserve"> Arthropoda</v>
          </cell>
          <cell r="J1990" t="str">
            <v xml:space="preserve"> Hexapoda</v>
          </cell>
          <cell r="K1990" t="str">
            <v xml:space="preserve"> Insecta</v>
          </cell>
          <cell r="L1990" t="str">
            <v xml:space="preserve"> Pterygota</v>
          </cell>
          <cell r="M1990" t="str">
            <v>Neoptera</v>
          </cell>
          <cell r="N1990" t="str">
            <v xml:space="preserve"> Endopterygota</v>
          </cell>
          <cell r="O1990" t="str">
            <v xml:space="preserve"> Diptera</v>
          </cell>
          <cell r="P1990" t="str">
            <v xml:space="preserve"> Brachycera</v>
          </cell>
          <cell r="Q1990" t="str">
            <v xml:space="preserve"> Muscomorpha</v>
          </cell>
          <cell r="R1990" t="str">
            <v>Ephydroidea</v>
          </cell>
          <cell r="S1990" t="str">
            <v xml:space="preserve"> Drosophilidae</v>
          </cell>
          <cell r="T1990" t="str">
            <v xml:space="preserve"> Drosophila</v>
          </cell>
          <cell r="U1990" t="str">
            <v xml:space="preserve"> Sophophora.</v>
          </cell>
        </row>
        <row r="1991">
          <cell r="A1991" t="str">
            <v>B4IJ73_DROSE</v>
          </cell>
          <cell r="B1991" t="str">
            <v>B4IJ73</v>
          </cell>
          <cell r="C1991" t="str">
            <v xml:space="preserve"> Drosophila sechellia (Fruit fly).</v>
          </cell>
          <cell r="E1991" t="str">
            <v xml:space="preserve"> NCBI_TaxID=7238;</v>
          </cell>
          <cell r="G1991" t="str">
            <v>Eukaryota</v>
          </cell>
          <cell r="H1991" t="str">
            <v xml:space="preserve"> Metazoa</v>
          </cell>
          <cell r="I1991" t="str">
            <v xml:space="preserve"> Arthropoda</v>
          </cell>
          <cell r="J1991" t="str">
            <v xml:space="preserve"> Hexapoda</v>
          </cell>
          <cell r="K1991" t="str">
            <v xml:space="preserve"> Insecta</v>
          </cell>
          <cell r="L1991" t="str">
            <v xml:space="preserve"> Pterygota</v>
          </cell>
          <cell r="M1991" t="str">
            <v>Neoptera</v>
          </cell>
          <cell r="N1991" t="str">
            <v xml:space="preserve"> Endopterygota</v>
          </cell>
          <cell r="O1991" t="str">
            <v xml:space="preserve"> Diptera</v>
          </cell>
          <cell r="P1991" t="str">
            <v xml:space="preserve"> Brachycera</v>
          </cell>
          <cell r="Q1991" t="str">
            <v xml:space="preserve"> Muscomorpha</v>
          </cell>
          <cell r="R1991" t="str">
            <v>Ephydroidea</v>
          </cell>
          <cell r="S1991" t="str">
            <v xml:space="preserve"> Drosophilidae</v>
          </cell>
          <cell r="T1991" t="str">
            <v xml:space="preserve"> Drosophila</v>
          </cell>
          <cell r="U1991" t="str">
            <v xml:space="preserve"> Sophophora.</v>
          </cell>
        </row>
        <row r="1992">
          <cell r="A1992" t="str">
            <v>B4IJ75_DROSE</v>
          </cell>
          <cell r="B1992" t="str">
            <v>B4IJ75</v>
          </cell>
          <cell r="C1992" t="str">
            <v xml:space="preserve"> Drosophila sechellia (Fruit fly).</v>
          </cell>
          <cell r="E1992" t="str">
            <v xml:space="preserve"> NCBI_TaxID=7238;</v>
          </cell>
          <cell r="G1992" t="str">
            <v>Eukaryota</v>
          </cell>
          <cell r="H1992" t="str">
            <v xml:space="preserve"> Metazoa</v>
          </cell>
          <cell r="I1992" t="str">
            <v xml:space="preserve"> Arthropoda</v>
          </cell>
          <cell r="J1992" t="str">
            <v xml:space="preserve"> Hexapoda</v>
          </cell>
          <cell r="K1992" t="str">
            <v xml:space="preserve"> Insecta</v>
          </cell>
          <cell r="L1992" t="str">
            <v xml:space="preserve"> Pterygota</v>
          </cell>
          <cell r="M1992" t="str">
            <v>Neoptera</v>
          </cell>
          <cell r="N1992" t="str">
            <v xml:space="preserve"> Endopterygota</v>
          </cell>
          <cell r="O1992" t="str">
            <v xml:space="preserve"> Diptera</v>
          </cell>
          <cell r="P1992" t="str">
            <v xml:space="preserve"> Brachycera</v>
          </cell>
          <cell r="Q1992" t="str">
            <v xml:space="preserve"> Muscomorpha</v>
          </cell>
          <cell r="R1992" t="str">
            <v>Ephydroidea</v>
          </cell>
          <cell r="S1992" t="str">
            <v xml:space="preserve"> Drosophilidae</v>
          </cell>
          <cell r="T1992" t="str">
            <v xml:space="preserve"> Drosophila</v>
          </cell>
          <cell r="U1992" t="str">
            <v xml:space="preserve"> Sophophora.</v>
          </cell>
        </row>
        <row r="1993">
          <cell r="A1993" t="str">
            <v>B4IJ77_DROSE</v>
          </cell>
          <cell r="B1993" t="str">
            <v>B4IJ77</v>
          </cell>
          <cell r="C1993" t="str">
            <v xml:space="preserve"> Drosophila sechellia (Fruit fly).</v>
          </cell>
          <cell r="E1993" t="str">
            <v xml:space="preserve"> NCBI_TaxID=7238;</v>
          </cell>
          <cell r="G1993" t="str">
            <v>Eukaryota</v>
          </cell>
          <cell r="H1993" t="str">
            <v xml:space="preserve"> Metazoa</v>
          </cell>
          <cell r="I1993" t="str">
            <v xml:space="preserve"> Arthropoda</v>
          </cell>
          <cell r="J1993" t="str">
            <v xml:space="preserve"> Hexapoda</v>
          </cell>
          <cell r="K1993" t="str">
            <v xml:space="preserve"> Insecta</v>
          </cell>
          <cell r="L1993" t="str">
            <v xml:space="preserve"> Pterygota</v>
          </cell>
          <cell r="M1993" t="str">
            <v>Neoptera</v>
          </cell>
          <cell r="N1993" t="str">
            <v xml:space="preserve"> Endopterygota</v>
          </cell>
          <cell r="O1993" t="str">
            <v xml:space="preserve"> Diptera</v>
          </cell>
          <cell r="P1993" t="str">
            <v xml:space="preserve"> Brachycera</v>
          </cell>
          <cell r="Q1993" t="str">
            <v xml:space="preserve"> Muscomorpha</v>
          </cell>
          <cell r="R1993" t="str">
            <v>Ephydroidea</v>
          </cell>
          <cell r="S1993" t="str">
            <v xml:space="preserve"> Drosophilidae</v>
          </cell>
          <cell r="T1993" t="str">
            <v xml:space="preserve"> Drosophila</v>
          </cell>
          <cell r="U1993" t="str">
            <v xml:space="preserve"> Sophophora.</v>
          </cell>
        </row>
        <row r="1994">
          <cell r="A1994" t="str">
            <v>B4IJ78_DROSE</v>
          </cell>
          <cell r="B1994" t="str">
            <v>B4IJ78</v>
          </cell>
          <cell r="C1994" t="str">
            <v xml:space="preserve"> Drosophila sechellia (Fruit fly).</v>
          </cell>
          <cell r="E1994" t="str">
            <v xml:space="preserve"> NCBI_TaxID=7238;</v>
          </cell>
          <cell r="G1994" t="str">
            <v>Eukaryota</v>
          </cell>
          <cell r="H1994" t="str">
            <v xml:space="preserve"> Metazoa</v>
          </cell>
          <cell r="I1994" t="str">
            <v xml:space="preserve"> Arthropoda</v>
          </cell>
          <cell r="J1994" t="str">
            <v xml:space="preserve"> Hexapoda</v>
          </cell>
          <cell r="K1994" t="str">
            <v xml:space="preserve"> Insecta</v>
          </cell>
          <cell r="L1994" t="str">
            <v xml:space="preserve"> Pterygota</v>
          </cell>
          <cell r="M1994" t="str">
            <v>Neoptera</v>
          </cell>
          <cell r="N1994" t="str">
            <v xml:space="preserve"> Endopterygota</v>
          </cell>
          <cell r="O1994" t="str">
            <v xml:space="preserve"> Diptera</v>
          </cell>
          <cell r="P1994" t="str">
            <v xml:space="preserve"> Brachycera</v>
          </cell>
          <cell r="Q1994" t="str">
            <v xml:space="preserve"> Muscomorpha</v>
          </cell>
          <cell r="R1994" t="str">
            <v>Ephydroidea</v>
          </cell>
          <cell r="S1994" t="str">
            <v xml:space="preserve"> Drosophilidae</v>
          </cell>
          <cell r="T1994" t="str">
            <v xml:space="preserve"> Drosophila</v>
          </cell>
          <cell r="U1994" t="str">
            <v xml:space="preserve"> Sophophora.</v>
          </cell>
        </row>
        <row r="1995">
          <cell r="A1995" t="str">
            <v>B4IJ80_DROSE</v>
          </cell>
          <cell r="B1995" t="str">
            <v>B4IJ80</v>
          </cell>
          <cell r="C1995" t="str">
            <v xml:space="preserve"> Drosophila sechellia (Fruit fly).</v>
          </cell>
          <cell r="E1995" t="str">
            <v xml:space="preserve"> NCBI_TaxID=7238;</v>
          </cell>
          <cell r="G1995" t="str">
            <v>Eukaryota</v>
          </cell>
          <cell r="H1995" t="str">
            <v xml:space="preserve"> Metazoa</v>
          </cell>
          <cell r="I1995" t="str">
            <v xml:space="preserve"> Arthropoda</v>
          </cell>
          <cell r="J1995" t="str">
            <v xml:space="preserve"> Hexapoda</v>
          </cell>
          <cell r="K1995" t="str">
            <v xml:space="preserve"> Insecta</v>
          </cell>
          <cell r="L1995" t="str">
            <v xml:space="preserve"> Pterygota</v>
          </cell>
          <cell r="M1995" t="str">
            <v>Neoptera</v>
          </cell>
          <cell r="N1995" t="str">
            <v xml:space="preserve"> Endopterygota</v>
          </cell>
          <cell r="O1995" t="str">
            <v xml:space="preserve"> Diptera</v>
          </cell>
          <cell r="P1995" t="str">
            <v xml:space="preserve"> Brachycera</v>
          </cell>
          <cell r="Q1995" t="str">
            <v xml:space="preserve"> Muscomorpha</v>
          </cell>
          <cell r="R1995" t="str">
            <v>Ephydroidea</v>
          </cell>
          <cell r="S1995" t="str">
            <v xml:space="preserve"> Drosophilidae</v>
          </cell>
          <cell r="T1995" t="str">
            <v xml:space="preserve"> Drosophila</v>
          </cell>
          <cell r="U1995" t="str">
            <v xml:space="preserve"> Sophophora.</v>
          </cell>
        </row>
        <row r="1996">
          <cell r="A1996" t="str">
            <v>B4IJ81_DROSE</v>
          </cell>
          <cell r="B1996" t="str">
            <v>B4IJ81</v>
          </cell>
          <cell r="C1996" t="str">
            <v xml:space="preserve"> Drosophila sechellia (Fruit fly).</v>
          </cell>
          <cell r="E1996" t="str">
            <v xml:space="preserve"> NCBI_TaxID=7238;</v>
          </cell>
          <cell r="G1996" t="str">
            <v>Eukaryota</v>
          </cell>
          <cell r="H1996" t="str">
            <v xml:space="preserve"> Metazoa</v>
          </cell>
          <cell r="I1996" t="str">
            <v xml:space="preserve"> Arthropoda</v>
          </cell>
          <cell r="J1996" t="str">
            <v xml:space="preserve"> Hexapoda</v>
          </cell>
          <cell r="K1996" t="str">
            <v xml:space="preserve"> Insecta</v>
          </cell>
          <cell r="L1996" t="str">
            <v xml:space="preserve"> Pterygota</v>
          </cell>
          <cell r="M1996" t="str">
            <v>Neoptera</v>
          </cell>
          <cell r="N1996" t="str">
            <v xml:space="preserve"> Endopterygota</v>
          </cell>
          <cell r="O1996" t="str">
            <v xml:space="preserve"> Diptera</v>
          </cell>
          <cell r="P1996" t="str">
            <v xml:space="preserve"> Brachycera</v>
          </cell>
          <cell r="Q1996" t="str">
            <v xml:space="preserve"> Muscomorpha</v>
          </cell>
          <cell r="R1996" t="str">
            <v>Ephydroidea</v>
          </cell>
          <cell r="S1996" t="str">
            <v xml:space="preserve"> Drosophilidae</v>
          </cell>
          <cell r="T1996" t="str">
            <v xml:space="preserve"> Drosophila</v>
          </cell>
          <cell r="U1996" t="str">
            <v xml:space="preserve"> Sophophora.</v>
          </cell>
        </row>
        <row r="1997">
          <cell r="A1997" t="str">
            <v>B4IJ82_DROSE</v>
          </cell>
          <cell r="B1997" t="str">
            <v>B4IJ82</v>
          </cell>
          <cell r="C1997" t="str">
            <v xml:space="preserve"> Drosophila sechellia (Fruit fly).</v>
          </cell>
          <cell r="E1997" t="str">
            <v xml:space="preserve"> NCBI_TaxID=7238;</v>
          </cell>
          <cell r="G1997" t="str">
            <v>Eukaryota</v>
          </cell>
          <cell r="H1997" t="str">
            <v xml:space="preserve"> Metazoa</v>
          </cell>
          <cell r="I1997" t="str">
            <v xml:space="preserve"> Arthropoda</v>
          </cell>
          <cell r="J1997" t="str">
            <v xml:space="preserve"> Hexapoda</v>
          </cell>
          <cell r="K1997" t="str">
            <v xml:space="preserve"> Insecta</v>
          </cell>
          <cell r="L1997" t="str">
            <v xml:space="preserve"> Pterygota</v>
          </cell>
          <cell r="M1997" t="str">
            <v>Neoptera</v>
          </cell>
          <cell r="N1997" t="str">
            <v xml:space="preserve"> Endopterygota</v>
          </cell>
          <cell r="O1997" t="str">
            <v xml:space="preserve"> Diptera</v>
          </cell>
          <cell r="P1997" t="str">
            <v xml:space="preserve"> Brachycera</v>
          </cell>
          <cell r="Q1997" t="str">
            <v xml:space="preserve"> Muscomorpha</v>
          </cell>
          <cell r="R1997" t="str">
            <v>Ephydroidea</v>
          </cell>
          <cell r="S1997" t="str">
            <v xml:space="preserve"> Drosophilidae</v>
          </cell>
          <cell r="T1997" t="str">
            <v xml:space="preserve"> Drosophila</v>
          </cell>
          <cell r="U1997" t="str">
            <v xml:space="preserve"> Sophophora.</v>
          </cell>
        </row>
        <row r="1998">
          <cell r="A1998" t="str">
            <v>B4JFA8_DROGR</v>
          </cell>
          <cell r="B1998" t="str">
            <v>B4JFA8</v>
          </cell>
          <cell r="C1998" t="str">
            <v xml:space="preserve"> Drosophila grimshawi (Fruit fly) (Idiomyia grimshawi).</v>
          </cell>
          <cell r="E1998" t="str">
            <v xml:space="preserve"> NCBI_TaxID=7222;</v>
          </cell>
          <cell r="G1998" t="str">
            <v>Eukaryota</v>
          </cell>
          <cell r="H1998" t="str">
            <v xml:space="preserve"> Metazoa</v>
          </cell>
          <cell r="I1998" t="str">
            <v xml:space="preserve"> Arthropoda</v>
          </cell>
          <cell r="J1998" t="str">
            <v xml:space="preserve"> Hexapoda</v>
          </cell>
          <cell r="K1998" t="str">
            <v xml:space="preserve"> Insecta</v>
          </cell>
          <cell r="L1998" t="str">
            <v xml:space="preserve"> Pterygota</v>
          </cell>
          <cell r="M1998" t="str">
            <v>Neoptera</v>
          </cell>
          <cell r="N1998" t="str">
            <v xml:space="preserve"> Endopterygota</v>
          </cell>
          <cell r="O1998" t="str">
            <v xml:space="preserve"> Diptera</v>
          </cell>
          <cell r="P1998" t="str">
            <v xml:space="preserve"> Brachycera</v>
          </cell>
          <cell r="Q1998" t="str">
            <v xml:space="preserve"> Muscomorpha</v>
          </cell>
          <cell r="R1998" t="str">
            <v>Ephydroidea</v>
          </cell>
          <cell r="S1998" t="str">
            <v xml:space="preserve"> Drosophilidae</v>
          </cell>
          <cell r="T1998" t="str">
            <v xml:space="preserve"> Drosophila</v>
          </cell>
          <cell r="U1998" t="str">
            <v xml:space="preserve"> Hawaiian Drosophila.</v>
          </cell>
        </row>
        <row r="1999">
          <cell r="A1999" t="str">
            <v>B4JGK5_DROGR</v>
          </cell>
          <cell r="B1999" t="str">
            <v>B4JGK5</v>
          </cell>
          <cell r="C1999" t="str">
            <v xml:space="preserve"> Drosophila grimshawi (Fruit fly) (Idiomyia grimshawi).</v>
          </cell>
          <cell r="E1999" t="str">
            <v xml:space="preserve"> NCBI_TaxID=7222;</v>
          </cell>
          <cell r="G1999" t="str">
            <v>Eukaryota</v>
          </cell>
          <cell r="H1999" t="str">
            <v xml:space="preserve"> Metazoa</v>
          </cell>
          <cell r="I1999" t="str">
            <v xml:space="preserve"> Arthropoda</v>
          </cell>
          <cell r="J1999" t="str">
            <v xml:space="preserve"> Hexapoda</v>
          </cell>
          <cell r="K1999" t="str">
            <v xml:space="preserve"> Insecta</v>
          </cell>
          <cell r="L1999" t="str">
            <v xml:space="preserve"> Pterygota</v>
          </cell>
          <cell r="M1999" t="str">
            <v>Neoptera</v>
          </cell>
          <cell r="N1999" t="str">
            <v xml:space="preserve"> Endopterygota</v>
          </cell>
          <cell r="O1999" t="str">
            <v xml:space="preserve"> Diptera</v>
          </cell>
          <cell r="P1999" t="str">
            <v xml:space="preserve"> Brachycera</v>
          </cell>
          <cell r="Q1999" t="str">
            <v xml:space="preserve"> Muscomorpha</v>
          </cell>
          <cell r="R1999" t="str">
            <v>Ephydroidea</v>
          </cell>
          <cell r="S1999" t="str">
            <v xml:space="preserve"> Drosophilidae</v>
          </cell>
          <cell r="T1999" t="str">
            <v xml:space="preserve"> Drosophila</v>
          </cell>
          <cell r="U1999" t="str">
            <v xml:space="preserve"> Hawaiian Drosophila.</v>
          </cell>
        </row>
        <row r="2000">
          <cell r="A2000" t="str">
            <v>B4JKZ0_DROGR</v>
          </cell>
          <cell r="B2000" t="str">
            <v>B4JKZ0</v>
          </cell>
          <cell r="C2000" t="str">
            <v xml:space="preserve"> Drosophila grimshawi (Fruit fly) (Idiomyia grimshawi).</v>
          </cell>
          <cell r="E2000" t="str">
            <v xml:space="preserve"> NCBI_TaxID=7222;</v>
          </cell>
          <cell r="G2000" t="str">
            <v>Eukaryota</v>
          </cell>
          <cell r="H2000" t="str">
            <v xml:space="preserve"> Metazoa</v>
          </cell>
          <cell r="I2000" t="str">
            <v xml:space="preserve"> Arthropoda</v>
          </cell>
          <cell r="J2000" t="str">
            <v xml:space="preserve"> Hexapoda</v>
          </cell>
          <cell r="K2000" t="str">
            <v xml:space="preserve"> Insecta</v>
          </cell>
          <cell r="L2000" t="str">
            <v xml:space="preserve"> Pterygota</v>
          </cell>
          <cell r="M2000" t="str">
            <v>Neoptera</v>
          </cell>
          <cell r="N2000" t="str">
            <v xml:space="preserve"> Endopterygota</v>
          </cell>
          <cell r="O2000" t="str">
            <v xml:space="preserve"> Diptera</v>
          </cell>
          <cell r="P2000" t="str">
            <v xml:space="preserve"> Brachycera</v>
          </cell>
          <cell r="Q2000" t="str">
            <v xml:space="preserve"> Muscomorpha</v>
          </cell>
          <cell r="R2000" t="str">
            <v>Ephydroidea</v>
          </cell>
          <cell r="S2000" t="str">
            <v xml:space="preserve"> Drosophilidae</v>
          </cell>
          <cell r="T2000" t="str">
            <v xml:space="preserve"> Drosophila</v>
          </cell>
          <cell r="U2000" t="str">
            <v xml:space="preserve"> Hawaiian Drosophila.</v>
          </cell>
        </row>
        <row r="2001">
          <cell r="A2001" t="str">
            <v>B4JKZ1_DROGR</v>
          </cell>
          <cell r="B2001" t="str">
            <v>B4JKZ1</v>
          </cell>
          <cell r="C2001" t="str">
            <v xml:space="preserve"> Drosophila grimshawi (Fruit fly) (Idiomyia grimshawi).</v>
          </cell>
          <cell r="E2001" t="str">
            <v xml:space="preserve"> NCBI_TaxID=7222;</v>
          </cell>
          <cell r="G2001" t="str">
            <v>Eukaryota</v>
          </cell>
          <cell r="H2001" t="str">
            <v xml:space="preserve"> Metazoa</v>
          </cell>
          <cell r="I2001" t="str">
            <v xml:space="preserve"> Arthropoda</v>
          </cell>
          <cell r="J2001" t="str">
            <v xml:space="preserve"> Hexapoda</v>
          </cell>
          <cell r="K2001" t="str">
            <v xml:space="preserve"> Insecta</v>
          </cell>
          <cell r="L2001" t="str">
            <v xml:space="preserve"> Pterygota</v>
          </cell>
          <cell r="M2001" t="str">
            <v>Neoptera</v>
          </cell>
          <cell r="N2001" t="str">
            <v xml:space="preserve"> Endopterygota</v>
          </cell>
          <cell r="O2001" t="str">
            <v xml:space="preserve"> Diptera</v>
          </cell>
          <cell r="P2001" t="str">
            <v xml:space="preserve"> Brachycera</v>
          </cell>
          <cell r="Q2001" t="str">
            <v xml:space="preserve"> Muscomorpha</v>
          </cell>
          <cell r="R2001" t="str">
            <v>Ephydroidea</v>
          </cell>
          <cell r="S2001" t="str">
            <v xml:space="preserve"> Drosophilidae</v>
          </cell>
          <cell r="T2001" t="str">
            <v xml:space="preserve"> Drosophila</v>
          </cell>
          <cell r="U2001" t="str">
            <v xml:space="preserve"> Hawaiian Drosophila.</v>
          </cell>
        </row>
        <row r="2002">
          <cell r="A2002" t="str">
            <v>B4JKZ2_DROGR</v>
          </cell>
          <cell r="B2002" t="str">
            <v>B4JKZ2</v>
          </cell>
          <cell r="C2002" t="str">
            <v xml:space="preserve"> Drosophila grimshawi (Fruit fly) (Idiomyia grimshawi).</v>
          </cell>
          <cell r="E2002" t="str">
            <v xml:space="preserve"> NCBI_TaxID=7222;</v>
          </cell>
          <cell r="G2002" t="str">
            <v>Eukaryota</v>
          </cell>
          <cell r="H2002" t="str">
            <v xml:space="preserve"> Metazoa</v>
          </cell>
          <cell r="I2002" t="str">
            <v xml:space="preserve"> Arthropoda</v>
          </cell>
          <cell r="J2002" t="str">
            <v xml:space="preserve"> Hexapoda</v>
          </cell>
          <cell r="K2002" t="str">
            <v xml:space="preserve"> Insecta</v>
          </cell>
          <cell r="L2002" t="str">
            <v xml:space="preserve"> Pterygota</v>
          </cell>
          <cell r="M2002" t="str">
            <v>Neoptera</v>
          </cell>
          <cell r="N2002" t="str">
            <v xml:space="preserve"> Endopterygota</v>
          </cell>
          <cell r="O2002" t="str">
            <v xml:space="preserve"> Diptera</v>
          </cell>
          <cell r="P2002" t="str">
            <v xml:space="preserve"> Brachycera</v>
          </cell>
          <cell r="Q2002" t="str">
            <v xml:space="preserve"> Muscomorpha</v>
          </cell>
          <cell r="R2002" t="str">
            <v>Ephydroidea</v>
          </cell>
          <cell r="S2002" t="str">
            <v xml:space="preserve"> Drosophilidae</v>
          </cell>
          <cell r="T2002" t="str">
            <v xml:space="preserve"> Drosophila</v>
          </cell>
          <cell r="U2002" t="str">
            <v xml:space="preserve"> Hawaiian Drosophila.</v>
          </cell>
        </row>
        <row r="2003">
          <cell r="A2003" t="str">
            <v>B4JKZ3_DROGR</v>
          </cell>
          <cell r="B2003" t="str">
            <v>B4JKZ3</v>
          </cell>
          <cell r="C2003" t="str">
            <v xml:space="preserve"> Drosophila grimshawi (Fruit fly) (Idiomyia grimshawi).</v>
          </cell>
          <cell r="E2003" t="str">
            <v xml:space="preserve"> NCBI_TaxID=7222;</v>
          </cell>
          <cell r="G2003" t="str">
            <v>Eukaryota</v>
          </cell>
          <cell r="H2003" t="str">
            <v xml:space="preserve"> Metazoa</v>
          </cell>
          <cell r="I2003" t="str">
            <v xml:space="preserve"> Arthropoda</v>
          </cell>
          <cell r="J2003" t="str">
            <v xml:space="preserve"> Hexapoda</v>
          </cell>
          <cell r="K2003" t="str">
            <v xml:space="preserve"> Insecta</v>
          </cell>
          <cell r="L2003" t="str">
            <v xml:space="preserve"> Pterygota</v>
          </cell>
          <cell r="M2003" t="str">
            <v>Neoptera</v>
          </cell>
          <cell r="N2003" t="str">
            <v xml:space="preserve"> Endopterygota</v>
          </cell>
          <cell r="O2003" t="str">
            <v xml:space="preserve"> Diptera</v>
          </cell>
          <cell r="P2003" t="str">
            <v xml:space="preserve"> Brachycera</v>
          </cell>
          <cell r="Q2003" t="str">
            <v xml:space="preserve"> Muscomorpha</v>
          </cell>
          <cell r="R2003" t="str">
            <v>Ephydroidea</v>
          </cell>
          <cell r="S2003" t="str">
            <v xml:space="preserve"> Drosophilidae</v>
          </cell>
          <cell r="T2003" t="str">
            <v xml:space="preserve"> Drosophila</v>
          </cell>
          <cell r="U2003" t="str">
            <v xml:space="preserve"> Hawaiian Drosophila.</v>
          </cell>
        </row>
        <row r="2004">
          <cell r="A2004" t="str">
            <v>B4JKZ4_DROGR</v>
          </cell>
          <cell r="B2004" t="str">
            <v>B4JKZ4</v>
          </cell>
          <cell r="C2004" t="str">
            <v xml:space="preserve"> Drosophila grimshawi (Fruit fly) (Idiomyia grimshawi).</v>
          </cell>
          <cell r="E2004" t="str">
            <v xml:space="preserve"> NCBI_TaxID=7222;</v>
          </cell>
          <cell r="G2004" t="str">
            <v>Eukaryota</v>
          </cell>
          <cell r="H2004" t="str">
            <v xml:space="preserve"> Metazoa</v>
          </cell>
          <cell r="I2004" t="str">
            <v xml:space="preserve"> Arthropoda</v>
          </cell>
          <cell r="J2004" t="str">
            <v xml:space="preserve"> Hexapoda</v>
          </cell>
          <cell r="K2004" t="str">
            <v xml:space="preserve"> Insecta</v>
          </cell>
          <cell r="L2004" t="str">
            <v xml:space="preserve"> Pterygota</v>
          </cell>
          <cell r="M2004" t="str">
            <v>Neoptera</v>
          </cell>
          <cell r="N2004" t="str">
            <v xml:space="preserve"> Endopterygota</v>
          </cell>
          <cell r="O2004" t="str">
            <v xml:space="preserve"> Diptera</v>
          </cell>
          <cell r="P2004" t="str">
            <v xml:space="preserve"> Brachycera</v>
          </cell>
          <cell r="Q2004" t="str">
            <v xml:space="preserve"> Muscomorpha</v>
          </cell>
          <cell r="R2004" t="str">
            <v>Ephydroidea</v>
          </cell>
          <cell r="S2004" t="str">
            <v xml:space="preserve"> Drosophilidae</v>
          </cell>
          <cell r="T2004" t="str">
            <v xml:space="preserve"> Drosophila</v>
          </cell>
          <cell r="U2004" t="str">
            <v xml:space="preserve"> Hawaiian Drosophila.</v>
          </cell>
        </row>
        <row r="2005">
          <cell r="A2005" t="str">
            <v>B4JKZ5_DROGR</v>
          </cell>
          <cell r="B2005" t="str">
            <v>B4JKZ5</v>
          </cell>
          <cell r="C2005" t="str">
            <v xml:space="preserve"> Drosophila grimshawi (Fruit fly) (Idiomyia grimshawi).</v>
          </cell>
          <cell r="E2005" t="str">
            <v xml:space="preserve"> NCBI_TaxID=7222;</v>
          </cell>
          <cell r="G2005" t="str">
            <v>Eukaryota</v>
          </cell>
          <cell r="H2005" t="str">
            <v xml:space="preserve"> Metazoa</v>
          </cell>
          <cell r="I2005" t="str">
            <v xml:space="preserve"> Arthropoda</v>
          </cell>
          <cell r="J2005" t="str">
            <v xml:space="preserve"> Hexapoda</v>
          </cell>
          <cell r="K2005" t="str">
            <v xml:space="preserve"> Insecta</v>
          </cell>
          <cell r="L2005" t="str">
            <v xml:space="preserve"> Pterygota</v>
          </cell>
          <cell r="M2005" t="str">
            <v>Neoptera</v>
          </cell>
          <cell r="N2005" t="str">
            <v xml:space="preserve"> Endopterygota</v>
          </cell>
          <cell r="O2005" t="str">
            <v xml:space="preserve"> Diptera</v>
          </cell>
          <cell r="P2005" t="str">
            <v xml:space="preserve"> Brachycera</v>
          </cell>
          <cell r="Q2005" t="str">
            <v xml:space="preserve"> Muscomorpha</v>
          </cell>
          <cell r="R2005" t="str">
            <v>Ephydroidea</v>
          </cell>
          <cell r="S2005" t="str">
            <v xml:space="preserve"> Drosophilidae</v>
          </cell>
          <cell r="T2005" t="str">
            <v xml:space="preserve"> Drosophila</v>
          </cell>
          <cell r="U2005" t="str">
            <v xml:space="preserve"> Hawaiian Drosophila.</v>
          </cell>
        </row>
        <row r="2006">
          <cell r="A2006" t="str">
            <v>B4JKZ7_DROGR</v>
          </cell>
          <cell r="B2006" t="str">
            <v>B4JKZ7</v>
          </cell>
          <cell r="C2006" t="str">
            <v xml:space="preserve"> Drosophila grimshawi (Fruit fly) (Idiomyia grimshawi).</v>
          </cell>
          <cell r="E2006" t="str">
            <v xml:space="preserve"> NCBI_TaxID=7222;</v>
          </cell>
          <cell r="G2006" t="str">
            <v>Eukaryota</v>
          </cell>
          <cell r="H2006" t="str">
            <v xml:space="preserve"> Metazoa</v>
          </cell>
          <cell r="I2006" t="str">
            <v xml:space="preserve"> Arthropoda</v>
          </cell>
          <cell r="J2006" t="str">
            <v xml:space="preserve"> Hexapoda</v>
          </cell>
          <cell r="K2006" t="str">
            <v xml:space="preserve"> Insecta</v>
          </cell>
          <cell r="L2006" t="str">
            <v xml:space="preserve"> Pterygota</v>
          </cell>
          <cell r="M2006" t="str">
            <v>Neoptera</v>
          </cell>
          <cell r="N2006" t="str">
            <v xml:space="preserve"> Endopterygota</v>
          </cell>
          <cell r="O2006" t="str">
            <v xml:space="preserve"> Diptera</v>
          </cell>
          <cell r="P2006" t="str">
            <v xml:space="preserve"> Brachycera</v>
          </cell>
          <cell r="Q2006" t="str">
            <v xml:space="preserve"> Muscomorpha</v>
          </cell>
          <cell r="R2006" t="str">
            <v>Ephydroidea</v>
          </cell>
          <cell r="S2006" t="str">
            <v xml:space="preserve"> Drosophilidae</v>
          </cell>
          <cell r="T2006" t="str">
            <v xml:space="preserve"> Drosophila</v>
          </cell>
          <cell r="U2006" t="str">
            <v xml:space="preserve"> Hawaiian Drosophila.</v>
          </cell>
        </row>
        <row r="2007">
          <cell r="A2007" t="str">
            <v>B4JKZ8_DROGR</v>
          </cell>
          <cell r="B2007" t="str">
            <v>B4JKZ8</v>
          </cell>
          <cell r="C2007" t="str">
            <v xml:space="preserve"> Drosophila grimshawi (Fruit fly) (Idiomyia grimshawi).</v>
          </cell>
          <cell r="E2007" t="str">
            <v xml:space="preserve"> NCBI_TaxID=7222;</v>
          </cell>
          <cell r="G2007" t="str">
            <v>Eukaryota</v>
          </cell>
          <cell r="H2007" t="str">
            <v xml:space="preserve"> Metazoa</v>
          </cell>
          <cell r="I2007" t="str">
            <v xml:space="preserve"> Arthropoda</v>
          </cell>
          <cell r="J2007" t="str">
            <v xml:space="preserve"> Hexapoda</v>
          </cell>
          <cell r="K2007" t="str">
            <v xml:space="preserve"> Insecta</v>
          </cell>
          <cell r="L2007" t="str">
            <v xml:space="preserve"> Pterygota</v>
          </cell>
          <cell r="M2007" t="str">
            <v>Neoptera</v>
          </cell>
          <cell r="N2007" t="str">
            <v xml:space="preserve"> Endopterygota</v>
          </cell>
          <cell r="O2007" t="str">
            <v xml:space="preserve"> Diptera</v>
          </cell>
          <cell r="P2007" t="str">
            <v xml:space="preserve"> Brachycera</v>
          </cell>
          <cell r="Q2007" t="str">
            <v xml:space="preserve"> Muscomorpha</v>
          </cell>
          <cell r="R2007" t="str">
            <v>Ephydroidea</v>
          </cell>
          <cell r="S2007" t="str">
            <v xml:space="preserve"> Drosophilidae</v>
          </cell>
          <cell r="T2007" t="str">
            <v xml:space="preserve"> Drosophila</v>
          </cell>
          <cell r="U2007" t="str">
            <v xml:space="preserve"> Hawaiian Drosophila.</v>
          </cell>
        </row>
        <row r="2008">
          <cell r="A2008" t="str">
            <v>B4JL00_DROGR</v>
          </cell>
          <cell r="B2008" t="str">
            <v>B4JL00</v>
          </cell>
          <cell r="C2008" t="str">
            <v xml:space="preserve"> Drosophila grimshawi (Fruit fly) (Idiomyia grimshawi).</v>
          </cell>
          <cell r="E2008" t="str">
            <v xml:space="preserve"> NCBI_TaxID=7222;</v>
          </cell>
          <cell r="G2008" t="str">
            <v>Eukaryota</v>
          </cell>
          <cell r="H2008" t="str">
            <v xml:space="preserve"> Metazoa</v>
          </cell>
          <cell r="I2008" t="str">
            <v xml:space="preserve"> Arthropoda</v>
          </cell>
          <cell r="J2008" t="str">
            <v xml:space="preserve"> Hexapoda</v>
          </cell>
          <cell r="K2008" t="str">
            <v xml:space="preserve"> Insecta</v>
          </cell>
          <cell r="L2008" t="str">
            <v xml:space="preserve"> Pterygota</v>
          </cell>
          <cell r="M2008" t="str">
            <v>Neoptera</v>
          </cell>
          <cell r="N2008" t="str">
            <v xml:space="preserve"> Endopterygota</v>
          </cell>
          <cell r="O2008" t="str">
            <v xml:space="preserve"> Diptera</v>
          </cell>
          <cell r="P2008" t="str">
            <v xml:space="preserve"> Brachycera</v>
          </cell>
          <cell r="Q2008" t="str">
            <v xml:space="preserve"> Muscomorpha</v>
          </cell>
          <cell r="R2008" t="str">
            <v>Ephydroidea</v>
          </cell>
          <cell r="S2008" t="str">
            <v xml:space="preserve"> Drosophilidae</v>
          </cell>
          <cell r="T2008" t="str">
            <v xml:space="preserve"> Drosophila</v>
          </cell>
          <cell r="U2008" t="str">
            <v xml:space="preserve"> Hawaiian Drosophila.</v>
          </cell>
        </row>
        <row r="2009">
          <cell r="A2009" t="str">
            <v>B4JL01_DROGR</v>
          </cell>
          <cell r="B2009" t="str">
            <v>B4JL01</v>
          </cell>
          <cell r="C2009" t="str">
            <v xml:space="preserve"> Drosophila grimshawi (Fruit fly) (Idiomyia grimshawi).</v>
          </cell>
          <cell r="E2009" t="str">
            <v xml:space="preserve"> NCBI_TaxID=7222;</v>
          </cell>
          <cell r="G2009" t="str">
            <v>Eukaryota</v>
          </cell>
          <cell r="H2009" t="str">
            <v xml:space="preserve"> Metazoa</v>
          </cell>
          <cell r="I2009" t="str">
            <v xml:space="preserve"> Arthropoda</v>
          </cell>
          <cell r="J2009" t="str">
            <v xml:space="preserve"> Hexapoda</v>
          </cell>
          <cell r="K2009" t="str">
            <v xml:space="preserve"> Insecta</v>
          </cell>
          <cell r="L2009" t="str">
            <v xml:space="preserve"> Pterygota</v>
          </cell>
          <cell r="M2009" t="str">
            <v>Neoptera</v>
          </cell>
          <cell r="N2009" t="str">
            <v xml:space="preserve"> Endopterygota</v>
          </cell>
          <cell r="O2009" t="str">
            <v xml:space="preserve"> Diptera</v>
          </cell>
          <cell r="P2009" t="str">
            <v xml:space="preserve"> Brachycera</v>
          </cell>
          <cell r="Q2009" t="str">
            <v xml:space="preserve"> Muscomorpha</v>
          </cell>
          <cell r="R2009" t="str">
            <v>Ephydroidea</v>
          </cell>
          <cell r="S2009" t="str">
            <v xml:space="preserve"> Drosophilidae</v>
          </cell>
          <cell r="T2009" t="str">
            <v xml:space="preserve"> Drosophila</v>
          </cell>
          <cell r="U2009" t="str">
            <v xml:space="preserve"> Hawaiian Drosophila.</v>
          </cell>
        </row>
        <row r="2010">
          <cell r="A2010" t="str">
            <v>B4JL02_DROGR</v>
          </cell>
          <cell r="B2010" t="str">
            <v>B4JL02</v>
          </cell>
          <cell r="C2010" t="str">
            <v xml:space="preserve"> Drosophila grimshawi (Fruit fly) (Idiomyia grimshawi).</v>
          </cell>
          <cell r="E2010" t="str">
            <v xml:space="preserve"> NCBI_TaxID=7222;</v>
          </cell>
          <cell r="G2010" t="str">
            <v>Eukaryota</v>
          </cell>
          <cell r="H2010" t="str">
            <v xml:space="preserve"> Metazoa</v>
          </cell>
          <cell r="I2010" t="str">
            <v xml:space="preserve"> Arthropoda</v>
          </cell>
          <cell r="J2010" t="str">
            <v xml:space="preserve"> Hexapoda</v>
          </cell>
          <cell r="K2010" t="str">
            <v xml:space="preserve"> Insecta</v>
          </cell>
          <cell r="L2010" t="str">
            <v xml:space="preserve"> Pterygota</v>
          </cell>
          <cell r="M2010" t="str">
            <v>Neoptera</v>
          </cell>
          <cell r="N2010" t="str">
            <v xml:space="preserve"> Endopterygota</v>
          </cell>
          <cell r="O2010" t="str">
            <v xml:space="preserve"> Diptera</v>
          </cell>
          <cell r="P2010" t="str">
            <v xml:space="preserve"> Brachycera</v>
          </cell>
          <cell r="Q2010" t="str">
            <v xml:space="preserve"> Muscomorpha</v>
          </cell>
          <cell r="R2010" t="str">
            <v>Ephydroidea</v>
          </cell>
          <cell r="S2010" t="str">
            <v xml:space="preserve"> Drosophilidae</v>
          </cell>
          <cell r="T2010" t="str">
            <v xml:space="preserve"> Drosophila</v>
          </cell>
          <cell r="U2010" t="str">
            <v xml:space="preserve"> Hawaiian Drosophila.</v>
          </cell>
        </row>
        <row r="2011">
          <cell r="A2011" t="str">
            <v>B4JTK0_DROGR</v>
          </cell>
          <cell r="B2011" t="str">
            <v>B4JTK0</v>
          </cell>
          <cell r="C2011" t="str">
            <v xml:space="preserve"> Drosophila grimshawi (Fruit fly) (Idiomyia grimshawi).</v>
          </cell>
          <cell r="E2011" t="str">
            <v xml:space="preserve"> NCBI_TaxID=7222;</v>
          </cell>
          <cell r="G2011" t="str">
            <v>Eukaryota</v>
          </cell>
          <cell r="H2011" t="str">
            <v xml:space="preserve"> Metazoa</v>
          </cell>
          <cell r="I2011" t="str">
            <v xml:space="preserve"> Arthropoda</v>
          </cell>
          <cell r="J2011" t="str">
            <v xml:space="preserve"> Hexapoda</v>
          </cell>
          <cell r="K2011" t="str">
            <v xml:space="preserve"> Insecta</v>
          </cell>
          <cell r="L2011" t="str">
            <v xml:space="preserve"> Pterygota</v>
          </cell>
          <cell r="M2011" t="str">
            <v>Neoptera</v>
          </cell>
          <cell r="N2011" t="str">
            <v xml:space="preserve"> Endopterygota</v>
          </cell>
          <cell r="O2011" t="str">
            <v xml:space="preserve"> Diptera</v>
          </cell>
          <cell r="P2011" t="str">
            <v xml:space="preserve"> Brachycera</v>
          </cell>
          <cell r="Q2011" t="str">
            <v xml:space="preserve"> Muscomorpha</v>
          </cell>
          <cell r="R2011" t="str">
            <v>Ephydroidea</v>
          </cell>
          <cell r="S2011" t="str">
            <v xml:space="preserve"> Drosophilidae</v>
          </cell>
          <cell r="T2011" t="str">
            <v xml:space="preserve"> Drosophila</v>
          </cell>
          <cell r="U2011" t="str">
            <v xml:space="preserve"> Hawaiian Drosophila.</v>
          </cell>
        </row>
        <row r="2012">
          <cell r="A2012" t="str">
            <v>B4K6E6_DROMO</v>
          </cell>
          <cell r="B2012" t="str">
            <v>B4K6E6</v>
          </cell>
          <cell r="C2012" t="str">
            <v xml:space="preserve"> Drosophila mojavensis (Fruit fly).</v>
          </cell>
          <cell r="E2012" t="str">
            <v xml:space="preserve"> NCBI_TaxID=7230;</v>
          </cell>
          <cell r="G2012" t="str">
            <v>Eukaryota</v>
          </cell>
          <cell r="H2012" t="str">
            <v xml:space="preserve"> Metazoa</v>
          </cell>
          <cell r="I2012" t="str">
            <v xml:space="preserve"> Arthropoda</v>
          </cell>
          <cell r="J2012" t="str">
            <v xml:space="preserve"> Hexapoda</v>
          </cell>
          <cell r="K2012" t="str">
            <v xml:space="preserve"> Insecta</v>
          </cell>
          <cell r="L2012" t="str">
            <v xml:space="preserve"> Pterygota</v>
          </cell>
          <cell r="M2012" t="str">
            <v>Neoptera</v>
          </cell>
          <cell r="N2012" t="str">
            <v xml:space="preserve"> Endopterygota</v>
          </cell>
          <cell r="O2012" t="str">
            <v xml:space="preserve"> Diptera</v>
          </cell>
          <cell r="P2012" t="str">
            <v xml:space="preserve"> Brachycera</v>
          </cell>
          <cell r="Q2012" t="str">
            <v xml:space="preserve"> Muscomorpha</v>
          </cell>
          <cell r="R2012" t="str">
            <v>Ephydroidea</v>
          </cell>
          <cell r="S2012" t="str">
            <v xml:space="preserve"> Drosophilidae</v>
          </cell>
          <cell r="T2012" t="str">
            <v xml:space="preserve"> Drosophila.</v>
          </cell>
        </row>
        <row r="2013">
          <cell r="A2013" t="str">
            <v>B4K6N7_DROMO</v>
          </cell>
          <cell r="B2013" t="str">
            <v>B4K6N7</v>
          </cell>
          <cell r="C2013" t="str">
            <v xml:space="preserve"> Drosophila mojavensis (Fruit fly).</v>
          </cell>
          <cell r="E2013" t="str">
            <v xml:space="preserve"> NCBI_TaxID=7230;</v>
          </cell>
          <cell r="G2013" t="str">
            <v>Eukaryota</v>
          </cell>
          <cell r="H2013" t="str">
            <v xml:space="preserve"> Metazoa</v>
          </cell>
          <cell r="I2013" t="str">
            <v xml:space="preserve"> Arthropoda</v>
          </cell>
          <cell r="J2013" t="str">
            <v xml:space="preserve"> Hexapoda</v>
          </cell>
          <cell r="K2013" t="str">
            <v xml:space="preserve"> Insecta</v>
          </cell>
          <cell r="L2013" t="str">
            <v xml:space="preserve"> Pterygota</v>
          </cell>
          <cell r="M2013" t="str">
            <v>Neoptera</v>
          </cell>
          <cell r="N2013" t="str">
            <v xml:space="preserve"> Endopterygota</v>
          </cell>
          <cell r="O2013" t="str">
            <v xml:space="preserve"> Diptera</v>
          </cell>
          <cell r="P2013" t="str">
            <v xml:space="preserve"> Brachycera</v>
          </cell>
          <cell r="Q2013" t="str">
            <v xml:space="preserve"> Muscomorpha</v>
          </cell>
          <cell r="R2013" t="str">
            <v>Ephydroidea</v>
          </cell>
          <cell r="S2013" t="str">
            <v xml:space="preserve"> Drosophilidae</v>
          </cell>
          <cell r="T2013" t="str">
            <v xml:space="preserve"> Drosophila.</v>
          </cell>
        </row>
        <row r="2014">
          <cell r="A2014" t="str">
            <v>B4K9T7_DROMO</v>
          </cell>
          <cell r="B2014" t="str">
            <v>B4K9T7</v>
          </cell>
          <cell r="C2014" t="str">
            <v xml:space="preserve"> Drosophila mojavensis (Fruit fly).</v>
          </cell>
          <cell r="E2014" t="str">
            <v xml:space="preserve"> NCBI_TaxID=7230;</v>
          </cell>
          <cell r="G2014" t="str">
            <v>Eukaryota</v>
          </cell>
          <cell r="H2014" t="str">
            <v xml:space="preserve"> Metazoa</v>
          </cell>
          <cell r="I2014" t="str">
            <v xml:space="preserve"> Arthropoda</v>
          </cell>
          <cell r="J2014" t="str">
            <v xml:space="preserve"> Hexapoda</v>
          </cell>
          <cell r="K2014" t="str">
            <v xml:space="preserve"> Insecta</v>
          </cell>
          <cell r="L2014" t="str">
            <v xml:space="preserve"> Pterygota</v>
          </cell>
          <cell r="M2014" t="str">
            <v>Neoptera</v>
          </cell>
          <cell r="N2014" t="str">
            <v xml:space="preserve"> Endopterygota</v>
          </cell>
          <cell r="O2014" t="str">
            <v xml:space="preserve"> Diptera</v>
          </cell>
          <cell r="P2014" t="str">
            <v xml:space="preserve"> Brachycera</v>
          </cell>
          <cell r="Q2014" t="str">
            <v xml:space="preserve"> Muscomorpha</v>
          </cell>
          <cell r="R2014" t="str">
            <v>Ephydroidea</v>
          </cell>
          <cell r="S2014" t="str">
            <v xml:space="preserve"> Drosophilidae</v>
          </cell>
          <cell r="T2014" t="str">
            <v xml:space="preserve"> Drosophila.</v>
          </cell>
        </row>
        <row r="2015">
          <cell r="A2015" t="str">
            <v>B4L259_DROMO</v>
          </cell>
          <cell r="B2015" t="str">
            <v>B4L259</v>
          </cell>
          <cell r="C2015" t="str">
            <v xml:space="preserve"> Drosophila mojavensis (Fruit fly).</v>
          </cell>
          <cell r="E2015" t="str">
            <v xml:space="preserve"> NCBI_TaxID=7230;</v>
          </cell>
          <cell r="G2015" t="str">
            <v>Eukaryota</v>
          </cell>
          <cell r="H2015" t="str">
            <v xml:space="preserve"> Metazoa</v>
          </cell>
          <cell r="I2015" t="str">
            <v xml:space="preserve"> Arthropoda</v>
          </cell>
          <cell r="J2015" t="str">
            <v xml:space="preserve"> Hexapoda</v>
          </cell>
          <cell r="K2015" t="str">
            <v xml:space="preserve"> Insecta</v>
          </cell>
          <cell r="L2015" t="str">
            <v xml:space="preserve"> Pterygota</v>
          </cell>
          <cell r="M2015" t="str">
            <v>Neoptera</v>
          </cell>
          <cell r="N2015" t="str">
            <v xml:space="preserve"> Endopterygota</v>
          </cell>
          <cell r="O2015" t="str">
            <v xml:space="preserve"> Diptera</v>
          </cell>
          <cell r="P2015" t="str">
            <v xml:space="preserve"> Brachycera</v>
          </cell>
          <cell r="Q2015" t="str">
            <v xml:space="preserve"> Muscomorpha</v>
          </cell>
          <cell r="R2015" t="str">
            <v>Ephydroidea</v>
          </cell>
          <cell r="S2015" t="str">
            <v xml:space="preserve"> Drosophilidae</v>
          </cell>
          <cell r="T2015" t="str">
            <v xml:space="preserve"> Drosophila.</v>
          </cell>
        </row>
        <row r="2016">
          <cell r="A2016" t="str">
            <v>B4L260_DROMO</v>
          </cell>
          <cell r="B2016" t="str">
            <v>B4L260</v>
          </cell>
          <cell r="C2016" t="str">
            <v xml:space="preserve"> Drosophila mojavensis (Fruit fly).</v>
          </cell>
          <cell r="E2016" t="str">
            <v xml:space="preserve"> NCBI_TaxID=7230;</v>
          </cell>
          <cell r="G2016" t="str">
            <v>Eukaryota</v>
          </cell>
          <cell r="H2016" t="str">
            <v xml:space="preserve"> Metazoa</v>
          </cell>
          <cell r="I2016" t="str">
            <v xml:space="preserve"> Arthropoda</v>
          </cell>
          <cell r="J2016" t="str">
            <v xml:space="preserve"> Hexapoda</v>
          </cell>
          <cell r="K2016" t="str">
            <v xml:space="preserve"> Insecta</v>
          </cell>
          <cell r="L2016" t="str">
            <v xml:space="preserve"> Pterygota</v>
          </cell>
          <cell r="M2016" t="str">
            <v>Neoptera</v>
          </cell>
          <cell r="N2016" t="str">
            <v xml:space="preserve"> Endopterygota</v>
          </cell>
          <cell r="O2016" t="str">
            <v xml:space="preserve"> Diptera</v>
          </cell>
          <cell r="P2016" t="str">
            <v xml:space="preserve"> Brachycera</v>
          </cell>
          <cell r="Q2016" t="str">
            <v xml:space="preserve"> Muscomorpha</v>
          </cell>
          <cell r="R2016" t="str">
            <v>Ephydroidea</v>
          </cell>
          <cell r="S2016" t="str">
            <v xml:space="preserve"> Drosophilidae</v>
          </cell>
          <cell r="T2016" t="str">
            <v xml:space="preserve"> Drosophila.</v>
          </cell>
        </row>
        <row r="2017">
          <cell r="A2017" t="str">
            <v>B4L261_DROMO</v>
          </cell>
          <cell r="B2017" t="str">
            <v>B4L261</v>
          </cell>
          <cell r="C2017" t="str">
            <v xml:space="preserve"> Drosophila mojavensis (Fruit fly).</v>
          </cell>
          <cell r="E2017" t="str">
            <v xml:space="preserve"> NCBI_TaxID=7230;</v>
          </cell>
          <cell r="G2017" t="str">
            <v>Eukaryota</v>
          </cell>
          <cell r="H2017" t="str">
            <v xml:space="preserve"> Metazoa</v>
          </cell>
          <cell r="I2017" t="str">
            <v xml:space="preserve"> Arthropoda</v>
          </cell>
          <cell r="J2017" t="str">
            <v xml:space="preserve"> Hexapoda</v>
          </cell>
          <cell r="K2017" t="str">
            <v xml:space="preserve"> Insecta</v>
          </cell>
          <cell r="L2017" t="str">
            <v xml:space="preserve"> Pterygota</v>
          </cell>
          <cell r="M2017" t="str">
            <v>Neoptera</v>
          </cell>
          <cell r="N2017" t="str">
            <v xml:space="preserve"> Endopterygota</v>
          </cell>
          <cell r="O2017" t="str">
            <v xml:space="preserve"> Diptera</v>
          </cell>
          <cell r="P2017" t="str">
            <v xml:space="preserve"> Brachycera</v>
          </cell>
          <cell r="Q2017" t="str">
            <v xml:space="preserve"> Muscomorpha</v>
          </cell>
          <cell r="R2017" t="str">
            <v>Ephydroidea</v>
          </cell>
          <cell r="S2017" t="str">
            <v xml:space="preserve"> Drosophilidae</v>
          </cell>
          <cell r="T2017" t="str">
            <v xml:space="preserve"> Drosophila.</v>
          </cell>
        </row>
        <row r="2018">
          <cell r="A2018" t="str">
            <v>B4L263_DROMO</v>
          </cell>
          <cell r="B2018" t="str">
            <v>B4L263</v>
          </cell>
          <cell r="C2018" t="str">
            <v xml:space="preserve"> Drosophila mojavensis (Fruit fly).</v>
          </cell>
          <cell r="E2018" t="str">
            <v xml:space="preserve"> NCBI_TaxID=7230;</v>
          </cell>
          <cell r="G2018" t="str">
            <v>Eukaryota</v>
          </cell>
          <cell r="H2018" t="str">
            <v xml:space="preserve"> Metazoa</v>
          </cell>
          <cell r="I2018" t="str">
            <v xml:space="preserve"> Arthropoda</v>
          </cell>
          <cell r="J2018" t="str">
            <v xml:space="preserve"> Hexapoda</v>
          </cell>
          <cell r="K2018" t="str">
            <v xml:space="preserve"> Insecta</v>
          </cell>
          <cell r="L2018" t="str">
            <v xml:space="preserve"> Pterygota</v>
          </cell>
          <cell r="M2018" t="str">
            <v>Neoptera</v>
          </cell>
          <cell r="N2018" t="str">
            <v xml:space="preserve"> Endopterygota</v>
          </cell>
          <cell r="O2018" t="str">
            <v xml:space="preserve"> Diptera</v>
          </cell>
          <cell r="P2018" t="str">
            <v xml:space="preserve"> Brachycera</v>
          </cell>
          <cell r="Q2018" t="str">
            <v xml:space="preserve"> Muscomorpha</v>
          </cell>
          <cell r="R2018" t="str">
            <v>Ephydroidea</v>
          </cell>
          <cell r="S2018" t="str">
            <v xml:space="preserve"> Drosophilidae</v>
          </cell>
          <cell r="T2018" t="str">
            <v xml:space="preserve"> Drosophila.</v>
          </cell>
        </row>
        <row r="2019">
          <cell r="A2019" t="str">
            <v>B4L264_DROMO</v>
          </cell>
          <cell r="B2019" t="str">
            <v>B4L264</v>
          </cell>
          <cell r="C2019" t="str">
            <v xml:space="preserve"> Drosophila mojavensis (Fruit fly).</v>
          </cell>
          <cell r="E2019" t="str">
            <v xml:space="preserve"> NCBI_TaxID=7230;</v>
          </cell>
          <cell r="G2019" t="str">
            <v>Eukaryota</v>
          </cell>
          <cell r="H2019" t="str">
            <v xml:space="preserve"> Metazoa</v>
          </cell>
          <cell r="I2019" t="str">
            <v xml:space="preserve"> Arthropoda</v>
          </cell>
          <cell r="J2019" t="str">
            <v xml:space="preserve"> Hexapoda</v>
          </cell>
          <cell r="K2019" t="str">
            <v xml:space="preserve"> Insecta</v>
          </cell>
          <cell r="L2019" t="str">
            <v xml:space="preserve"> Pterygota</v>
          </cell>
          <cell r="M2019" t="str">
            <v>Neoptera</v>
          </cell>
          <cell r="N2019" t="str">
            <v xml:space="preserve"> Endopterygota</v>
          </cell>
          <cell r="O2019" t="str">
            <v xml:space="preserve"> Diptera</v>
          </cell>
          <cell r="P2019" t="str">
            <v xml:space="preserve"> Brachycera</v>
          </cell>
          <cell r="Q2019" t="str">
            <v xml:space="preserve"> Muscomorpha</v>
          </cell>
          <cell r="R2019" t="str">
            <v>Ephydroidea</v>
          </cell>
          <cell r="S2019" t="str">
            <v xml:space="preserve"> Drosophilidae</v>
          </cell>
          <cell r="T2019" t="str">
            <v xml:space="preserve"> Drosophila.</v>
          </cell>
        </row>
        <row r="2020">
          <cell r="A2020" t="str">
            <v>B4L265_DROMO</v>
          </cell>
          <cell r="B2020" t="str">
            <v>B4L265</v>
          </cell>
          <cell r="C2020" t="str">
            <v xml:space="preserve"> Drosophila mojavensis (Fruit fly).</v>
          </cell>
          <cell r="E2020" t="str">
            <v xml:space="preserve"> NCBI_TaxID=7230;</v>
          </cell>
          <cell r="G2020" t="str">
            <v>Eukaryota</v>
          </cell>
          <cell r="H2020" t="str">
            <v xml:space="preserve"> Metazoa</v>
          </cell>
          <cell r="I2020" t="str">
            <v xml:space="preserve"> Arthropoda</v>
          </cell>
          <cell r="J2020" t="str">
            <v xml:space="preserve"> Hexapoda</v>
          </cell>
          <cell r="K2020" t="str">
            <v xml:space="preserve"> Insecta</v>
          </cell>
          <cell r="L2020" t="str">
            <v xml:space="preserve"> Pterygota</v>
          </cell>
          <cell r="M2020" t="str">
            <v>Neoptera</v>
          </cell>
          <cell r="N2020" t="str">
            <v xml:space="preserve"> Endopterygota</v>
          </cell>
          <cell r="O2020" t="str">
            <v xml:space="preserve"> Diptera</v>
          </cell>
          <cell r="P2020" t="str">
            <v xml:space="preserve"> Brachycera</v>
          </cell>
          <cell r="Q2020" t="str">
            <v xml:space="preserve"> Muscomorpha</v>
          </cell>
          <cell r="R2020" t="str">
            <v>Ephydroidea</v>
          </cell>
          <cell r="S2020" t="str">
            <v xml:space="preserve"> Drosophilidae</v>
          </cell>
          <cell r="T2020" t="str">
            <v xml:space="preserve"> Drosophila.</v>
          </cell>
        </row>
        <row r="2021">
          <cell r="A2021" t="str">
            <v>B4L267_DROMO</v>
          </cell>
          <cell r="B2021" t="str">
            <v>B4L267</v>
          </cell>
          <cell r="C2021" t="str">
            <v xml:space="preserve"> Drosophila mojavensis (Fruit fly).</v>
          </cell>
          <cell r="E2021" t="str">
            <v xml:space="preserve"> NCBI_TaxID=7230;</v>
          </cell>
          <cell r="G2021" t="str">
            <v>Eukaryota</v>
          </cell>
          <cell r="H2021" t="str">
            <v xml:space="preserve"> Metazoa</v>
          </cell>
          <cell r="I2021" t="str">
            <v xml:space="preserve"> Arthropoda</v>
          </cell>
          <cell r="J2021" t="str">
            <v xml:space="preserve"> Hexapoda</v>
          </cell>
          <cell r="K2021" t="str">
            <v xml:space="preserve"> Insecta</v>
          </cell>
          <cell r="L2021" t="str">
            <v xml:space="preserve"> Pterygota</v>
          </cell>
          <cell r="M2021" t="str">
            <v>Neoptera</v>
          </cell>
          <cell r="N2021" t="str">
            <v xml:space="preserve"> Endopterygota</v>
          </cell>
          <cell r="O2021" t="str">
            <v xml:space="preserve"> Diptera</v>
          </cell>
          <cell r="P2021" t="str">
            <v xml:space="preserve"> Brachycera</v>
          </cell>
          <cell r="Q2021" t="str">
            <v xml:space="preserve"> Muscomorpha</v>
          </cell>
          <cell r="R2021" t="str">
            <v>Ephydroidea</v>
          </cell>
          <cell r="S2021" t="str">
            <v xml:space="preserve"> Drosophilidae</v>
          </cell>
          <cell r="T2021" t="str">
            <v xml:space="preserve"> Drosophila.</v>
          </cell>
        </row>
        <row r="2022">
          <cell r="A2022" t="str">
            <v>B4L268_DROMO</v>
          </cell>
          <cell r="B2022" t="str">
            <v>B4L268</v>
          </cell>
          <cell r="C2022" t="str">
            <v xml:space="preserve"> Drosophila mojavensis (Fruit fly).</v>
          </cell>
          <cell r="E2022" t="str">
            <v xml:space="preserve"> NCBI_TaxID=7230;</v>
          </cell>
          <cell r="G2022" t="str">
            <v>Eukaryota</v>
          </cell>
          <cell r="H2022" t="str">
            <v xml:space="preserve"> Metazoa</v>
          </cell>
          <cell r="I2022" t="str">
            <v xml:space="preserve"> Arthropoda</v>
          </cell>
          <cell r="J2022" t="str">
            <v xml:space="preserve"> Hexapoda</v>
          </cell>
          <cell r="K2022" t="str">
            <v xml:space="preserve"> Insecta</v>
          </cell>
          <cell r="L2022" t="str">
            <v xml:space="preserve"> Pterygota</v>
          </cell>
          <cell r="M2022" t="str">
            <v>Neoptera</v>
          </cell>
          <cell r="N2022" t="str">
            <v xml:space="preserve"> Endopterygota</v>
          </cell>
          <cell r="O2022" t="str">
            <v xml:space="preserve"> Diptera</v>
          </cell>
          <cell r="P2022" t="str">
            <v xml:space="preserve"> Brachycera</v>
          </cell>
          <cell r="Q2022" t="str">
            <v xml:space="preserve"> Muscomorpha</v>
          </cell>
          <cell r="R2022" t="str">
            <v>Ephydroidea</v>
          </cell>
          <cell r="S2022" t="str">
            <v xml:space="preserve"> Drosophilidae</v>
          </cell>
          <cell r="T2022" t="str">
            <v xml:space="preserve"> Drosophila.</v>
          </cell>
        </row>
        <row r="2023">
          <cell r="A2023" t="str">
            <v>B4L270_DROMO</v>
          </cell>
          <cell r="B2023" t="str">
            <v>B4L270</v>
          </cell>
          <cell r="C2023" t="str">
            <v xml:space="preserve"> Drosophila mojavensis (Fruit fly).</v>
          </cell>
          <cell r="E2023" t="str">
            <v xml:space="preserve"> NCBI_TaxID=7230;</v>
          </cell>
          <cell r="G2023" t="str">
            <v>Eukaryota</v>
          </cell>
          <cell r="H2023" t="str">
            <v xml:space="preserve"> Metazoa</v>
          </cell>
          <cell r="I2023" t="str">
            <v xml:space="preserve"> Arthropoda</v>
          </cell>
          <cell r="J2023" t="str">
            <v xml:space="preserve"> Hexapoda</v>
          </cell>
          <cell r="K2023" t="str">
            <v xml:space="preserve"> Insecta</v>
          </cell>
          <cell r="L2023" t="str">
            <v xml:space="preserve"> Pterygota</v>
          </cell>
          <cell r="M2023" t="str">
            <v>Neoptera</v>
          </cell>
          <cell r="N2023" t="str">
            <v xml:space="preserve"> Endopterygota</v>
          </cell>
          <cell r="O2023" t="str">
            <v xml:space="preserve"> Diptera</v>
          </cell>
          <cell r="P2023" t="str">
            <v xml:space="preserve"> Brachycera</v>
          </cell>
          <cell r="Q2023" t="str">
            <v xml:space="preserve"> Muscomorpha</v>
          </cell>
          <cell r="R2023" t="str">
            <v>Ephydroidea</v>
          </cell>
          <cell r="S2023" t="str">
            <v xml:space="preserve"> Drosophilidae</v>
          </cell>
          <cell r="T2023" t="str">
            <v xml:space="preserve"> Drosophila.</v>
          </cell>
        </row>
        <row r="2024">
          <cell r="A2024" t="str">
            <v>B4L271_DROMO</v>
          </cell>
          <cell r="B2024" t="str">
            <v>B4L271</v>
          </cell>
          <cell r="C2024" t="str">
            <v xml:space="preserve"> Drosophila mojavensis (Fruit fly).</v>
          </cell>
          <cell r="E2024" t="str">
            <v xml:space="preserve"> NCBI_TaxID=7230;</v>
          </cell>
          <cell r="G2024" t="str">
            <v>Eukaryota</v>
          </cell>
          <cell r="H2024" t="str">
            <v xml:space="preserve"> Metazoa</v>
          </cell>
          <cell r="I2024" t="str">
            <v xml:space="preserve"> Arthropoda</v>
          </cell>
          <cell r="J2024" t="str">
            <v xml:space="preserve"> Hexapoda</v>
          </cell>
          <cell r="K2024" t="str">
            <v xml:space="preserve"> Insecta</v>
          </cell>
          <cell r="L2024" t="str">
            <v xml:space="preserve"> Pterygota</v>
          </cell>
          <cell r="M2024" t="str">
            <v>Neoptera</v>
          </cell>
          <cell r="N2024" t="str">
            <v xml:space="preserve"> Endopterygota</v>
          </cell>
          <cell r="O2024" t="str">
            <v xml:space="preserve"> Diptera</v>
          </cell>
          <cell r="P2024" t="str">
            <v xml:space="preserve"> Brachycera</v>
          </cell>
          <cell r="Q2024" t="str">
            <v xml:space="preserve"> Muscomorpha</v>
          </cell>
          <cell r="R2024" t="str">
            <v>Ephydroidea</v>
          </cell>
          <cell r="S2024" t="str">
            <v xml:space="preserve"> Drosophilidae</v>
          </cell>
          <cell r="T2024" t="str">
            <v xml:space="preserve"> Drosophila.</v>
          </cell>
        </row>
        <row r="2025">
          <cell r="A2025" t="str">
            <v>B4L272_DROMO</v>
          </cell>
          <cell r="B2025" t="str">
            <v>B4L272</v>
          </cell>
          <cell r="C2025" t="str">
            <v xml:space="preserve"> Drosophila mojavensis (Fruit fly).</v>
          </cell>
          <cell r="E2025" t="str">
            <v xml:space="preserve"> NCBI_TaxID=7230;</v>
          </cell>
          <cell r="G2025" t="str">
            <v>Eukaryota</v>
          </cell>
          <cell r="H2025" t="str">
            <v xml:space="preserve"> Metazoa</v>
          </cell>
          <cell r="I2025" t="str">
            <v xml:space="preserve"> Arthropoda</v>
          </cell>
          <cell r="J2025" t="str">
            <v xml:space="preserve"> Hexapoda</v>
          </cell>
          <cell r="K2025" t="str">
            <v xml:space="preserve"> Insecta</v>
          </cell>
          <cell r="L2025" t="str">
            <v xml:space="preserve"> Pterygota</v>
          </cell>
          <cell r="M2025" t="str">
            <v>Neoptera</v>
          </cell>
          <cell r="N2025" t="str">
            <v xml:space="preserve"> Endopterygota</v>
          </cell>
          <cell r="O2025" t="str">
            <v xml:space="preserve"> Diptera</v>
          </cell>
          <cell r="P2025" t="str">
            <v xml:space="preserve"> Brachycera</v>
          </cell>
          <cell r="Q2025" t="str">
            <v xml:space="preserve"> Muscomorpha</v>
          </cell>
          <cell r="R2025" t="str">
            <v>Ephydroidea</v>
          </cell>
          <cell r="S2025" t="str">
            <v xml:space="preserve"> Drosophilidae</v>
          </cell>
          <cell r="T2025" t="str">
            <v xml:space="preserve"> Drosophila.</v>
          </cell>
        </row>
        <row r="2026">
          <cell r="A2026" t="str">
            <v>B4L273_DROMO</v>
          </cell>
          <cell r="B2026" t="str">
            <v>B4L273</v>
          </cell>
          <cell r="C2026" t="str">
            <v xml:space="preserve"> Drosophila mojavensis (Fruit fly).</v>
          </cell>
          <cell r="E2026" t="str">
            <v xml:space="preserve"> NCBI_TaxID=7230;</v>
          </cell>
          <cell r="G2026" t="str">
            <v>Eukaryota</v>
          </cell>
          <cell r="H2026" t="str">
            <v xml:space="preserve"> Metazoa</v>
          </cell>
          <cell r="I2026" t="str">
            <v xml:space="preserve"> Arthropoda</v>
          </cell>
          <cell r="J2026" t="str">
            <v xml:space="preserve"> Hexapoda</v>
          </cell>
          <cell r="K2026" t="str">
            <v xml:space="preserve"> Insecta</v>
          </cell>
          <cell r="L2026" t="str">
            <v xml:space="preserve"> Pterygota</v>
          </cell>
          <cell r="M2026" t="str">
            <v>Neoptera</v>
          </cell>
          <cell r="N2026" t="str">
            <v xml:space="preserve"> Endopterygota</v>
          </cell>
          <cell r="O2026" t="str">
            <v xml:space="preserve"> Diptera</v>
          </cell>
          <cell r="P2026" t="str">
            <v xml:space="preserve"> Brachycera</v>
          </cell>
          <cell r="Q2026" t="str">
            <v xml:space="preserve"> Muscomorpha</v>
          </cell>
          <cell r="R2026" t="str">
            <v>Ephydroidea</v>
          </cell>
          <cell r="S2026" t="str">
            <v xml:space="preserve"> Drosophilidae</v>
          </cell>
          <cell r="T2026" t="str">
            <v xml:space="preserve"> Drosophila.</v>
          </cell>
        </row>
        <row r="2027">
          <cell r="A2027" t="str">
            <v>B4LYT9_DROVI</v>
          </cell>
          <cell r="B2027" t="str">
            <v>B4LYT9</v>
          </cell>
          <cell r="C2027" t="str">
            <v xml:space="preserve"> Drosophila virilis (Fruit fly).</v>
          </cell>
          <cell r="E2027" t="str">
            <v xml:space="preserve"> NCBI_TaxID=7244;</v>
          </cell>
          <cell r="G2027" t="str">
            <v>Eukaryota</v>
          </cell>
          <cell r="H2027" t="str">
            <v xml:space="preserve"> Metazoa</v>
          </cell>
          <cell r="I2027" t="str">
            <v xml:space="preserve"> Arthropoda</v>
          </cell>
          <cell r="J2027" t="str">
            <v xml:space="preserve"> Hexapoda</v>
          </cell>
          <cell r="K2027" t="str">
            <v xml:space="preserve"> Insecta</v>
          </cell>
          <cell r="L2027" t="str">
            <v xml:space="preserve"> Pterygota</v>
          </cell>
          <cell r="M2027" t="str">
            <v>Neoptera</v>
          </cell>
          <cell r="N2027" t="str">
            <v xml:space="preserve"> Endopterygota</v>
          </cell>
          <cell r="O2027" t="str">
            <v xml:space="preserve"> Diptera</v>
          </cell>
          <cell r="P2027" t="str">
            <v xml:space="preserve"> Brachycera</v>
          </cell>
          <cell r="Q2027" t="str">
            <v xml:space="preserve"> Muscomorpha</v>
          </cell>
          <cell r="R2027" t="str">
            <v>Ephydroidea</v>
          </cell>
          <cell r="S2027" t="str">
            <v xml:space="preserve"> Drosophilidae</v>
          </cell>
          <cell r="T2027" t="str">
            <v xml:space="preserve"> Drosophila.</v>
          </cell>
        </row>
        <row r="2028">
          <cell r="A2028" t="str">
            <v>B4M4G1_DROVI</v>
          </cell>
          <cell r="B2028" t="str">
            <v>B4M4G1</v>
          </cell>
          <cell r="C2028" t="str">
            <v xml:space="preserve"> Drosophila virilis (Fruit fly).</v>
          </cell>
          <cell r="E2028" t="str">
            <v xml:space="preserve"> NCBI_TaxID=7244;</v>
          </cell>
          <cell r="G2028" t="str">
            <v>Eukaryota</v>
          </cell>
          <cell r="H2028" t="str">
            <v xml:space="preserve"> Metazoa</v>
          </cell>
          <cell r="I2028" t="str">
            <v xml:space="preserve"> Arthropoda</v>
          </cell>
          <cell r="J2028" t="str">
            <v xml:space="preserve"> Hexapoda</v>
          </cell>
          <cell r="K2028" t="str">
            <v xml:space="preserve"> Insecta</v>
          </cell>
          <cell r="L2028" t="str">
            <v xml:space="preserve"> Pterygota</v>
          </cell>
          <cell r="M2028" t="str">
            <v>Neoptera</v>
          </cell>
          <cell r="N2028" t="str">
            <v xml:space="preserve"> Endopterygota</v>
          </cell>
          <cell r="O2028" t="str">
            <v xml:space="preserve"> Diptera</v>
          </cell>
          <cell r="P2028" t="str">
            <v xml:space="preserve"> Brachycera</v>
          </cell>
          <cell r="Q2028" t="str">
            <v xml:space="preserve"> Muscomorpha</v>
          </cell>
          <cell r="R2028" t="str">
            <v>Ephydroidea</v>
          </cell>
          <cell r="S2028" t="str">
            <v xml:space="preserve"> Drosophilidae</v>
          </cell>
          <cell r="T2028" t="str">
            <v xml:space="preserve"> Drosophila.</v>
          </cell>
        </row>
        <row r="2029">
          <cell r="A2029" t="str">
            <v>B4M6M0_DROVI</v>
          </cell>
          <cell r="B2029" t="str">
            <v>B4M6M0</v>
          </cell>
          <cell r="C2029" t="str">
            <v xml:space="preserve"> Drosophila virilis (Fruit fly).</v>
          </cell>
          <cell r="E2029" t="str">
            <v xml:space="preserve"> NCBI_TaxID=7244;</v>
          </cell>
          <cell r="G2029" t="str">
            <v>Eukaryota</v>
          </cell>
          <cell r="H2029" t="str">
            <v xml:space="preserve"> Metazoa</v>
          </cell>
          <cell r="I2029" t="str">
            <v xml:space="preserve"> Arthropoda</v>
          </cell>
          <cell r="J2029" t="str">
            <v xml:space="preserve"> Hexapoda</v>
          </cell>
          <cell r="K2029" t="str">
            <v xml:space="preserve"> Insecta</v>
          </cell>
          <cell r="L2029" t="str">
            <v xml:space="preserve"> Pterygota</v>
          </cell>
          <cell r="M2029" t="str">
            <v>Neoptera</v>
          </cell>
          <cell r="N2029" t="str">
            <v xml:space="preserve"> Endopterygota</v>
          </cell>
          <cell r="O2029" t="str">
            <v xml:space="preserve"> Diptera</v>
          </cell>
          <cell r="P2029" t="str">
            <v xml:space="preserve"> Brachycera</v>
          </cell>
          <cell r="Q2029" t="str">
            <v xml:space="preserve"> Muscomorpha</v>
          </cell>
          <cell r="R2029" t="str">
            <v>Ephydroidea</v>
          </cell>
          <cell r="S2029" t="str">
            <v xml:space="preserve"> Drosophilidae</v>
          </cell>
          <cell r="T2029" t="str">
            <v xml:space="preserve"> Drosophila.</v>
          </cell>
        </row>
        <row r="2030">
          <cell r="A2030" t="str">
            <v>B4M6M1_DROVI</v>
          </cell>
          <cell r="B2030" t="str">
            <v>B4M6M1</v>
          </cell>
          <cell r="C2030" t="str">
            <v xml:space="preserve"> Drosophila virilis (Fruit fly).</v>
          </cell>
          <cell r="E2030" t="str">
            <v xml:space="preserve"> NCBI_TaxID=7244;</v>
          </cell>
          <cell r="G2030" t="str">
            <v>Eukaryota</v>
          </cell>
          <cell r="H2030" t="str">
            <v xml:space="preserve"> Metazoa</v>
          </cell>
          <cell r="I2030" t="str">
            <v xml:space="preserve"> Arthropoda</v>
          </cell>
          <cell r="J2030" t="str">
            <v xml:space="preserve"> Hexapoda</v>
          </cell>
          <cell r="K2030" t="str">
            <v xml:space="preserve"> Insecta</v>
          </cell>
          <cell r="L2030" t="str">
            <v xml:space="preserve"> Pterygota</v>
          </cell>
          <cell r="M2030" t="str">
            <v>Neoptera</v>
          </cell>
          <cell r="N2030" t="str">
            <v xml:space="preserve"> Endopterygota</v>
          </cell>
          <cell r="O2030" t="str">
            <v xml:space="preserve"> Diptera</v>
          </cell>
          <cell r="P2030" t="str">
            <v xml:space="preserve"> Brachycera</v>
          </cell>
          <cell r="Q2030" t="str">
            <v xml:space="preserve"> Muscomorpha</v>
          </cell>
          <cell r="R2030" t="str">
            <v>Ephydroidea</v>
          </cell>
          <cell r="S2030" t="str">
            <v xml:space="preserve"> Drosophilidae</v>
          </cell>
          <cell r="T2030" t="str">
            <v xml:space="preserve"> Drosophila.</v>
          </cell>
        </row>
        <row r="2031">
          <cell r="A2031" t="str">
            <v>B4M8E8_DROVI</v>
          </cell>
          <cell r="B2031" t="str">
            <v>B4M8E8</v>
          </cell>
          <cell r="C2031" t="str">
            <v xml:space="preserve"> Drosophila virilis (Fruit fly).</v>
          </cell>
          <cell r="E2031" t="str">
            <v xml:space="preserve"> NCBI_TaxID=7244;</v>
          </cell>
          <cell r="G2031" t="str">
            <v>Eukaryota</v>
          </cell>
          <cell r="H2031" t="str">
            <v xml:space="preserve"> Metazoa</v>
          </cell>
          <cell r="I2031" t="str">
            <v xml:space="preserve"> Arthropoda</v>
          </cell>
          <cell r="J2031" t="str">
            <v xml:space="preserve"> Hexapoda</v>
          </cell>
          <cell r="K2031" t="str">
            <v xml:space="preserve"> Insecta</v>
          </cell>
          <cell r="L2031" t="str">
            <v xml:space="preserve"> Pterygota</v>
          </cell>
          <cell r="M2031" t="str">
            <v>Neoptera</v>
          </cell>
          <cell r="N2031" t="str">
            <v xml:space="preserve"> Endopterygota</v>
          </cell>
          <cell r="O2031" t="str">
            <v xml:space="preserve"> Diptera</v>
          </cell>
          <cell r="P2031" t="str">
            <v xml:space="preserve"> Brachycera</v>
          </cell>
          <cell r="Q2031" t="str">
            <v xml:space="preserve"> Muscomorpha</v>
          </cell>
          <cell r="R2031" t="str">
            <v>Ephydroidea</v>
          </cell>
          <cell r="S2031" t="str">
            <v xml:space="preserve"> Drosophilidae</v>
          </cell>
          <cell r="T2031" t="str">
            <v xml:space="preserve"> Drosophila.</v>
          </cell>
        </row>
        <row r="2032">
          <cell r="A2032" t="str">
            <v>B4M8E9_DROVI</v>
          </cell>
          <cell r="B2032" t="str">
            <v>B4M8E9</v>
          </cell>
          <cell r="C2032" t="str">
            <v xml:space="preserve"> Drosophila virilis (Fruit fly).</v>
          </cell>
          <cell r="E2032" t="str">
            <v xml:space="preserve"> NCBI_TaxID=7244;</v>
          </cell>
          <cell r="G2032" t="str">
            <v>Eukaryota</v>
          </cell>
          <cell r="H2032" t="str">
            <v xml:space="preserve"> Metazoa</v>
          </cell>
          <cell r="I2032" t="str">
            <v xml:space="preserve"> Arthropoda</v>
          </cell>
          <cell r="J2032" t="str">
            <v xml:space="preserve"> Hexapoda</v>
          </cell>
          <cell r="K2032" t="str">
            <v xml:space="preserve"> Insecta</v>
          </cell>
          <cell r="L2032" t="str">
            <v xml:space="preserve"> Pterygota</v>
          </cell>
          <cell r="M2032" t="str">
            <v>Neoptera</v>
          </cell>
          <cell r="N2032" t="str">
            <v xml:space="preserve"> Endopterygota</v>
          </cell>
          <cell r="O2032" t="str">
            <v xml:space="preserve"> Diptera</v>
          </cell>
          <cell r="P2032" t="str">
            <v xml:space="preserve"> Brachycera</v>
          </cell>
          <cell r="Q2032" t="str">
            <v xml:space="preserve"> Muscomorpha</v>
          </cell>
          <cell r="R2032" t="str">
            <v>Ephydroidea</v>
          </cell>
          <cell r="S2032" t="str">
            <v xml:space="preserve"> Drosophilidae</v>
          </cell>
          <cell r="T2032" t="str">
            <v xml:space="preserve"> Drosophila.</v>
          </cell>
        </row>
        <row r="2033">
          <cell r="A2033" t="str">
            <v>B4M8F0_DROVI</v>
          </cell>
          <cell r="B2033" t="str">
            <v>B4M8F0</v>
          </cell>
          <cell r="C2033" t="str">
            <v xml:space="preserve"> Drosophila virilis (Fruit fly).</v>
          </cell>
          <cell r="E2033" t="str">
            <v xml:space="preserve"> NCBI_TaxID=7244;</v>
          </cell>
          <cell r="G2033" t="str">
            <v>Eukaryota</v>
          </cell>
          <cell r="H2033" t="str">
            <v xml:space="preserve"> Metazoa</v>
          </cell>
          <cell r="I2033" t="str">
            <v xml:space="preserve"> Arthropoda</v>
          </cell>
          <cell r="J2033" t="str">
            <v xml:space="preserve"> Hexapoda</v>
          </cell>
          <cell r="K2033" t="str">
            <v xml:space="preserve"> Insecta</v>
          </cell>
          <cell r="L2033" t="str">
            <v xml:space="preserve"> Pterygota</v>
          </cell>
          <cell r="M2033" t="str">
            <v>Neoptera</v>
          </cell>
          <cell r="N2033" t="str">
            <v xml:space="preserve"> Endopterygota</v>
          </cell>
          <cell r="O2033" t="str">
            <v xml:space="preserve"> Diptera</v>
          </cell>
          <cell r="P2033" t="str">
            <v xml:space="preserve"> Brachycera</v>
          </cell>
          <cell r="Q2033" t="str">
            <v xml:space="preserve"> Muscomorpha</v>
          </cell>
          <cell r="R2033" t="str">
            <v>Ephydroidea</v>
          </cell>
          <cell r="S2033" t="str">
            <v xml:space="preserve"> Drosophilidae</v>
          </cell>
          <cell r="T2033" t="str">
            <v xml:space="preserve"> Drosophila.</v>
          </cell>
        </row>
        <row r="2034">
          <cell r="A2034" t="str">
            <v>B4M8F2_DROVI</v>
          </cell>
          <cell r="B2034" t="str">
            <v>B4M8F2</v>
          </cell>
          <cell r="C2034" t="str">
            <v xml:space="preserve"> Drosophila virilis (Fruit fly).</v>
          </cell>
          <cell r="E2034" t="str">
            <v xml:space="preserve"> NCBI_TaxID=7244;</v>
          </cell>
          <cell r="G2034" t="str">
            <v>Eukaryota</v>
          </cell>
          <cell r="H2034" t="str">
            <v xml:space="preserve"> Metazoa</v>
          </cell>
          <cell r="I2034" t="str">
            <v xml:space="preserve"> Arthropoda</v>
          </cell>
          <cell r="J2034" t="str">
            <v xml:space="preserve"> Hexapoda</v>
          </cell>
          <cell r="K2034" t="str">
            <v xml:space="preserve"> Insecta</v>
          </cell>
          <cell r="L2034" t="str">
            <v xml:space="preserve"> Pterygota</v>
          </cell>
          <cell r="M2034" t="str">
            <v>Neoptera</v>
          </cell>
          <cell r="N2034" t="str">
            <v xml:space="preserve"> Endopterygota</v>
          </cell>
          <cell r="O2034" t="str">
            <v xml:space="preserve"> Diptera</v>
          </cell>
          <cell r="P2034" t="str">
            <v xml:space="preserve"> Brachycera</v>
          </cell>
          <cell r="Q2034" t="str">
            <v xml:space="preserve"> Muscomorpha</v>
          </cell>
          <cell r="R2034" t="str">
            <v>Ephydroidea</v>
          </cell>
          <cell r="S2034" t="str">
            <v xml:space="preserve"> Drosophilidae</v>
          </cell>
          <cell r="T2034" t="str">
            <v xml:space="preserve"> Drosophila.</v>
          </cell>
        </row>
        <row r="2035">
          <cell r="A2035" t="str">
            <v>B4M8F3_DROVI</v>
          </cell>
          <cell r="B2035" t="str">
            <v>B4M8F3</v>
          </cell>
          <cell r="C2035" t="str">
            <v xml:space="preserve"> Drosophila virilis (Fruit fly).</v>
          </cell>
          <cell r="E2035" t="str">
            <v xml:space="preserve"> NCBI_TaxID=7244;</v>
          </cell>
          <cell r="G2035" t="str">
            <v>Eukaryota</v>
          </cell>
          <cell r="H2035" t="str">
            <v xml:space="preserve"> Metazoa</v>
          </cell>
          <cell r="I2035" t="str">
            <v xml:space="preserve"> Arthropoda</v>
          </cell>
          <cell r="J2035" t="str">
            <v xml:space="preserve"> Hexapoda</v>
          </cell>
          <cell r="K2035" t="str">
            <v xml:space="preserve"> Insecta</v>
          </cell>
          <cell r="L2035" t="str">
            <v xml:space="preserve"> Pterygota</v>
          </cell>
          <cell r="M2035" t="str">
            <v>Neoptera</v>
          </cell>
          <cell r="N2035" t="str">
            <v xml:space="preserve"> Endopterygota</v>
          </cell>
          <cell r="O2035" t="str">
            <v xml:space="preserve"> Diptera</v>
          </cell>
          <cell r="P2035" t="str">
            <v xml:space="preserve"> Brachycera</v>
          </cell>
          <cell r="Q2035" t="str">
            <v xml:space="preserve"> Muscomorpha</v>
          </cell>
          <cell r="R2035" t="str">
            <v>Ephydroidea</v>
          </cell>
          <cell r="S2035" t="str">
            <v xml:space="preserve"> Drosophilidae</v>
          </cell>
          <cell r="T2035" t="str">
            <v xml:space="preserve"> Drosophila.</v>
          </cell>
        </row>
        <row r="2036">
          <cell r="A2036" t="str">
            <v>B4M8F4_DROVI</v>
          </cell>
          <cell r="B2036" t="str">
            <v>B4M8F4</v>
          </cell>
          <cell r="C2036" t="str">
            <v xml:space="preserve"> Drosophila virilis (Fruit fly).</v>
          </cell>
          <cell r="E2036" t="str">
            <v xml:space="preserve"> NCBI_TaxID=7244;</v>
          </cell>
          <cell r="G2036" t="str">
            <v>Eukaryota</v>
          </cell>
          <cell r="H2036" t="str">
            <v xml:space="preserve"> Metazoa</v>
          </cell>
          <cell r="I2036" t="str">
            <v xml:space="preserve"> Arthropoda</v>
          </cell>
          <cell r="J2036" t="str">
            <v xml:space="preserve"> Hexapoda</v>
          </cell>
          <cell r="K2036" t="str">
            <v xml:space="preserve"> Insecta</v>
          </cell>
          <cell r="L2036" t="str">
            <v xml:space="preserve"> Pterygota</v>
          </cell>
          <cell r="M2036" t="str">
            <v>Neoptera</v>
          </cell>
          <cell r="N2036" t="str">
            <v xml:space="preserve"> Endopterygota</v>
          </cell>
          <cell r="O2036" t="str">
            <v xml:space="preserve"> Diptera</v>
          </cell>
          <cell r="P2036" t="str">
            <v xml:space="preserve"> Brachycera</v>
          </cell>
          <cell r="Q2036" t="str">
            <v xml:space="preserve"> Muscomorpha</v>
          </cell>
          <cell r="R2036" t="str">
            <v>Ephydroidea</v>
          </cell>
          <cell r="S2036" t="str">
            <v xml:space="preserve"> Drosophilidae</v>
          </cell>
          <cell r="T2036" t="str">
            <v xml:space="preserve"> Drosophila.</v>
          </cell>
        </row>
        <row r="2037">
          <cell r="A2037" t="str">
            <v>B4M8F5_DROVI</v>
          </cell>
          <cell r="B2037" t="str">
            <v>B4M8F5</v>
          </cell>
          <cell r="C2037" t="str">
            <v xml:space="preserve"> Drosophila virilis (Fruit fly).</v>
          </cell>
          <cell r="E2037" t="str">
            <v xml:space="preserve"> NCBI_TaxID=7244;</v>
          </cell>
          <cell r="G2037" t="str">
            <v>Eukaryota</v>
          </cell>
          <cell r="H2037" t="str">
            <v xml:space="preserve"> Metazoa</v>
          </cell>
          <cell r="I2037" t="str">
            <v xml:space="preserve"> Arthropoda</v>
          </cell>
          <cell r="J2037" t="str">
            <v xml:space="preserve"> Hexapoda</v>
          </cell>
          <cell r="K2037" t="str">
            <v xml:space="preserve"> Insecta</v>
          </cell>
          <cell r="L2037" t="str">
            <v xml:space="preserve"> Pterygota</v>
          </cell>
          <cell r="M2037" t="str">
            <v>Neoptera</v>
          </cell>
          <cell r="N2037" t="str">
            <v xml:space="preserve"> Endopterygota</v>
          </cell>
          <cell r="O2037" t="str">
            <v xml:space="preserve"> Diptera</v>
          </cell>
          <cell r="P2037" t="str">
            <v xml:space="preserve"> Brachycera</v>
          </cell>
          <cell r="Q2037" t="str">
            <v xml:space="preserve"> Muscomorpha</v>
          </cell>
          <cell r="R2037" t="str">
            <v>Ephydroidea</v>
          </cell>
          <cell r="S2037" t="str">
            <v xml:space="preserve"> Drosophilidae</v>
          </cell>
          <cell r="T2037" t="str">
            <v xml:space="preserve"> Drosophila.</v>
          </cell>
        </row>
        <row r="2038">
          <cell r="A2038" t="str">
            <v>B4M8F7_DROVI</v>
          </cell>
          <cell r="B2038" t="str">
            <v>B4M8F7</v>
          </cell>
          <cell r="C2038" t="str">
            <v xml:space="preserve"> Drosophila virilis (Fruit fly).</v>
          </cell>
          <cell r="E2038" t="str">
            <v xml:space="preserve"> NCBI_TaxID=7244;</v>
          </cell>
          <cell r="G2038" t="str">
            <v>Eukaryota</v>
          </cell>
          <cell r="H2038" t="str">
            <v xml:space="preserve"> Metazoa</v>
          </cell>
          <cell r="I2038" t="str">
            <v xml:space="preserve"> Arthropoda</v>
          </cell>
          <cell r="J2038" t="str">
            <v xml:space="preserve"> Hexapoda</v>
          </cell>
          <cell r="K2038" t="str">
            <v xml:space="preserve"> Insecta</v>
          </cell>
          <cell r="L2038" t="str">
            <v xml:space="preserve"> Pterygota</v>
          </cell>
          <cell r="M2038" t="str">
            <v>Neoptera</v>
          </cell>
          <cell r="N2038" t="str">
            <v xml:space="preserve"> Endopterygota</v>
          </cell>
          <cell r="O2038" t="str">
            <v xml:space="preserve"> Diptera</v>
          </cell>
          <cell r="P2038" t="str">
            <v xml:space="preserve"> Brachycera</v>
          </cell>
          <cell r="Q2038" t="str">
            <v xml:space="preserve"> Muscomorpha</v>
          </cell>
          <cell r="R2038" t="str">
            <v>Ephydroidea</v>
          </cell>
          <cell r="S2038" t="str">
            <v xml:space="preserve"> Drosophilidae</v>
          </cell>
          <cell r="T2038" t="str">
            <v xml:space="preserve"> Drosophila.</v>
          </cell>
        </row>
        <row r="2039">
          <cell r="A2039" t="str">
            <v>B4M8F9_DROVI</v>
          </cell>
          <cell r="B2039" t="str">
            <v>B4M8F9</v>
          </cell>
          <cell r="C2039" t="str">
            <v xml:space="preserve"> Drosophila virilis (Fruit fly).</v>
          </cell>
          <cell r="E2039" t="str">
            <v xml:space="preserve"> NCBI_TaxID=7244;</v>
          </cell>
          <cell r="G2039" t="str">
            <v>Eukaryota</v>
          </cell>
          <cell r="H2039" t="str">
            <v xml:space="preserve"> Metazoa</v>
          </cell>
          <cell r="I2039" t="str">
            <v xml:space="preserve"> Arthropoda</v>
          </cell>
          <cell r="J2039" t="str">
            <v xml:space="preserve"> Hexapoda</v>
          </cell>
          <cell r="K2039" t="str">
            <v xml:space="preserve"> Insecta</v>
          </cell>
          <cell r="L2039" t="str">
            <v xml:space="preserve"> Pterygota</v>
          </cell>
          <cell r="M2039" t="str">
            <v>Neoptera</v>
          </cell>
          <cell r="N2039" t="str">
            <v xml:space="preserve"> Endopterygota</v>
          </cell>
          <cell r="O2039" t="str">
            <v xml:space="preserve"> Diptera</v>
          </cell>
          <cell r="P2039" t="str">
            <v xml:space="preserve"> Brachycera</v>
          </cell>
          <cell r="Q2039" t="str">
            <v xml:space="preserve"> Muscomorpha</v>
          </cell>
          <cell r="R2039" t="str">
            <v>Ephydroidea</v>
          </cell>
          <cell r="S2039" t="str">
            <v xml:space="preserve"> Drosophilidae</v>
          </cell>
          <cell r="T2039" t="str">
            <v xml:space="preserve"> Drosophila.</v>
          </cell>
        </row>
        <row r="2040">
          <cell r="A2040" t="str">
            <v>B4M8G0_DROVI</v>
          </cell>
          <cell r="B2040" t="str">
            <v>B4M8G0</v>
          </cell>
          <cell r="C2040" t="str">
            <v xml:space="preserve"> Drosophila virilis (Fruit fly).</v>
          </cell>
          <cell r="E2040" t="str">
            <v xml:space="preserve"> NCBI_TaxID=7244;</v>
          </cell>
          <cell r="G2040" t="str">
            <v>Eukaryota</v>
          </cell>
          <cell r="H2040" t="str">
            <v xml:space="preserve"> Metazoa</v>
          </cell>
          <cell r="I2040" t="str">
            <v xml:space="preserve"> Arthropoda</v>
          </cell>
          <cell r="J2040" t="str">
            <v xml:space="preserve"> Hexapoda</v>
          </cell>
          <cell r="K2040" t="str">
            <v xml:space="preserve"> Insecta</v>
          </cell>
          <cell r="L2040" t="str">
            <v xml:space="preserve"> Pterygota</v>
          </cell>
          <cell r="M2040" t="str">
            <v>Neoptera</v>
          </cell>
          <cell r="N2040" t="str">
            <v xml:space="preserve"> Endopterygota</v>
          </cell>
          <cell r="O2040" t="str">
            <v xml:space="preserve"> Diptera</v>
          </cell>
          <cell r="P2040" t="str">
            <v xml:space="preserve"> Brachycera</v>
          </cell>
          <cell r="Q2040" t="str">
            <v xml:space="preserve"> Muscomorpha</v>
          </cell>
          <cell r="R2040" t="str">
            <v>Ephydroidea</v>
          </cell>
          <cell r="S2040" t="str">
            <v xml:space="preserve"> Drosophilidae</v>
          </cell>
          <cell r="T2040" t="str">
            <v xml:space="preserve"> Drosophila.</v>
          </cell>
        </row>
        <row r="2041">
          <cell r="A2041" t="str">
            <v>B4MT95_DROWI</v>
          </cell>
          <cell r="B2041" t="str">
            <v>B4MT95</v>
          </cell>
          <cell r="C2041" t="str">
            <v xml:space="preserve"> Drosophila willistoni (Fruit fly).</v>
          </cell>
          <cell r="E2041" t="str">
            <v xml:space="preserve"> NCBI_TaxID=7260;</v>
          </cell>
          <cell r="G2041" t="str">
            <v>Eukaryota</v>
          </cell>
          <cell r="H2041" t="str">
            <v xml:space="preserve"> Metazoa</v>
          </cell>
          <cell r="I2041" t="str">
            <v xml:space="preserve"> Arthropoda</v>
          </cell>
          <cell r="J2041" t="str">
            <v xml:space="preserve"> Hexapoda</v>
          </cell>
          <cell r="K2041" t="str">
            <v xml:space="preserve"> Insecta</v>
          </cell>
          <cell r="L2041" t="str">
            <v xml:space="preserve"> Pterygota</v>
          </cell>
          <cell r="M2041" t="str">
            <v>Neoptera</v>
          </cell>
          <cell r="N2041" t="str">
            <v xml:space="preserve"> Endopterygota</v>
          </cell>
          <cell r="O2041" t="str">
            <v xml:space="preserve"> Diptera</v>
          </cell>
          <cell r="P2041" t="str">
            <v xml:space="preserve"> Brachycera</v>
          </cell>
          <cell r="Q2041" t="str">
            <v xml:space="preserve"> Muscomorpha</v>
          </cell>
          <cell r="R2041" t="str">
            <v>Ephydroidea</v>
          </cell>
          <cell r="S2041" t="str">
            <v xml:space="preserve"> Drosophilidae</v>
          </cell>
          <cell r="T2041" t="str">
            <v xml:space="preserve"> Drosophila</v>
          </cell>
          <cell r="U2041" t="str">
            <v xml:space="preserve"> Sophophora.</v>
          </cell>
        </row>
        <row r="2042">
          <cell r="A2042" t="str">
            <v>B4MT96_DROWI</v>
          </cell>
          <cell r="B2042" t="str">
            <v>B4MT96</v>
          </cell>
          <cell r="C2042" t="str">
            <v xml:space="preserve"> Drosophila willistoni (Fruit fly).</v>
          </cell>
          <cell r="E2042" t="str">
            <v xml:space="preserve"> NCBI_TaxID=7260;</v>
          </cell>
          <cell r="G2042" t="str">
            <v>Eukaryota</v>
          </cell>
          <cell r="H2042" t="str">
            <v xml:space="preserve"> Metazoa</v>
          </cell>
          <cell r="I2042" t="str">
            <v xml:space="preserve"> Arthropoda</v>
          </cell>
          <cell r="J2042" t="str">
            <v xml:space="preserve"> Hexapoda</v>
          </cell>
          <cell r="K2042" t="str">
            <v xml:space="preserve"> Insecta</v>
          </cell>
          <cell r="L2042" t="str">
            <v xml:space="preserve"> Pterygota</v>
          </cell>
          <cell r="M2042" t="str">
            <v>Neoptera</v>
          </cell>
          <cell r="N2042" t="str">
            <v xml:space="preserve"> Endopterygota</v>
          </cell>
          <cell r="O2042" t="str">
            <v xml:space="preserve"> Diptera</v>
          </cell>
          <cell r="P2042" t="str">
            <v xml:space="preserve"> Brachycera</v>
          </cell>
          <cell r="Q2042" t="str">
            <v xml:space="preserve"> Muscomorpha</v>
          </cell>
          <cell r="R2042" t="str">
            <v>Ephydroidea</v>
          </cell>
          <cell r="S2042" t="str">
            <v xml:space="preserve"> Drosophilidae</v>
          </cell>
          <cell r="T2042" t="str">
            <v xml:space="preserve"> Drosophila</v>
          </cell>
          <cell r="U2042" t="str">
            <v xml:space="preserve"> Sophophora.</v>
          </cell>
        </row>
        <row r="2043">
          <cell r="A2043" t="str">
            <v>B4MT97_DROWI</v>
          </cell>
          <cell r="B2043" t="str">
            <v>B4MT97</v>
          </cell>
          <cell r="C2043" t="str">
            <v xml:space="preserve"> Drosophila willistoni (Fruit fly).</v>
          </cell>
          <cell r="E2043" t="str">
            <v xml:space="preserve"> NCBI_TaxID=7260;</v>
          </cell>
          <cell r="G2043" t="str">
            <v>Eukaryota</v>
          </cell>
          <cell r="H2043" t="str">
            <v xml:space="preserve"> Metazoa</v>
          </cell>
          <cell r="I2043" t="str">
            <v xml:space="preserve"> Arthropoda</v>
          </cell>
          <cell r="J2043" t="str">
            <v xml:space="preserve"> Hexapoda</v>
          </cell>
          <cell r="K2043" t="str">
            <v xml:space="preserve"> Insecta</v>
          </cell>
          <cell r="L2043" t="str">
            <v xml:space="preserve"> Pterygota</v>
          </cell>
          <cell r="M2043" t="str">
            <v>Neoptera</v>
          </cell>
          <cell r="N2043" t="str">
            <v xml:space="preserve"> Endopterygota</v>
          </cell>
          <cell r="O2043" t="str">
            <v xml:space="preserve"> Diptera</v>
          </cell>
          <cell r="P2043" t="str">
            <v xml:space="preserve"> Brachycera</v>
          </cell>
          <cell r="Q2043" t="str">
            <v xml:space="preserve"> Muscomorpha</v>
          </cell>
          <cell r="R2043" t="str">
            <v>Ephydroidea</v>
          </cell>
          <cell r="S2043" t="str">
            <v xml:space="preserve"> Drosophilidae</v>
          </cell>
          <cell r="T2043" t="str">
            <v xml:space="preserve"> Drosophila</v>
          </cell>
          <cell r="U2043" t="str">
            <v xml:space="preserve"> Sophophora.</v>
          </cell>
        </row>
        <row r="2044">
          <cell r="A2044" t="str">
            <v>B4MT98_DROWI</v>
          </cell>
          <cell r="B2044" t="str">
            <v>B4MT98</v>
          </cell>
          <cell r="C2044" t="str">
            <v xml:space="preserve"> Drosophila willistoni (Fruit fly).</v>
          </cell>
          <cell r="E2044" t="str">
            <v xml:space="preserve"> NCBI_TaxID=7260;</v>
          </cell>
          <cell r="G2044" t="str">
            <v>Eukaryota</v>
          </cell>
          <cell r="H2044" t="str">
            <v xml:space="preserve"> Metazoa</v>
          </cell>
          <cell r="I2044" t="str">
            <v xml:space="preserve"> Arthropoda</v>
          </cell>
          <cell r="J2044" t="str">
            <v xml:space="preserve"> Hexapoda</v>
          </cell>
          <cell r="K2044" t="str">
            <v xml:space="preserve"> Insecta</v>
          </cell>
          <cell r="L2044" t="str">
            <v xml:space="preserve"> Pterygota</v>
          </cell>
          <cell r="M2044" t="str">
            <v>Neoptera</v>
          </cell>
          <cell r="N2044" t="str">
            <v xml:space="preserve"> Endopterygota</v>
          </cell>
          <cell r="O2044" t="str">
            <v xml:space="preserve"> Diptera</v>
          </cell>
          <cell r="P2044" t="str">
            <v xml:space="preserve"> Brachycera</v>
          </cell>
          <cell r="Q2044" t="str">
            <v xml:space="preserve"> Muscomorpha</v>
          </cell>
          <cell r="R2044" t="str">
            <v>Ephydroidea</v>
          </cell>
          <cell r="S2044" t="str">
            <v xml:space="preserve"> Drosophilidae</v>
          </cell>
          <cell r="T2044" t="str">
            <v xml:space="preserve"> Drosophila</v>
          </cell>
          <cell r="U2044" t="str">
            <v xml:space="preserve"> Sophophora.</v>
          </cell>
        </row>
        <row r="2045">
          <cell r="A2045" t="str">
            <v>B4MT99_DROWI</v>
          </cell>
          <cell r="B2045" t="str">
            <v>B4MT99</v>
          </cell>
          <cell r="C2045" t="str">
            <v xml:space="preserve"> Drosophila willistoni (Fruit fly).</v>
          </cell>
          <cell r="E2045" t="str">
            <v xml:space="preserve"> NCBI_TaxID=7260;</v>
          </cell>
          <cell r="G2045" t="str">
            <v>Eukaryota</v>
          </cell>
          <cell r="H2045" t="str">
            <v xml:space="preserve"> Metazoa</v>
          </cell>
          <cell r="I2045" t="str">
            <v xml:space="preserve"> Arthropoda</v>
          </cell>
          <cell r="J2045" t="str">
            <v xml:space="preserve"> Hexapoda</v>
          </cell>
          <cell r="K2045" t="str">
            <v xml:space="preserve"> Insecta</v>
          </cell>
          <cell r="L2045" t="str">
            <v xml:space="preserve"> Pterygota</v>
          </cell>
          <cell r="M2045" t="str">
            <v>Neoptera</v>
          </cell>
          <cell r="N2045" t="str">
            <v xml:space="preserve"> Endopterygota</v>
          </cell>
          <cell r="O2045" t="str">
            <v xml:space="preserve"> Diptera</v>
          </cell>
          <cell r="P2045" t="str">
            <v xml:space="preserve"> Brachycera</v>
          </cell>
          <cell r="Q2045" t="str">
            <v xml:space="preserve"> Muscomorpha</v>
          </cell>
          <cell r="R2045" t="str">
            <v>Ephydroidea</v>
          </cell>
          <cell r="S2045" t="str">
            <v xml:space="preserve"> Drosophilidae</v>
          </cell>
          <cell r="T2045" t="str">
            <v xml:space="preserve"> Drosophila</v>
          </cell>
          <cell r="U2045" t="str">
            <v xml:space="preserve"> Sophophora.</v>
          </cell>
        </row>
        <row r="2046">
          <cell r="A2046" t="str">
            <v>B4MTA0_DROWI</v>
          </cell>
          <cell r="B2046" t="str">
            <v>B4MTA0</v>
          </cell>
          <cell r="C2046" t="str">
            <v xml:space="preserve"> Drosophila willistoni (Fruit fly).</v>
          </cell>
          <cell r="E2046" t="str">
            <v xml:space="preserve"> NCBI_TaxID=7260;</v>
          </cell>
          <cell r="G2046" t="str">
            <v>Eukaryota</v>
          </cell>
          <cell r="H2046" t="str">
            <v xml:space="preserve"> Metazoa</v>
          </cell>
          <cell r="I2046" t="str">
            <v xml:space="preserve"> Arthropoda</v>
          </cell>
          <cell r="J2046" t="str">
            <v xml:space="preserve"> Hexapoda</v>
          </cell>
          <cell r="K2046" t="str">
            <v xml:space="preserve"> Insecta</v>
          </cell>
          <cell r="L2046" t="str">
            <v xml:space="preserve"> Pterygota</v>
          </cell>
          <cell r="M2046" t="str">
            <v>Neoptera</v>
          </cell>
          <cell r="N2046" t="str">
            <v xml:space="preserve"> Endopterygota</v>
          </cell>
          <cell r="O2046" t="str">
            <v xml:space="preserve"> Diptera</v>
          </cell>
          <cell r="P2046" t="str">
            <v xml:space="preserve"> Brachycera</v>
          </cell>
          <cell r="Q2046" t="str">
            <v xml:space="preserve"> Muscomorpha</v>
          </cell>
          <cell r="R2046" t="str">
            <v>Ephydroidea</v>
          </cell>
          <cell r="S2046" t="str">
            <v xml:space="preserve"> Drosophilidae</v>
          </cell>
          <cell r="T2046" t="str">
            <v xml:space="preserve"> Drosophila</v>
          </cell>
          <cell r="U2046" t="str">
            <v xml:space="preserve"> Sophophora.</v>
          </cell>
        </row>
        <row r="2047">
          <cell r="A2047" t="str">
            <v>B4MTA1_DROWI</v>
          </cell>
          <cell r="B2047" t="str">
            <v>B4MTA1</v>
          </cell>
          <cell r="C2047" t="str">
            <v xml:space="preserve"> Drosophila willistoni (Fruit fly).</v>
          </cell>
          <cell r="E2047" t="str">
            <v xml:space="preserve"> NCBI_TaxID=7260;</v>
          </cell>
          <cell r="G2047" t="str">
            <v>Eukaryota</v>
          </cell>
          <cell r="H2047" t="str">
            <v xml:space="preserve"> Metazoa</v>
          </cell>
          <cell r="I2047" t="str">
            <v xml:space="preserve"> Arthropoda</v>
          </cell>
          <cell r="J2047" t="str">
            <v xml:space="preserve"> Hexapoda</v>
          </cell>
          <cell r="K2047" t="str">
            <v xml:space="preserve"> Insecta</v>
          </cell>
          <cell r="L2047" t="str">
            <v xml:space="preserve"> Pterygota</v>
          </cell>
          <cell r="M2047" t="str">
            <v>Neoptera</v>
          </cell>
          <cell r="N2047" t="str">
            <v xml:space="preserve"> Endopterygota</v>
          </cell>
          <cell r="O2047" t="str">
            <v xml:space="preserve"> Diptera</v>
          </cell>
          <cell r="P2047" t="str">
            <v xml:space="preserve"> Brachycera</v>
          </cell>
          <cell r="Q2047" t="str">
            <v xml:space="preserve"> Muscomorpha</v>
          </cell>
          <cell r="R2047" t="str">
            <v>Ephydroidea</v>
          </cell>
          <cell r="S2047" t="str">
            <v xml:space="preserve"> Drosophilidae</v>
          </cell>
          <cell r="T2047" t="str">
            <v xml:space="preserve"> Drosophila</v>
          </cell>
          <cell r="U2047" t="str">
            <v xml:space="preserve"> Sophophora.</v>
          </cell>
        </row>
        <row r="2048">
          <cell r="A2048" t="str">
            <v>B4MTA2_DROWI</v>
          </cell>
          <cell r="B2048" t="str">
            <v>B4MTA2</v>
          </cell>
          <cell r="C2048" t="str">
            <v xml:space="preserve"> Drosophila willistoni (Fruit fly).</v>
          </cell>
          <cell r="E2048" t="str">
            <v xml:space="preserve"> NCBI_TaxID=7260;</v>
          </cell>
          <cell r="G2048" t="str">
            <v>Eukaryota</v>
          </cell>
          <cell r="H2048" t="str">
            <v xml:space="preserve"> Metazoa</v>
          </cell>
          <cell r="I2048" t="str">
            <v xml:space="preserve"> Arthropoda</v>
          </cell>
          <cell r="J2048" t="str">
            <v xml:space="preserve"> Hexapoda</v>
          </cell>
          <cell r="K2048" t="str">
            <v xml:space="preserve"> Insecta</v>
          </cell>
          <cell r="L2048" t="str">
            <v xml:space="preserve"> Pterygota</v>
          </cell>
          <cell r="M2048" t="str">
            <v>Neoptera</v>
          </cell>
          <cell r="N2048" t="str">
            <v xml:space="preserve"> Endopterygota</v>
          </cell>
          <cell r="O2048" t="str">
            <v xml:space="preserve"> Diptera</v>
          </cell>
          <cell r="P2048" t="str">
            <v xml:space="preserve"> Brachycera</v>
          </cell>
          <cell r="Q2048" t="str">
            <v xml:space="preserve"> Muscomorpha</v>
          </cell>
          <cell r="R2048" t="str">
            <v>Ephydroidea</v>
          </cell>
          <cell r="S2048" t="str">
            <v xml:space="preserve"> Drosophilidae</v>
          </cell>
          <cell r="T2048" t="str">
            <v xml:space="preserve"> Drosophila</v>
          </cell>
          <cell r="U2048" t="str">
            <v xml:space="preserve"> Sophophora.</v>
          </cell>
        </row>
        <row r="2049">
          <cell r="A2049" t="str">
            <v>B4MTA3_DROWI</v>
          </cell>
          <cell r="B2049" t="str">
            <v>B4MTA3</v>
          </cell>
          <cell r="C2049" t="str">
            <v xml:space="preserve"> Drosophila willistoni (Fruit fly).</v>
          </cell>
          <cell r="E2049" t="str">
            <v xml:space="preserve"> NCBI_TaxID=7260;</v>
          </cell>
          <cell r="G2049" t="str">
            <v>Eukaryota</v>
          </cell>
          <cell r="H2049" t="str">
            <v xml:space="preserve"> Metazoa</v>
          </cell>
          <cell r="I2049" t="str">
            <v xml:space="preserve"> Arthropoda</v>
          </cell>
          <cell r="J2049" t="str">
            <v xml:space="preserve"> Hexapoda</v>
          </cell>
          <cell r="K2049" t="str">
            <v xml:space="preserve"> Insecta</v>
          </cell>
          <cell r="L2049" t="str">
            <v xml:space="preserve"> Pterygota</v>
          </cell>
          <cell r="M2049" t="str">
            <v>Neoptera</v>
          </cell>
          <cell r="N2049" t="str">
            <v xml:space="preserve"> Endopterygota</v>
          </cell>
          <cell r="O2049" t="str">
            <v xml:space="preserve"> Diptera</v>
          </cell>
          <cell r="P2049" t="str">
            <v xml:space="preserve"> Brachycera</v>
          </cell>
          <cell r="Q2049" t="str">
            <v xml:space="preserve"> Muscomorpha</v>
          </cell>
          <cell r="R2049" t="str">
            <v>Ephydroidea</v>
          </cell>
          <cell r="S2049" t="str">
            <v xml:space="preserve"> Drosophilidae</v>
          </cell>
          <cell r="T2049" t="str">
            <v xml:space="preserve"> Drosophila</v>
          </cell>
          <cell r="U2049" t="str">
            <v xml:space="preserve"> Sophophora.</v>
          </cell>
        </row>
        <row r="2050">
          <cell r="A2050" t="str">
            <v>B4MTA5_DROWI</v>
          </cell>
          <cell r="B2050" t="str">
            <v>B4MTA5</v>
          </cell>
          <cell r="C2050" t="str">
            <v xml:space="preserve"> Drosophila willistoni (Fruit fly).</v>
          </cell>
          <cell r="E2050" t="str">
            <v xml:space="preserve"> NCBI_TaxID=7260;</v>
          </cell>
          <cell r="G2050" t="str">
            <v>Eukaryota</v>
          </cell>
          <cell r="H2050" t="str">
            <v xml:space="preserve"> Metazoa</v>
          </cell>
          <cell r="I2050" t="str">
            <v xml:space="preserve"> Arthropoda</v>
          </cell>
          <cell r="J2050" t="str">
            <v xml:space="preserve"> Hexapoda</v>
          </cell>
          <cell r="K2050" t="str">
            <v xml:space="preserve"> Insecta</v>
          </cell>
          <cell r="L2050" t="str">
            <v xml:space="preserve"> Pterygota</v>
          </cell>
          <cell r="M2050" t="str">
            <v>Neoptera</v>
          </cell>
          <cell r="N2050" t="str">
            <v xml:space="preserve"> Endopterygota</v>
          </cell>
          <cell r="O2050" t="str">
            <v xml:space="preserve"> Diptera</v>
          </cell>
          <cell r="P2050" t="str">
            <v xml:space="preserve"> Brachycera</v>
          </cell>
          <cell r="Q2050" t="str">
            <v xml:space="preserve"> Muscomorpha</v>
          </cell>
          <cell r="R2050" t="str">
            <v>Ephydroidea</v>
          </cell>
          <cell r="S2050" t="str">
            <v xml:space="preserve"> Drosophilidae</v>
          </cell>
          <cell r="T2050" t="str">
            <v xml:space="preserve"> Drosophila</v>
          </cell>
          <cell r="U2050" t="str">
            <v xml:space="preserve"> Sophophora.</v>
          </cell>
        </row>
        <row r="2051">
          <cell r="A2051" t="str">
            <v>B4MTA6_DROWI</v>
          </cell>
          <cell r="B2051" t="str">
            <v>B4MTA6</v>
          </cell>
          <cell r="C2051" t="str">
            <v xml:space="preserve"> Drosophila willistoni (Fruit fly).</v>
          </cell>
          <cell r="E2051" t="str">
            <v xml:space="preserve"> NCBI_TaxID=7260;</v>
          </cell>
          <cell r="G2051" t="str">
            <v>Eukaryota</v>
          </cell>
          <cell r="H2051" t="str">
            <v xml:space="preserve"> Metazoa</v>
          </cell>
          <cell r="I2051" t="str">
            <v xml:space="preserve"> Arthropoda</v>
          </cell>
          <cell r="J2051" t="str">
            <v xml:space="preserve"> Hexapoda</v>
          </cell>
          <cell r="K2051" t="str">
            <v xml:space="preserve"> Insecta</v>
          </cell>
          <cell r="L2051" t="str">
            <v xml:space="preserve"> Pterygota</v>
          </cell>
          <cell r="M2051" t="str">
            <v>Neoptera</v>
          </cell>
          <cell r="N2051" t="str">
            <v xml:space="preserve"> Endopterygota</v>
          </cell>
          <cell r="O2051" t="str">
            <v xml:space="preserve"> Diptera</v>
          </cell>
          <cell r="P2051" t="str">
            <v xml:space="preserve"> Brachycera</v>
          </cell>
          <cell r="Q2051" t="str">
            <v xml:space="preserve"> Muscomorpha</v>
          </cell>
          <cell r="R2051" t="str">
            <v>Ephydroidea</v>
          </cell>
          <cell r="S2051" t="str">
            <v xml:space="preserve"> Drosophilidae</v>
          </cell>
          <cell r="T2051" t="str">
            <v xml:space="preserve"> Drosophila</v>
          </cell>
          <cell r="U2051" t="str">
            <v xml:space="preserve"> Sophophora.</v>
          </cell>
        </row>
        <row r="2052">
          <cell r="A2052" t="str">
            <v>B4MTA7_DROWI</v>
          </cell>
          <cell r="B2052" t="str">
            <v>B4MTA7</v>
          </cell>
          <cell r="C2052" t="str">
            <v xml:space="preserve"> Drosophila willistoni (Fruit fly).</v>
          </cell>
          <cell r="E2052" t="str">
            <v xml:space="preserve"> NCBI_TaxID=7260;</v>
          </cell>
          <cell r="G2052" t="str">
            <v>Eukaryota</v>
          </cell>
          <cell r="H2052" t="str">
            <v xml:space="preserve"> Metazoa</v>
          </cell>
          <cell r="I2052" t="str">
            <v xml:space="preserve"> Arthropoda</v>
          </cell>
          <cell r="J2052" t="str">
            <v xml:space="preserve"> Hexapoda</v>
          </cell>
          <cell r="K2052" t="str">
            <v xml:space="preserve"> Insecta</v>
          </cell>
          <cell r="L2052" t="str">
            <v xml:space="preserve"> Pterygota</v>
          </cell>
          <cell r="M2052" t="str">
            <v>Neoptera</v>
          </cell>
          <cell r="N2052" t="str">
            <v xml:space="preserve"> Endopterygota</v>
          </cell>
          <cell r="O2052" t="str">
            <v xml:space="preserve"> Diptera</v>
          </cell>
          <cell r="P2052" t="str">
            <v xml:space="preserve"> Brachycera</v>
          </cell>
          <cell r="Q2052" t="str">
            <v xml:space="preserve"> Muscomorpha</v>
          </cell>
          <cell r="R2052" t="str">
            <v>Ephydroidea</v>
          </cell>
          <cell r="S2052" t="str">
            <v xml:space="preserve"> Drosophilidae</v>
          </cell>
          <cell r="T2052" t="str">
            <v xml:space="preserve"> Drosophila</v>
          </cell>
          <cell r="U2052" t="str">
            <v xml:space="preserve"> Sophophora.</v>
          </cell>
        </row>
        <row r="2053">
          <cell r="A2053" t="str">
            <v>B4N874_DROWI</v>
          </cell>
          <cell r="B2053" t="str">
            <v>B4N874</v>
          </cell>
          <cell r="C2053" t="str">
            <v xml:space="preserve"> Drosophila willistoni (Fruit fly).</v>
          </cell>
          <cell r="E2053" t="str">
            <v xml:space="preserve"> NCBI_TaxID=7260;</v>
          </cell>
          <cell r="G2053" t="str">
            <v>Eukaryota</v>
          </cell>
          <cell r="H2053" t="str">
            <v xml:space="preserve"> Metazoa</v>
          </cell>
          <cell r="I2053" t="str">
            <v xml:space="preserve"> Arthropoda</v>
          </cell>
          <cell r="J2053" t="str">
            <v xml:space="preserve"> Hexapoda</v>
          </cell>
          <cell r="K2053" t="str">
            <v xml:space="preserve"> Insecta</v>
          </cell>
          <cell r="L2053" t="str">
            <v xml:space="preserve"> Pterygota</v>
          </cell>
          <cell r="M2053" t="str">
            <v>Neoptera</v>
          </cell>
          <cell r="N2053" t="str">
            <v xml:space="preserve"> Endopterygota</v>
          </cell>
          <cell r="O2053" t="str">
            <v xml:space="preserve"> Diptera</v>
          </cell>
          <cell r="P2053" t="str">
            <v xml:space="preserve"> Brachycera</v>
          </cell>
          <cell r="Q2053" t="str">
            <v xml:space="preserve"> Muscomorpha</v>
          </cell>
          <cell r="R2053" t="str">
            <v>Ephydroidea</v>
          </cell>
          <cell r="S2053" t="str">
            <v xml:space="preserve"> Drosophilidae</v>
          </cell>
          <cell r="T2053" t="str">
            <v xml:space="preserve"> Drosophila</v>
          </cell>
          <cell r="U2053" t="str">
            <v xml:space="preserve"> Sophophora.</v>
          </cell>
        </row>
        <row r="2054">
          <cell r="A2054" t="str">
            <v>B4NAX5_DROWI</v>
          </cell>
          <cell r="B2054" t="str">
            <v>B4NAX5</v>
          </cell>
          <cell r="C2054" t="str">
            <v xml:space="preserve"> Drosophila willistoni (Fruit fly).</v>
          </cell>
          <cell r="E2054" t="str">
            <v xml:space="preserve"> NCBI_TaxID=7260;</v>
          </cell>
          <cell r="G2054" t="str">
            <v>Eukaryota</v>
          </cell>
          <cell r="H2054" t="str">
            <v xml:space="preserve"> Metazoa</v>
          </cell>
          <cell r="I2054" t="str">
            <v xml:space="preserve"> Arthropoda</v>
          </cell>
          <cell r="J2054" t="str">
            <v xml:space="preserve"> Hexapoda</v>
          </cell>
          <cell r="K2054" t="str">
            <v xml:space="preserve"> Insecta</v>
          </cell>
          <cell r="L2054" t="str">
            <v xml:space="preserve"> Pterygota</v>
          </cell>
          <cell r="M2054" t="str">
            <v>Neoptera</v>
          </cell>
          <cell r="N2054" t="str">
            <v xml:space="preserve"> Endopterygota</v>
          </cell>
          <cell r="O2054" t="str">
            <v xml:space="preserve"> Diptera</v>
          </cell>
          <cell r="P2054" t="str">
            <v xml:space="preserve"> Brachycera</v>
          </cell>
          <cell r="Q2054" t="str">
            <v xml:space="preserve"> Muscomorpha</v>
          </cell>
          <cell r="R2054" t="str">
            <v>Ephydroidea</v>
          </cell>
          <cell r="S2054" t="str">
            <v xml:space="preserve"> Drosophilidae</v>
          </cell>
          <cell r="T2054" t="str">
            <v xml:space="preserve"> Drosophila</v>
          </cell>
          <cell r="U2054" t="str">
            <v xml:space="preserve"> Sophophora.</v>
          </cell>
        </row>
        <row r="2055">
          <cell r="A2055" t="str">
            <v>B4NK50_DROWI</v>
          </cell>
          <cell r="B2055" t="str">
            <v>B4NK50</v>
          </cell>
          <cell r="C2055" t="str">
            <v xml:space="preserve"> Drosophila willistoni (Fruit fly).</v>
          </cell>
          <cell r="E2055" t="str">
            <v xml:space="preserve"> NCBI_TaxID=7260;</v>
          </cell>
          <cell r="G2055" t="str">
            <v>Eukaryota</v>
          </cell>
          <cell r="H2055" t="str">
            <v xml:space="preserve"> Metazoa</v>
          </cell>
          <cell r="I2055" t="str">
            <v xml:space="preserve"> Arthropoda</v>
          </cell>
          <cell r="J2055" t="str">
            <v xml:space="preserve"> Hexapoda</v>
          </cell>
          <cell r="K2055" t="str">
            <v xml:space="preserve"> Insecta</v>
          </cell>
          <cell r="L2055" t="str">
            <v xml:space="preserve"> Pterygota</v>
          </cell>
          <cell r="M2055" t="str">
            <v>Neoptera</v>
          </cell>
          <cell r="N2055" t="str">
            <v xml:space="preserve"> Endopterygota</v>
          </cell>
          <cell r="O2055" t="str">
            <v xml:space="preserve"> Diptera</v>
          </cell>
          <cell r="P2055" t="str">
            <v xml:space="preserve"> Brachycera</v>
          </cell>
          <cell r="Q2055" t="str">
            <v xml:space="preserve"> Muscomorpha</v>
          </cell>
          <cell r="R2055" t="str">
            <v>Ephydroidea</v>
          </cell>
          <cell r="S2055" t="str">
            <v xml:space="preserve"> Drosophilidae</v>
          </cell>
          <cell r="T2055" t="str">
            <v xml:space="preserve"> Drosophila</v>
          </cell>
          <cell r="U2055" t="str">
            <v xml:space="preserve"> Sophophora.</v>
          </cell>
        </row>
        <row r="2056">
          <cell r="A2056" t="str">
            <v>B4NUG2_DROSI</v>
          </cell>
          <cell r="B2056" t="str">
            <v>B4NUG2</v>
          </cell>
          <cell r="C2056" t="str">
            <v xml:space="preserve"> Drosophila simulans (Fruit fly).</v>
          </cell>
          <cell r="E2056" t="str">
            <v xml:space="preserve"> NCBI_TaxID=7240;</v>
          </cell>
          <cell r="G2056" t="str">
            <v>Eukaryota</v>
          </cell>
          <cell r="H2056" t="str">
            <v xml:space="preserve"> Metazoa</v>
          </cell>
          <cell r="I2056" t="str">
            <v xml:space="preserve"> Arthropoda</v>
          </cell>
          <cell r="J2056" t="str">
            <v xml:space="preserve"> Hexapoda</v>
          </cell>
          <cell r="K2056" t="str">
            <v xml:space="preserve"> Insecta</v>
          </cell>
          <cell r="L2056" t="str">
            <v xml:space="preserve"> Pterygota</v>
          </cell>
          <cell r="M2056" t="str">
            <v>Neoptera</v>
          </cell>
          <cell r="N2056" t="str">
            <v xml:space="preserve"> Endopterygota</v>
          </cell>
          <cell r="O2056" t="str">
            <v xml:space="preserve"> Diptera</v>
          </cell>
          <cell r="P2056" t="str">
            <v xml:space="preserve"> Brachycera</v>
          </cell>
          <cell r="Q2056" t="str">
            <v xml:space="preserve"> Muscomorpha</v>
          </cell>
          <cell r="R2056" t="str">
            <v>Ephydroidea</v>
          </cell>
          <cell r="S2056" t="str">
            <v xml:space="preserve"> Drosophilidae</v>
          </cell>
          <cell r="T2056" t="str">
            <v xml:space="preserve"> Drosophila</v>
          </cell>
          <cell r="U2056" t="str">
            <v xml:space="preserve"> Sophophora.</v>
          </cell>
        </row>
        <row r="2057">
          <cell r="A2057" t="str">
            <v>B4PM53_DROYA</v>
          </cell>
          <cell r="B2057" t="str">
            <v>B4PM53</v>
          </cell>
          <cell r="C2057" t="str">
            <v xml:space="preserve"> Drosophila yakuba (Fruit fly).</v>
          </cell>
          <cell r="E2057" t="str">
            <v xml:space="preserve"> NCBI_TaxID=7245;</v>
          </cell>
          <cell r="G2057" t="str">
            <v>Eukaryota</v>
          </cell>
          <cell r="H2057" t="str">
            <v xml:space="preserve"> Metazoa</v>
          </cell>
          <cell r="I2057" t="str">
            <v xml:space="preserve"> Arthropoda</v>
          </cell>
          <cell r="J2057" t="str">
            <v xml:space="preserve"> Hexapoda</v>
          </cell>
          <cell r="K2057" t="str">
            <v xml:space="preserve"> Insecta</v>
          </cell>
          <cell r="L2057" t="str">
            <v xml:space="preserve"> Pterygota</v>
          </cell>
          <cell r="M2057" t="str">
            <v>Neoptera</v>
          </cell>
          <cell r="N2057" t="str">
            <v xml:space="preserve"> Endopterygota</v>
          </cell>
          <cell r="O2057" t="str">
            <v xml:space="preserve"> Diptera</v>
          </cell>
          <cell r="P2057" t="str">
            <v xml:space="preserve"> Brachycera</v>
          </cell>
          <cell r="Q2057" t="str">
            <v xml:space="preserve"> Muscomorpha</v>
          </cell>
          <cell r="R2057" t="str">
            <v>Ephydroidea</v>
          </cell>
          <cell r="S2057" t="str">
            <v xml:space="preserve"> Drosophilidae</v>
          </cell>
          <cell r="T2057" t="str">
            <v xml:space="preserve"> Drosophila</v>
          </cell>
          <cell r="U2057" t="str">
            <v xml:space="preserve"> Sophophora.</v>
          </cell>
        </row>
        <row r="2058">
          <cell r="A2058" t="str">
            <v>B4PRY5_DROYA</v>
          </cell>
          <cell r="B2058" t="str">
            <v>B4PRY5</v>
          </cell>
          <cell r="C2058" t="str">
            <v xml:space="preserve"> Drosophila yakuba (Fruit fly).</v>
          </cell>
          <cell r="E2058" t="str">
            <v xml:space="preserve"> NCBI_TaxID=7245;</v>
          </cell>
          <cell r="G2058" t="str">
            <v>Eukaryota</v>
          </cell>
          <cell r="H2058" t="str">
            <v xml:space="preserve"> Metazoa</v>
          </cell>
          <cell r="I2058" t="str">
            <v xml:space="preserve"> Arthropoda</v>
          </cell>
          <cell r="J2058" t="str">
            <v xml:space="preserve"> Hexapoda</v>
          </cell>
          <cell r="K2058" t="str">
            <v xml:space="preserve"> Insecta</v>
          </cell>
          <cell r="L2058" t="str">
            <v xml:space="preserve"> Pterygota</v>
          </cell>
          <cell r="M2058" t="str">
            <v>Neoptera</v>
          </cell>
          <cell r="N2058" t="str">
            <v xml:space="preserve"> Endopterygota</v>
          </cell>
          <cell r="O2058" t="str">
            <v xml:space="preserve"> Diptera</v>
          </cell>
          <cell r="P2058" t="str">
            <v xml:space="preserve"> Brachycera</v>
          </cell>
          <cell r="Q2058" t="str">
            <v xml:space="preserve"> Muscomorpha</v>
          </cell>
          <cell r="R2058" t="str">
            <v>Ephydroidea</v>
          </cell>
          <cell r="S2058" t="str">
            <v xml:space="preserve"> Drosophilidae</v>
          </cell>
          <cell r="T2058" t="str">
            <v xml:space="preserve"> Drosophila</v>
          </cell>
          <cell r="U2058" t="str">
            <v xml:space="preserve"> Sophophora.</v>
          </cell>
        </row>
        <row r="2059">
          <cell r="A2059" t="str">
            <v>B4PSV9_DROYA</v>
          </cell>
          <cell r="B2059" t="str">
            <v>B4PSV9</v>
          </cell>
          <cell r="C2059" t="str">
            <v xml:space="preserve"> Drosophila yakuba (Fruit fly).</v>
          </cell>
          <cell r="E2059" t="str">
            <v xml:space="preserve"> NCBI_TaxID=7245;</v>
          </cell>
          <cell r="G2059" t="str">
            <v>Eukaryota</v>
          </cell>
          <cell r="H2059" t="str">
            <v xml:space="preserve"> Metazoa</v>
          </cell>
          <cell r="I2059" t="str">
            <v xml:space="preserve"> Arthropoda</v>
          </cell>
          <cell r="J2059" t="str">
            <v xml:space="preserve"> Hexapoda</v>
          </cell>
          <cell r="K2059" t="str">
            <v xml:space="preserve"> Insecta</v>
          </cell>
          <cell r="L2059" t="str">
            <v xml:space="preserve"> Pterygota</v>
          </cell>
          <cell r="M2059" t="str">
            <v>Neoptera</v>
          </cell>
          <cell r="N2059" t="str">
            <v xml:space="preserve"> Endopterygota</v>
          </cell>
          <cell r="O2059" t="str">
            <v xml:space="preserve"> Diptera</v>
          </cell>
          <cell r="P2059" t="str">
            <v xml:space="preserve"> Brachycera</v>
          </cell>
          <cell r="Q2059" t="str">
            <v xml:space="preserve"> Muscomorpha</v>
          </cell>
          <cell r="R2059" t="str">
            <v>Ephydroidea</v>
          </cell>
          <cell r="S2059" t="str">
            <v xml:space="preserve"> Drosophilidae</v>
          </cell>
          <cell r="T2059" t="str">
            <v xml:space="preserve"> Drosophila</v>
          </cell>
          <cell r="U2059" t="str">
            <v xml:space="preserve"> Sophophora.</v>
          </cell>
        </row>
        <row r="2060">
          <cell r="A2060" t="str">
            <v>B4PW77_DROYA</v>
          </cell>
          <cell r="B2060" t="str">
            <v>B4PW77</v>
          </cell>
          <cell r="C2060" t="str">
            <v xml:space="preserve"> Drosophila yakuba (Fruit fly).</v>
          </cell>
          <cell r="E2060" t="str">
            <v xml:space="preserve"> NCBI_TaxID=7245;</v>
          </cell>
          <cell r="G2060" t="str">
            <v>Eukaryota</v>
          </cell>
          <cell r="H2060" t="str">
            <v xml:space="preserve"> Metazoa</v>
          </cell>
          <cell r="I2060" t="str">
            <v xml:space="preserve"> Arthropoda</v>
          </cell>
          <cell r="J2060" t="str">
            <v xml:space="preserve"> Hexapoda</v>
          </cell>
          <cell r="K2060" t="str">
            <v xml:space="preserve"> Insecta</v>
          </cell>
          <cell r="L2060" t="str">
            <v xml:space="preserve"> Pterygota</v>
          </cell>
          <cell r="M2060" t="str">
            <v>Neoptera</v>
          </cell>
          <cell r="N2060" t="str">
            <v xml:space="preserve"> Endopterygota</v>
          </cell>
          <cell r="O2060" t="str">
            <v xml:space="preserve"> Diptera</v>
          </cell>
          <cell r="P2060" t="str">
            <v xml:space="preserve"> Brachycera</v>
          </cell>
          <cell r="Q2060" t="str">
            <v xml:space="preserve"> Muscomorpha</v>
          </cell>
          <cell r="R2060" t="str">
            <v>Ephydroidea</v>
          </cell>
          <cell r="S2060" t="str">
            <v xml:space="preserve"> Drosophilidae</v>
          </cell>
          <cell r="T2060" t="str">
            <v xml:space="preserve"> Drosophila</v>
          </cell>
          <cell r="U2060" t="str">
            <v xml:space="preserve"> Sophophora.</v>
          </cell>
        </row>
        <row r="2061">
          <cell r="A2061" t="str">
            <v>B4PW78_DROYA</v>
          </cell>
          <cell r="B2061" t="str">
            <v>B4PW78</v>
          </cell>
          <cell r="C2061" t="str">
            <v xml:space="preserve"> Drosophila yakuba (Fruit fly).</v>
          </cell>
          <cell r="E2061" t="str">
            <v xml:space="preserve"> NCBI_TaxID=7245;</v>
          </cell>
          <cell r="G2061" t="str">
            <v>Eukaryota</v>
          </cell>
          <cell r="H2061" t="str">
            <v xml:space="preserve"> Metazoa</v>
          </cell>
          <cell r="I2061" t="str">
            <v xml:space="preserve"> Arthropoda</v>
          </cell>
          <cell r="J2061" t="str">
            <v xml:space="preserve"> Hexapoda</v>
          </cell>
          <cell r="K2061" t="str">
            <v xml:space="preserve"> Insecta</v>
          </cell>
          <cell r="L2061" t="str">
            <v xml:space="preserve"> Pterygota</v>
          </cell>
          <cell r="M2061" t="str">
            <v>Neoptera</v>
          </cell>
          <cell r="N2061" t="str">
            <v xml:space="preserve"> Endopterygota</v>
          </cell>
          <cell r="O2061" t="str">
            <v xml:space="preserve"> Diptera</v>
          </cell>
          <cell r="P2061" t="str">
            <v xml:space="preserve"> Brachycera</v>
          </cell>
          <cell r="Q2061" t="str">
            <v xml:space="preserve"> Muscomorpha</v>
          </cell>
          <cell r="R2061" t="str">
            <v>Ephydroidea</v>
          </cell>
          <cell r="S2061" t="str">
            <v xml:space="preserve"> Drosophilidae</v>
          </cell>
          <cell r="T2061" t="str">
            <v xml:space="preserve"> Drosophila</v>
          </cell>
          <cell r="U2061" t="str">
            <v xml:space="preserve"> Sophophora.</v>
          </cell>
        </row>
        <row r="2062">
          <cell r="A2062" t="str">
            <v>B4PW79_DROYA</v>
          </cell>
          <cell r="B2062" t="str">
            <v>B4PW79</v>
          </cell>
          <cell r="C2062" t="str">
            <v xml:space="preserve"> Drosophila yakuba (Fruit fly).</v>
          </cell>
          <cell r="E2062" t="str">
            <v xml:space="preserve"> NCBI_TaxID=7245;</v>
          </cell>
          <cell r="G2062" t="str">
            <v>Eukaryota</v>
          </cell>
          <cell r="H2062" t="str">
            <v xml:space="preserve"> Metazoa</v>
          </cell>
          <cell r="I2062" t="str">
            <v xml:space="preserve"> Arthropoda</v>
          </cell>
          <cell r="J2062" t="str">
            <v xml:space="preserve"> Hexapoda</v>
          </cell>
          <cell r="K2062" t="str">
            <v xml:space="preserve"> Insecta</v>
          </cell>
          <cell r="L2062" t="str">
            <v xml:space="preserve"> Pterygota</v>
          </cell>
          <cell r="M2062" t="str">
            <v>Neoptera</v>
          </cell>
          <cell r="N2062" t="str">
            <v xml:space="preserve"> Endopterygota</v>
          </cell>
          <cell r="O2062" t="str">
            <v xml:space="preserve"> Diptera</v>
          </cell>
          <cell r="P2062" t="str">
            <v xml:space="preserve"> Brachycera</v>
          </cell>
          <cell r="Q2062" t="str">
            <v xml:space="preserve"> Muscomorpha</v>
          </cell>
          <cell r="R2062" t="str">
            <v>Ephydroidea</v>
          </cell>
          <cell r="S2062" t="str">
            <v xml:space="preserve"> Drosophilidae</v>
          </cell>
          <cell r="T2062" t="str">
            <v xml:space="preserve"> Drosophila</v>
          </cell>
          <cell r="U2062" t="str">
            <v xml:space="preserve"> Sophophora.</v>
          </cell>
        </row>
        <row r="2063">
          <cell r="A2063" t="str">
            <v>B4PW80_DROYA</v>
          </cell>
          <cell r="B2063" t="str">
            <v>B4PW80</v>
          </cell>
          <cell r="C2063" t="str">
            <v xml:space="preserve"> Drosophila yakuba (Fruit fly).</v>
          </cell>
          <cell r="E2063" t="str">
            <v xml:space="preserve"> NCBI_TaxID=7245;</v>
          </cell>
          <cell r="G2063" t="str">
            <v>Eukaryota</v>
          </cell>
          <cell r="H2063" t="str">
            <v xml:space="preserve"> Metazoa</v>
          </cell>
          <cell r="I2063" t="str">
            <v xml:space="preserve"> Arthropoda</v>
          </cell>
          <cell r="J2063" t="str">
            <v xml:space="preserve"> Hexapoda</v>
          </cell>
          <cell r="K2063" t="str">
            <v xml:space="preserve"> Insecta</v>
          </cell>
          <cell r="L2063" t="str">
            <v xml:space="preserve"> Pterygota</v>
          </cell>
          <cell r="M2063" t="str">
            <v>Neoptera</v>
          </cell>
          <cell r="N2063" t="str">
            <v xml:space="preserve"> Endopterygota</v>
          </cell>
          <cell r="O2063" t="str">
            <v xml:space="preserve"> Diptera</v>
          </cell>
          <cell r="P2063" t="str">
            <v xml:space="preserve"> Brachycera</v>
          </cell>
          <cell r="Q2063" t="str">
            <v xml:space="preserve"> Muscomorpha</v>
          </cell>
          <cell r="R2063" t="str">
            <v>Ephydroidea</v>
          </cell>
          <cell r="S2063" t="str">
            <v xml:space="preserve"> Drosophilidae</v>
          </cell>
          <cell r="T2063" t="str">
            <v xml:space="preserve"> Drosophila</v>
          </cell>
          <cell r="U2063" t="str">
            <v xml:space="preserve"> Sophophora.</v>
          </cell>
        </row>
        <row r="2064">
          <cell r="A2064" t="str">
            <v>B4PW81_DROYA</v>
          </cell>
          <cell r="B2064" t="str">
            <v>B4PW81</v>
          </cell>
          <cell r="C2064" t="str">
            <v xml:space="preserve"> Drosophila yakuba (Fruit fly).</v>
          </cell>
          <cell r="E2064" t="str">
            <v xml:space="preserve"> NCBI_TaxID=7245;</v>
          </cell>
          <cell r="G2064" t="str">
            <v>Eukaryota</v>
          </cell>
          <cell r="H2064" t="str">
            <v xml:space="preserve"> Metazoa</v>
          </cell>
          <cell r="I2064" t="str">
            <v xml:space="preserve"> Arthropoda</v>
          </cell>
          <cell r="J2064" t="str">
            <v xml:space="preserve"> Hexapoda</v>
          </cell>
          <cell r="K2064" t="str">
            <v xml:space="preserve"> Insecta</v>
          </cell>
          <cell r="L2064" t="str">
            <v xml:space="preserve"> Pterygota</v>
          </cell>
          <cell r="M2064" t="str">
            <v>Neoptera</v>
          </cell>
          <cell r="N2064" t="str">
            <v xml:space="preserve"> Endopterygota</v>
          </cell>
          <cell r="O2064" t="str">
            <v xml:space="preserve"> Diptera</v>
          </cell>
          <cell r="P2064" t="str">
            <v xml:space="preserve"> Brachycera</v>
          </cell>
          <cell r="Q2064" t="str">
            <v xml:space="preserve"> Muscomorpha</v>
          </cell>
          <cell r="R2064" t="str">
            <v>Ephydroidea</v>
          </cell>
          <cell r="S2064" t="str">
            <v xml:space="preserve"> Drosophilidae</v>
          </cell>
          <cell r="T2064" t="str">
            <v xml:space="preserve"> Drosophila</v>
          </cell>
          <cell r="U2064" t="str">
            <v xml:space="preserve"> Sophophora.</v>
          </cell>
        </row>
        <row r="2065">
          <cell r="A2065" t="str">
            <v>B4PW82_DROYA</v>
          </cell>
          <cell r="B2065" t="str">
            <v>B4PW82</v>
          </cell>
          <cell r="C2065" t="str">
            <v xml:space="preserve"> Drosophila yakuba (Fruit fly).</v>
          </cell>
          <cell r="E2065" t="str">
            <v xml:space="preserve"> NCBI_TaxID=7245;</v>
          </cell>
          <cell r="G2065" t="str">
            <v>Eukaryota</v>
          </cell>
          <cell r="H2065" t="str">
            <v xml:space="preserve"> Metazoa</v>
          </cell>
          <cell r="I2065" t="str">
            <v xml:space="preserve"> Arthropoda</v>
          </cell>
          <cell r="J2065" t="str">
            <v xml:space="preserve"> Hexapoda</v>
          </cell>
          <cell r="K2065" t="str">
            <v xml:space="preserve"> Insecta</v>
          </cell>
          <cell r="L2065" t="str">
            <v xml:space="preserve"> Pterygota</v>
          </cell>
          <cell r="M2065" t="str">
            <v>Neoptera</v>
          </cell>
          <cell r="N2065" t="str">
            <v xml:space="preserve"> Endopterygota</v>
          </cell>
          <cell r="O2065" t="str">
            <v xml:space="preserve"> Diptera</v>
          </cell>
          <cell r="P2065" t="str">
            <v xml:space="preserve"> Brachycera</v>
          </cell>
          <cell r="Q2065" t="str">
            <v xml:space="preserve"> Muscomorpha</v>
          </cell>
          <cell r="R2065" t="str">
            <v>Ephydroidea</v>
          </cell>
          <cell r="S2065" t="str">
            <v xml:space="preserve"> Drosophilidae</v>
          </cell>
          <cell r="T2065" t="str">
            <v xml:space="preserve"> Drosophila</v>
          </cell>
          <cell r="U2065" t="str">
            <v xml:space="preserve"> Sophophora.</v>
          </cell>
        </row>
        <row r="2066">
          <cell r="A2066" t="str">
            <v>B4PW84_DROYA</v>
          </cell>
          <cell r="B2066" t="str">
            <v>B4PW84</v>
          </cell>
          <cell r="C2066" t="str">
            <v xml:space="preserve"> Drosophila yakuba (Fruit fly).</v>
          </cell>
          <cell r="E2066" t="str">
            <v xml:space="preserve"> NCBI_TaxID=7245;</v>
          </cell>
          <cell r="G2066" t="str">
            <v>Eukaryota</v>
          </cell>
          <cell r="H2066" t="str">
            <v xml:space="preserve"> Metazoa</v>
          </cell>
          <cell r="I2066" t="str">
            <v xml:space="preserve"> Arthropoda</v>
          </cell>
          <cell r="J2066" t="str">
            <v xml:space="preserve"> Hexapoda</v>
          </cell>
          <cell r="K2066" t="str">
            <v xml:space="preserve"> Insecta</v>
          </cell>
          <cell r="L2066" t="str">
            <v xml:space="preserve"> Pterygota</v>
          </cell>
          <cell r="M2066" t="str">
            <v>Neoptera</v>
          </cell>
          <cell r="N2066" t="str">
            <v xml:space="preserve"> Endopterygota</v>
          </cell>
          <cell r="O2066" t="str">
            <v xml:space="preserve"> Diptera</v>
          </cell>
          <cell r="P2066" t="str">
            <v xml:space="preserve"> Brachycera</v>
          </cell>
          <cell r="Q2066" t="str">
            <v xml:space="preserve"> Muscomorpha</v>
          </cell>
          <cell r="R2066" t="str">
            <v>Ephydroidea</v>
          </cell>
          <cell r="S2066" t="str">
            <v xml:space="preserve"> Drosophilidae</v>
          </cell>
          <cell r="T2066" t="str">
            <v xml:space="preserve"> Drosophila</v>
          </cell>
          <cell r="U2066" t="str">
            <v xml:space="preserve"> Sophophora.</v>
          </cell>
        </row>
        <row r="2067">
          <cell r="A2067" t="str">
            <v>B4PW85_DROYA</v>
          </cell>
          <cell r="B2067" t="str">
            <v>B4PW85</v>
          </cell>
          <cell r="C2067" t="str">
            <v xml:space="preserve"> Drosophila yakuba (Fruit fly).</v>
          </cell>
          <cell r="E2067" t="str">
            <v xml:space="preserve"> NCBI_TaxID=7245;</v>
          </cell>
          <cell r="G2067" t="str">
            <v>Eukaryota</v>
          </cell>
          <cell r="H2067" t="str">
            <v xml:space="preserve"> Metazoa</v>
          </cell>
          <cell r="I2067" t="str">
            <v xml:space="preserve"> Arthropoda</v>
          </cell>
          <cell r="J2067" t="str">
            <v xml:space="preserve"> Hexapoda</v>
          </cell>
          <cell r="K2067" t="str">
            <v xml:space="preserve"> Insecta</v>
          </cell>
          <cell r="L2067" t="str">
            <v xml:space="preserve"> Pterygota</v>
          </cell>
          <cell r="M2067" t="str">
            <v>Neoptera</v>
          </cell>
          <cell r="N2067" t="str">
            <v xml:space="preserve"> Endopterygota</v>
          </cell>
          <cell r="O2067" t="str">
            <v xml:space="preserve"> Diptera</v>
          </cell>
          <cell r="P2067" t="str">
            <v xml:space="preserve"> Brachycera</v>
          </cell>
          <cell r="Q2067" t="str">
            <v xml:space="preserve"> Muscomorpha</v>
          </cell>
          <cell r="R2067" t="str">
            <v>Ephydroidea</v>
          </cell>
          <cell r="S2067" t="str">
            <v xml:space="preserve"> Drosophilidae</v>
          </cell>
          <cell r="T2067" t="str">
            <v xml:space="preserve"> Drosophila</v>
          </cell>
          <cell r="U2067" t="str">
            <v xml:space="preserve"> Sophophora.</v>
          </cell>
        </row>
        <row r="2068">
          <cell r="A2068" t="str">
            <v>B4PW87_DROYA</v>
          </cell>
          <cell r="B2068" t="str">
            <v>B4PW87</v>
          </cell>
          <cell r="C2068" t="str">
            <v xml:space="preserve"> Drosophila yakuba (Fruit fly).</v>
          </cell>
          <cell r="E2068" t="str">
            <v xml:space="preserve"> NCBI_TaxID=7245;</v>
          </cell>
          <cell r="G2068" t="str">
            <v>Eukaryota</v>
          </cell>
          <cell r="H2068" t="str">
            <v xml:space="preserve"> Metazoa</v>
          </cell>
          <cell r="I2068" t="str">
            <v xml:space="preserve"> Arthropoda</v>
          </cell>
          <cell r="J2068" t="str">
            <v xml:space="preserve"> Hexapoda</v>
          </cell>
          <cell r="K2068" t="str">
            <v xml:space="preserve"> Insecta</v>
          </cell>
          <cell r="L2068" t="str">
            <v xml:space="preserve"> Pterygota</v>
          </cell>
          <cell r="M2068" t="str">
            <v>Neoptera</v>
          </cell>
          <cell r="N2068" t="str">
            <v xml:space="preserve"> Endopterygota</v>
          </cell>
          <cell r="O2068" t="str">
            <v xml:space="preserve"> Diptera</v>
          </cell>
          <cell r="P2068" t="str">
            <v xml:space="preserve"> Brachycera</v>
          </cell>
          <cell r="Q2068" t="str">
            <v xml:space="preserve"> Muscomorpha</v>
          </cell>
          <cell r="R2068" t="str">
            <v>Ephydroidea</v>
          </cell>
          <cell r="S2068" t="str">
            <v xml:space="preserve"> Drosophilidae</v>
          </cell>
          <cell r="T2068" t="str">
            <v xml:space="preserve"> Drosophila</v>
          </cell>
          <cell r="U2068" t="str">
            <v xml:space="preserve"> Sophophora.</v>
          </cell>
        </row>
        <row r="2069">
          <cell r="A2069" t="str">
            <v>B4PW88_DROYA</v>
          </cell>
          <cell r="B2069" t="str">
            <v>B4PW88</v>
          </cell>
          <cell r="C2069" t="str">
            <v xml:space="preserve"> Drosophila yakuba (Fruit fly).</v>
          </cell>
          <cell r="E2069" t="str">
            <v xml:space="preserve"> NCBI_TaxID=7245;</v>
          </cell>
          <cell r="G2069" t="str">
            <v>Eukaryota</v>
          </cell>
          <cell r="H2069" t="str">
            <v xml:space="preserve"> Metazoa</v>
          </cell>
          <cell r="I2069" t="str">
            <v xml:space="preserve"> Arthropoda</v>
          </cell>
          <cell r="J2069" t="str">
            <v xml:space="preserve"> Hexapoda</v>
          </cell>
          <cell r="K2069" t="str">
            <v xml:space="preserve"> Insecta</v>
          </cell>
          <cell r="L2069" t="str">
            <v xml:space="preserve"> Pterygota</v>
          </cell>
          <cell r="M2069" t="str">
            <v>Neoptera</v>
          </cell>
          <cell r="N2069" t="str">
            <v xml:space="preserve"> Endopterygota</v>
          </cell>
          <cell r="O2069" t="str">
            <v xml:space="preserve"> Diptera</v>
          </cell>
          <cell r="P2069" t="str">
            <v xml:space="preserve"> Brachycera</v>
          </cell>
          <cell r="Q2069" t="str">
            <v xml:space="preserve"> Muscomorpha</v>
          </cell>
          <cell r="R2069" t="str">
            <v>Ephydroidea</v>
          </cell>
          <cell r="S2069" t="str">
            <v xml:space="preserve"> Drosophilidae</v>
          </cell>
          <cell r="T2069" t="str">
            <v xml:space="preserve"> Drosophila</v>
          </cell>
          <cell r="U2069" t="str">
            <v xml:space="preserve"> Sophophora.</v>
          </cell>
        </row>
        <row r="2070">
          <cell r="A2070" t="str">
            <v>B4PW89_DROYA</v>
          </cell>
          <cell r="B2070" t="str">
            <v>B4PW89</v>
          </cell>
          <cell r="C2070" t="str">
            <v xml:space="preserve"> Drosophila yakuba (Fruit fly).</v>
          </cell>
          <cell r="E2070" t="str">
            <v xml:space="preserve"> NCBI_TaxID=7245;</v>
          </cell>
          <cell r="G2070" t="str">
            <v>Eukaryota</v>
          </cell>
          <cell r="H2070" t="str">
            <v xml:space="preserve"> Metazoa</v>
          </cell>
          <cell r="I2070" t="str">
            <v xml:space="preserve"> Arthropoda</v>
          </cell>
          <cell r="J2070" t="str">
            <v xml:space="preserve"> Hexapoda</v>
          </cell>
          <cell r="K2070" t="str">
            <v xml:space="preserve"> Insecta</v>
          </cell>
          <cell r="L2070" t="str">
            <v xml:space="preserve"> Pterygota</v>
          </cell>
          <cell r="M2070" t="str">
            <v>Neoptera</v>
          </cell>
          <cell r="N2070" t="str">
            <v xml:space="preserve"> Endopterygota</v>
          </cell>
          <cell r="O2070" t="str">
            <v xml:space="preserve"> Diptera</v>
          </cell>
          <cell r="P2070" t="str">
            <v xml:space="preserve"> Brachycera</v>
          </cell>
          <cell r="Q2070" t="str">
            <v xml:space="preserve"> Muscomorpha</v>
          </cell>
          <cell r="R2070" t="str">
            <v>Ephydroidea</v>
          </cell>
          <cell r="S2070" t="str">
            <v xml:space="preserve"> Drosophilidae</v>
          </cell>
          <cell r="T2070" t="str">
            <v xml:space="preserve"> Drosophila</v>
          </cell>
          <cell r="U2070" t="str">
            <v xml:space="preserve"> Sophophora.</v>
          </cell>
        </row>
        <row r="2071">
          <cell r="A2071" t="str">
            <v>B4Q9B4_DROSI</v>
          </cell>
          <cell r="B2071" t="str">
            <v>B4Q9B4</v>
          </cell>
          <cell r="C2071" t="str">
            <v xml:space="preserve"> Drosophila simulans (Fruit fly).</v>
          </cell>
          <cell r="E2071" t="str">
            <v xml:space="preserve"> NCBI_TaxID=7240;</v>
          </cell>
          <cell r="G2071" t="str">
            <v>Eukaryota</v>
          </cell>
          <cell r="H2071" t="str">
            <v xml:space="preserve"> Metazoa</v>
          </cell>
          <cell r="I2071" t="str">
            <v xml:space="preserve"> Arthropoda</v>
          </cell>
          <cell r="J2071" t="str">
            <v xml:space="preserve"> Hexapoda</v>
          </cell>
          <cell r="K2071" t="str">
            <v xml:space="preserve"> Insecta</v>
          </cell>
          <cell r="L2071" t="str">
            <v xml:space="preserve"> Pterygota</v>
          </cell>
          <cell r="M2071" t="str">
            <v>Neoptera</v>
          </cell>
          <cell r="N2071" t="str">
            <v xml:space="preserve"> Endopterygota</v>
          </cell>
          <cell r="O2071" t="str">
            <v xml:space="preserve"> Diptera</v>
          </cell>
          <cell r="P2071" t="str">
            <v xml:space="preserve"> Brachycera</v>
          </cell>
          <cell r="Q2071" t="str">
            <v xml:space="preserve"> Muscomorpha</v>
          </cell>
          <cell r="R2071" t="str">
            <v>Ephydroidea</v>
          </cell>
          <cell r="S2071" t="str">
            <v xml:space="preserve"> Drosophilidae</v>
          </cell>
          <cell r="T2071" t="str">
            <v xml:space="preserve"> Drosophila</v>
          </cell>
          <cell r="U2071" t="str">
            <v xml:space="preserve"> Sophophora.</v>
          </cell>
        </row>
        <row r="2072">
          <cell r="A2072" t="str">
            <v>B4QW34_DROSI</v>
          </cell>
          <cell r="B2072" t="str">
            <v>B4QW34</v>
          </cell>
          <cell r="C2072" t="str">
            <v xml:space="preserve"> Drosophila simulans (Fruit fly).</v>
          </cell>
          <cell r="E2072" t="str">
            <v xml:space="preserve"> NCBI_TaxID=7240;</v>
          </cell>
          <cell r="G2072" t="str">
            <v>Eukaryota</v>
          </cell>
          <cell r="H2072" t="str">
            <v xml:space="preserve"> Metazoa</v>
          </cell>
          <cell r="I2072" t="str">
            <v xml:space="preserve"> Arthropoda</v>
          </cell>
          <cell r="J2072" t="str">
            <v xml:space="preserve"> Hexapoda</v>
          </cell>
          <cell r="K2072" t="str">
            <v xml:space="preserve"> Insecta</v>
          </cell>
          <cell r="L2072" t="str">
            <v xml:space="preserve"> Pterygota</v>
          </cell>
          <cell r="M2072" t="str">
            <v>Neoptera</v>
          </cell>
          <cell r="N2072" t="str">
            <v xml:space="preserve"> Endopterygota</v>
          </cell>
          <cell r="O2072" t="str">
            <v xml:space="preserve"> Diptera</v>
          </cell>
          <cell r="P2072" t="str">
            <v xml:space="preserve"> Brachycera</v>
          </cell>
          <cell r="Q2072" t="str">
            <v xml:space="preserve"> Muscomorpha</v>
          </cell>
          <cell r="R2072" t="str">
            <v>Ephydroidea</v>
          </cell>
          <cell r="S2072" t="str">
            <v xml:space="preserve"> Drosophilidae</v>
          </cell>
          <cell r="T2072" t="str">
            <v xml:space="preserve"> Drosophila</v>
          </cell>
          <cell r="U2072" t="str">
            <v xml:space="preserve"> Sophophora.</v>
          </cell>
        </row>
        <row r="2073">
          <cell r="A2073" t="str">
            <v>B4QZL2_DROSI</v>
          </cell>
          <cell r="B2073" t="str">
            <v>B4QZL2</v>
          </cell>
          <cell r="C2073" t="str">
            <v xml:space="preserve"> Drosophila simulans (Fruit fly).</v>
          </cell>
          <cell r="E2073" t="str">
            <v xml:space="preserve"> NCBI_TaxID=7240;</v>
          </cell>
          <cell r="G2073" t="str">
            <v>Eukaryota</v>
          </cell>
          <cell r="H2073" t="str">
            <v xml:space="preserve"> Metazoa</v>
          </cell>
          <cell r="I2073" t="str">
            <v xml:space="preserve"> Arthropoda</v>
          </cell>
          <cell r="J2073" t="str">
            <v xml:space="preserve"> Hexapoda</v>
          </cell>
          <cell r="K2073" t="str">
            <v xml:space="preserve"> Insecta</v>
          </cell>
          <cell r="L2073" t="str">
            <v xml:space="preserve"> Pterygota</v>
          </cell>
          <cell r="M2073" t="str">
            <v>Neoptera</v>
          </cell>
          <cell r="N2073" t="str">
            <v xml:space="preserve"> Endopterygota</v>
          </cell>
          <cell r="O2073" t="str">
            <v xml:space="preserve"> Diptera</v>
          </cell>
          <cell r="P2073" t="str">
            <v xml:space="preserve"> Brachycera</v>
          </cell>
          <cell r="Q2073" t="str">
            <v xml:space="preserve"> Muscomorpha</v>
          </cell>
          <cell r="R2073" t="str">
            <v>Ephydroidea</v>
          </cell>
          <cell r="S2073" t="str">
            <v xml:space="preserve"> Drosophilidae</v>
          </cell>
          <cell r="T2073" t="str">
            <v xml:space="preserve"> Drosophila</v>
          </cell>
          <cell r="U2073" t="str">
            <v xml:space="preserve"> Sophophora.</v>
          </cell>
        </row>
        <row r="2074">
          <cell r="A2074" t="str">
            <v>B4R3D2_DROSI</v>
          </cell>
          <cell r="B2074" t="str">
            <v>B4R3D2</v>
          </cell>
          <cell r="C2074" t="str">
            <v xml:space="preserve"> Drosophila simulans (Fruit fly).</v>
          </cell>
          <cell r="E2074" t="str">
            <v xml:space="preserve"> NCBI_TaxID=7240;</v>
          </cell>
          <cell r="G2074" t="str">
            <v>Eukaryota</v>
          </cell>
          <cell r="H2074" t="str">
            <v xml:space="preserve"> Metazoa</v>
          </cell>
          <cell r="I2074" t="str">
            <v xml:space="preserve"> Arthropoda</v>
          </cell>
          <cell r="J2074" t="str">
            <v xml:space="preserve"> Hexapoda</v>
          </cell>
          <cell r="K2074" t="str">
            <v xml:space="preserve"> Insecta</v>
          </cell>
          <cell r="L2074" t="str">
            <v xml:space="preserve"> Pterygota</v>
          </cell>
          <cell r="M2074" t="str">
            <v>Neoptera</v>
          </cell>
          <cell r="N2074" t="str">
            <v xml:space="preserve"> Endopterygota</v>
          </cell>
          <cell r="O2074" t="str">
            <v xml:space="preserve"> Diptera</v>
          </cell>
          <cell r="P2074" t="str">
            <v xml:space="preserve"> Brachycera</v>
          </cell>
          <cell r="Q2074" t="str">
            <v xml:space="preserve"> Muscomorpha</v>
          </cell>
          <cell r="R2074" t="str">
            <v>Ephydroidea</v>
          </cell>
          <cell r="S2074" t="str">
            <v xml:space="preserve"> Drosophilidae</v>
          </cell>
          <cell r="T2074" t="str">
            <v xml:space="preserve"> Drosophila</v>
          </cell>
          <cell r="U2074" t="str">
            <v xml:space="preserve"> Sophophora.</v>
          </cell>
        </row>
        <row r="2075">
          <cell r="A2075" t="str">
            <v>B4R3D3_DROSI</v>
          </cell>
          <cell r="B2075" t="str">
            <v>B4R3D3</v>
          </cell>
          <cell r="C2075" t="str">
            <v xml:space="preserve"> Drosophila simulans (Fruit fly).</v>
          </cell>
          <cell r="E2075" t="str">
            <v xml:space="preserve"> NCBI_TaxID=7240;</v>
          </cell>
          <cell r="G2075" t="str">
            <v>Eukaryota</v>
          </cell>
          <cell r="H2075" t="str">
            <v xml:space="preserve"> Metazoa</v>
          </cell>
          <cell r="I2075" t="str">
            <v xml:space="preserve"> Arthropoda</v>
          </cell>
          <cell r="J2075" t="str">
            <v xml:space="preserve"> Hexapoda</v>
          </cell>
          <cell r="K2075" t="str">
            <v xml:space="preserve"> Insecta</v>
          </cell>
          <cell r="L2075" t="str">
            <v xml:space="preserve"> Pterygota</v>
          </cell>
          <cell r="M2075" t="str">
            <v>Neoptera</v>
          </cell>
          <cell r="N2075" t="str">
            <v xml:space="preserve"> Endopterygota</v>
          </cell>
          <cell r="O2075" t="str">
            <v xml:space="preserve"> Diptera</v>
          </cell>
          <cell r="P2075" t="str">
            <v xml:space="preserve"> Brachycera</v>
          </cell>
          <cell r="Q2075" t="str">
            <v xml:space="preserve"> Muscomorpha</v>
          </cell>
          <cell r="R2075" t="str">
            <v>Ephydroidea</v>
          </cell>
          <cell r="S2075" t="str">
            <v xml:space="preserve"> Drosophilidae</v>
          </cell>
          <cell r="T2075" t="str">
            <v xml:space="preserve"> Drosophila</v>
          </cell>
          <cell r="U2075" t="str">
            <v xml:space="preserve"> Sophophora.</v>
          </cell>
        </row>
        <row r="2076">
          <cell r="A2076" t="str">
            <v>B4R3D4_DROSI</v>
          </cell>
          <cell r="B2076" t="str">
            <v>B4R3D4</v>
          </cell>
          <cell r="C2076" t="str">
            <v xml:space="preserve"> Drosophila simulans (Fruit fly).</v>
          </cell>
          <cell r="E2076" t="str">
            <v xml:space="preserve"> NCBI_TaxID=7240;</v>
          </cell>
          <cell r="G2076" t="str">
            <v>Eukaryota</v>
          </cell>
          <cell r="H2076" t="str">
            <v xml:space="preserve"> Metazoa</v>
          </cell>
          <cell r="I2076" t="str">
            <v xml:space="preserve"> Arthropoda</v>
          </cell>
          <cell r="J2076" t="str">
            <v xml:space="preserve"> Hexapoda</v>
          </cell>
          <cell r="K2076" t="str">
            <v xml:space="preserve"> Insecta</v>
          </cell>
          <cell r="L2076" t="str">
            <v xml:space="preserve"> Pterygota</v>
          </cell>
          <cell r="M2076" t="str">
            <v>Neoptera</v>
          </cell>
          <cell r="N2076" t="str">
            <v xml:space="preserve"> Endopterygota</v>
          </cell>
          <cell r="O2076" t="str">
            <v xml:space="preserve"> Diptera</v>
          </cell>
          <cell r="P2076" t="str">
            <v xml:space="preserve"> Brachycera</v>
          </cell>
          <cell r="Q2076" t="str">
            <v xml:space="preserve"> Muscomorpha</v>
          </cell>
          <cell r="R2076" t="str">
            <v>Ephydroidea</v>
          </cell>
          <cell r="S2076" t="str">
            <v xml:space="preserve"> Drosophilidae</v>
          </cell>
          <cell r="T2076" t="str">
            <v xml:space="preserve"> Drosophila</v>
          </cell>
          <cell r="U2076" t="str">
            <v xml:space="preserve"> Sophophora.</v>
          </cell>
        </row>
        <row r="2077">
          <cell r="A2077" t="str">
            <v>B4R4W5_DROSI</v>
          </cell>
          <cell r="B2077" t="str">
            <v>B4R4W5</v>
          </cell>
          <cell r="C2077" t="str">
            <v xml:space="preserve"> Drosophila simulans (Fruit fly).</v>
          </cell>
          <cell r="E2077" t="str">
            <v xml:space="preserve"> NCBI_TaxID=7240;</v>
          </cell>
          <cell r="G2077" t="str">
            <v>Eukaryota</v>
          </cell>
          <cell r="H2077" t="str">
            <v xml:space="preserve"> Metazoa</v>
          </cell>
          <cell r="I2077" t="str">
            <v xml:space="preserve"> Arthropoda</v>
          </cell>
          <cell r="J2077" t="str">
            <v xml:space="preserve"> Hexapoda</v>
          </cell>
          <cell r="K2077" t="str">
            <v xml:space="preserve"> Insecta</v>
          </cell>
          <cell r="L2077" t="str">
            <v xml:space="preserve"> Pterygota</v>
          </cell>
          <cell r="M2077" t="str">
            <v>Neoptera</v>
          </cell>
          <cell r="N2077" t="str">
            <v xml:space="preserve"> Endopterygota</v>
          </cell>
          <cell r="O2077" t="str">
            <v xml:space="preserve"> Diptera</v>
          </cell>
          <cell r="P2077" t="str">
            <v xml:space="preserve"> Brachycera</v>
          </cell>
          <cell r="Q2077" t="str">
            <v xml:space="preserve"> Muscomorpha</v>
          </cell>
          <cell r="R2077" t="str">
            <v>Ephydroidea</v>
          </cell>
          <cell r="S2077" t="str">
            <v xml:space="preserve"> Drosophilidae</v>
          </cell>
          <cell r="T2077" t="str">
            <v xml:space="preserve"> Drosophila</v>
          </cell>
          <cell r="U2077" t="str">
            <v xml:space="preserve"> Sophophora.</v>
          </cell>
        </row>
        <row r="2078">
          <cell r="A2078" t="str">
            <v>B4R4W6_DROSI</v>
          </cell>
          <cell r="B2078" t="str">
            <v>B4R4W6</v>
          </cell>
          <cell r="C2078" t="str">
            <v xml:space="preserve"> Drosophila simulans (Fruit fly).</v>
          </cell>
          <cell r="E2078" t="str">
            <v xml:space="preserve"> NCBI_TaxID=7240;</v>
          </cell>
          <cell r="G2078" t="str">
            <v>Eukaryota</v>
          </cell>
          <cell r="H2078" t="str">
            <v xml:space="preserve"> Metazoa</v>
          </cell>
          <cell r="I2078" t="str">
            <v xml:space="preserve"> Arthropoda</v>
          </cell>
          <cell r="J2078" t="str">
            <v xml:space="preserve"> Hexapoda</v>
          </cell>
          <cell r="K2078" t="str">
            <v xml:space="preserve"> Insecta</v>
          </cell>
          <cell r="L2078" t="str">
            <v xml:space="preserve"> Pterygota</v>
          </cell>
          <cell r="M2078" t="str">
            <v>Neoptera</v>
          </cell>
          <cell r="N2078" t="str">
            <v xml:space="preserve"> Endopterygota</v>
          </cell>
          <cell r="O2078" t="str">
            <v xml:space="preserve"> Diptera</v>
          </cell>
          <cell r="P2078" t="str">
            <v xml:space="preserve"> Brachycera</v>
          </cell>
          <cell r="Q2078" t="str">
            <v xml:space="preserve"> Muscomorpha</v>
          </cell>
          <cell r="R2078" t="str">
            <v>Ephydroidea</v>
          </cell>
          <cell r="S2078" t="str">
            <v xml:space="preserve"> Drosophilidae</v>
          </cell>
          <cell r="T2078" t="str">
            <v xml:space="preserve"> Drosophila</v>
          </cell>
          <cell r="U2078" t="str">
            <v xml:space="preserve"> Sophophora.</v>
          </cell>
        </row>
        <row r="2079">
          <cell r="A2079" t="str">
            <v>B4R4W9_DROSI</v>
          </cell>
          <cell r="B2079" t="str">
            <v>B4R4W9</v>
          </cell>
          <cell r="C2079" t="str">
            <v xml:space="preserve"> Drosophila simulans (Fruit fly).</v>
          </cell>
          <cell r="E2079" t="str">
            <v xml:space="preserve"> NCBI_TaxID=7240;</v>
          </cell>
          <cell r="G2079" t="str">
            <v>Eukaryota</v>
          </cell>
          <cell r="H2079" t="str">
            <v xml:space="preserve"> Metazoa</v>
          </cell>
          <cell r="I2079" t="str">
            <v xml:space="preserve"> Arthropoda</v>
          </cell>
          <cell r="J2079" t="str">
            <v xml:space="preserve"> Hexapoda</v>
          </cell>
          <cell r="K2079" t="str">
            <v xml:space="preserve"> Insecta</v>
          </cell>
          <cell r="L2079" t="str">
            <v xml:space="preserve"> Pterygota</v>
          </cell>
          <cell r="M2079" t="str">
            <v>Neoptera</v>
          </cell>
          <cell r="N2079" t="str">
            <v xml:space="preserve"> Endopterygota</v>
          </cell>
          <cell r="O2079" t="str">
            <v xml:space="preserve"> Diptera</v>
          </cell>
          <cell r="P2079" t="str">
            <v xml:space="preserve"> Brachycera</v>
          </cell>
          <cell r="Q2079" t="str">
            <v xml:space="preserve"> Muscomorpha</v>
          </cell>
          <cell r="R2079" t="str">
            <v>Ephydroidea</v>
          </cell>
          <cell r="S2079" t="str">
            <v xml:space="preserve"> Drosophilidae</v>
          </cell>
          <cell r="T2079" t="str">
            <v xml:space="preserve"> Drosophila</v>
          </cell>
          <cell r="U2079" t="str">
            <v xml:space="preserve"> Sophophora.</v>
          </cell>
        </row>
        <row r="2080">
          <cell r="A2080" t="str">
            <v>B4R7Z1_PHEZH</v>
          </cell>
          <cell r="B2080" t="str">
            <v>B4R7Z1</v>
          </cell>
          <cell r="C2080" t="str">
            <v xml:space="preserve"> Phenylobacterium zucineum (strain HLK1).</v>
          </cell>
          <cell r="E2080" t="str">
            <v xml:space="preserve"> NCBI_TaxID=450851;</v>
          </cell>
          <cell r="G2080" t="str">
            <v>Bacteria</v>
          </cell>
          <cell r="H2080" t="str">
            <v xml:space="preserve"> Proteobacteria</v>
          </cell>
          <cell r="I2080" t="str">
            <v xml:space="preserve"> Alphaproteobacteria</v>
          </cell>
          <cell r="J2080" t="str">
            <v xml:space="preserve"> Caulobacterales</v>
          </cell>
          <cell r="K2080" t="str">
            <v>Caulobacteraceae</v>
          </cell>
          <cell r="L2080" t="str">
            <v xml:space="preserve"> Phenylobacterium.</v>
          </cell>
        </row>
        <row r="2081">
          <cell r="A2081" t="str">
            <v>B4REP6_PHEZH</v>
          </cell>
          <cell r="B2081" t="str">
            <v>B4REP6</v>
          </cell>
          <cell r="C2081" t="str">
            <v xml:space="preserve"> Phenylobacterium zucineum (strain HLK1).</v>
          </cell>
          <cell r="E2081" t="str">
            <v xml:space="preserve"> NCBI_TaxID=450851;</v>
          </cell>
          <cell r="G2081" t="str">
            <v>Bacteria</v>
          </cell>
          <cell r="H2081" t="str">
            <v xml:space="preserve"> Proteobacteria</v>
          </cell>
          <cell r="I2081" t="str">
            <v xml:space="preserve"> Alphaproteobacteria</v>
          </cell>
          <cell r="J2081" t="str">
            <v xml:space="preserve"> Caulobacterales</v>
          </cell>
          <cell r="K2081" t="str">
            <v>Caulobacteraceae</v>
          </cell>
          <cell r="L2081" t="str">
            <v xml:space="preserve"> Phenylobacterium.</v>
          </cell>
        </row>
        <row r="2082">
          <cell r="A2082" t="str">
            <v>BETA_STRM5</v>
          </cell>
          <cell r="B2082" t="str">
            <v>B4SHV9</v>
          </cell>
          <cell r="C2082" t="str">
            <v xml:space="preserve"> Stenotrophomonas maltophilia (strain R551-3).</v>
          </cell>
          <cell r="E2082" t="str">
            <v xml:space="preserve"> NCBI_TaxID=391008;</v>
          </cell>
          <cell r="G2082" t="str">
            <v>Bacteria</v>
          </cell>
          <cell r="H2082" t="str">
            <v xml:space="preserve"> Proteobacteria</v>
          </cell>
          <cell r="I2082" t="str">
            <v xml:space="preserve"> Gammaproteobacteria</v>
          </cell>
          <cell r="J2082" t="str">
            <v xml:space="preserve"> Xanthomonadales</v>
          </cell>
          <cell r="K2082" t="str">
            <v>Xanthomonadaceae</v>
          </cell>
          <cell r="L2082" t="str">
            <v xml:space="preserve"> Stenotrophomonas</v>
          </cell>
          <cell r="M2082" t="str">
            <v>Stenotrophomonas maltophilia group.</v>
          </cell>
        </row>
        <row r="2083">
          <cell r="A2083" t="str">
            <v>B4SNA2_STRM5</v>
          </cell>
          <cell r="B2083" t="str">
            <v>B4SNA2</v>
          </cell>
          <cell r="C2083" t="str">
            <v xml:space="preserve"> Stenotrophomonas maltophilia (strain R551-3).</v>
          </cell>
          <cell r="E2083" t="str">
            <v xml:space="preserve"> NCBI_TaxID=391008;</v>
          </cell>
          <cell r="G2083" t="str">
            <v>Bacteria</v>
          </cell>
          <cell r="H2083" t="str">
            <v xml:space="preserve"> Proteobacteria</v>
          </cell>
          <cell r="I2083" t="str">
            <v xml:space="preserve"> Gammaproteobacteria</v>
          </cell>
          <cell r="J2083" t="str">
            <v xml:space="preserve"> Xanthomonadales</v>
          </cell>
          <cell r="K2083" t="str">
            <v>Xanthomonadaceae</v>
          </cell>
          <cell r="L2083" t="str">
            <v xml:space="preserve"> Stenotrophomonas</v>
          </cell>
          <cell r="M2083" t="str">
            <v>Stenotrophomonas maltophilia group.</v>
          </cell>
        </row>
        <row r="2084">
          <cell r="A2084" t="str">
            <v>B4ULW6_ANASK</v>
          </cell>
          <cell r="B2084" t="str">
            <v>B4ULW6</v>
          </cell>
          <cell r="C2084" t="str">
            <v xml:space="preserve"> Anaeromyxobacter sp. (strain K).</v>
          </cell>
          <cell r="E2084" t="str">
            <v xml:space="preserve"> NCBI_TaxID=447217;</v>
          </cell>
          <cell r="G2084" t="str">
            <v>Bacteria</v>
          </cell>
          <cell r="H2084" t="str">
            <v xml:space="preserve"> Proteobacteria</v>
          </cell>
          <cell r="I2084" t="str">
            <v xml:space="preserve"> Deltaproteobacteria</v>
          </cell>
          <cell r="J2084" t="str">
            <v xml:space="preserve"> Myxococcales</v>
          </cell>
          <cell r="K2084" t="str">
            <v>Cystobacterineae</v>
          </cell>
          <cell r="L2084" t="str">
            <v xml:space="preserve"> Myxococcaceae</v>
          </cell>
          <cell r="M2084" t="str">
            <v xml:space="preserve"> Anaeromyxobacter.</v>
          </cell>
        </row>
        <row r="2085">
          <cell r="A2085" t="str">
            <v>B4V4S5_9ACTO</v>
          </cell>
          <cell r="B2085" t="str">
            <v>B4V4S5</v>
          </cell>
          <cell r="C2085" t="str">
            <v xml:space="preserve"> Streptomyces sp. Mg1.</v>
          </cell>
          <cell r="E2085" t="str">
            <v xml:space="preserve"> NCBI_TaxID=465541;</v>
          </cell>
          <cell r="G2085" t="str">
            <v>Bacteria</v>
          </cell>
          <cell r="H2085" t="str">
            <v xml:space="preserve"> Actinobacteria</v>
          </cell>
          <cell r="I2085" t="str">
            <v xml:space="preserve"> Actinobacteridae</v>
          </cell>
          <cell r="J2085" t="str">
            <v xml:space="preserve"> Actinomycetales</v>
          </cell>
          <cell r="K2085" t="str">
            <v>Streptomycineae</v>
          </cell>
          <cell r="L2085" t="str">
            <v xml:space="preserve"> Streptomycetaceae</v>
          </cell>
          <cell r="M2085" t="str">
            <v xml:space="preserve"> Streptomyces.</v>
          </cell>
        </row>
        <row r="2086">
          <cell r="A2086" t="str">
            <v>B4V619_9ACTO</v>
          </cell>
          <cell r="B2086" t="str">
            <v>B4V619</v>
          </cell>
          <cell r="C2086" t="str">
            <v xml:space="preserve"> Streptomyces sp. Mg1.</v>
          </cell>
          <cell r="E2086" t="str">
            <v xml:space="preserve"> NCBI_TaxID=465541;</v>
          </cell>
          <cell r="G2086" t="str">
            <v>Bacteria</v>
          </cell>
          <cell r="H2086" t="str">
            <v xml:space="preserve"> Actinobacteria</v>
          </cell>
          <cell r="I2086" t="str">
            <v xml:space="preserve"> Actinobacteridae</v>
          </cell>
          <cell r="J2086" t="str">
            <v xml:space="preserve"> Actinomycetales</v>
          </cell>
          <cell r="K2086" t="str">
            <v>Streptomycineae</v>
          </cell>
          <cell r="L2086" t="str">
            <v xml:space="preserve"> Streptomycetaceae</v>
          </cell>
          <cell r="M2086" t="str">
            <v xml:space="preserve"> Streptomyces.</v>
          </cell>
        </row>
        <row r="2087">
          <cell r="A2087" t="str">
            <v>B4V894_9ACTO</v>
          </cell>
          <cell r="B2087" t="str">
            <v>B4V894</v>
          </cell>
          <cell r="C2087" t="str">
            <v xml:space="preserve"> Streptomyces sp. Mg1.</v>
          </cell>
          <cell r="E2087" t="str">
            <v xml:space="preserve"> NCBI_TaxID=465541;</v>
          </cell>
          <cell r="G2087" t="str">
            <v>Bacteria</v>
          </cell>
          <cell r="H2087" t="str">
            <v xml:space="preserve"> Actinobacteria</v>
          </cell>
          <cell r="I2087" t="str">
            <v xml:space="preserve"> Actinobacteridae</v>
          </cell>
          <cell r="J2087" t="str">
            <v xml:space="preserve"> Actinomycetales</v>
          </cell>
          <cell r="K2087" t="str">
            <v>Streptomycineae</v>
          </cell>
          <cell r="L2087" t="str">
            <v xml:space="preserve"> Streptomycetaceae</v>
          </cell>
          <cell r="M2087" t="str">
            <v xml:space="preserve"> Streptomyces.</v>
          </cell>
        </row>
        <row r="2088">
          <cell r="A2088" t="str">
            <v>B4VAS1_9ACTO</v>
          </cell>
          <cell r="B2088" t="str">
            <v>B4VAS1</v>
          </cell>
          <cell r="C2088" t="str">
            <v xml:space="preserve"> Streptomyces sp. Mg1.</v>
          </cell>
          <cell r="E2088" t="str">
            <v xml:space="preserve"> NCBI_TaxID=465541;</v>
          </cell>
          <cell r="G2088" t="str">
            <v>Bacteria</v>
          </cell>
          <cell r="H2088" t="str">
            <v xml:space="preserve"> Actinobacteria</v>
          </cell>
          <cell r="I2088" t="str">
            <v xml:space="preserve"> Actinobacteridae</v>
          </cell>
          <cell r="J2088" t="str">
            <v xml:space="preserve"> Actinomycetales</v>
          </cell>
          <cell r="K2088" t="str">
            <v>Streptomycineae</v>
          </cell>
          <cell r="L2088" t="str">
            <v xml:space="preserve"> Streptomycetaceae</v>
          </cell>
          <cell r="M2088" t="str">
            <v xml:space="preserve"> Streptomyces.</v>
          </cell>
        </row>
        <row r="2089">
          <cell r="A2089" t="str">
            <v>B4VB50_9ACTO</v>
          </cell>
          <cell r="B2089" t="str">
            <v>B4VB50</v>
          </cell>
          <cell r="C2089" t="str">
            <v xml:space="preserve"> Streptomyces sp. Mg1.</v>
          </cell>
          <cell r="E2089" t="str">
            <v xml:space="preserve"> NCBI_TaxID=465541;</v>
          </cell>
          <cell r="G2089" t="str">
            <v>Bacteria</v>
          </cell>
          <cell r="H2089" t="str">
            <v xml:space="preserve"> Actinobacteria</v>
          </cell>
          <cell r="I2089" t="str">
            <v xml:space="preserve"> Actinobacteridae</v>
          </cell>
          <cell r="J2089" t="str">
            <v xml:space="preserve"> Actinomycetales</v>
          </cell>
          <cell r="K2089" t="str">
            <v>Streptomycineae</v>
          </cell>
          <cell r="L2089" t="str">
            <v xml:space="preserve"> Streptomycetaceae</v>
          </cell>
          <cell r="M2089" t="str">
            <v xml:space="preserve"> Streptomyces.</v>
          </cell>
        </row>
        <row r="2090">
          <cell r="A2090" t="str">
            <v>B4VC41_9ACTO</v>
          </cell>
          <cell r="B2090" t="str">
            <v>B4VC41</v>
          </cell>
          <cell r="C2090" t="str">
            <v xml:space="preserve"> Streptomyces sp. Mg1.</v>
          </cell>
          <cell r="E2090" t="str">
            <v xml:space="preserve"> NCBI_TaxID=465541;</v>
          </cell>
          <cell r="G2090" t="str">
            <v>Bacteria</v>
          </cell>
          <cell r="H2090" t="str">
            <v xml:space="preserve"> Actinobacteria</v>
          </cell>
          <cell r="I2090" t="str">
            <v xml:space="preserve"> Actinobacteridae</v>
          </cell>
          <cell r="J2090" t="str">
            <v xml:space="preserve"> Actinomycetales</v>
          </cell>
          <cell r="K2090" t="str">
            <v>Streptomycineae</v>
          </cell>
          <cell r="L2090" t="str">
            <v xml:space="preserve"> Streptomycetaceae</v>
          </cell>
          <cell r="M2090" t="str">
            <v xml:space="preserve"> Streptomyces.</v>
          </cell>
        </row>
        <row r="2091">
          <cell r="A2091" t="str">
            <v>B4VFH7_9ACTO</v>
          </cell>
          <cell r="B2091" t="str">
            <v>B4VFH7</v>
          </cell>
          <cell r="C2091" t="str">
            <v xml:space="preserve"> Streptomyces sp. Mg1.</v>
          </cell>
          <cell r="E2091" t="str">
            <v xml:space="preserve"> NCBI_TaxID=465541;</v>
          </cell>
          <cell r="G2091" t="str">
            <v>Bacteria</v>
          </cell>
          <cell r="H2091" t="str">
            <v xml:space="preserve"> Actinobacteria</v>
          </cell>
          <cell r="I2091" t="str">
            <v xml:space="preserve"> Actinobacteridae</v>
          </cell>
          <cell r="J2091" t="str">
            <v xml:space="preserve"> Actinomycetales</v>
          </cell>
          <cell r="K2091" t="str">
            <v>Streptomycineae</v>
          </cell>
          <cell r="L2091" t="str">
            <v xml:space="preserve"> Streptomycetaceae</v>
          </cell>
          <cell r="M2091" t="str">
            <v xml:space="preserve"> Streptomyces.</v>
          </cell>
        </row>
        <row r="2092">
          <cell r="A2092" t="str">
            <v>B4WKC8_9SYNE</v>
          </cell>
          <cell r="B2092" t="str">
            <v>B4WKC8</v>
          </cell>
          <cell r="C2092" t="str">
            <v xml:space="preserve"> Synechococcus sp. PCC 7335.</v>
          </cell>
          <cell r="E2092" t="str">
            <v xml:space="preserve"> NCBI_TaxID=91464;</v>
          </cell>
          <cell r="G2092" t="str">
            <v>Bacteria</v>
          </cell>
          <cell r="H2092" t="str">
            <v xml:space="preserve"> Cyanobacteria</v>
          </cell>
          <cell r="I2092" t="str">
            <v xml:space="preserve"> Chroococcales</v>
          </cell>
          <cell r="J2092" t="str">
            <v xml:space="preserve"> Synechococcus.</v>
          </cell>
        </row>
        <row r="2093">
          <cell r="A2093" t="str">
            <v>B4WPA5_9SYNE</v>
          </cell>
          <cell r="B2093" t="str">
            <v>B4WPA5</v>
          </cell>
          <cell r="C2093" t="str">
            <v xml:space="preserve"> Synechococcus sp. PCC 7335.</v>
          </cell>
          <cell r="E2093" t="str">
            <v xml:space="preserve"> NCBI_TaxID=91464;</v>
          </cell>
          <cell r="G2093" t="str">
            <v>Bacteria</v>
          </cell>
          <cell r="H2093" t="str">
            <v xml:space="preserve"> Cyanobacteria</v>
          </cell>
          <cell r="I2093" t="str">
            <v xml:space="preserve"> Chroococcales</v>
          </cell>
          <cell r="J2093" t="str">
            <v xml:space="preserve"> Synechococcus.</v>
          </cell>
        </row>
        <row r="2094">
          <cell r="A2094" t="str">
            <v>B4WYT5_9GAMM</v>
          </cell>
          <cell r="B2094" t="str">
            <v>B4WYT5</v>
          </cell>
          <cell r="C2094" t="str">
            <v xml:space="preserve"> Alcanivorax sp. DG881.</v>
          </cell>
          <cell r="E2094" t="str">
            <v xml:space="preserve"> NCBI_TaxID=236097;</v>
          </cell>
          <cell r="G2094" t="str">
            <v>Bacteria</v>
          </cell>
          <cell r="H2094" t="str">
            <v xml:space="preserve"> Proteobacteria</v>
          </cell>
          <cell r="I2094" t="str">
            <v xml:space="preserve"> Gammaproteobacteria</v>
          </cell>
          <cell r="J2094" t="str">
            <v xml:space="preserve"> Oceanospirillales</v>
          </cell>
          <cell r="K2094" t="str">
            <v>Alcanivoracaceae</v>
          </cell>
          <cell r="L2094" t="str">
            <v xml:space="preserve"> Alcanivorax.</v>
          </cell>
        </row>
        <row r="2095">
          <cell r="A2095" t="str">
            <v>B4WZR5_9GAMM</v>
          </cell>
          <cell r="B2095" t="str">
            <v>B4WZR5</v>
          </cell>
          <cell r="C2095" t="str">
            <v xml:space="preserve"> Alcanivorax sp. DG881.</v>
          </cell>
          <cell r="E2095" t="str">
            <v xml:space="preserve"> NCBI_TaxID=236097;</v>
          </cell>
          <cell r="G2095" t="str">
            <v>Bacteria</v>
          </cell>
          <cell r="H2095" t="str">
            <v xml:space="preserve"> Proteobacteria</v>
          </cell>
          <cell r="I2095" t="str">
            <v xml:space="preserve"> Gammaproteobacteria</v>
          </cell>
          <cell r="J2095" t="str">
            <v xml:space="preserve"> Oceanospirillales</v>
          </cell>
          <cell r="K2095" t="str">
            <v>Alcanivoracaceae</v>
          </cell>
          <cell r="L2095" t="str">
            <v xml:space="preserve"> Alcanivorax.</v>
          </cell>
        </row>
        <row r="2096">
          <cell r="A2096" t="str">
            <v>B4X0H5_9GAMM</v>
          </cell>
          <cell r="B2096" t="str">
            <v>B4X0H5</v>
          </cell>
          <cell r="C2096" t="str">
            <v xml:space="preserve"> Alcanivorax sp. DG881.</v>
          </cell>
          <cell r="E2096" t="str">
            <v xml:space="preserve"> NCBI_TaxID=236097;</v>
          </cell>
          <cell r="G2096" t="str">
            <v>Bacteria</v>
          </cell>
          <cell r="H2096" t="str">
            <v xml:space="preserve"> Proteobacteria</v>
          </cell>
          <cell r="I2096" t="str">
            <v xml:space="preserve"> Gammaproteobacteria</v>
          </cell>
          <cell r="J2096" t="str">
            <v xml:space="preserve"> Oceanospirillales</v>
          </cell>
          <cell r="K2096" t="str">
            <v>Alcanivoracaceae</v>
          </cell>
          <cell r="L2096" t="str">
            <v xml:space="preserve"> Alcanivorax.</v>
          </cell>
        </row>
        <row r="2097">
          <cell r="A2097" t="str">
            <v>B4X0P3_9GAMM</v>
          </cell>
          <cell r="B2097" t="str">
            <v>B4X0P3</v>
          </cell>
          <cell r="C2097" t="str">
            <v xml:space="preserve"> Alcanivorax sp. DG881.</v>
          </cell>
          <cell r="E2097" t="str">
            <v xml:space="preserve"> NCBI_TaxID=236097;</v>
          </cell>
          <cell r="G2097" t="str">
            <v>Bacteria</v>
          </cell>
          <cell r="H2097" t="str">
            <v xml:space="preserve"> Proteobacteria</v>
          </cell>
          <cell r="I2097" t="str">
            <v xml:space="preserve"> Gammaproteobacteria</v>
          </cell>
          <cell r="J2097" t="str">
            <v xml:space="preserve"> Oceanospirillales</v>
          </cell>
          <cell r="K2097" t="str">
            <v>Alcanivoracaceae</v>
          </cell>
          <cell r="L2097" t="str">
            <v xml:space="preserve"> Alcanivorax.</v>
          </cell>
        </row>
        <row r="2098">
          <cell r="A2098" t="str">
            <v>B4X0P5_9GAMM</v>
          </cell>
          <cell r="B2098" t="str">
            <v>B4X0P5</v>
          </cell>
          <cell r="C2098" t="str">
            <v xml:space="preserve"> Alcanivorax sp. DG881.</v>
          </cell>
          <cell r="E2098" t="str">
            <v xml:space="preserve"> NCBI_TaxID=236097;</v>
          </cell>
          <cell r="G2098" t="str">
            <v>Bacteria</v>
          </cell>
          <cell r="H2098" t="str">
            <v xml:space="preserve"> Proteobacteria</v>
          </cell>
          <cell r="I2098" t="str">
            <v xml:space="preserve"> Gammaproteobacteria</v>
          </cell>
          <cell r="J2098" t="str">
            <v xml:space="preserve"> Oceanospirillales</v>
          </cell>
          <cell r="K2098" t="str">
            <v>Alcanivoracaceae</v>
          </cell>
          <cell r="L2098" t="str">
            <v xml:space="preserve"> Alcanivorax.</v>
          </cell>
        </row>
        <row r="2099">
          <cell r="A2099" t="str">
            <v>B4X0U6_9GAMM</v>
          </cell>
          <cell r="B2099" t="str">
            <v>B4X0U6</v>
          </cell>
          <cell r="C2099" t="str">
            <v xml:space="preserve"> Alcanivorax sp. DG881.</v>
          </cell>
          <cell r="E2099" t="str">
            <v xml:space="preserve"> NCBI_TaxID=236097;</v>
          </cell>
          <cell r="G2099" t="str">
            <v>Bacteria</v>
          </cell>
          <cell r="H2099" t="str">
            <v xml:space="preserve"> Proteobacteria</v>
          </cell>
          <cell r="I2099" t="str">
            <v xml:space="preserve"> Gammaproteobacteria</v>
          </cell>
          <cell r="J2099" t="str">
            <v xml:space="preserve"> Oceanospirillales</v>
          </cell>
          <cell r="K2099" t="str">
            <v>Alcanivoracaceae</v>
          </cell>
          <cell r="L2099" t="str">
            <v xml:space="preserve"> Alcanivorax.</v>
          </cell>
        </row>
        <row r="2100">
          <cell r="A2100" t="str">
            <v>B4X156_9GAMM</v>
          </cell>
          <cell r="B2100" t="str">
            <v>B4X156</v>
          </cell>
          <cell r="C2100" t="str">
            <v xml:space="preserve"> Alcanivorax sp. DG881.</v>
          </cell>
          <cell r="E2100" t="str">
            <v xml:space="preserve"> NCBI_TaxID=236097;</v>
          </cell>
          <cell r="G2100" t="str">
            <v>Bacteria</v>
          </cell>
          <cell r="H2100" t="str">
            <v xml:space="preserve"> Proteobacteria</v>
          </cell>
          <cell r="I2100" t="str">
            <v xml:space="preserve"> Gammaproteobacteria</v>
          </cell>
          <cell r="J2100" t="str">
            <v xml:space="preserve"> Oceanospirillales</v>
          </cell>
          <cell r="K2100" t="str">
            <v>Alcanivoracaceae</v>
          </cell>
          <cell r="L2100" t="str">
            <v xml:space="preserve"> Alcanivorax.</v>
          </cell>
        </row>
        <row r="2101">
          <cell r="A2101" t="str">
            <v>B4X264_9GAMM</v>
          </cell>
          <cell r="B2101" t="str">
            <v>B4X264</v>
          </cell>
          <cell r="C2101" t="str">
            <v xml:space="preserve"> Alcanivorax sp. DG881.</v>
          </cell>
          <cell r="E2101" t="str">
            <v xml:space="preserve"> NCBI_TaxID=236097;</v>
          </cell>
          <cell r="G2101" t="str">
            <v>Bacteria</v>
          </cell>
          <cell r="H2101" t="str">
            <v xml:space="preserve"> Proteobacteria</v>
          </cell>
          <cell r="I2101" t="str">
            <v xml:space="preserve"> Gammaproteobacteria</v>
          </cell>
          <cell r="J2101" t="str">
            <v xml:space="preserve"> Oceanospirillales</v>
          </cell>
          <cell r="K2101" t="str">
            <v>Alcanivoracaceae</v>
          </cell>
          <cell r="L2101" t="str">
            <v xml:space="preserve"> Alcanivorax.</v>
          </cell>
        </row>
        <row r="2102">
          <cell r="A2102" t="str">
            <v>B5DCJ6_9EURO</v>
          </cell>
          <cell r="B2102" t="str">
            <v>B5DCJ6</v>
          </cell>
          <cell r="C2102" t="str">
            <v xml:space="preserve"> Aspergillus ochraceoroseus.</v>
          </cell>
          <cell r="E2102" t="str">
            <v xml:space="preserve"> NCBI_TaxID=138278;</v>
          </cell>
          <cell r="G2102" t="str">
            <v>Eukaryota</v>
          </cell>
          <cell r="H2102" t="str">
            <v xml:space="preserve"> Fungi</v>
          </cell>
          <cell r="I2102" t="str">
            <v xml:space="preserve"> Dikarya</v>
          </cell>
          <cell r="J2102" t="str">
            <v xml:space="preserve"> Ascomycota</v>
          </cell>
          <cell r="K2102" t="str">
            <v xml:space="preserve"> Pezizomycotina</v>
          </cell>
          <cell r="L2102" t="str">
            <v xml:space="preserve"> Eurotiomycetes</v>
          </cell>
          <cell r="M2102" t="str">
            <v>Eurotiomycetidae</v>
          </cell>
          <cell r="N2102" t="str">
            <v xml:space="preserve"> Eurotiales</v>
          </cell>
          <cell r="O2102" t="str">
            <v xml:space="preserve"> Trichocomaceae</v>
          </cell>
          <cell r="P2102" t="str">
            <v>mitosporic Trichocomaceae</v>
          </cell>
          <cell r="Q2102" t="str">
            <v xml:space="preserve"> Aspergillus.</v>
          </cell>
        </row>
        <row r="2103">
          <cell r="A2103" t="str">
            <v>B5DLA1_DROPS</v>
          </cell>
          <cell r="B2103" t="str">
            <v>B5DLA1</v>
          </cell>
          <cell r="C2103" t="str">
            <v xml:space="preserve"> Drosophila pseudoobscura pseudoobscura (Fruit fly).</v>
          </cell>
          <cell r="E2103" t="str">
            <v xml:space="preserve"> NCBI_TaxID=46245;</v>
          </cell>
          <cell r="G2103" t="str">
            <v>Eukaryota</v>
          </cell>
          <cell r="H2103" t="str">
            <v xml:space="preserve"> Metazoa</v>
          </cell>
          <cell r="I2103" t="str">
            <v xml:space="preserve"> Arthropoda</v>
          </cell>
          <cell r="J2103" t="str">
            <v xml:space="preserve"> Hexapoda</v>
          </cell>
          <cell r="K2103" t="str">
            <v xml:space="preserve"> Insecta</v>
          </cell>
          <cell r="L2103" t="str">
            <v xml:space="preserve"> Pterygota</v>
          </cell>
          <cell r="M2103" t="str">
            <v>Neoptera</v>
          </cell>
          <cell r="N2103" t="str">
            <v xml:space="preserve"> Endopterygota</v>
          </cell>
          <cell r="O2103" t="str">
            <v xml:space="preserve"> Diptera</v>
          </cell>
          <cell r="P2103" t="str">
            <v xml:space="preserve"> Brachycera</v>
          </cell>
          <cell r="Q2103" t="str">
            <v xml:space="preserve"> Muscomorpha</v>
          </cell>
          <cell r="R2103" t="str">
            <v>Ephydroidea</v>
          </cell>
          <cell r="S2103" t="str">
            <v xml:space="preserve"> Drosophilidae</v>
          </cell>
          <cell r="T2103" t="str">
            <v xml:space="preserve"> Drosophila</v>
          </cell>
          <cell r="U2103" t="str">
            <v xml:space="preserve"> Sophophora.</v>
          </cell>
        </row>
        <row r="2104">
          <cell r="A2104" t="str">
            <v>B5EQ63_ACIF5</v>
          </cell>
          <cell r="B2104" t="str">
            <v>B5EQ63</v>
          </cell>
          <cell r="C2104" t="str">
            <v xml:space="preserve"> Acidithiobacillus ferrooxidans (strain ATCC 53993) (Leptospirillum ferrooxidans (ATCC 53993)).</v>
          </cell>
          <cell r="E2104" t="str">
            <v xml:space="preserve"> NCBI_TaxID=380394;</v>
          </cell>
          <cell r="G2104" t="str">
            <v>Bacteria</v>
          </cell>
          <cell r="H2104" t="str">
            <v xml:space="preserve"> Proteobacteria</v>
          </cell>
          <cell r="I2104" t="str">
            <v xml:space="preserve"> Gammaproteobacteria</v>
          </cell>
          <cell r="J2104" t="str">
            <v xml:space="preserve"> Acidithiobacillales</v>
          </cell>
          <cell r="K2104" t="str">
            <v>Acidithiobacillaceae</v>
          </cell>
          <cell r="L2104" t="str">
            <v xml:space="preserve"> Acidithiobacillus.</v>
          </cell>
        </row>
        <row r="2105">
          <cell r="A2105" t="str">
            <v>B5GA15_9ACTO</v>
          </cell>
          <cell r="B2105" t="str">
            <v>B5GA15</v>
          </cell>
          <cell r="C2105" t="str">
            <v xml:space="preserve"> Streptomyces sp. SPB74.</v>
          </cell>
          <cell r="E2105" t="str">
            <v xml:space="preserve"> NCBI_TaxID=465543;</v>
          </cell>
          <cell r="G2105" t="str">
            <v>Bacteria</v>
          </cell>
          <cell r="H2105" t="str">
            <v xml:space="preserve"> Actinobacteria</v>
          </cell>
          <cell r="I2105" t="str">
            <v xml:space="preserve"> Actinobacteridae</v>
          </cell>
          <cell r="J2105" t="str">
            <v xml:space="preserve"> Actinomycetales</v>
          </cell>
          <cell r="K2105" t="str">
            <v>Streptomycineae</v>
          </cell>
          <cell r="L2105" t="str">
            <v xml:space="preserve"> Streptomycetaceae</v>
          </cell>
          <cell r="M2105" t="str">
            <v xml:space="preserve"> Streptomyces.</v>
          </cell>
        </row>
        <row r="2106">
          <cell r="A2106" t="str">
            <v>B5GVJ4_STRCL</v>
          </cell>
          <cell r="B2106" t="str">
            <v>B5GVJ4</v>
          </cell>
          <cell r="C2106" t="str">
            <v xml:space="preserve"> Streptomyces clavuligerus ATCC 27064.</v>
          </cell>
          <cell r="E2106" t="str">
            <v xml:space="preserve"> NCBI_TaxID=443255;</v>
          </cell>
          <cell r="G2106" t="str">
            <v>Bacteria</v>
          </cell>
          <cell r="H2106" t="str">
            <v xml:space="preserve"> Actinobacteria</v>
          </cell>
          <cell r="I2106" t="str">
            <v xml:space="preserve"> Actinobacteridae</v>
          </cell>
          <cell r="J2106" t="str">
            <v xml:space="preserve"> Actinomycetales</v>
          </cell>
          <cell r="K2106" t="str">
            <v>Streptomycineae</v>
          </cell>
          <cell r="L2106" t="str">
            <v xml:space="preserve"> Streptomycetaceae</v>
          </cell>
          <cell r="M2106" t="str">
            <v xml:space="preserve"> Streptomyces.</v>
          </cell>
        </row>
        <row r="2107">
          <cell r="A2107" t="str">
            <v>B5GZB7_STRCL</v>
          </cell>
          <cell r="B2107" t="str">
            <v>B5GZB7</v>
          </cell>
          <cell r="C2107" t="str">
            <v xml:space="preserve"> Streptomyces clavuligerus ATCC 27064.</v>
          </cell>
          <cell r="E2107" t="str">
            <v xml:space="preserve"> NCBI_TaxID=443255;</v>
          </cell>
          <cell r="G2107" t="str">
            <v>Bacteria</v>
          </cell>
          <cell r="H2107" t="str">
            <v xml:space="preserve"> Actinobacteria</v>
          </cell>
          <cell r="I2107" t="str">
            <v xml:space="preserve"> Actinobacteridae</v>
          </cell>
          <cell r="J2107" t="str">
            <v xml:space="preserve"> Actinomycetales</v>
          </cell>
          <cell r="K2107" t="str">
            <v>Streptomycineae</v>
          </cell>
          <cell r="L2107" t="str">
            <v xml:space="preserve"> Streptomycetaceae</v>
          </cell>
          <cell r="M2107" t="str">
            <v xml:space="preserve"> Streptomyces.</v>
          </cell>
        </row>
        <row r="2108">
          <cell r="A2108" t="str">
            <v>B5H1E8_STRCL</v>
          </cell>
          <cell r="B2108" t="str">
            <v>B5H1E8</v>
          </cell>
          <cell r="C2108" t="str">
            <v xml:space="preserve"> Streptomyces clavuligerus ATCC 27064.</v>
          </cell>
          <cell r="D2108" t="str">
            <v xml:space="preserve"> Plasmid pSCL4.</v>
          </cell>
          <cell r="E2108" t="str">
            <v xml:space="preserve"> NCBI_TaxID=443255;</v>
          </cell>
          <cell r="G2108" t="str">
            <v>Bacteria</v>
          </cell>
          <cell r="H2108" t="str">
            <v xml:space="preserve"> Actinobacteria</v>
          </cell>
          <cell r="I2108" t="str">
            <v xml:space="preserve"> Actinobacteridae</v>
          </cell>
          <cell r="J2108" t="str">
            <v xml:space="preserve"> Actinomycetales</v>
          </cell>
          <cell r="K2108" t="str">
            <v>Streptomycineae</v>
          </cell>
          <cell r="L2108" t="str">
            <v xml:space="preserve"> Streptomycetaceae</v>
          </cell>
          <cell r="M2108" t="str">
            <v xml:space="preserve"> Streptomyces.</v>
          </cell>
        </row>
        <row r="2109">
          <cell r="A2109" t="str">
            <v>B5H5A7_STRPR</v>
          </cell>
          <cell r="B2109" t="str">
            <v>B5H5A7</v>
          </cell>
          <cell r="C2109" t="str">
            <v xml:space="preserve"> Streptomyces pristinaespiralis ATCC 25486.</v>
          </cell>
          <cell r="E2109" t="str">
            <v xml:space="preserve"> NCBI_TaxID=457429;</v>
          </cell>
          <cell r="G2109" t="str">
            <v>Bacteria</v>
          </cell>
          <cell r="H2109" t="str">
            <v xml:space="preserve"> Actinobacteria</v>
          </cell>
          <cell r="I2109" t="str">
            <v xml:space="preserve"> Actinobacteridae</v>
          </cell>
          <cell r="J2109" t="str">
            <v xml:space="preserve"> Actinomycetales</v>
          </cell>
          <cell r="K2109" t="str">
            <v>Streptomycineae</v>
          </cell>
          <cell r="L2109" t="str">
            <v xml:space="preserve"> Streptomycetaceae</v>
          </cell>
          <cell r="M2109" t="str">
            <v xml:space="preserve"> Streptomyces.</v>
          </cell>
        </row>
        <row r="2110">
          <cell r="A2110" t="str">
            <v>B5HKZ7_9ACTO</v>
          </cell>
          <cell r="B2110" t="str">
            <v>B5HKZ7</v>
          </cell>
          <cell r="C2110" t="str">
            <v xml:space="preserve"> Streptomyces sviceus ATCC 29083.</v>
          </cell>
          <cell r="E2110" t="str">
            <v xml:space="preserve"> NCBI_TaxID=463191;</v>
          </cell>
          <cell r="G2110" t="str">
            <v>Bacteria</v>
          </cell>
          <cell r="H2110" t="str">
            <v xml:space="preserve"> Actinobacteria</v>
          </cell>
          <cell r="I2110" t="str">
            <v xml:space="preserve"> Actinobacteridae</v>
          </cell>
          <cell r="J2110" t="str">
            <v xml:space="preserve"> Actinomycetales</v>
          </cell>
          <cell r="K2110" t="str">
            <v>Streptomycineae</v>
          </cell>
          <cell r="L2110" t="str">
            <v xml:space="preserve"> Streptomycetaceae</v>
          </cell>
          <cell r="M2110" t="str">
            <v xml:space="preserve"> Streptomyces.</v>
          </cell>
        </row>
        <row r="2111">
          <cell r="A2111" t="str">
            <v>B5HQJ9_9ACTO</v>
          </cell>
          <cell r="B2111" t="str">
            <v>B5HQJ9</v>
          </cell>
          <cell r="C2111" t="str">
            <v xml:space="preserve"> Streptomyces sviceus ATCC 29083.</v>
          </cell>
          <cell r="E2111" t="str">
            <v xml:space="preserve"> NCBI_TaxID=463191;</v>
          </cell>
          <cell r="G2111" t="str">
            <v>Bacteria</v>
          </cell>
          <cell r="H2111" t="str">
            <v xml:space="preserve"> Actinobacteria</v>
          </cell>
          <cell r="I2111" t="str">
            <v xml:space="preserve"> Actinobacteridae</v>
          </cell>
          <cell r="J2111" t="str">
            <v xml:space="preserve"> Actinomycetales</v>
          </cell>
          <cell r="K2111" t="str">
            <v>Streptomycineae</v>
          </cell>
          <cell r="L2111" t="str">
            <v xml:space="preserve"> Streptomycetaceae</v>
          </cell>
          <cell r="M2111" t="str">
            <v xml:space="preserve"> Streptomyces.</v>
          </cell>
        </row>
        <row r="2112">
          <cell r="A2112" t="str">
            <v>B5HSN4_9ACTO</v>
          </cell>
          <cell r="B2112" t="str">
            <v>B5HSN4</v>
          </cell>
          <cell r="C2112" t="str">
            <v xml:space="preserve"> Streptomyces sviceus ATCC 29083.</v>
          </cell>
          <cell r="E2112" t="str">
            <v xml:space="preserve"> NCBI_TaxID=463191;</v>
          </cell>
          <cell r="G2112" t="str">
            <v>Bacteria</v>
          </cell>
          <cell r="H2112" t="str">
            <v xml:space="preserve"> Actinobacteria</v>
          </cell>
          <cell r="I2112" t="str">
            <v xml:space="preserve"> Actinobacteridae</v>
          </cell>
          <cell r="J2112" t="str">
            <v xml:space="preserve"> Actinomycetales</v>
          </cell>
          <cell r="K2112" t="str">
            <v>Streptomycineae</v>
          </cell>
          <cell r="L2112" t="str">
            <v xml:space="preserve"> Streptomycetaceae</v>
          </cell>
          <cell r="M2112" t="str">
            <v xml:space="preserve"> Streptomyces.</v>
          </cell>
        </row>
        <row r="2113">
          <cell r="A2113" t="str">
            <v>B5HVD1_9ACTO</v>
          </cell>
          <cell r="B2113" t="str">
            <v>B5HVD1</v>
          </cell>
          <cell r="C2113" t="str">
            <v xml:space="preserve"> Streptomyces sviceus ATCC 29083.</v>
          </cell>
          <cell r="E2113" t="str">
            <v xml:space="preserve"> NCBI_TaxID=463191;</v>
          </cell>
          <cell r="G2113" t="str">
            <v>Bacteria</v>
          </cell>
          <cell r="H2113" t="str">
            <v xml:space="preserve"> Actinobacteria</v>
          </cell>
          <cell r="I2113" t="str">
            <v xml:space="preserve"> Actinobacteridae</v>
          </cell>
          <cell r="J2113" t="str">
            <v xml:space="preserve"> Actinomycetales</v>
          </cell>
          <cell r="K2113" t="str">
            <v>Streptomycineae</v>
          </cell>
          <cell r="L2113" t="str">
            <v xml:space="preserve"> Streptomycetaceae</v>
          </cell>
          <cell r="M2113" t="str">
            <v xml:space="preserve"> Streptomyces.</v>
          </cell>
        </row>
        <row r="2114">
          <cell r="A2114" t="str">
            <v>B5I1S7_9ACTO</v>
          </cell>
          <cell r="B2114" t="str">
            <v>B5I1S7</v>
          </cell>
          <cell r="C2114" t="str">
            <v xml:space="preserve"> Streptomyces sviceus ATCC 29083.</v>
          </cell>
          <cell r="E2114" t="str">
            <v xml:space="preserve"> NCBI_TaxID=463191;</v>
          </cell>
          <cell r="G2114" t="str">
            <v>Bacteria</v>
          </cell>
          <cell r="H2114" t="str">
            <v xml:space="preserve"> Actinobacteria</v>
          </cell>
          <cell r="I2114" t="str">
            <v xml:space="preserve"> Actinobacteridae</v>
          </cell>
          <cell r="J2114" t="str">
            <v xml:space="preserve"> Actinomycetales</v>
          </cell>
          <cell r="K2114" t="str">
            <v>Streptomycineae</v>
          </cell>
          <cell r="L2114" t="str">
            <v xml:space="preserve"> Streptomycetaceae</v>
          </cell>
          <cell r="M2114" t="str">
            <v xml:space="preserve"> Streptomyces.</v>
          </cell>
        </row>
        <row r="2115">
          <cell r="A2115" t="str">
            <v>B5I2A1_9ACTO</v>
          </cell>
          <cell r="B2115" t="str">
            <v>B5I2A1</v>
          </cell>
          <cell r="C2115" t="str">
            <v xml:space="preserve"> Streptomyces sviceus ATCC 29083.</v>
          </cell>
          <cell r="E2115" t="str">
            <v xml:space="preserve"> NCBI_TaxID=463191;</v>
          </cell>
          <cell r="G2115" t="str">
            <v>Bacteria</v>
          </cell>
          <cell r="H2115" t="str">
            <v xml:space="preserve"> Actinobacteria</v>
          </cell>
          <cell r="I2115" t="str">
            <v xml:space="preserve"> Actinobacteridae</v>
          </cell>
          <cell r="J2115" t="str">
            <v xml:space="preserve"> Actinomycetales</v>
          </cell>
          <cell r="K2115" t="str">
            <v>Streptomycineae</v>
          </cell>
          <cell r="L2115" t="str">
            <v xml:space="preserve"> Streptomycetaceae</v>
          </cell>
          <cell r="M2115" t="str">
            <v xml:space="preserve"> Streptomyces.</v>
          </cell>
        </row>
        <row r="2116">
          <cell r="A2116" t="str">
            <v>B5IMS4_9CHRO</v>
          </cell>
          <cell r="B2116" t="str">
            <v>B5IMS4</v>
          </cell>
          <cell r="C2116" t="str">
            <v xml:space="preserve"> Cyanobium sp. PCC 7001.</v>
          </cell>
          <cell r="E2116" t="str">
            <v xml:space="preserve"> NCBI_TaxID=180281;</v>
          </cell>
          <cell r="G2116" t="str">
            <v>Bacteria</v>
          </cell>
          <cell r="H2116" t="str">
            <v xml:space="preserve"> Cyanobacteria</v>
          </cell>
          <cell r="I2116" t="str">
            <v xml:space="preserve"> Chroococcales</v>
          </cell>
          <cell r="J2116" t="str">
            <v xml:space="preserve"> Cyanobium.</v>
          </cell>
        </row>
        <row r="2117">
          <cell r="A2117" t="str">
            <v>B5IYD6_9RHOB</v>
          </cell>
          <cell r="B2117" t="str">
            <v>B5IYD6</v>
          </cell>
          <cell r="C2117" t="str">
            <v xml:space="preserve"> Octadecabacter antarcticus 307.</v>
          </cell>
          <cell r="E2117" t="str">
            <v xml:space="preserve"> NCBI_TaxID=391626;</v>
          </cell>
          <cell r="G2117" t="str">
            <v>Bacteria</v>
          </cell>
          <cell r="H2117" t="str">
            <v xml:space="preserve"> Proteobacteria</v>
          </cell>
          <cell r="I2117" t="str">
            <v xml:space="preserve"> Alphaproteobacteria</v>
          </cell>
          <cell r="J2117" t="str">
            <v xml:space="preserve"> Rhodobacterales</v>
          </cell>
          <cell r="K2117" t="str">
            <v>Rhodobacteraceae</v>
          </cell>
          <cell r="L2117" t="str">
            <v xml:space="preserve"> Octadecabacter.</v>
          </cell>
        </row>
        <row r="2118">
          <cell r="A2118" t="str">
            <v>B5J2M0_9RHOB</v>
          </cell>
          <cell r="B2118" t="str">
            <v>B5J2M0</v>
          </cell>
          <cell r="C2118" t="str">
            <v xml:space="preserve"> Octadecabacter antarcticus 307.</v>
          </cell>
          <cell r="E2118" t="str">
            <v xml:space="preserve"> NCBI_TaxID=391626;</v>
          </cell>
          <cell r="G2118" t="str">
            <v>Bacteria</v>
          </cell>
          <cell r="H2118" t="str">
            <v xml:space="preserve"> Proteobacteria</v>
          </cell>
          <cell r="I2118" t="str">
            <v xml:space="preserve"> Alphaproteobacteria</v>
          </cell>
          <cell r="J2118" t="str">
            <v xml:space="preserve"> Rhodobacterales</v>
          </cell>
          <cell r="K2118" t="str">
            <v>Rhodobacteraceae</v>
          </cell>
          <cell r="L2118" t="str">
            <v xml:space="preserve"> Octadecabacter.</v>
          </cell>
        </row>
        <row r="2119">
          <cell r="A2119" t="str">
            <v>B5J3Z4_9RHOB</v>
          </cell>
          <cell r="B2119" t="str">
            <v>B5J3Z4</v>
          </cell>
          <cell r="C2119" t="str">
            <v xml:space="preserve"> Octadecabacter antarcticus 307.</v>
          </cell>
          <cell r="E2119" t="str">
            <v xml:space="preserve"> NCBI_TaxID=391626;</v>
          </cell>
          <cell r="G2119" t="str">
            <v>Bacteria</v>
          </cell>
          <cell r="H2119" t="str">
            <v xml:space="preserve"> Proteobacteria</v>
          </cell>
          <cell r="I2119" t="str">
            <v xml:space="preserve"> Alphaproteobacteria</v>
          </cell>
          <cell r="J2119" t="str">
            <v xml:space="preserve"> Rhodobacterales</v>
          </cell>
          <cell r="K2119" t="str">
            <v>Rhodobacteraceae</v>
          </cell>
          <cell r="L2119" t="str">
            <v xml:space="preserve"> Octadecabacter.</v>
          </cell>
        </row>
        <row r="2120">
          <cell r="A2120" t="str">
            <v>B5J4J5_9RHOB</v>
          </cell>
          <cell r="B2120" t="str">
            <v>B5J4J5</v>
          </cell>
          <cell r="C2120" t="str">
            <v xml:space="preserve"> Octadecabacter antarcticus 307.</v>
          </cell>
          <cell r="E2120" t="str">
            <v xml:space="preserve"> NCBI_TaxID=391626;</v>
          </cell>
          <cell r="G2120" t="str">
            <v>Bacteria</v>
          </cell>
          <cell r="H2120" t="str">
            <v xml:space="preserve"> Proteobacteria</v>
          </cell>
          <cell r="I2120" t="str">
            <v xml:space="preserve"> Alphaproteobacteria</v>
          </cell>
          <cell r="J2120" t="str">
            <v xml:space="preserve"> Rhodobacterales</v>
          </cell>
          <cell r="K2120" t="str">
            <v>Rhodobacteraceae</v>
          </cell>
          <cell r="L2120" t="str">
            <v xml:space="preserve"> Octadecabacter.</v>
          </cell>
        </row>
        <row r="2121">
          <cell r="A2121" t="str">
            <v>B5J9U1_9RHOB</v>
          </cell>
          <cell r="B2121" t="str">
            <v>B5J9U1</v>
          </cell>
          <cell r="C2121" t="str">
            <v xml:space="preserve"> Octadecabacter antarcticus 307.</v>
          </cell>
          <cell r="E2121" t="str">
            <v xml:space="preserve"> NCBI_TaxID=391626;</v>
          </cell>
          <cell r="G2121" t="str">
            <v>Bacteria</v>
          </cell>
          <cell r="H2121" t="str">
            <v xml:space="preserve"> Proteobacteria</v>
          </cell>
          <cell r="I2121" t="str">
            <v xml:space="preserve"> Alphaproteobacteria</v>
          </cell>
          <cell r="J2121" t="str">
            <v xml:space="preserve"> Rhodobacterales</v>
          </cell>
          <cell r="K2121" t="str">
            <v>Rhodobacteraceae</v>
          </cell>
          <cell r="L2121" t="str">
            <v xml:space="preserve"> Octadecabacter.</v>
          </cell>
        </row>
        <row r="2122">
          <cell r="A2122" t="str">
            <v>B5JBF0_9RHOB</v>
          </cell>
          <cell r="B2122" t="str">
            <v>B5JBF0</v>
          </cell>
          <cell r="C2122" t="str">
            <v xml:space="preserve"> Octadecabacter antarcticus 307.</v>
          </cell>
          <cell r="E2122" t="str">
            <v xml:space="preserve"> NCBI_TaxID=391626;</v>
          </cell>
          <cell r="G2122" t="str">
            <v>Bacteria</v>
          </cell>
          <cell r="H2122" t="str">
            <v xml:space="preserve"> Proteobacteria</v>
          </cell>
          <cell r="I2122" t="str">
            <v xml:space="preserve"> Alphaproteobacteria</v>
          </cell>
          <cell r="J2122" t="str">
            <v xml:space="preserve"> Rhodobacterales</v>
          </cell>
          <cell r="K2122" t="str">
            <v>Rhodobacteraceae</v>
          </cell>
          <cell r="L2122" t="str">
            <v xml:space="preserve"> Octadecabacter.</v>
          </cell>
        </row>
        <row r="2123">
          <cell r="A2123" t="str">
            <v>B5JFM5_9BACT</v>
          </cell>
          <cell r="B2123" t="str">
            <v>B5JFM5</v>
          </cell>
          <cell r="C2123" t="str">
            <v xml:space="preserve"> Verrucomicrobiae bacterium DG1235.</v>
          </cell>
          <cell r="E2123" t="str">
            <v xml:space="preserve"> NCBI_TaxID=382464;</v>
          </cell>
          <cell r="G2123" t="str">
            <v>Bacteria</v>
          </cell>
          <cell r="H2123" t="str">
            <v xml:space="preserve"> Verrucomicrobia</v>
          </cell>
          <cell r="I2123" t="str">
            <v xml:space="preserve"> Verrucomicrobiae</v>
          </cell>
          <cell r="J2123" t="str">
            <v xml:space="preserve"> Verrucomicrobiales.</v>
          </cell>
        </row>
        <row r="2124">
          <cell r="A2124" t="str">
            <v>B5JPJ9_9BACT</v>
          </cell>
          <cell r="B2124" t="str">
            <v>B5JPJ9</v>
          </cell>
          <cell r="C2124" t="str">
            <v xml:space="preserve"> Verrucomicrobiae bacterium DG1235.</v>
          </cell>
          <cell r="E2124" t="str">
            <v xml:space="preserve"> NCBI_TaxID=382464;</v>
          </cell>
          <cell r="G2124" t="str">
            <v>Bacteria</v>
          </cell>
          <cell r="H2124" t="str">
            <v xml:space="preserve"> Verrucomicrobia</v>
          </cell>
          <cell r="I2124" t="str">
            <v xml:space="preserve"> Verrucomicrobiae</v>
          </cell>
          <cell r="J2124" t="str">
            <v xml:space="preserve"> Verrucomicrobiales.</v>
          </cell>
        </row>
        <row r="2125">
          <cell r="A2125" t="str">
            <v>B5JQG7_9BACT</v>
          </cell>
          <cell r="B2125" t="str">
            <v>B5JQG7</v>
          </cell>
          <cell r="C2125" t="str">
            <v xml:space="preserve"> Verrucomicrobiae bacterium DG1235.</v>
          </cell>
          <cell r="E2125" t="str">
            <v xml:space="preserve"> NCBI_TaxID=382464;</v>
          </cell>
          <cell r="G2125" t="str">
            <v>Bacteria</v>
          </cell>
          <cell r="H2125" t="str">
            <v xml:space="preserve"> Verrucomicrobia</v>
          </cell>
          <cell r="I2125" t="str">
            <v xml:space="preserve"> Verrucomicrobiae</v>
          </cell>
          <cell r="J2125" t="str">
            <v xml:space="preserve"> Verrucomicrobiales.</v>
          </cell>
        </row>
        <row r="2126">
          <cell r="A2126" t="str">
            <v>B5JRT0_9GAMM</v>
          </cell>
          <cell r="B2126" t="str">
            <v>B5JRT0</v>
          </cell>
          <cell r="C2126" t="str">
            <v xml:space="preserve"> gamma proteobacterium HTCC5015.</v>
          </cell>
          <cell r="E2126" t="str">
            <v xml:space="preserve"> NCBI_TaxID=391615;</v>
          </cell>
          <cell r="G2126" t="str">
            <v>Bacteria</v>
          </cell>
          <cell r="H2126" t="str">
            <v xml:space="preserve"> Proteobacteria</v>
          </cell>
          <cell r="I2126" t="str">
            <v xml:space="preserve"> Gammaproteobacteria.</v>
          </cell>
        </row>
        <row r="2127">
          <cell r="A2127" t="str">
            <v>B5JVR0_9GAMM</v>
          </cell>
          <cell r="B2127" t="str">
            <v>B5JVR0</v>
          </cell>
          <cell r="C2127" t="str">
            <v xml:space="preserve"> gamma proteobacterium HTCC5015.</v>
          </cell>
          <cell r="E2127" t="str">
            <v xml:space="preserve"> NCBI_TaxID=391615;</v>
          </cell>
          <cell r="G2127" t="str">
            <v>Bacteria</v>
          </cell>
          <cell r="H2127" t="str">
            <v xml:space="preserve"> Proteobacteria</v>
          </cell>
          <cell r="I2127" t="str">
            <v xml:space="preserve"> Gammaproteobacteria.</v>
          </cell>
        </row>
        <row r="2128">
          <cell r="A2128" t="str">
            <v>B5JYP7_9RHOB</v>
          </cell>
          <cell r="B2128" t="str">
            <v>B5JYP7</v>
          </cell>
          <cell r="C2128" t="str">
            <v xml:space="preserve"> Octadecabacter antarcticus 238.</v>
          </cell>
          <cell r="E2128" t="str">
            <v xml:space="preserve"> NCBI_TaxID=391616;</v>
          </cell>
          <cell r="G2128" t="str">
            <v>Bacteria</v>
          </cell>
          <cell r="H2128" t="str">
            <v xml:space="preserve"> Proteobacteria</v>
          </cell>
          <cell r="I2128" t="str">
            <v xml:space="preserve"> Alphaproteobacteria</v>
          </cell>
          <cell r="J2128" t="str">
            <v xml:space="preserve"> Rhodobacterales</v>
          </cell>
          <cell r="K2128" t="str">
            <v>Rhodobacteraceae</v>
          </cell>
          <cell r="L2128" t="str">
            <v xml:space="preserve"> Octadecabacter.</v>
          </cell>
        </row>
        <row r="2129">
          <cell r="A2129" t="str">
            <v>B5JYQ6_9RHOB</v>
          </cell>
          <cell r="B2129" t="str">
            <v>B5JYQ6</v>
          </cell>
          <cell r="C2129" t="str">
            <v xml:space="preserve"> Octadecabacter antarcticus 238.</v>
          </cell>
          <cell r="E2129" t="str">
            <v xml:space="preserve"> NCBI_TaxID=391616;</v>
          </cell>
          <cell r="G2129" t="str">
            <v>Bacteria</v>
          </cell>
          <cell r="H2129" t="str">
            <v xml:space="preserve"> Proteobacteria</v>
          </cell>
          <cell r="I2129" t="str">
            <v xml:space="preserve"> Alphaproteobacteria</v>
          </cell>
          <cell r="J2129" t="str">
            <v xml:space="preserve"> Rhodobacterales</v>
          </cell>
          <cell r="K2129" t="str">
            <v>Rhodobacteraceae</v>
          </cell>
          <cell r="L2129" t="str">
            <v xml:space="preserve"> Octadecabacter.</v>
          </cell>
        </row>
        <row r="2130">
          <cell r="A2130" t="str">
            <v>B5K0M6_9RHOB</v>
          </cell>
          <cell r="B2130" t="str">
            <v>B5K0M6</v>
          </cell>
          <cell r="C2130" t="str">
            <v xml:space="preserve"> Octadecabacter antarcticus 238.</v>
          </cell>
          <cell r="E2130" t="str">
            <v xml:space="preserve"> NCBI_TaxID=391616;</v>
          </cell>
          <cell r="G2130" t="str">
            <v>Bacteria</v>
          </cell>
          <cell r="H2130" t="str">
            <v xml:space="preserve"> Proteobacteria</v>
          </cell>
          <cell r="I2130" t="str">
            <v xml:space="preserve"> Alphaproteobacteria</v>
          </cell>
          <cell r="J2130" t="str">
            <v xml:space="preserve"> Rhodobacterales</v>
          </cell>
          <cell r="K2130" t="str">
            <v>Rhodobacteraceae</v>
          </cell>
          <cell r="L2130" t="str">
            <v xml:space="preserve"> Octadecabacter.</v>
          </cell>
        </row>
        <row r="2131">
          <cell r="A2131" t="str">
            <v>B5K2K6_9RHOB</v>
          </cell>
          <cell r="B2131" t="str">
            <v>B5K2K6</v>
          </cell>
          <cell r="C2131" t="str">
            <v xml:space="preserve"> Octadecabacter antarcticus 238.</v>
          </cell>
          <cell r="E2131" t="str">
            <v xml:space="preserve"> NCBI_TaxID=391616;</v>
          </cell>
          <cell r="G2131" t="str">
            <v>Bacteria</v>
          </cell>
          <cell r="H2131" t="str">
            <v xml:space="preserve"> Proteobacteria</v>
          </cell>
          <cell r="I2131" t="str">
            <v xml:space="preserve"> Alphaproteobacteria</v>
          </cell>
          <cell r="J2131" t="str">
            <v xml:space="preserve"> Rhodobacterales</v>
          </cell>
          <cell r="K2131" t="str">
            <v>Rhodobacteraceae</v>
          </cell>
          <cell r="L2131" t="str">
            <v xml:space="preserve"> Octadecabacter.</v>
          </cell>
        </row>
        <row r="2132">
          <cell r="A2132" t="str">
            <v>B5K4X5_9RHOB</v>
          </cell>
          <cell r="B2132" t="str">
            <v>B5K4X5</v>
          </cell>
          <cell r="C2132" t="str">
            <v xml:space="preserve"> Octadecabacter antarcticus 238.</v>
          </cell>
          <cell r="E2132" t="str">
            <v xml:space="preserve"> NCBI_TaxID=391616;</v>
          </cell>
          <cell r="G2132" t="str">
            <v>Bacteria</v>
          </cell>
          <cell r="H2132" t="str">
            <v xml:space="preserve"> Proteobacteria</v>
          </cell>
          <cell r="I2132" t="str">
            <v xml:space="preserve"> Alphaproteobacteria</v>
          </cell>
          <cell r="J2132" t="str">
            <v xml:space="preserve"> Rhodobacterales</v>
          </cell>
          <cell r="K2132" t="str">
            <v>Rhodobacteraceae</v>
          </cell>
          <cell r="L2132" t="str">
            <v xml:space="preserve"> Octadecabacter.</v>
          </cell>
        </row>
        <row r="2133">
          <cell r="A2133" t="str">
            <v>B5KBF4_9RHOB</v>
          </cell>
          <cell r="B2133" t="str">
            <v>B5KBF4</v>
          </cell>
          <cell r="C2133" t="str">
            <v xml:space="preserve"> Octadecabacter antarcticus 238.</v>
          </cell>
          <cell r="E2133" t="str">
            <v xml:space="preserve"> NCBI_TaxID=391616;</v>
          </cell>
          <cell r="G2133" t="str">
            <v>Bacteria</v>
          </cell>
          <cell r="H2133" t="str">
            <v xml:space="preserve"> Proteobacteria</v>
          </cell>
          <cell r="I2133" t="str">
            <v xml:space="preserve"> Alphaproteobacteria</v>
          </cell>
          <cell r="J2133" t="str">
            <v xml:space="preserve"> Rhodobacterales</v>
          </cell>
          <cell r="K2133" t="str">
            <v>Rhodobacteraceae</v>
          </cell>
          <cell r="L2133" t="str">
            <v xml:space="preserve"> Octadecabacter.</v>
          </cell>
        </row>
        <row r="2134">
          <cell r="A2134" t="str">
            <v>B5KEM9_9RHOB</v>
          </cell>
          <cell r="B2134" t="str">
            <v>B5KEM9</v>
          </cell>
          <cell r="C2134" t="str">
            <v xml:space="preserve"> Octadecabacter antarcticus 238.</v>
          </cell>
          <cell r="E2134" t="str">
            <v xml:space="preserve"> NCBI_TaxID=391616;</v>
          </cell>
          <cell r="G2134" t="str">
            <v>Bacteria</v>
          </cell>
          <cell r="H2134" t="str">
            <v xml:space="preserve"> Proteobacteria</v>
          </cell>
          <cell r="I2134" t="str">
            <v xml:space="preserve"> Alphaproteobacteria</v>
          </cell>
          <cell r="J2134" t="str">
            <v xml:space="preserve"> Rhodobacterales</v>
          </cell>
          <cell r="K2134" t="str">
            <v>Rhodobacteraceae</v>
          </cell>
          <cell r="L2134" t="str">
            <v xml:space="preserve"> Octadecabacter.</v>
          </cell>
        </row>
        <row r="2135">
          <cell r="A2135" t="str">
            <v>B5QGF7_CAMJE</v>
          </cell>
          <cell r="B2135" t="str">
            <v>B5QGF7</v>
          </cell>
          <cell r="C2135" t="str">
            <v xml:space="preserve"> Campylobacter jejuni subsp. jejuni CG8421.</v>
          </cell>
          <cell r="E2135" t="str">
            <v xml:space="preserve"> NCBI_TaxID=478547;</v>
          </cell>
          <cell r="G2135" t="str">
            <v>Bacteria</v>
          </cell>
          <cell r="H2135" t="str">
            <v xml:space="preserve"> Proteobacteria</v>
          </cell>
          <cell r="I2135" t="str">
            <v xml:space="preserve"> Epsilonproteobacteria</v>
          </cell>
          <cell r="J2135" t="str">
            <v xml:space="preserve"> Campylobacterales</v>
          </cell>
          <cell r="K2135" t="str">
            <v>Campylobacteraceae</v>
          </cell>
          <cell r="L2135" t="str">
            <v xml:space="preserve"> Campylobacter.</v>
          </cell>
        </row>
        <row r="2136">
          <cell r="A2136" t="str">
            <v>B5RWB9_RALSL</v>
          </cell>
          <cell r="B2136" t="str">
            <v>B5RWB9</v>
          </cell>
          <cell r="C2136" t="str">
            <v xml:space="preserve"> Ralstonia solanacearum (Pseudomonas solanacearum).</v>
          </cell>
          <cell r="E2136" t="str">
            <v xml:space="preserve"> NCBI_TaxID=305;</v>
          </cell>
          <cell r="G2136" t="str">
            <v>Bacteria</v>
          </cell>
          <cell r="H2136" t="str">
            <v xml:space="preserve"> Proteobacteria</v>
          </cell>
          <cell r="I2136" t="str">
            <v xml:space="preserve"> Betaproteobacteria</v>
          </cell>
          <cell r="J2136" t="str">
            <v xml:space="preserve"> Burkholderiales</v>
          </cell>
          <cell r="K2136" t="str">
            <v>Burkholderiaceae</v>
          </cell>
          <cell r="L2136" t="str">
            <v xml:space="preserve"> Ralstonia.</v>
          </cell>
        </row>
        <row r="2137">
          <cell r="A2137" t="str">
            <v>B5S7J9_RALSL</v>
          </cell>
          <cell r="B2137" t="str">
            <v>B5S7J9</v>
          </cell>
          <cell r="C2137" t="str">
            <v xml:space="preserve"> Ralstonia solanacearum (Pseudomonas solanacearum).</v>
          </cell>
          <cell r="E2137" t="str">
            <v xml:space="preserve"> NCBI_TaxID=305;</v>
          </cell>
          <cell r="G2137" t="str">
            <v>Bacteria</v>
          </cell>
          <cell r="H2137" t="str">
            <v xml:space="preserve"> Proteobacteria</v>
          </cell>
          <cell r="I2137" t="str">
            <v xml:space="preserve"> Betaproteobacteria</v>
          </cell>
          <cell r="J2137" t="str">
            <v xml:space="preserve"> Burkholderiales</v>
          </cell>
          <cell r="K2137" t="str">
            <v>Burkholderiaceae</v>
          </cell>
          <cell r="L2137" t="str">
            <v xml:space="preserve"> Ralstonia.</v>
          </cell>
        </row>
        <row r="2138">
          <cell r="A2138" t="str">
            <v>B5SE77_RALSL</v>
          </cell>
          <cell r="B2138" t="str">
            <v>B5SE77</v>
          </cell>
          <cell r="C2138" t="str">
            <v xml:space="preserve"> Ralstonia solanacearum IPO1609.</v>
          </cell>
          <cell r="E2138" t="str">
            <v xml:space="preserve"> NCBI_TaxID=564066;</v>
          </cell>
          <cell r="G2138" t="str">
            <v>Bacteria</v>
          </cell>
          <cell r="H2138" t="str">
            <v xml:space="preserve"> Proteobacteria</v>
          </cell>
          <cell r="I2138" t="str">
            <v xml:space="preserve"> Betaproteobacteria</v>
          </cell>
          <cell r="J2138" t="str">
            <v xml:space="preserve"> Burkholderiales</v>
          </cell>
          <cell r="K2138" t="str">
            <v>Burkholderiaceae</v>
          </cell>
          <cell r="L2138" t="str">
            <v xml:space="preserve"> Ralstonia.</v>
          </cell>
        </row>
        <row r="2139">
          <cell r="A2139" t="str">
            <v>B5SL97_RALSL</v>
          </cell>
          <cell r="B2139" t="str">
            <v>B5SL97</v>
          </cell>
          <cell r="C2139" t="str">
            <v xml:space="preserve"> Ralstonia solanacearum IPO1609.</v>
          </cell>
          <cell r="E2139" t="str">
            <v xml:space="preserve"> NCBI_TaxID=564066;</v>
          </cell>
          <cell r="G2139" t="str">
            <v>Bacteria</v>
          </cell>
          <cell r="H2139" t="str">
            <v xml:space="preserve"> Proteobacteria</v>
          </cell>
          <cell r="I2139" t="str">
            <v xml:space="preserve"> Betaproteobacteria</v>
          </cell>
          <cell r="J2139" t="str">
            <v xml:space="preserve"> Burkholderiales</v>
          </cell>
          <cell r="K2139" t="str">
            <v>Burkholderiaceae</v>
          </cell>
          <cell r="L2139" t="str">
            <v xml:space="preserve"> Ralstonia.</v>
          </cell>
        </row>
        <row r="2140">
          <cell r="A2140" t="str">
            <v>B5SP79_9ACTO</v>
          </cell>
          <cell r="B2140" t="str">
            <v>B5SP79</v>
          </cell>
          <cell r="C2140" t="str">
            <v xml:space="preserve"> Actinomyces sp. Lu 9419.</v>
          </cell>
          <cell r="E2140" t="str">
            <v xml:space="preserve"> NCBI_TaxID=416175;</v>
          </cell>
          <cell r="G2140" t="str">
            <v>Bacteria</v>
          </cell>
          <cell r="H2140" t="str">
            <v xml:space="preserve"> Actinobacteria</v>
          </cell>
          <cell r="I2140" t="str">
            <v xml:space="preserve"> Actinobacteridae</v>
          </cell>
          <cell r="J2140" t="str">
            <v xml:space="preserve"> Actinomycetales</v>
          </cell>
          <cell r="K2140" t="str">
            <v>Actinomycineae</v>
          </cell>
          <cell r="L2140" t="str">
            <v xml:space="preserve"> Actinomycetaceae</v>
          </cell>
          <cell r="M2140" t="str">
            <v xml:space="preserve"> Actinomyces.</v>
          </cell>
        </row>
        <row r="2141">
          <cell r="A2141" t="str">
            <v>B5SP87_9ACTO</v>
          </cell>
          <cell r="B2141" t="str">
            <v>B5SP87</v>
          </cell>
          <cell r="C2141" t="str">
            <v xml:space="preserve"> Actinomyces sp. Lu 9419.</v>
          </cell>
          <cell r="E2141" t="str">
            <v xml:space="preserve"> NCBI_TaxID=416175;</v>
          </cell>
          <cell r="G2141" t="str">
            <v>Bacteria</v>
          </cell>
          <cell r="H2141" t="str">
            <v xml:space="preserve"> Actinobacteria</v>
          </cell>
          <cell r="I2141" t="str">
            <v xml:space="preserve"> Actinobacteridae</v>
          </cell>
          <cell r="J2141" t="str">
            <v xml:space="preserve"> Actinomycetales</v>
          </cell>
          <cell r="K2141" t="str">
            <v>Actinomycineae</v>
          </cell>
          <cell r="L2141" t="str">
            <v xml:space="preserve"> Actinomycetaceae</v>
          </cell>
          <cell r="M2141" t="str">
            <v xml:space="preserve"> Actinomyces.</v>
          </cell>
        </row>
        <row r="2142">
          <cell r="A2142" t="str">
            <v>B5W9M6_SPIMA</v>
          </cell>
          <cell r="B2142" t="str">
            <v>B5W9M6</v>
          </cell>
          <cell r="C2142" t="str">
            <v xml:space="preserve"> Arthrospira maxima CS-328.</v>
          </cell>
          <cell r="E2142" t="str">
            <v xml:space="preserve"> NCBI_TaxID=513049;</v>
          </cell>
          <cell r="G2142" t="str">
            <v>Bacteria</v>
          </cell>
          <cell r="H2142" t="str">
            <v xml:space="preserve"> Cyanobacteria</v>
          </cell>
          <cell r="I2142" t="str">
            <v xml:space="preserve"> Oscillatoriales</v>
          </cell>
          <cell r="J2142" t="str">
            <v xml:space="preserve"> Arthrospira</v>
          </cell>
          <cell r="K2142" t="str">
            <v>Spirulina maxima.</v>
          </cell>
        </row>
        <row r="2143">
          <cell r="A2143" t="str">
            <v>B5WCD5_9BURK</v>
          </cell>
          <cell r="B2143" t="str">
            <v>B5WCD5</v>
          </cell>
          <cell r="C2143" t="str">
            <v xml:space="preserve"> Burkholderia sp. H160.</v>
          </cell>
          <cell r="E2143" t="str">
            <v xml:space="preserve"> NCBI_TaxID=516466;</v>
          </cell>
          <cell r="G2143" t="str">
            <v>Bacteria</v>
          </cell>
          <cell r="H2143" t="str">
            <v xml:space="preserve"> Proteobacteria</v>
          </cell>
          <cell r="I2143" t="str">
            <v xml:space="preserve"> Betaproteobacteria</v>
          </cell>
          <cell r="J2143" t="str">
            <v xml:space="preserve"> Burkholderiales</v>
          </cell>
          <cell r="K2143" t="str">
            <v>Burkholderiaceae</v>
          </cell>
          <cell r="L2143" t="str">
            <v xml:space="preserve"> Burkholderia.</v>
          </cell>
        </row>
        <row r="2144">
          <cell r="A2144" t="str">
            <v>B5WCY7_9BURK</v>
          </cell>
          <cell r="B2144" t="str">
            <v>B5WCY7</v>
          </cell>
          <cell r="C2144" t="str">
            <v xml:space="preserve"> Burkholderia sp. H160.</v>
          </cell>
          <cell r="E2144" t="str">
            <v xml:space="preserve"> NCBI_TaxID=516466;</v>
          </cell>
          <cell r="G2144" t="str">
            <v>Bacteria</v>
          </cell>
          <cell r="H2144" t="str">
            <v xml:space="preserve"> Proteobacteria</v>
          </cell>
          <cell r="I2144" t="str">
            <v xml:space="preserve"> Betaproteobacteria</v>
          </cell>
          <cell r="J2144" t="str">
            <v xml:space="preserve"> Burkholderiales</v>
          </cell>
          <cell r="K2144" t="str">
            <v>Burkholderiaceae</v>
          </cell>
          <cell r="L2144" t="str">
            <v xml:space="preserve"> Burkholderia.</v>
          </cell>
        </row>
        <row r="2145">
          <cell r="A2145" t="str">
            <v>B5WDY2_9BURK</v>
          </cell>
          <cell r="B2145" t="str">
            <v>B5WDY2</v>
          </cell>
          <cell r="C2145" t="str">
            <v xml:space="preserve"> Burkholderia sp. H160.</v>
          </cell>
          <cell r="E2145" t="str">
            <v xml:space="preserve"> NCBI_TaxID=516466;</v>
          </cell>
          <cell r="G2145" t="str">
            <v>Bacteria</v>
          </cell>
          <cell r="H2145" t="str">
            <v xml:space="preserve"> Proteobacteria</v>
          </cell>
          <cell r="I2145" t="str">
            <v xml:space="preserve"> Betaproteobacteria</v>
          </cell>
          <cell r="J2145" t="str">
            <v xml:space="preserve"> Burkholderiales</v>
          </cell>
          <cell r="K2145" t="str">
            <v>Burkholderiaceae</v>
          </cell>
          <cell r="L2145" t="str">
            <v xml:space="preserve"> Burkholderia.</v>
          </cell>
        </row>
        <row r="2146">
          <cell r="A2146" t="str">
            <v>B5WDZ4_9BURK</v>
          </cell>
          <cell r="B2146" t="str">
            <v>B5WDZ4</v>
          </cell>
          <cell r="C2146" t="str">
            <v xml:space="preserve"> Burkholderia sp. H160.</v>
          </cell>
          <cell r="E2146" t="str">
            <v xml:space="preserve"> NCBI_TaxID=516466;</v>
          </cell>
          <cell r="G2146" t="str">
            <v>Bacteria</v>
          </cell>
          <cell r="H2146" t="str">
            <v xml:space="preserve"> Proteobacteria</v>
          </cell>
          <cell r="I2146" t="str">
            <v xml:space="preserve"> Betaproteobacteria</v>
          </cell>
          <cell r="J2146" t="str">
            <v xml:space="preserve"> Burkholderiales</v>
          </cell>
          <cell r="K2146" t="str">
            <v>Burkholderiaceae</v>
          </cell>
          <cell r="L2146" t="str">
            <v xml:space="preserve"> Burkholderia.</v>
          </cell>
        </row>
        <row r="2147">
          <cell r="A2147" t="str">
            <v>B5WG89_9BURK</v>
          </cell>
          <cell r="B2147" t="str">
            <v>B5WG89</v>
          </cell>
          <cell r="C2147" t="str">
            <v xml:space="preserve"> Burkholderia sp. H160.</v>
          </cell>
          <cell r="E2147" t="str">
            <v xml:space="preserve"> NCBI_TaxID=516466;</v>
          </cell>
          <cell r="G2147" t="str">
            <v>Bacteria</v>
          </cell>
          <cell r="H2147" t="str">
            <v xml:space="preserve"> Proteobacteria</v>
          </cell>
          <cell r="I2147" t="str">
            <v xml:space="preserve"> Betaproteobacteria</v>
          </cell>
          <cell r="J2147" t="str">
            <v xml:space="preserve"> Burkholderiales</v>
          </cell>
          <cell r="K2147" t="str">
            <v>Burkholderiaceae</v>
          </cell>
          <cell r="L2147" t="str">
            <v xml:space="preserve"> Burkholderia.</v>
          </cell>
        </row>
        <row r="2148">
          <cell r="A2148" t="str">
            <v>B5WH82_9BURK</v>
          </cell>
          <cell r="B2148" t="str">
            <v>B5WH82</v>
          </cell>
          <cell r="C2148" t="str">
            <v xml:space="preserve"> Burkholderia sp. H160.</v>
          </cell>
          <cell r="E2148" t="str">
            <v xml:space="preserve"> NCBI_TaxID=516466;</v>
          </cell>
          <cell r="G2148" t="str">
            <v>Bacteria</v>
          </cell>
          <cell r="H2148" t="str">
            <v xml:space="preserve"> Proteobacteria</v>
          </cell>
          <cell r="I2148" t="str">
            <v xml:space="preserve"> Betaproteobacteria</v>
          </cell>
          <cell r="J2148" t="str">
            <v xml:space="preserve"> Burkholderiales</v>
          </cell>
          <cell r="K2148" t="str">
            <v>Burkholderiaceae</v>
          </cell>
          <cell r="L2148" t="str">
            <v xml:space="preserve"> Burkholderia.</v>
          </cell>
        </row>
        <row r="2149">
          <cell r="A2149" t="str">
            <v>FAO1_LOTJA</v>
          </cell>
          <cell r="B2149" t="str">
            <v>B5WWZ8</v>
          </cell>
          <cell r="C2149" t="str">
            <v xml:space="preserve"> Lotus japonicus.</v>
          </cell>
          <cell r="E2149" t="str">
            <v xml:space="preserve"> NCBI_TaxID=34305;</v>
          </cell>
          <cell r="G2149" t="str">
            <v>Eukaryota</v>
          </cell>
          <cell r="H2149" t="str">
            <v xml:space="preserve"> Viridiplantae</v>
          </cell>
          <cell r="I2149" t="str">
            <v xml:space="preserve"> Streptophyta</v>
          </cell>
          <cell r="J2149" t="str">
            <v xml:space="preserve"> Embryophyta</v>
          </cell>
          <cell r="K2149" t="str">
            <v xml:space="preserve"> Tracheophyta</v>
          </cell>
          <cell r="L2149" t="str">
            <v>Spermatophyta</v>
          </cell>
          <cell r="M2149" t="str">
            <v xml:space="preserve"> Magnoliophyta</v>
          </cell>
          <cell r="N2149" t="str">
            <v xml:space="preserve"> eudicotyledons</v>
          </cell>
          <cell r="O2149" t="str">
            <v xml:space="preserve"> core eudicotyledons</v>
          </cell>
          <cell r="P2149" t="str">
            <v>rosids</v>
          </cell>
          <cell r="Q2149" t="str">
            <v xml:space="preserve"> fabids</v>
          </cell>
          <cell r="R2149" t="str">
            <v xml:space="preserve"> Fabales</v>
          </cell>
          <cell r="S2149" t="str">
            <v xml:space="preserve"> Fabaceae</v>
          </cell>
          <cell r="T2149" t="str">
            <v xml:space="preserve"> Papilionoideae</v>
          </cell>
          <cell r="U2149" t="str">
            <v xml:space="preserve"> Loteae</v>
          </cell>
          <cell r="V2149" t="str">
            <v xml:space="preserve"> Lotus.</v>
          </cell>
        </row>
        <row r="2150">
          <cell r="A2150" t="str">
            <v>FAO2_LOTJA</v>
          </cell>
          <cell r="B2150" t="str">
            <v>B5WWZ9</v>
          </cell>
          <cell r="C2150" t="str">
            <v xml:space="preserve"> Lotus japonicus.</v>
          </cell>
          <cell r="E2150" t="str">
            <v xml:space="preserve"> NCBI_TaxID=34305;</v>
          </cell>
          <cell r="G2150" t="str">
            <v>Eukaryota</v>
          </cell>
          <cell r="H2150" t="str">
            <v xml:space="preserve"> Viridiplantae</v>
          </cell>
          <cell r="I2150" t="str">
            <v xml:space="preserve"> Streptophyta</v>
          </cell>
          <cell r="J2150" t="str">
            <v xml:space="preserve"> Embryophyta</v>
          </cell>
          <cell r="K2150" t="str">
            <v xml:space="preserve"> Tracheophyta</v>
          </cell>
          <cell r="L2150" t="str">
            <v>Spermatophyta</v>
          </cell>
          <cell r="M2150" t="str">
            <v xml:space="preserve"> Magnoliophyta</v>
          </cell>
          <cell r="N2150" t="str">
            <v xml:space="preserve"> eudicotyledons</v>
          </cell>
          <cell r="O2150" t="str">
            <v xml:space="preserve"> core eudicotyledons</v>
          </cell>
          <cell r="P2150" t="str">
            <v>rosids</v>
          </cell>
          <cell r="Q2150" t="str">
            <v xml:space="preserve"> fabids</v>
          </cell>
          <cell r="R2150" t="str">
            <v xml:space="preserve"> Fabales</v>
          </cell>
          <cell r="S2150" t="str">
            <v xml:space="preserve"> Fabaceae</v>
          </cell>
          <cell r="T2150" t="str">
            <v xml:space="preserve"> Papilionoideae</v>
          </cell>
          <cell r="U2150" t="str">
            <v xml:space="preserve"> Loteae</v>
          </cell>
          <cell r="V2150" t="str">
            <v xml:space="preserve"> Lotus.</v>
          </cell>
        </row>
        <row r="2151">
          <cell r="A2151" t="str">
            <v>B5XPQ6_KLEP3</v>
          </cell>
          <cell r="B2151" t="str">
            <v>B5XPQ6</v>
          </cell>
          <cell r="C2151" t="str">
            <v xml:space="preserve"> Klebsiella pneumoniae (strain 342).</v>
          </cell>
          <cell r="E2151" t="str">
            <v xml:space="preserve"> NCBI_TaxID=507522;</v>
          </cell>
          <cell r="G2151" t="str">
            <v>Bacteria</v>
          </cell>
          <cell r="H2151" t="str">
            <v xml:space="preserve"> Proteobacteria</v>
          </cell>
          <cell r="I2151" t="str">
            <v xml:space="preserve"> Gammaproteobacteria</v>
          </cell>
          <cell r="J2151" t="str">
            <v xml:space="preserve"> Enterobacteriales</v>
          </cell>
          <cell r="K2151" t="str">
            <v>Enterobacteriaceae</v>
          </cell>
          <cell r="L2151" t="str">
            <v xml:space="preserve"> Klebsiella.</v>
          </cell>
        </row>
        <row r="2152">
          <cell r="A2152" t="str">
            <v>B5XWC2_KLEP3</v>
          </cell>
          <cell r="B2152" t="str">
            <v>B5XWC2</v>
          </cell>
          <cell r="C2152" t="str">
            <v xml:space="preserve"> Klebsiella pneumoniae (strain 342).</v>
          </cell>
          <cell r="E2152" t="str">
            <v xml:space="preserve"> NCBI_TaxID=507522;</v>
          </cell>
          <cell r="G2152" t="str">
            <v>Bacteria</v>
          </cell>
          <cell r="H2152" t="str">
            <v xml:space="preserve"> Proteobacteria</v>
          </cell>
          <cell r="I2152" t="str">
            <v xml:space="preserve"> Gammaproteobacteria</v>
          </cell>
          <cell r="J2152" t="str">
            <v xml:space="preserve"> Enterobacteriales</v>
          </cell>
          <cell r="K2152" t="str">
            <v>Enterobacteriaceae</v>
          </cell>
          <cell r="L2152" t="str">
            <v xml:space="preserve"> Klebsiella.</v>
          </cell>
        </row>
        <row r="2153">
          <cell r="A2153" t="str">
            <v>BETA_KLEP3</v>
          </cell>
          <cell r="B2153" t="str">
            <v>B5Y008</v>
          </cell>
          <cell r="C2153" t="str">
            <v xml:space="preserve"> Klebsiella pneumoniae (strain 342).</v>
          </cell>
          <cell r="E2153" t="str">
            <v xml:space="preserve"> NCBI_TaxID=507522;</v>
          </cell>
          <cell r="G2153" t="str">
            <v>Bacteria</v>
          </cell>
          <cell r="H2153" t="str">
            <v xml:space="preserve"> Proteobacteria</v>
          </cell>
          <cell r="I2153" t="str">
            <v xml:space="preserve"> Gammaproteobacteria</v>
          </cell>
          <cell r="J2153" t="str">
            <v xml:space="preserve"> Enterobacteriales</v>
          </cell>
          <cell r="K2153" t="str">
            <v>Enterobacteriaceae</v>
          </cell>
          <cell r="L2153" t="str">
            <v xml:space="preserve"> Klebsiella.</v>
          </cell>
        </row>
        <row r="2154">
          <cell r="A2154" t="str">
            <v>BETA_ECO5E</v>
          </cell>
          <cell r="B2154" t="str">
            <v>B5Z1R0</v>
          </cell>
          <cell r="C2154" t="str">
            <v xml:space="preserve"> Escherichia coli O157:H7 (strain EC4115 / EHEC).</v>
          </cell>
          <cell r="E2154" t="str">
            <v xml:space="preserve"> NCBI_TaxID=444450;</v>
          </cell>
          <cell r="G2154" t="str">
            <v>Bacteria</v>
          </cell>
          <cell r="H2154" t="str">
            <v xml:space="preserve"> Proteobacteria</v>
          </cell>
          <cell r="I2154" t="str">
            <v xml:space="preserve"> Gammaproteobacteria</v>
          </cell>
          <cell r="J2154" t="str">
            <v xml:space="preserve"> Enterobacteriales</v>
          </cell>
          <cell r="K2154" t="str">
            <v>Enterobacteriaceae</v>
          </cell>
          <cell r="L2154" t="str">
            <v xml:space="preserve"> Escherichia.</v>
          </cell>
        </row>
        <row r="2155">
          <cell r="A2155" t="str">
            <v>B5ZF85_GLUDA</v>
          </cell>
          <cell r="B2155" t="str">
            <v>B5ZF85</v>
          </cell>
          <cell r="C2155" t="str">
            <v xml:space="preserve"> Gluconacetobacter diazotrophicus (strain ATCC 49037 / DSM 5601 / PAl5).</v>
          </cell>
          <cell r="E2155" t="str">
            <v xml:space="preserve"> NCBI_TaxID=272568;</v>
          </cell>
          <cell r="G2155" t="str">
            <v>Bacteria</v>
          </cell>
          <cell r="H2155" t="str">
            <v xml:space="preserve"> Proteobacteria</v>
          </cell>
          <cell r="I2155" t="str">
            <v xml:space="preserve"> Alphaproteobacteria</v>
          </cell>
          <cell r="J2155" t="str">
            <v xml:space="preserve"> Rhodospirillales</v>
          </cell>
          <cell r="K2155" t="str">
            <v>Acetobacteraceae</v>
          </cell>
          <cell r="L2155" t="str">
            <v xml:space="preserve"> Gluconacetobacter.</v>
          </cell>
        </row>
        <row r="2156">
          <cell r="A2156" t="str">
            <v>BETA_RHILW</v>
          </cell>
          <cell r="B2156" t="str">
            <v>B5ZUG2</v>
          </cell>
          <cell r="C2156" t="str">
            <v xml:space="preserve"> Rhizobium leguminosarum bv. trifolii (strain WSM2304).</v>
          </cell>
          <cell r="E2156" t="str">
            <v xml:space="preserve"> NCBI_TaxID=395492;</v>
          </cell>
          <cell r="G2156" t="str">
            <v>Bacteria</v>
          </cell>
          <cell r="H2156" t="str">
            <v xml:space="preserve"> Proteobacteria</v>
          </cell>
          <cell r="I2156" t="str">
            <v xml:space="preserve"> Alphaproteobacteria</v>
          </cell>
          <cell r="J2156" t="str">
            <v xml:space="preserve"> Rhizobiales</v>
          </cell>
          <cell r="K2156" t="str">
            <v>Rhizobiaceae</v>
          </cell>
          <cell r="L2156" t="str">
            <v xml:space="preserve"> Rhizobium/Agrobacterium group</v>
          </cell>
          <cell r="M2156" t="str">
            <v xml:space="preserve"> Rhizobium.</v>
          </cell>
        </row>
        <row r="2157">
          <cell r="A2157" t="str">
            <v>B5ZZ84_RHILW</v>
          </cell>
          <cell r="B2157" t="str">
            <v>B5ZZ84</v>
          </cell>
          <cell r="C2157" t="str">
            <v xml:space="preserve"> Rhizobium leguminosarum bv. trifolii (strain WSM2304).</v>
          </cell>
          <cell r="E2157" t="str">
            <v xml:space="preserve"> NCBI_TaxID=395492;</v>
          </cell>
          <cell r="G2157" t="str">
            <v>Bacteria</v>
          </cell>
          <cell r="H2157" t="str">
            <v xml:space="preserve"> Proteobacteria</v>
          </cell>
          <cell r="I2157" t="str">
            <v xml:space="preserve"> Alphaproteobacteria</v>
          </cell>
          <cell r="J2157" t="str">
            <v xml:space="preserve"> Rhizobiales</v>
          </cell>
          <cell r="K2157" t="str">
            <v>Rhizobiaceae</v>
          </cell>
          <cell r="L2157" t="str">
            <v xml:space="preserve"> Rhizobium/Agrobacterium group</v>
          </cell>
          <cell r="M2157" t="str">
            <v xml:space="preserve"> Rhizobium.</v>
          </cell>
        </row>
        <row r="2158">
          <cell r="A2158" t="str">
            <v>B5ZZS9_RHILW</v>
          </cell>
          <cell r="B2158" t="str">
            <v>B5ZZS9</v>
          </cell>
          <cell r="C2158" t="str">
            <v xml:space="preserve"> Rhizobium leguminosarum bv. trifolii (strain WSM2304).</v>
          </cell>
          <cell r="D2158" t="str">
            <v xml:space="preserve"> Plasmid pRLG201.</v>
          </cell>
          <cell r="E2158" t="str">
            <v xml:space="preserve"> NCBI_TaxID=395492;</v>
          </cell>
          <cell r="G2158" t="str">
            <v>Bacteria</v>
          </cell>
          <cell r="H2158" t="str">
            <v xml:space="preserve"> Proteobacteria</v>
          </cell>
          <cell r="I2158" t="str">
            <v xml:space="preserve"> Alphaproteobacteria</v>
          </cell>
          <cell r="J2158" t="str">
            <v xml:space="preserve"> Rhizobiales</v>
          </cell>
          <cell r="K2158" t="str">
            <v>Rhizobiaceae</v>
          </cell>
          <cell r="L2158" t="str">
            <v xml:space="preserve"> Rhizobium/Agrobacterium group</v>
          </cell>
          <cell r="M2158" t="str">
            <v xml:space="preserve"> Rhizobium.</v>
          </cell>
        </row>
        <row r="2159">
          <cell r="A2159" t="str">
            <v>B6A0T6_RHILW</v>
          </cell>
          <cell r="B2159" t="str">
            <v>B6A0T6</v>
          </cell>
          <cell r="C2159" t="str">
            <v xml:space="preserve"> Rhizobium leguminosarum bv. trifolii (strain WSM2304).</v>
          </cell>
          <cell r="D2159" t="str">
            <v xml:space="preserve"> Plasmid pRLG201.</v>
          </cell>
          <cell r="E2159" t="str">
            <v xml:space="preserve"> NCBI_TaxID=395492;</v>
          </cell>
          <cell r="G2159" t="str">
            <v>Bacteria</v>
          </cell>
          <cell r="H2159" t="str">
            <v xml:space="preserve"> Proteobacteria</v>
          </cell>
          <cell r="I2159" t="str">
            <v xml:space="preserve"> Alphaproteobacteria</v>
          </cell>
          <cell r="J2159" t="str">
            <v xml:space="preserve"> Rhizobiales</v>
          </cell>
          <cell r="K2159" t="str">
            <v>Rhizobiaceae</v>
          </cell>
          <cell r="L2159" t="str">
            <v xml:space="preserve"> Rhizobium/Agrobacterium group</v>
          </cell>
          <cell r="M2159" t="str">
            <v xml:space="preserve"> Rhizobium.</v>
          </cell>
        </row>
        <row r="2160">
          <cell r="A2160" t="str">
            <v>B6A2N9_RHILW</v>
          </cell>
          <cell r="B2160" t="str">
            <v>B6A2N9</v>
          </cell>
          <cell r="C2160" t="str">
            <v xml:space="preserve"> Rhizobium leguminosarum bv. trifolii (strain WSM2304).</v>
          </cell>
          <cell r="D2160" t="str">
            <v xml:space="preserve"> Plasmid pRLG201.</v>
          </cell>
          <cell r="E2160" t="str">
            <v xml:space="preserve"> NCBI_TaxID=395492;</v>
          </cell>
          <cell r="G2160" t="str">
            <v>Bacteria</v>
          </cell>
          <cell r="H2160" t="str">
            <v xml:space="preserve"> Proteobacteria</v>
          </cell>
          <cell r="I2160" t="str">
            <v xml:space="preserve"> Alphaproteobacteria</v>
          </cell>
          <cell r="J2160" t="str">
            <v xml:space="preserve"> Rhizobiales</v>
          </cell>
          <cell r="K2160" t="str">
            <v>Rhizobiaceae</v>
          </cell>
          <cell r="L2160" t="str">
            <v xml:space="preserve"> Rhizobium/Agrobacterium group</v>
          </cell>
          <cell r="M2160" t="str">
            <v xml:space="preserve"> Rhizobium.</v>
          </cell>
        </row>
        <row r="2161">
          <cell r="A2161" t="str">
            <v>B6A3K8_RHILW</v>
          </cell>
          <cell r="B2161" t="str">
            <v>B6A3K8</v>
          </cell>
          <cell r="C2161" t="str">
            <v xml:space="preserve"> Rhizobium leguminosarum bv. trifolii (strain WSM2304).</v>
          </cell>
          <cell r="D2161" t="str">
            <v xml:space="preserve"> Plasmid pRLG202.</v>
          </cell>
          <cell r="E2161" t="str">
            <v xml:space="preserve"> NCBI_TaxID=395492;</v>
          </cell>
          <cell r="G2161" t="str">
            <v>Bacteria</v>
          </cell>
          <cell r="H2161" t="str">
            <v xml:space="preserve"> Proteobacteria</v>
          </cell>
          <cell r="I2161" t="str">
            <v xml:space="preserve"> Alphaproteobacteria</v>
          </cell>
          <cell r="J2161" t="str">
            <v xml:space="preserve"> Rhizobiales</v>
          </cell>
          <cell r="K2161" t="str">
            <v>Rhizobiaceae</v>
          </cell>
          <cell r="L2161" t="str">
            <v xml:space="preserve"> Rhizobium/Agrobacterium group</v>
          </cell>
          <cell r="M2161" t="str">
            <v xml:space="preserve"> Rhizobium.</v>
          </cell>
        </row>
        <row r="2162">
          <cell r="A2162" t="str">
            <v>B6A5L0_RHILW</v>
          </cell>
          <cell r="B2162" t="str">
            <v>B6A5L0</v>
          </cell>
          <cell r="C2162" t="str">
            <v xml:space="preserve"> Rhizobium leguminosarum bv. trifolii (strain WSM2304).</v>
          </cell>
          <cell r="D2162" t="str">
            <v xml:space="preserve"> Plasmid pRLG203.</v>
          </cell>
          <cell r="E2162" t="str">
            <v xml:space="preserve"> NCBI_TaxID=395492;</v>
          </cell>
          <cell r="G2162" t="str">
            <v>Bacteria</v>
          </cell>
          <cell r="H2162" t="str">
            <v xml:space="preserve"> Proteobacteria</v>
          </cell>
          <cell r="I2162" t="str">
            <v xml:space="preserve"> Alphaproteobacteria</v>
          </cell>
          <cell r="J2162" t="str">
            <v xml:space="preserve"> Rhizobiales</v>
          </cell>
          <cell r="K2162" t="str">
            <v>Rhizobiaceae</v>
          </cell>
          <cell r="L2162" t="str">
            <v xml:space="preserve"> Rhizobium/Agrobacterium group</v>
          </cell>
          <cell r="M2162" t="str">
            <v xml:space="preserve"> Rhizobium.</v>
          </cell>
        </row>
        <row r="2163">
          <cell r="A2163" t="str">
            <v>B6AA46_CRYMR</v>
          </cell>
          <cell r="B2163" t="str">
            <v>B6AA46</v>
          </cell>
          <cell r="C2163" t="str">
            <v xml:space="preserve"> Cryptosporidium muris (strain RN66).</v>
          </cell>
          <cell r="E2163" t="str">
            <v xml:space="preserve"> NCBI_TaxID=441375;</v>
          </cell>
          <cell r="G2163" t="str">
            <v>Eukaryota</v>
          </cell>
          <cell r="H2163" t="str">
            <v xml:space="preserve"> Alveolata</v>
          </cell>
          <cell r="I2163" t="str">
            <v xml:space="preserve"> Apicomplexa</v>
          </cell>
          <cell r="J2163" t="str">
            <v xml:space="preserve"> Coccidia</v>
          </cell>
          <cell r="K2163" t="str">
            <v xml:space="preserve"> Eucoccidiorida</v>
          </cell>
          <cell r="L2163" t="str">
            <v>Eimeriorina</v>
          </cell>
          <cell r="M2163" t="str">
            <v xml:space="preserve"> Cryptosporidiidae</v>
          </cell>
          <cell r="N2163" t="str">
            <v xml:space="preserve"> Cryptosporidium.</v>
          </cell>
        </row>
        <row r="2164">
          <cell r="A2164" t="str">
            <v>B6AWQ5_9RHOB</v>
          </cell>
          <cell r="B2164" t="str">
            <v>B6AWQ5</v>
          </cell>
          <cell r="C2164" t="str">
            <v xml:space="preserve"> Rhodobacteraceae bacterium HTCC2083.</v>
          </cell>
          <cell r="E2164" t="str">
            <v xml:space="preserve"> NCBI_TaxID=314270;</v>
          </cell>
          <cell r="G2164" t="str">
            <v>Bacteria</v>
          </cell>
          <cell r="H2164" t="str">
            <v xml:space="preserve"> Proteobacteria</v>
          </cell>
          <cell r="I2164" t="str">
            <v xml:space="preserve"> Alphaproteobacteria</v>
          </cell>
          <cell r="J2164" t="str">
            <v xml:space="preserve"> Rhodobacterales</v>
          </cell>
          <cell r="K2164" t="str">
            <v>Rhodobacteraceae.</v>
          </cell>
        </row>
        <row r="2165">
          <cell r="A2165" t="str">
            <v>B6AY50_9RHOB</v>
          </cell>
          <cell r="B2165" t="str">
            <v>B6AY50</v>
          </cell>
          <cell r="C2165" t="str">
            <v xml:space="preserve"> Rhodobacteraceae bacterium HTCC2083.</v>
          </cell>
          <cell r="E2165" t="str">
            <v xml:space="preserve"> NCBI_TaxID=314270;</v>
          </cell>
          <cell r="G2165" t="str">
            <v>Bacteria</v>
          </cell>
          <cell r="H2165" t="str">
            <v xml:space="preserve"> Proteobacteria</v>
          </cell>
          <cell r="I2165" t="str">
            <v xml:space="preserve"> Alphaproteobacteria</v>
          </cell>
          <cell r="J2165" t="str">
            <v xml:space="preserve"> Rhodobacterales</v>
          </cell>
          <cell r="K2165" t="str">
            <v>Rhodobacteraceae.</v>
          </cell>
        </row>
        <row r="2166">
          <cell r="A2166" t="str">
            <v>B6AY79_9RHOB</v>
          </cell>
          <cell r="B2166" t="str">
            <v>B6AY79</v>
          </cell>
          <cell r="C2166" t="str">
            <v xml:space="preserve"> Rhodobacteraceae bacterium HTCC2083.</v>
          </cell>
          <cell r="E2166" t="str">
            <v xml:space="preserve"> NCBI_TaxID=314270;</v>
          </cell>
          <cell r="G2166" t="str">
            <v>Bacteria</v>
          </cell>
          <cell r="H2166" t="str">
            <v xml:space="preserve"> Proteobacteria</v>
          </cell>
          <cell r="I2166" t="str">
            <v xml:space="preserve"> Alphaproteobacteria</v>
          </cell>
          <cell r="J2166" t="str">
            <v xml:space="preserve"> Rhodobacterales</v>
          </cell>
          <cell r="K2166" t="str">
            <v>Rhodobacteraceae.</v>
          </cell>
        </row>
        <row r="2167">
          <cell r="A2167" t="str">
            <v>B6B2A4_9RHOB</v>
          </cell>
          <cell r="B2167" t="str">
            <v>B6B2A4</v>
          </cell>
          <cell r="C2167" t="str">
            <v xml:space="preserve"> Rhodobacteraceae bacterium HTCC2083.</v>
          </cell>
          <cell r="E2167" t="str">
            <v xml:space="preserve"> NCBI_TaxID=314270;</v>
          </cell>
          <cell r="G2167" t="str">
            <v>Bacteria</v>
          </cell>
          <cell r="H2167" t="str">
            <v xml:space="preserve"> Proteobacteria</v>
          </cell>
          <cell r="I2167" t="str">
            <v xml:space="preserve"> Alphaproteobacteria</v>
          </cell>
          <cell r="J2167" t="str">
            <v xml:space="preserve"> Rhodobacterales</v>
          </cell>
          <cell r="K2167" t="str">
            <v>Rhodobacteraceae.</v>
          </cell>
        </row>
        <row r="2168">
          <cell r="A2168" t="str">
            <v>B6B351_9RHOB</v>
          </cell>
          <cell r="B2168" t="str">
            <v>B6B351</v>
          </cell>
          <cell r="C2168" t="str">
            <v xml:space="preserve"> Rhodobacteraceae bacterium HTCC2083.</v>
          </cell>
          <cell r="E2168" t="str">
            <v xml:space="preserve"> NCBI_TaxID=314270;</v>
          </cell>
          <cell r="G2168" t="str">
            <v>Bacteria</v>
          </cell>
          <cell r="H2168" t="str">
            <v xml:space="preserve"> Proteobacteria</v>
          </cell>
          <cell r="I2168" t="str">
            <v xml:space="preserve"> Alphaproteobacteria</v>
          </cell>
          <cell r="J2168" t="str">
            <v xml:space="preserve"> Rhodobacterales</v>
          </cell>
          <cell r="K2168" t="str">
            <v>Rhodobacteraceae.</v>
          </cell>
        </row>
        <row r="2169">
          <cell r="A2169" t="str">
            <v>B6B899_9RHOB</v>
          </cell>
          <cell r="B2169" t="str">
            <v>B6B899</v>
          </cell>
          <cell r="C2169" t="str">
            <v xml:space="preserve"> Rhodobacterales bacterium Y4I.</v>
          </cell>
          <cell r="E2169" t="str">
            <v xml:space="preserve"> NCBI_TaxID=439496;</v>
          </cell>
          <cell r="G2169" t="str">
            <v>Bacteria</v>
          </cell>
          <cell r="H2169" t="str">
            <v xml:space="preserve"> Proteobacteria</v>
          </cell>
          <cell r="I2169" t="str">
            <v xml:space="preserve"> Alphaproteobacteria</v>
          </cell>
          <cell r="J2169" t="str">
            <v xml:space="preserve"> Rhodobacterales.</v>
          </cell>
        </row>
        <row r="2170">
          <cell r="A2170" t="str">
            <v>B6BFH7_9RHOB</v>
          </cell>
          <cell r="B2170" t="str">
            <v>B6BFH7</v>
          </cell>
          <cell r="C2170" t="str">
            <v xml:space="preserve"> Rhodobacterales bacterium Y4I.</v>
          </cell>
          <cell r="E2170" t="str">
            <v xml:space="preserve"> NCBI_TaxID=439496;</v>
          </cell>
          <cell r="G2170" t="str">
            <v>Bacteria</v>
          </cell>
          <cell r="H2170" t="str">
            <v xml:space="preserve"> Proteobacteria</v>
          </cell>
          <cell r="I2170" t="str">
            <v xml:space="preserve"> Alphaproteobacteria</v>
          </cell>
          <cell r="J2170" t="str">
            <v xml:space="preserve"> Rhodobacterales.</v>
          </cell>
        </row>
        <row r="2171">
          <cell r="A2171" t="str">
            <v>B6BI38_9PROT</v>
          </cell>
          <cell r="B2171" t="str">
            <v>B6BI38</v>
          </cell>
          <cell r="C2171" t="str">
            <v xml:space="preserve"> Campylobacterales bacterium GD 1.</v>
          </cell>
          <cell r="E2171" t="str">
            <v xml:space="preserve"> NCBI_TaxID=439483;</v>
          </cell>
          <cell r="G2171" t="str">
            <v>Bacteria</v>
          </cell>
          <cell r="H2171" t="str">
            <v xml:space="preserve"> Proteobacteria</v>
          </cell>
          <cell r="I2171" t="str">
            <v xml:space="preserve"> Epsilonproteobacteria</v>
          </cell>
          <cell r="J2171" t="str">
            <v xml:space="preserve"> Campylobacterales.</v>
          </cell>
        </row>
        <row r="2172">
          <cell r="A2172" t="str">
            <v>B6BQ07_9PROT</v>
          </cell>
          <cell r="B2172" t="str">
            <v>B6BQ07</v>
          </cell>
          <cell r="C2172" t="str">
            <v xml:space="preserve"> Candidatus Pelagibacter sp. HTCC7211.</v>
          </cell>
          <cell r="E2172" t="str">
            <v xml:space="preserve"> NCBI_TaxID=439493;</v>
          </cell>
          <cell r="G2172" t="str">
            <v>Bacteria</v>
          </cell>
          <cell r="H2172" t="str">
            <v xml:space="preserve"> Proteobacteria</v>
          </cell>
          <cell r="I2172" t="str">
            <v xml:space="preserve"> Alphaproteobacteria</v>
          </cell>
          <cell r="J2172" t="str">
            <v xml:space="preserve"> SAR11 cluster</v>
          </cell>
          <cell r="K2172" t="str">
            <v>Candidatus Pelagibacter.</v>
          </cell>
        </row>
        <row r="2173">
          <cell r="A2173" t="str">
            <v>B6BQK0_9PROT</v>
          </cell>
          <cell r="B2173" t="str">
            <v>B6BQK0</v>
          </cell>
          <cell r="C2173" t="str">
            <v xml:space="preserve"> Candidatus Pelagibacter sp. HTCC7211.</v>
          </cell>
          <cell r="E2173" t="str">
            <v xml:space="preserve"> NCBI_TaxID=439493;</v>
          </cell>
          <cell r="G2173" t="str">
            <v>Bacteria</v>
          </cell>
          <cell r="H2173" t="str">
            <v xml:space="preserve"> Proteobacteria</v>
          </cell>
          <cell r="I2173" t="str">
            <v xml:space="preserve"> Alphaproteobacteria</v>
          </cell>
          <cell r="J2173" t="str">
            <v xml:space="preserve"> SAR11 cluster</v>
          </cell>
          <cell r="K2173" t="str">
            <v>Candidatus Pelagibacter.</v>
          </cell>
        </row>
        <row r="2174">
          <cell r="A2174" t="str">
            <v>B6BXK9_9GAMM</v>
          </cell>
          <cell r="B2174" t="str">
            <v>B6BXK9</v>
          </cell>
          <cell r="C2174" t="str">
            <v xml:space="preserve"> Nitrosococcus oceani AFC27.</v>
          </cell>
          <cell r="E2174" t="str">
            <v xml:space="preserve"> NCBI_TaxID=473788;</v>
          </cell>
          <cell r="G2174" t="str">
            <v>Bacteria</v>
          </cell>
          <cell r="H2174" t="str">
            <v xml:space="preserve"> Proteobacteria</v>
          </cell>
          <cell r="I2174" t="str">
            <v xml:space="preserve"> Gammaproteobacteria</v>
          </cell>
          <cell r="J2174" t="str">
            <v xml:space="preserve"> Chromatiales</v>
          </cell>
          <cell r="K2174" t="str">
            <v>Chromatiaceae</v>
          </cell>
          <cell r="L2174" t="str">
            <v xml:space="preserve"> Nitrosococcus.</v>
          </cell>
        </row>
        <row r="2175">
          <cell r="A2175" t="str">
            <v>B6C3S3_9GAMM</v>
          </cell>
          <cell r="B2175" t="str">
            <v>B6C3S3</v>
          </cell>
          <cell r="C2175" t="str">
            <v xml:space="preserve"> Nitrosococcus oceani AFC27.</v>
          </cell>
          <cell r="E2175" t="str">
            <v xml:space="preserve"> NCBI_TaxID=473788;</v>
          </cell>
          <cell r="G2175" t="str">
            <v>Bacteria</v>
          </cell>
          <cell r="H2175" t="str">
            <v xml:space="preserve"> Proteobacteria</v>
          </cell>
          <cell r="I2175" t="str">
            <v xml:space="preserve"> Gammaproteobacteria</v>
          </cell>
          <cell r="J2175" t="str">
            <v xml:space="preserve"> Chromatiales</v>
          </cell>
          <cell r="K2175" t="str">
            <v>Chromatiaceae</v>
          </cell>
          <cell r="L2175" t="str">
            <v xml:space="preserve"> Nitrosococcus.</v>
          </cell>
        </row>
        <row r="2176">
          <cell r="A2176" t="str">
            <v>B6D1P2_CERSU</v>
          </cell>
          <cell r="B2176" t="str">
            <v>B6D1P2</v>
          </cell>
          <cell r="C2176" t="str">
            <v xml:space="preserve"> Ceriporiopsis subvermispora.</v>
          </cell>
          <cell r="E2176" t="str">
            <v xml:space="preserve"> NCBI_TaxID=42742;</v>
          </cell>
          <cell r="G2176" t="str">
            <v>Eukaryota</v>
          </cell>
          <cell r="H2176" t="str">
            <v xml:space="preserve"> Fungi</v>
          </cell>
          <cell r="I2176" t="str">
            <v xml:space="preserve"> Dikarya</v>
          </cell>
          <cell r="J2176" t="str">
            <v xml:space="preserve"> Basidiomycota</v>
          </cell>
          <cell r="K2176" t="str">
            <v xml:space="preserve"> Agaricomycotina</v>
          </cell>
          <cell r="L2176" t="str">
            <v>Homobasidiomycetes</v>
          </cell>
          <cell r="M2176" t="str">
            <v xml:space="preserve"> Russulales</v>
          </cell>
          <cell r="N2176" t="str">
            <v xml:space="preserve"> Meruliaceae</v>
          </cell>
          <cell r="O2176" t="str">
            <v xml:space="preserve"> Ceriporiopsis.</v>
          </cell>
        </row>
        <row r="2177">
          <cell r="A2177" t="str">
            <v>B6GWD0_PENCW</v>
          </cell>
          <cell r="B2177" t="str">
            <v>B6GWD0</v>
          </cell>
          <cell r="C2177" t="str">
            <v xml:space="preserve"> Penicillium chrysogenum (strain ATCC 28089 / DSM 1075 / Wisconsin 54-1255) (Penicillium notatum).</v>
          </cell>
          <cell r="E2177" t="str">
            <v xml:space="preserve"> NCBI_TaxID=500485;</v>
          </cell>
          <cell r="G2177" t="str">
            <v>Eukaryota</v>
          </cell>
          <cell r="H2177" t="str">
            <v xml:space="preserve"> Fungi</v>
          </cell>
          <cell r="I2177" t="str">
            <v xml:space="preserve"> Dikarya</v>
          </cell>
          <cell r="J2177" t="str">
            <v xml:space="preserve"> Ascomycota</v>
          </cell>
          <cell r="K2177" t="str">
            <v xml:space="preserve"> Pezizomycotina</v>
          </cell>
          <cell r="L2177" t="str">
            <v xml:space="preserve"> Eurotiomycetes</v>
          </cell>
          <cell r="M2177" t="str">
            <v>Eurotiomycetidae</v>
          </cell>
          <cell r="N2177" t="str">
            <v xml:space="preserve"> Eurotiales</v>
          </cell>
          <cell r="O2177" t="str">
            <v xml:space="preserve"> Trichocomaceae</v>
          </cell>
          <cell r="P2177" t="str">
            <v>mitosporic Trichocomaceae</v>
          </cell>
          <cell r="Q2177" t="str">
            <v xml:space="preserve"> Penicillium</v>
          </cell>
          <cell r="R2177" t="str">
            <v>Penicillium chrysogenum complex.</v>
          </cell>
        </row>
        <row r="2178">
          <cell r="A2178" t="str">
            <v>B6H004_PENCW</v>
          </cell>
          <cell r="B2178" t="str">
            <v>B6H004</v>
          </cell>
          <cell r="C2178" t="str">
            <v xml:space="preserve"> Penicillium chrysogenum (strain ATCC 28089 / DSM 1075 / Wisconsin 54-1255) (Penicillium notatum).</v>
          </cell>
          <cell r="E2178" t="str">
            <v xml:space="preserve"> NCBI_TaxID=500485;</v>
          </cell>
          <cell r="G2178" t="str">
            <v>Eukaryota</v>
          </cell>
          <cell r="H2178" t="str">
            <v xml:space="preserve"> Fungi</v>
          </cell>
          <cell r="I2178" t="str">
            <v xml:space="preserve"> Dikarya</v>
          </cell>
          <cell r="J2178" t="str">
            <v xml:space="preserve"> Ascomycota</v>
          </cell>
          <cell r="K2178" t="str">
            <v xml:space="preserve"> Pezizomycotina</v>
          </cell>
          <cell r="L2178" t="str">
            <v xml:space="preserve"> Eurotiomycetes</v>
          </cell>
          <cell r="M2178" t="str">
            <v>Eurotiomycetidae</v>
          </cell>
          <cell r="N2178" t="str">
            <v xml:space="preserve"> Eurotiales</v>
          </cell>
          <cell r="O2178" t="str">
            <v xml:space="preserve"> Trichocomaceae</v>
          </cell>
          <cell r="P2178" t="str">
            <v>mitosporic Trichocomaceae</v>
          </cell>
          <cell r="Q2178" t="str">
            <v xml:space="preserve"> Penicillium</v>
          </cell>
          <cell r="R2178" t="str">
            <v>Penicillium chrysogenum complex.</v>
          </cell>
        </row>
        <row r="2179">
          <cell r="A2179" t="str">
            <v>B6H0A5_PENCW</v>
          </cell>
          <cell r="B2179" t="str">
            <v>B6H0A5</v>
          </cell>
          <cell r="C2179" t="str">
            <v xml:space="preserve"> Penicillium chrysogenum (strain ATCC 28089 / DSM 1075 / Wisconsin 54-1255) (Penicillium notatum).</v>
          </cell>
          <cell r="E2179" t="str">
            <v xml:space="preserve"> NCBI_TaxID=500485;</v>
          </cell>
          <cell r="G2179" t="str">
            <v>Eukaryota</v>
          </cell>
          <cell r="H2179" t="str">
            <v xml:space="preserve"> Fungi</v>
          </cell>
          <cell r="I2179" t="str">
            <v xml:space="preserve"> Dikarya</v>
          </cell>
          <cell r="J2179" t="str">
            <v xml:space="preserve"> Ascomycota</v>
          </cell>
          <cell r="K2179" t="str">
            <v xml:space="preserve"> Pezizomycotina</v>
          </cell>
          <cell r="L2179" t="str">
            <v xml:space="preserve"> Eurotiomycetes</v>
          </cell>
          <cell r="M2179" t="str">
            <v>Eurotiomycetidae</v>
          </cell>
          <cell r="N2179" t="str">
            <v xml:space="preserve"> Eurotiales</v>
          </cell>
          <cell r="O2179" t="str">
            <v xml:space="preserve"> Trichocomaceae</v>
          </cell>
          <cell r="P2179" t="str">
            <v>mitosporic Trichocomaceae</v>
          </cell>
          <cell r="Q2179" t="str">
            <v xml:space="preserve"> Penicillium</v>
          </cell>
          <cell r="R2179" t="str">
            <v>Penicillium chrysogenum complex.</v>
          </cell>
        </row>
        <row r="2180">
          <cell r="A2180" t="str">
            <v>B6H4F1_PENCW</v>
          </cell>
          <cell r="B2180" t="str">
            <v>B6H4F1</v>
          </cell>
          <cell r="C2180" t="str">
            <v xml:space="preserve"> Penicillium chrysogenum (strain ATCC 28089 / DSM 1075 / Wisconsin 54-1255) (Penicillium notatum).</v>
          </cell>
          <cell r="E2180" t="str">
            <v xml:space="preserve"> NCBI_TaxID=500485;</v>
          </cell>
          <cell r="G2180" t="str">
            <v>Eukaryota</v>
          </cell>
          <cell r="H2180" t="str">
            <v xml:space="preserve"> Fungi</v>
          </cell>
          <cell r="I2180" t="str">
            <v xml:space="preserve"> Dikarya</v>
          </cell>
          <cell r="J2180" t="str">
            <v xml:space="preserve"> Ascomycota</v>
          </cell>
          <cell r="K2180" t="str">
            <v xml:space="preserve"> Pezizomycotina</v>
          </cell>
          <cell r="L2180" t="str">
            <v xml:space="preserve"> Eurotiomycetes</v>
          </cell>
          <cell r="M2180" t="str">
            <v>Eurotiomycetidae</v>
          </cell>
          <cell r="N2180" t="str">
            <v xml:space="preserve"> Eurotiales</v>
          </cell>
          <cell r="O2180" t="str">
            <v xml:space="preserve"> Trichocomaceae</v>
          </cell>
          <cell r="P2180" t="str">
            <v>mitosporic Trichocomaceae</v>
          </cell>
          <cell r="Q2180" t="str">
            <v xml:space="preserve"> Penicillium</v>
          </cell>
          <cell r="R2180" t="str">
            <v>Penicillium chrysogenum complex.</v>
          </cell>
        </row>
        <row r="2181">
          <cell r="A2181" t="str">
            <v>B6H529_PENCW</v>
          </cell>
          <cell r="B2181" t="str">
            <v>B6H529</v>
          </cell>
          <cell r="C2181" t="str">
            <v xml:space="preserve"> Penicillium chrysogenum (strain ATCC 28089 / DSM 1075 / Wisconsin 54-1255) (Penicillium notatum).</v>
          </cell>
          <cell r="E2181" t="str">
            <v xml:space="preserve"> NCBI_TaxID=500485;</v>
          </cell>
          <cell r="G2181" t="str">
            <v>Eukaryota</v>
          </cell>
          <cell r="H2181" t="str">
            <v xml:space="preserve"> Fungi</v>
          </cell>
          <cell r="I2181" t="str">
            <v xml:space="preserve"> Dikarya</v>
          </cell>
          <cell r="J2181" t="str">
            <v xml:space="preserve"> Ascomycota</v>
          </cell>
          <cell r="K2181" t="str">
            <v xml:space="preserve"> Pezizomycotina</v>
          </cell>
          <cell r="L2181" t="str">
            <v xml:space="preserve"> Eurotiomycetes</v>
          </cell>
          <cell r="M2181" t="str">
            <v>Eurotiomycetidae</v>
          </cell>
          <cell r="N2181" t="str">
            <v xml:space="preserve"> Eurotiales</v>
          </cell>
          <cell r="O2181" t="str">
            <v xml:space="preserve"> Trichocomaceae</v>
          </cell>
          <cell r="P2181" t="str">
            <v>mitosporic Trichocomaceae</v>
          </cell>
          <cell r="Q2181" t="str">
            <v xml:space="preserve"> Penicillium</v>
          </cell>
          <cell r="R2181" t="str">
            <v>Penicillium chrysogenum complex.</v>
          </cell>
        </row>
        <row r="2182">
          <cell r="A2182" t="str">
            <v>B6H5S7_PENCW</v>
          </cell>
          <cell r="B2182" t="str">
            <v>B6H5S7</v>
          </cell>
          <cell r="C2182" t="str">
            <v xml:space="preserve"> Penicillium chrysogenum (strain ATCC 28089 / DSM 1075 / Wisconsin 54-1255) (Penicillium notatum).</v>
          </cell>
          <cell r="E2182" t="str">
            <v xml:space="preserve"> NCBI_TaxID=500485;</v>
          </cell>
          <cell r="G2182" t="str">
            <v>Eukaryota</v>
          </cell>
          <cell r="H2182" t="str">
            <v xml:space="preserve"> Fungi</v>
          </cell>
          <cell r="I2182" t="str">
            <v xml:space="preserve"> Dikarya</v>
          </cell>
          <cell r="J2182" t="str">
            <v xml:space="preserve"> Ascomycota</v>
          </cell>
          <cell r="K2182" t="str">
            <v xml:space="preserve"> Pezizomycotina</v>
          </cell>
          <cell r="L2182" t="str">
            <v xml:space="preserve"> Eurotiomycetes</v>
          </cell>
          <cell r="M2182" t="str">
            <v>Eurotiomycetidae</v>
          </cell>
          <cell r="N2182" t="str">
            <v xml:space="preserve"> Eurotiales</v>
          </cell>
          <cell r="O2182" t="str">
            <v xml:space="preserve"> Trichocomaceae</v>
          </cell>
          <cell r="P2182" t="str">
            <v>mitosporic Trichocomaceae</v>
          </cell>
          <cell r="Q2182" t="str">
            <v xml:space="preserve"> Penicillium</v>
          </cell>
          <cell r="R2182" t="str">
            <v>Penicillium chrysogenum complex.</v>
          </cell>
        </row>
        <row r="2183">
          <cell r="A2183" t="str">
            <v>B6H7V1_PENCW</v>
          </cell>
          <cell r="B2183" t="str">
            <v>B6H7V1</v>
          </cell>
          <cell r="C2183" t="str">
            <v xml:space="preserve"> Penicillium chrysogenum (strain ATCC 28089 / DSM 1075 / Wisconsin 54-1255) (Penicillium notatum).</v>
          </cell>
          <cell r="E2183" t="str">
            <v xml:space="preserve"> NCBI_TaxID=500485;</v>
          </cell>
          <cell r="G2183" t="str">
            <v>Eukaryota</v>
          </cell>
          <cell r="H2183" t="str">
            <v xml:space="preserve"> Fungi</v>
          </cell>
          <cell r="I2183" t="str">
            <v xml:space="preserve"> Dikarya</v>
          </cell>
          <cell r="J2183" t="str">
            <v xml:space="preserve"> Ascomycota</v>
          </cell>
          <cell r="K2183" t="str">
            <v xml:space="preserve"> Pezizomycotina</v>
          </cell>
          <cell r="L2183" t="str">
            <v xml:space="preserve"> Eurotiomycetes</v>
          </cell>
          <cell r="M2183" t="str">
            <v>Eurotiomycetidae</v>
          </cell>
          <cell r="N2183" t="str">
            <v xml:space="preserve"> Eurotiales</v>
          </cell>
          <cell r="O2183" t="str">
            <v xml:space="preserve"> Trichocomaceae</v>
          </cell>
          <cell r="P2183" t="str">
            <v>mitosporic Trichocomaceae</v>
          </cell>
          <cell r="Q2183" t="str">
            <v xml:space="preserve"> Penicillium</v>
          </cell>
          <cell r="R2183" t="str">
            <v>Penicillium chrysogenum complex.</v>
          </cell>
        </row>
        <row r="2184">
          <cell r="A2184" t="str">
            <v>B6H8Q3_PENCW</v>
          </cell>
          <cell r="B2184" t="str">
            <v>B6H8Q3</v>
          </cell>
          <cell r="C2184" t="str">
            <v xml:space="preserve"> Penicillium chrysogenum (strain ATCC 28089 / DSM 1075 / Wisconsin 54-1255) (Penicillium notatum).</v>
          </cell>
          <cell r="E2184" t="str">
            <v xml:space="preserve"> NCBI_TaxID=500485;</v>
          </cell>
          <cell r="G2184" t="str">
            <v>Eukaryota</v>
          </cell>
          <cell r="H2184" t="str">
            <v xml:space="preserve"> Fungi</v>
          </cell>
          <cell r="I2184" t="str">
            <v xml:space="preserve"> Dikarya</v>
          </cell>
          <cell r="J2184" t="str">
            <v xml:space="preserve"> Ascomycota</v>
          </cell>
          <cell r="K2184" t="str">
            <v xml:space="preserve"> Pezizomycotina</v>
          </cell>
          <cell r="L2184" t="str">
            <v xml:space="preserve"> Eurotiomycetes</v>
          </cell>
          <cell r="M2184" t="str">
            <v>Eurotiomycetidae</v>
          </cell>
          <cell r="N2184" t="str">
            <v xml:space="preserve"> Eurotiales</v>
          </cell>
          <cell r="O2184" t="str">
            <v xml:space="preserve"> Trichocomaceae</v>
          </cell>
          <cell r="P2184" t="str">
            <v>mitosporic Trichocomaceae</v>
          </cell>
          <cell r="Q2184" t="str">
            <v xml:space="preserve"> Penicillium</v>
          </cell>
          <cell r="R2184" t="str">
            <v>Penicillium chrysogenum complex.</v>
          </cell>
        </row>
        <row r="2185">
          <cell r="A2185" t="str">
            <v>B6HEC3_PENCW</v>
          </cell>
          <cell r="B2185" t="str">
            <v>B6HEC3</v>
          </cell>
          <cell r="C2185" t="str">
            <v xml:space="preserve"> Penicillium chrysogenum (strain ATCC 28089 / DSM 1075 / Wisconsin 54-1255) (Penicillium notatum).</v>
          </cell>
          <cell r="E2185" t="str">
            <v xml:space="preserve"> NCBI_TaxID=500485;</v>
          </cell>
          <cell r="G2185" t="str">
            <v>Eukaryota</v>
          </cell>
          <cell r="H2185" t="str">
            <v xml:space="preserve"> Fungi</v>
          </cell>
          <cell r="I2185" t="str">
            <v xml:space="preserve"> Dikarya</v>
          </cell>
          <cell r="J2185" t="str">
            <v xml:space="preserve"> Ascomycota</v>
          </cell>
          <cell r="K2185" t="str">
            <v xml:space="preserve"> Pezizomycotina</v>
          </cell>
          <cell r="L2185" t="str">
            <v xml:space="preserve"> Eurotiomycetes</v>
          </cell>
          <cell r="M2185" t="str">
            <v>Eurotiomycetidae</v>
          </cell>
          <cell r="N2185" t="str">
            <v xml:space="preserve"> Eurotiales</v>
          </cell>
          <cell r="O2185" t="str">
            <v xml:space="preserve"> Trichocomaceae</v>
          </cell>
          <cell r="P2185" t="str">
            <v>mitosporic Trichocomaceae</v>
          </cell>
          <cell r="Q2185" t="str">
            <v xml:space="preserve"> Penicillium</v>
          </cell>
          <cell r="R2185" t="str">
            <v>Penicillium chrysogenum complex.</v>
          </cell>
        </row>
        <row r="2186">
          <cell r="A2186" t="str">
            <v>B6HFB4_PENCW</v>
          </cell>
          <cell r="B2186" t="str">
            <v>B6HFB4</v>
          </cell>
          <cell r="C2186" t="str">
            <v xml:space="preserve"> Penicillium chrysogenum (strain ATCC 28089 / DSM 1075 / Wisconsin 54-1255) (Penicillium notatum).</v>
          </cell>
          <cell r="E2186" t="str">
            <v xml:space="preserve"> NCBI_TaxID=500485;</v>
          </cell>
          <cell r="G2186" t="str">
            <v>Eukaryota</v>
          </cell>
          <cell r="H2186" t="str">
            <v xml:space="preserve"> Fungi</v>
          </cell>
          <cell r="I2186" t="str">
            <v xml:space="preserve"> Dikarya</v>
          </cell>
          <cell r="J2186" t="str">
            <v xml:space="preserve"> Ascomycota</v>
          </cell>
          <cell r="K2186" t="str">
            <v xml:space="preserve"> Pezizomycotina</v>
          </cell>
          <cell r="L2186" t="str">
            <v xml:space="preserve"> Eurotiomycetes</v>
          </cell>
          <cell r="M2186" t="str">
            <v>Eurotiomycetidae</v>
          </cell>
          <cell r="N2186" t="str">
            <v xml:space="preserve"> Eurotiales</v>
          </cell>
          <cell r="O2186" t="str">
            <v xml:space="preserve"> Trichocomaceae</v>
          </cell>
          <cell r="P2186" t="str">
            <v>mitosporic Trichocomaceae</v>
          </cell>
          <cell r="Q2186" t="str">
            <v xml:space="preserve"> Penicillium</v>
          </cell>
          <cell r="R2186" t="str">
            <v>Penicillium chrysogenum complex.</v>
          </cell>
        </row>
        <row r="2187">
          <cell r="A2187" t="str">
            <v>B6HJ58_PENCW</v>
          </cell>
          <cell r="B2187" t="str">
            <v>B6HJ58</v>
          </cell>
          <cell r="C2187" t="str">
            <v xml:space="preserve"> Penicillium chrysogenum (strain ATCC 28089 / DSM 1075 / Wisconsin 54-1255) (Penicillium notatum).</v>
          </cell>
          <cell r="E2187" t="str">
            <v xml:space="preserve"> NCBI_TaxID=500485;</v>
          </cell>
          <cell r="G2187" t="str">
            <v>Eukaryota</v>
          </cell>
          <cell r="H2187" t="str">
            <v xml:space="preserve"> Fungi</v>
          </cell>
          <cell r="I2187" t="str">
            <v xml:space="preserve"> Dikarya</v>
          </cell>
          <cell r="J2187" t="str">
            <v xml:space="preserve"> Ascomycota</v>
          </cell>
          <cell r="K2187" t="str">
            <v xml:space="preserve"> Pezizomycotina</v>
          </cell>
          <cell r="L2187" t="str">
            <v xml:space="preserve"> Eurotiomycetes</v>
          </cell>
          <cell r="M2187" t="str">
            <v>Eurotiomycetidae</v>
          </cell>
          <cell r="N2187" t="str">
            <v xml:space="preserve"> Eurotiales</v>
          </cell>
          <cell r="O2187" t="str">
            <v xml:space="preserve"> Trichocomaceae</v>
          </cell>
          <cell r="P2187" t="str">
            <v>mitosporic Trichocomaceae</v>
          </cell>
          <cell r="Q2187" t="str">
            <v xml:space="preserve"> Penicillium</v>
          </cell>
          <cell r="R2187" t="str">
            <v>Penicillium chrysogenum complex.</v>
          </cell>
        </row>
        <row r="2188">
          <cell r="A2188" t="str">
            <v>B6HLG2_PENCW</v>
          </cell>
          <cell r="B2188" t="str">
            <v>B6HLG2</v>
          </cell>
          <cell r="C2188" t="str">
            <v xml:space="preserve"> Penicillium chrysogenum (strain ATCC 28089 / DSM 1075 / Wisconsin 54-1255) (Penicillium notatum).</v>
          </cell>
          <cell r="E2188" t="str">
            <v xml:space="preserve"> NCBI_TaxID=500485;</v>
          </cell>
          <cell r="G2188" t="str">
            <v>Eukaryota</v>
          </cell>
          <cell r="H2188" t="str">
            <v xml:space="preserve"> Fungi</v>
          </cell>
          <cell r="I2188" t="str">
            <v xml:space="preserve"> Dikarya</v>
          </cell>
          <cell r="J2188" t="str">
            <v xml:space="preserve"> Ascomycota</v>
          </cell>
          <cell r="K2188" t="str">
            <v xml:space="preserve"> Pezizomycotina</v>
          </cell>
          <cell r="L2188" t="str">
            <v xml:space="preserve"> Eurotiomycetes</v>
          </cell>
          <cell r="M2188" t="str">
            <v>Eurotiomycetidae</v>
          </cell>
          <cell r="N2188" t="str">
            <v xml:space="preserve"> Eurotiales</v>
          </cell>
          <cell r="O2188" t="str">
            <v xml:space="preserve"> Trichocomaceae</v>
          </cell>
          <cell r="P2188" t="str">
            <v>mitosporic Trichocomaceae</v>
          </cell>
          <cell r="Q2188" t="str">
            <v xml:space="preserve"> Penicillium</v>
          </cell>
          <cell r="R2188" t="str">
            <v>Penicillium chrysogenum complex.</v>
          </cell>
        </row>
        <row r="2189">
          <cell r="A2189" t="str">
            <v>B6HLV7_PENCW</v>
          </cell>
          <cell r="B2189" t="str">
            <v>B6HLV7</v>
          </cell>
          <cell r="C2189" t="str">
            <v xml:space="preserve"> Penicillium chrysogenum (strain ATCC 28089 / DSM 1075 / Wisconsin 54-1255) (Penicillium notatum).</v>
          </cell>
          <cell r="E2189" t="str">
            <v xml:space="preserve"> NCBI_TaxID=500485;</v>
          </cell>
          <cell r="G2189" t="str">
            <v>Eukaryota</v>
          </cell>
          <cell r="H2189" t="str">
            <v xml:space="preserve"> Fungi</v>
          </cell>
          <cell r="I2189" t="str">
            <v xml:space="preserve"> Dikarya</v>
          </cell>
          <cell r="J2189" t="str">
            <v xml:space="preserve"> Ascomycota</v>
          </cell>
          <cell r="K2189" t="str">
            <v xml:space="preserve"> Pezizomycotina</v>
          </cell>
          <cell r="L2189" t="str">
            <v xml:space="preserve"> Eurotiomycetes</v>
          </cell>
          <cell r="M2189" t="str">
            <v>Eurotiomycetidae</v>
          </cell>
          <cell r="N2189" t="str">
            <v xml:space="preserve"> Eurotiales</v>
          </cell>
          <cell r="O2189" t="str">
            <v xml:space="preserve"> Trichocomaceae</v>
          </cell>
          <cell r="P2189" t="str">
            <v>mitosporic Trichocomaceae</v>
          </cell>
          <cell r="Q2189" t="str">
            <v xml:space="preserve"> Penicillium</v>
          </cell>
          <cell r="R2189" t="str">
            <v>Penicillium chrysogenum complex.</v>
          </cell>
        </row>
        <row r="2190">
          <cell r="A2190" t="str">
            <v>B6HTM0_PENCW</v>
          </cell>
          <cell r="B2190" t="str">
            <v>B6HTM0</v>
          </cell>
          <cell r="C2190" t="str">
            <v xml:space="preserve"> Penicillium chrysogenum (strain ATCC 28089 / DSM 1075 / Wisconsin 54-1255) (Penicillium notatum).</v>
          </cell>
          <cell r="E2190" t="str">
            <v xml:space="preserve"> NCBI_TaxID=500485;</v>
          </cell>
          <cell r="G2190" t="str">
            <v>Eukaryota</v>
          </cell>
          <cell r="H2190" t="str">
            <v xml:space="preserve"> Fungi</v>
          </cell>
          <cell r="I2190" t="str">
            <v xml:space="preserve"> Dikarya</v>
          </cell>
          <cell r="J2190" t="str">
            <v xml:space="preserve"> Ascomycota</v>
          </cell>
          <cell r="K2190" t="str">
            <v xml:space="preserve"> Pezizomycotina</v>
          </cell>
          <cell r="L2190" t="str">
            <v xml:space="preserve"> Eurotiomycetes</v>
          </cell>
          <cell r="M2190" t="str">
            <v>Eurotiomycetidae</v>
          </cell>
          <cell r="N2190" t="str">
            <v xml:space="preserve"> Eurotiales</v>
          </cell>
          <cell r="O2190" t="str">
            <v xml:space="preserve"> Trichocomaceae</v>
          </cell>
          <cell r="P2190" t="str">
            <v>mitosporic Trichocomaceae</v>
          </cell>
          <cell r="Q2190" t="str">
            <v xml:space="preserve"> Penicillium</v>
          </cell>
          <cell r="R2190" t="str">
            <v>Penicillium chrysogenum complex.</v>
          </cell>
        </row>
        <row r="2191">
          <cell r="A2191" t="str">
            <v>B6HU34_PENCW</v>
          </cell>
          <cell r="B2191" t="str">
            <v>B6HU34</v>
          </cell>
          <cell r="C2191" t="str">
            <v xml:space="preserve"> Penicillium chrysogenum (strain ATCC 28089 / DSM 1075 / Wisconsin 54-1255) (Penicillium notatum).</v>
          </cell>
          <cell r="E2191" t="str">
            <v xml:space="preserve"> NCBI_TaxID=500485;</v>
          </cell>
          <cell r="G2191" t="str">
            <v>Eukaryota</v>
          </cell>
          <cell r="H2191" t="str">
            <v xml:space="preserve"> Fungi</v>
          </cell>
          <cell r="I2191" t="str">
            <v xml:space="preserve"> Dikarya</v>
          </cell>
          <cell r="J2191" t="str">
            <v xml:space="preserve"> Ascomycota</v>
          </cell>
          <cell r="K2191" t="str">
            <v xml:space="preserve"> Pezizomycotina</v>
          </cell>
          <cell r="L2191" t="str">
            <v xml:space="preserve"> Eurotiomycetes</v>
          </cell>
          <cell r="M2191" t="str">
            <v>Eurotiomycetidae</v>
          </cell>
          <cell r="N2191" t="str">
            <v xml:space="preserve"> Eurotiales</v>
          </cell>
          <cell r="O2191" t="str">
            <v xml:space="preserve"> Trichocomaceae</v>
          </cell>
          <cell r="P2191" t="str">
            <v>mitosporic Trichocomaceae</v>
          </cell>
          <cell r="Q2191" t="str">
            <v xml:space="preserve"> Penicillium</v>
          </cell>
          <cell r="R2191" t="str">
            <v>Penicillium chrysogenum complex.</v>
          </cell>
        </row>
        <row r="2192">
          <cell r="A2192" t="str">
            <v>B6HUF3_PENCW</v>
          </cell>
          <cell r="B2192" t="str">
            <v>B6HUF3</v>
          </cell>
          <cell r="C2192" t="str">
            <v xml:space="preserve"> Penicillium chrysogenum (strain ATCC 28089 / DSM 1075 / Wisconsin 54-1255) (Penicillium notatum).</v>
          </cell>
          <cell r="E2192" t="str">
            <v xml:space="preserve"> NCBI_TaxID=500485;</v>
          </cell>
          <cell r="G2192" t="str">
            <v>Eukaryota</v>
          </cell>
          <cell r="H2192" t="str">
            <v xml:space="preserve"> Fungi</v>
          </cell>
          <cell r="I2192" t="str">
            <v xml:space="preserve"> Dikarya</v>
          </cell>
          <cell r="J2192" t="str">
            <v xml:space="preserve"> Ascomycota</v>
          </cell>
          <cell r="K2192" t="str">
            <v xml:space="preserve"> Pezizomycotina</v>
          </cell>
          <cell r="L2192" t="str">
            <v xml:space="preserve"> Eurotiomycetes</v>
          </cell>
          <cell r="M2192" t="str">
            <v>Eurotiomycetidae</v>
          </cell>
          <cell r="N2192" t="str">
            <v xml:space="preserve"> Eurotiales</v>
          </cell>
          <cell r="O2192" t="str">
            <v xml:space="preserve"> Trichocomaceae</v>
          </cell>
          <cell r="P2192" t="str">
            <v>mitosporic Trichocomaceae</v>
          </cell>
          <cell r="Q2192" t="str">
            <v xml:space="preserve"> Penicillium</v>
          </cell>
          <cell r="R2192" t="str">
            <v>Penicillium chrysogenum complex.</v>
          </cell>
        </row>
        <row r="2193">
          <cell r="A2193" t="str">
            <v>B6HUH3_PENCW</v>
          </cell>
          <cell r="B2193" t="str">
            <v>B6HUH3</v>
          </cell>
          <cell r="C2193" t="str">
            <v xml:space="preserve"> Penicillium chrysogenum (strain ATCC 28089 / DSM 1075 / Wisconsin 54-1255) (Penicillium notatum).</v>
          </cell>
          <cell r="E2193" t="str">
            <v xml:space="preserve"> NCBI_TaxID=500485;</v>
          </cell>
          <cell r="G2193" t="str">
            <v>Eukaryota</v>
          </cell>
          <cell r="H2193" t="str">
            <v xml:space="preserve"> Fungi</v>
          </cell>
          <cell r="I2193" t="str">
            <v xml:space="preserve"> Dikarya</v>
          </cell>
          <cell r="J2193" t="str">
            <v xml:space="preserve"> Ascomycota</v>
          </cell>
          <cell r="K2193" t="str">
            <v xml:space="preserve"> Pezizomycotina</v>
          </cell>
          <cell r="L2193" t="str">
            <v xml:space="preserve"> Eurotiomycetes</v>
          </cell>
          <cell r="M2193" t="str">
            <v>Eurotiomycetidae</v>
          </cell>
          <cell r="N2193" t="str">
            <v xml:space="preserve"> Eurotiales</v>
          </cell>
          <cell r="O2193" t="str">
            <v xml:space="preserve"> Trichocomaceae</v>
          </cell>
          <cell r="P2193" t="str">
            <v>mitosporic Trichocomaceae</v>
          </cell>
          <cell r="Q2193" t="str">
            <v xml:space="preserve"> Penicillium</v>
          </cell>
          <cell r="R2193" t="str">
            <v>Penicillium chrysogenum complex.</v>
          </cell>
        </row>
        <row r="2194">
          <cell r="A2194" t="str">
            <v>B6HV83_PENCW</v>
          </cell>
          <cell r="B2194" t="str">
            <v>B6HV83</v>
          </cell>
          <cell r="C2194" t="str">
            <v xml:space="preserve"> Penicillium chrysogenum (strain ATCC 28089 / DSM 1075 / Wisconsin 54-1255) (Penicillium notatum).</v>
          </cell>
          <cell r="E2194" t="str">
            <v xml:space="preserve"> NCBI_TaxID=500485;</v>
          </cell>
          <cell r="G2194" t="str">
            <v>Eukaryota</v>
          </cell>
          <cell r="H2194" t="str">
            <v xml:space="preserve"> Fungi</v>
          </cell>
          <cell r="I2194" t="str">
            <v xml:space="preserve"> Dikarya</v>
          </cell>
          <cell r="J2194" t="str">
            <v xml:space="preserve"> Ascomycota</v>
          </cell>
          <cell r="K2194" t="str">
            <v xml:space="preserve"> Pezizomycotina</v>
          </cell>
          <cell r="L2194" t="str">
            <v xml:space="preserve"> Eurotiomycetes</v>
          </cell>
          <cell r="M2194" t="str">
            <v>Eurotiomycetidae</v>
          </cell>
          <cell r="N2194" t="str">
            <v xml:space="preserve"> Eurotiales</v>
          </cell>
          <cell r="O2194" t="str">
            <v xml:space="preserve"> Trichocomaceae</v>
          </cell>
          <cell r="P2194" t="str">
            <v>mitosporic Trichocomaceae</v>
          </cell>
          <cell r="Q2194" t="str">
            <v xml:space="preserve"> Penicillium</v>
          </cell>
          <cell r="R2194" t="str">
            <v>Penicillium chrysogenum complex.</v>
          </cell>
        </row>
        <row r="2195">
          <cell r="A2195" t="str">
            <v>BETA_ECOSE</v>
          </cell>
          <cell r="B2195" t="str">
            <v>B6I074</v>
          </cell>
          <cell r="C2195" t="str">
            <v xml:space="preserve"> Escherichia coli (strain SE11).</v>
          </cell>
          <cell r="E2195" t="str">
            <v xml:space="preserve"> NCBI_TaxID=409438;</v>
          </cell>
          <cell r="G2195" t="str">
            <v>Bacteria</v>
          </cell>
          <cell r="H2195" t="str">
            <v xml:space="preserve"> Proteobacteria</v>
          </cell>
          <cell r="I2195" t="str">
            <v xml:space="preserve"> Gammaproteobacteria</v>
          </cell>
          <cell r="J2195" t="str">
            <v xml:space="preserve"> Enterobacteriales</v>
          </cell>
          <cell r="K2195" t="str">
            <v>Enterobacteriaceae</v>
          </cell>
          <cell r="L2195" t="str">
            <v xml:space="preserve"> Escherichia.</v>
          </cell>
        </row>
        <row r="2196">
          <cell r="A2196" t="str">
            <v>B6IN94_RHOCS</v>
          </cell>
          <cell r="B2196" t="str">
            <v>B6IN94</v>
          </cell>
          <cell r="C2196" t="str">
            <v xml:space="preserve"> Rhodospirillum centenum (strain ATCC 51521 / SW).</v>
          </cell>
          <cell r="E2196" t="str">
            <v xml:space="preserve"> NCBI_TaxID=414684;</v>
          </cell>
          <cell r="G2196" t="str">
            <v>Bacteria</v>
          </cell>
          <cell r="H2196" t="str">
            <v xml:space="preserve"> Proteobacteria</v>
          </cell>
          <cell r="I2196" t="str">
            <v xml:space="preserve"> Alphaproteobacteria</v>
          </cell>
          <cell r="J2196" t="str">
            <v xml:space="preserve"> Rhodospirillales</v>
          </cell>
          <cell r="K2196" t="str">
            <v>Rhodospirillaceae</v>
          </cell>
          <cell r="L2196" t="str">
            <v xml:space="preserve"> Rhodospirillum.</v>
          </cell>
        </row>
        <row r="2197">
          <cell r="A2197" t="str">
            <v>B6JG60_OLICO</v>
          </cell>
          <cell r="B2197" t="str">
            <v>B6JG60</v>
          </cell>
          <cell r="C2197" t="str">
            <v xml:space="preserve"> Oligotropha carboxidovorans (strain ATCC 49405 / DSM 1227 / OM5).</v>
          </cell>
          <cell r="E2197" t="str">
            <v xml:space="preserve"> NCBI_TaxID=504832;</v>
          </cell>
          <cell r="G2197" t="str">
            <v>Bacteria</v>
          </cell>
          <cell r="H2197" t="str">
            <v xml:space="preserve"> Proteobacteria</v>
          </cell>
          <cell r="I2197" t="str">
            <v xml:space="preserve"> Alphaproteobacteria</v>
          </cell>
          <cell r="J2197" t="str">
            <v xml:space="preserve"> Rhizobiales</v>
          </cell>
          <cell r="K2197" t="str">
            <v>Bradyrhizobiaceae</v>
          </cell>
          <cell r="L2197" t="str">
            <v xml:space="preserve"> Oligotropha.</v>
          </cell>
        </row>
        <row r="2198">
          <cell r="A2198" t="str">
            <v>B6JGQ9_OLICO</v>
          </cell>
          <cell r="B2198" t="str">
            <v>B6JGQ9</v>
          </cell>
          <cell r="C2198" t="str">
            <v xml:space="preserve"> Oligotropha carboxidovorans (strain ATCC 49405 / DSM 1227 / OM5).</v>
          </cell>
          <cell r="E2198" t="str">
            <v xml:space="preserve"> NCBI_TaxID=504832;</v>
          </cell>
          <cell r="G2198" t="str">
            <v>Bacteria</v>
          </cell>
          <cell r="H2198" t="str">
            <v xml:space="preserve"> Proteobacteria</v>
          </cell>
          <cell r="I2198" t="str">
            <v xml:space="preserve"> Alphaproteobacteria</v>
          </cell>
          <cell r="J2198" t="str">
            <v xml:space="preserve"> Rhizobiales</v>
          </cell>
          <cell r="K2198" t="str">
            <v>Bradyrhizobiaceae</v>
          </cell>
          <cell r="L2198" t="str">
            <v xml:space="preserve"> Oligotropha.</v>
          </cell>
        </row>
        <row r="2199">
          <cell r="A2199" t="str">
            <v>B6KFY4_TOXGO</v>
          </cell>
          <cell r="B2199" t="str">
            <v>B6KFY4</v>
          </cell>
          <cell r="C2199" t="str">
            <v xml:space="preserve"> Toxoplasma gondii.</v>
          </cell>
          <cell r="E2199" t="str">
            <v xml:space="preserve"> NCBI_TaxID=5811;</v>
          </cell>
          <cell r="G2199" t="str">
            <v>Eukaryota</v>
          </cell>
          <cell r="H2199" t="str">
            <v xml:space="preserve"> Alveolata</v>
          </cell>
          <cell r="I2199" t="str">
            <v xml:space="preserve"> Apicomplexa</v>
          </cell>
          <cell r="J2199" t="str">
            <v xml:space="preserve"> Coccidia</v>
          </cell>
          <cell r="K2199" t="str">
            <v xml:space="preserve"> Eucoccidiorida</v>
          </cell>
          <cell r="L2199" t="str">
            <v>Eimeriorina</v>
          </cell>
          <cell r="M2199" t="str">
            <v xml:space="preserve"> Sarcocystidae</v>
          </cell>
          <cell r="N2199" t="str">
            <v xml:space="preserve"> Toxoplasma.</v>
          </cell>
        </row>
        <row r="2200">
          <cell r="A2200" t="str">
            <v>B6KNF9_TOXGO</v>
          </cell>
          <cell r="B2200" t="str">
            <v>B6KNF9</v>
          </cell>
          <cell r="C2200" t="str">
            <v xml:space="preserve"> Toxoplasma gondii.</v>
          </cell>
          <cell r="E2200" t="str">
            <v xml:space="preserve"> NCBI_TaxID=5811;</v>
          </cell>
          <cell r="G2200" t="str">
            <v>Eukaryota</v>
          </cell>
          <cell r="H2200" t="str">
            <v xml:space="preserve"> Alveolata</v>
          </cell>
          <cell r="I2200" t="str">
            <v xml:space="preserve"> Apicomplexa</v>
          </cell>
          <cell r="J2200" t="str">
            <v xml:space="preserve"> Coccidia</v>
          </cell>
          <cell r="K2200" t="str">
            <v xml:space="preserve"> Eucoccidiorida</v>
          </cell>
          <cell r="L2200" t="str">
            <v>Eimeriorina</v>
          </cell>
          <cell r="M2200" t="str">
            <v xml:space="preserve"> Sarcocystidae</v>
          </cell>
          <cell r="N2200" t="str">
            <v xml:space="preserve"> Toxoplasma.</v>
          </cell>
        </row>
        <row r="2201">
          <cell r="A2201" t="str">
            <v>B6Q7X2_PENMQ</v>
          </cell>
          <cell r="B2201" t="str">
            <v>B6Q7X2</v>
          </cell>
          <cell r="C2201" t="str">
            <v xml:space="preserve"> Penicillium marneffei (strain ATCC 18224 / CBS 334.59 / QM 7333).</v>
          </cell>
          <cell r="E2201" t="str">
            <v xml:space="preserve"> NCBI_TaxID=441960;</v>
          </cell>
          <cell r="G2201" t="str">
            <v>Eukaryota</v>
          </cell>
          <cell r="H2201" t="str">
            <v xml:space="preserve"> Fungi</v>
          </cell>
          <cell r="I2201" t="str">
            <v xml:space="preserve"> Dikarya</v>
          </cell>
          <cell r="J2201" t="str">
            <v xml:space="preserve"> Ascomycota</v>
          </cell>
          <cell r="K2201" t="str">
            <v xml:space="preserve"> Pezizomycotina</v>
          </cell>
          <cell r="L2201" t="str">
            <v xml:space="preserve"> Eurotiomycetes</v>
          </cell>
          <cell r="M2201" t="str">
            <v>Eurotiomycetidae</v>
          </cell>
          <cell r="N2201" t="str">
            <v xml:space="preserve"> Eurotiales</v>
          </cell>
          <cell r="O2201" t="str">
            <v xml:space="preserve"> Trichocomaceae</v>
          </cell>
          <cell r="P2201" t="str">
            <v>mitosporic Trichocomaceae</v>
          </cell>
          <cell r="Q2201" t="str">
            <v xml:space="preserve"> Penicillium.</v>
          </cell>
        </row>
        <row r="2202">
          <cell r="A2202" t="str">
            <v>B6QBY3_PENMQ</v>
          </cell>
          <cell r="B2202" t="str">
            <v>B6QBY3</v>
          </cell>
          <cell r="C2202" t="str">
            <v xml:space="preserve"> Penicillium marneffei (strain ATCC 18224 / CBS 334.59 / QM 7333).</v>
          </cell>
          <cell r="E2202" t="str">
            <v xml:space="preserve"> NCBI_TaxID=441960;</v>
          </cell>
          <cell r="G2202" t="str">
            <v>Eukaryota</v>
          </cell>
          <cell r="H2202" t="str">
            <v xml:space="preserve"> Fungi</v>
          </cell>
          <cell r="I2202" t="str">
            <v xml:space="preserve"> Dikarya</v>
          </cell>
          <cell r="J2202" t="str">
            <v xml:space="preserve"> Ascomycota</v>
          </cell>
          <cell r="K2202" t="str">
            <v xml:space="preserve"> Pezizomycotina</v>
          </cell>
          <cell r="L2202" t="str">
            <v xml:space="preserve"> Eurotiomycetes</v>
          </cell>
          <cell r="M2202" t="str">
            <v>Eurotiomycetidae</v>
          </cell>
          <cell r="N2202" t="str">
            <v xml:space="preserve"> Eurotiales</v>
          </cell>
          <cell r="O2202" t="str">
            <v xml:space="preserve"> Trichocomaceae</v>
          </cell>
          <cell r="P2202" t="str">
            <v>mitosporic Trichocomaceae</v>
          </cell>
          <cell r="Q2202" t="str">
            <v xml:space="preserve"> Penicillium.</v>
          </cell>
        </row>
        <row r="2203">
          <cell r="A2203" t="str">
            <v>B6QCU6_PENMQ</v>
          </cell>
          <cell r="B2203" t="str">
            <v>B6QCU6</v>
          </cell>
          <cell r="C2203" t="str">
            <v xml:space="preserve"> Penicillium marneffei (strain ATCC 18224 / CBS 334.59 / QM 7333).</v>
          </cell>
          <cell r="E2203" t="str">
            <v xml:space="preserve"> NCBI_TaxID=441960;</v>
          </cell>
          <cell r="G2203" t="str">
            <v>Eukaryota</v>
          </cell>
          <cell r="H2203" t="str">
            <v xml:space="preserve"> Fungi</v>
          </cell>
          <cell r="I2203" t="str">
            <v xml:space="preserve"> Dikarya</v>
          </cell>
          <cell r="J2203" t="str">
            <v xml:space="preserve"> Ascomycota</v>
          </cell>
          <cell r="K2203" t="str">
            <v xml:space="preserve"> Pezizomycotina</v>
          </cell>
          <cell r="L2203" t="str">
            <v xml:space="preserve"> Eurotiomycetes</v>
          </cell>
          <cell r="M2203" t="str">
            <v>Eurotiomycetidae</v>
          </cell>
          <cell r="N2203" t="str">
            <v xml:space="preserve"> Eurotiales</v>
          </cell>
          <cell r="O2203" t="str">
            <v xml:space="preserve"> Trichocomaceae</v>
          </cell>
          <cell r="P2203" t="str">
            <v>mitosporic Trichocomaceae</v>
          </cell>
          <cell r="Q2203" t="str">
            <v xml:space="preserve"> Penicillium.</v>
          </cell>
        </row>
        <row r="2204">
          <cell r="A2204" t="str">
            <v>B6QD05_PENMQ</v>
          </cell>
          <cell r="B2204" t="str">
            <v>B6QD05</v>
          </cell>
          <cell r="C2204" t="str">
            <v xml:space="preserve"> Penicillium marneffei (strain ATCC 18224 / CBS 334.59 / QM 7333).</v>
          </cell>
          <cell r="E2204" t="str">
            <v xml:space="preserve"> NCBI_TaxID=441960;</v>
          </cell>
          <cell r="G2204" t="str">
            <v>Eukaryota</v>
          </cell>
          <cell r="H2204" t="str">
            <v xml:space="preserve"> Fungi</v>
          </cell>
          <cell r="I2204" t="str">
            <v xml:space="preserve"> Dikarya</v>
          </cell>
          <cell r="J2204" t="str">
            <v xml:space="preserve"> Ascomycota</v>
          </cell>
          <cell r="K2204" t="str">
            <v xml:space="preserve"> Pezizomycotina</v>
          </cell>
          <cell r="L2204" t="str">
            <v xml:space="preserve"> Eurotiomycetes</v>
          </cell>
          <cell r="M2204" t="str">
            <v>Eurotiomycetidae</v>
          </cell>
          <cell r="N2204" t="str">
            <v xml:space="preserve"> Eurotiales</v>
          </cell>
          <cell r="O2204" t="str">
            <v xml:space="preserve"> Trichocomaceae</v>
          </cell>
          <cell r="P2204" t="str">
            <v>mitosporic Trichocomaceae</v>
          </cell>
          <cell r="Q2204" t="str">
            <v xml:space="preserve"> Penicillium.</v>
          </cell>
        </row>
        <row r="2205">
          <cell r="A2205" t="str">
            <v>B6QDC4_PENMQ</v>
          </cell>
          <cell r="B2205" t="str">
            <v>B6QDC4</v>
          </cell>
          <cell r="C2205" t="str">
            <v xml:space="preserve"> Penicillium marneffei (strain ATCC 18224 / CBS 334.59 / QM 7333).</v>
          </cell>
          <cell r="E2205" t="str">
            <v xml:space="preserve"> NCBI_TaxID=441960;</v>
          </cell>
          <cell r="G2205" t="str">
            <v>Eukaryota</v>
          </cell>
          <cell r="H2205" t="str">
            <v xml:space="preserve"> Fungi</v>
          </cell>
          <cell r="I2205" t="str">
            <v xml:space="preserve"> Dikarya</v>
          </cell>
          <cell r="J2205" t="str">
            <v xml:space="preserve"> Ascomycota</v>
          </cell>
          <cell r="K2205" t="str">
            <v xml:space="preserve"> Pezizomycotina</v>
          </cell>
          <cell r="L2205" t="str">
            <v xml:space="preserve"> Eurotiomycetes</v>
          </cell>
          <cell r="M2205" t="str">
            <v>Eurotiomycetidae</v>
          </cell>
          <cell r="N2205" t="str">
            <v xml:space="preserve"> Eurotiales</v>
          </cell>
          <cell r="O2205" t="str">
            <v xml:space="preserve"> Trichocomaceae</v>
          </cell>
          <cell r="P2205" t="str">
            <v>mitosporic Trichocomaceae</v>
          </cell>
          <cell r="Q2205" t="str">
            <v xml:space="preserve"> Penicillium.</v>
          </cell>
        </row>
        <row r="2206">
          <cell r="A2206" t="str">
            <v>B6QFP5_PENMQ</v>
          </cell>
          <cell r="B2206" t="str">
            <v>B6QFP5</v>
          </cell>
          <cell r="C2206" t="str">
            <v xml:space="preserve"> Penicillium marneffei (strain ATCC 18224 / CBS 334.59 / QM 7333).</v>
          </cell>
          <cell r="E2206" t="str">
            <v xml:space="preserve"> NCBI_TaxID=441960;</v>
          </cell>
          <cell r="G2206" t="str">
            <v>Eukaryota</v>
          </cell>
          <cell r="H2206" t="str">
            <v xml:space="preserve"> Fungi</v>
          </cell>
          <cell r="I2206" t="str">
            <v xml:space="preserve"> Dikarya</v>
          </cell>
          <cell r="J2206" t="str">
            <v xml:space="preserve"> Ascomycota</v>
          </cell>
          <cell r="K2206" t="str">
            <v xml:space="preserve"> Pezizomycotina</v>
          </cell>
          <cell r="L2206" t="str">
            <v xml:space="preserve"> Eurotiomycetes</v>
          </cell>
          <cell r="M2206" t="str">
            <v>Eurotiomycetidae</v>
          </cell>
          <cell r="N2206" t="str">
            <v xml:space="preserve"> Eurotiales</v>
          </cell>
          <cell r="O2206" t="str">
            <v xml:space="preserve"> Trichocomaceae</v>
          </cell>
          <cell r="P2206" t="str">
            <v>mitosporic Trichocomaceae</v>
          </cell>
          <cell r="Q2206" t="str">
            <v xml:space="preserve"> Penicillium.</v>
          </cell>
        </row>
        <row r="2207">
          <cell r="A2207" t="str">
            <v>B6QJA2_PENMQ</v>
          </cell>
          <cell r="B2207" t="str">
            <v>B6QJA2</v>
          </cell>
          <cell r="C2207" t="str">
            <v xml:space="preserve"> Penicillium marneffei (strain ATCC 18224 / CBS 334.59 / QM 7333).</v>
          </cell>
          <cell r="E2207" t="str">
            <v xml:space="preserve"> NCBI_TaxID=441960;</v>
          </cell>
          <cell r="G2207" t="str">
            <v>Eukaryota</v>
          </cell>
          <cell r="H2207" t="str">
            <v xml:space="preserve"> Fungi</v>
          </cell>
          <cell r="I2207" t="str">
            <v xml:space="preserve"> Dikarya</v>
          </cell>
          <cell r="J2207" t="str">
            <v xml:space="preserve"> Ascomycota</v>
          </cell>
          <cell r="K2207" t="str">
            <v xml:space="preserve"> Pezizomycotina</v>
          </cell>
          <cell r="L2207" t="str">
            <v xml:space="preserve"> Eurotiomycetes</v>
          </cell>
          <cell r="M2207" t="str">
            <v>Eurotiomycetidae</v>
          </cell>
          <cell r="N2207" t="str">
            <v xml:space="preserve"> Eurotiales</v>
          </cell>
          <cell r="O2207" t="str">
            <v xml:space="preserve"> Trichocomaceae</v>
          </cell>
          <cell r="P2207" t="str">
            <v>mitosporic Trichocomaceae</v>
          </cell>
          <cell r="Q2207" t="str">
            <v xml:space="preserve"> Penicillium.</v>
          </cell>
        </row>
        <row r="2208">
          <cell r="A2208" t="str">
            <v>B6QJI1_PENMQ</v>
          </cell>
          <cell r="B2208" t="str">
            <v>B6QJI1</v>
          </cell>
          <cell r="C2208" t="str">
            <v xml:space="preserve"> Penicillium marneffei (strain ATCC 18224 / CBS 334.59 / QM 7333).</v>
          </cell>
          <cell r="E2208" t="str">
            <v xml:space="preserve"> NCBI_TaxID=441960;</v>
          </cell>
          <cell r="G2208" t="str">
            <v>Eukaryota</v>
          </cell>
          <cell r="H2208" t="str">
            <v xml:space="preserve"> Fungi</v>
          </cell>
          <cell r="I2208" t="str">
            <v xml:space="preserve"> Dikarya</v>
          </cell>
          <cell r="J2208" t="str">
            <v xml:space="preserve"> Ascomycota</v>
          </cell>
          <cell r="K2208" t="str">
            <v xml:space="preserve"> Pezizomycotina</v>
          </cell>
          <cell r="L2208" t="str">
            <v xml:space="preserve"> Eurotiomycetes</v>
          </cell>
          <cell r="M2208" t="str">
            <v>Eurotiomycetidae</v>
          </cell>
          <cell r="N2208" t="str">
            <v xml:space="preserve"> Eurotiales</v>
          </cell>
          <cell r="O2208" t="str">
            <v xml:space="preserve"> Trichocomaceae</v>
          </cell>
          <cell r="P2208" t="str">
            <v>mitosporic Trichocomaceae</v>
          </cell>
          <cell r="Q2208" t="str">
            <v xml:space="preserve"> Penicillium.</v>
          </cell>
        </row>
        <row r="2209">
          <cell r="A2209" t="str">
            <v>B6QK88_PENMQ</v>
          </cell>
          <cell r="B2209" t="str">
            <v>B6QK88</v>
          </cell>
          <cell r="C2209" t="str">
            <v xml:space="preserve"> Penicillium marneffei (strain ATCC 18224 / CBS 334.59 / QM 7333).</v>
          </cell>
          <cell r="E2209" t="str">
            <v xml:space="preserve"> NCBI_TaxID=441960;</v>
          </cell>
          <cell r="G2209" t="str">
            <v>Eukaryota</v>
          </cell>
          <cell r="H2209" t="str">
            <v xml:space="preserve"> Fungi</v>
          </cell>
          <cell r="I2209" t="str">
            <v xml:space="preserve"> Dikarya</v>
          </cell>
          <cell r="J2209" t="str">
            <v xml:space="preserve"> Ascomycota</v>
          </cell>
          <cell r="K2209" t="str">
            <v xml:space="preserve"> Pezizomycotina</v>
          </cell>
          <cell r="L2209" t="str">
            <v xml:space="preserve"> Eurotiomycetes</v>
          </cell>
          <cell r="M2209" t="str">
            <v>Eurotiomycetidae</v>
          </cell>
          <cell r="N2209" t="str">
            <v xml:space="preserve"> Eurotiales</v>
          </cell>
          <cell r="O2209" t="str">
            <v xml:space="preserve"> Trichocomaceae</v>
          </cell>
          <cell r="P2209" t="str">
            <v>mitosporic Trichocomaceae</v>
          </cell>
          <cell r="Q2209" t="str">
            <v xml:space="preserve"> Penicillium.</v>
          </cell>
        </row>
        <row r="2210">
          <cell r="A2210" t="str">
            <v>B6QQJ8_PENMQ</v>
          </cell>
          <cell r="B2210" t="str">
            <v>B6QQJ8</v>
          </cell>
          <cell r="C2210" t="str">
            <v xml:space="preserve"> Penicillium marneffei (strain ATCC 18224 / CBS 334.59 / QM 7333).</v>
          </cell>
          <cell r="E2210" t="str">
            <v xml:space="preserve"> NCBI_TaxID=441960;</v>
          </cell>
          <cell r="G2210" t="str">
            <v>Eukaryota</v>
          </cell>
          <cell r="H2210" t="str">
            <v xml:space="preserve"> Fungi</v>
          </cell>
          <cell r="I2210" t="str">
            <v xml:space="preserve"> Dikarya</v>
          </cell>
          <cell r="J2210" t="str">
            <v xml:space="preserve"> Ascomycota</v>
          </cell>
          <cell r="K2210" t="str">
            <v xml:space="preserve"> Pezizomycotina</v>
          </cell>
          <cell r="L2210" t="str">
            <v xml:space="preserve"> Eurotiomycetes</v>
          </cell>
          <cell r="M2210" t="str">
            <v>Eurotiomycetidae</v>
          </cell>
          <cell r="N2210" t="str">
            <v xml:space="preserve"> Eurotiales</v>
          </cell>
          <cell r="O2210" t="str">
            <v xml:space="preserve"> Trichocomaceae</v>
          </cell>
          <cell r="P2210" t="str">
            <v>mitosporic Trichocomaceae</v>
          </cell>
          <cell r="Q2210" t="str">
            <v xml:space="preserve"> Penicillium.</v>
          </cell>
        </row>
        <row r="2211">
          <cell r="A2211" t="str">
            <v>B6R5P3_9RHOB</v>
          </cell>
          <cell r="B2211" t="str">
            <v>B6R5P3</v>
          </cell>
          <cell r="C2211" t="str">
            <v xml:space="preserve"> Pseudovibrio sp. JE062.</v>
          </cell>
          <cell r="E2211" t="str">
            <v xml:space="preserve"> NCBI_TaxID=439495;</v>
          </cell>
          <cell r="G2211" t="str">
            <v>Bacteria</v>
          </cell>
          <cell r="H2211" t="str">
            <v xml:space="preserve"> Proteobacteria</v>
          </cell>
          <cell r="I2211" t="str">
            <v xml:space="preserve"> Alphaproteobacteria</v>
          </cell>
          <cell r="J2211" t="str">
            <v xml:space="preserve"> Rhodobacterales</v>
          </cell>
          <cell r="K2211" t="str">
            <v>Rhodobacteraceae</v>
          </cell>
          <cell r="L2211" t="str">
            <v xml:space="preserve"> Pseudovibrio.</v>
          </cell>
        </row>
        <row r="2212">
          <cell r="A2212" t="str">
            <v>B6R5Q9_9RHOB</v>
          </cell>
          <cell r="B2212" t="str">
            <v>B6R5Q9</v>
          </cell>
          <cell r="C2212" t="str">
            <v xml:space="preserve"> Pseudovibrio sp. JE062.</v>
          </cell>
          <cell r="E2212" t="str">
            <v xml:space="preserve"> NCBI_TaxID=439495;</v>
          </cell>
          <cell r="G2212" t="str">
            <v>Bacteria</v>
          </cell>
          <cell r="H2212" t="str">
            <v xml:space="preserve"> Proteobacteria</v>
          </cell>
          <cell r="I2212" t="str">
            <v xml:space="preserve"> Alphaproteobacteria</v>
          </cell>
          <cell r="J2212" t="str">
            <v xml:space="preserve"> Rhodobacterales</v>
          </cell>
          <cell r="K2212" t="str">
            <v>Rhodobacteraceae</v>
          </cell>
          <cell r="L2212" t="str">
            <v xml:space="preserve"> Pseudovibrio.</v>
          </cell>
        </row>
        <row r="2213">
          <cell r="A2213" t="str">
            <v>B6R5V4_9RHOB</v>
          </cell>
          <cell r="B2213" t="str">
            <v>B6R5V4</v>
          </cell>
          <cell r="C2213" t="str">
            <v xml:space="preserve"> Pseudovibrio sp. JE062.</v>
          </cell>
          <cell r="E2213" t="str">
            <v xml:space="preserve"> NCBI_TaxID=439495;</v>
          </cell>
          <cell r="G2213" t="str">
            <v>Bacteria</v>
          </cell>
          <cell r="H2213" t="str">
            <v xml:space="preserve"> Proteobacteria</v>
          </cell>
          <cell r="I2213" t="str">
            <v xml:space="preserve"> Alphaproteobacteria</v>
          </cell>
          <cell r="J2213" t="str">
            <v xml:space="preserve"> Rhodobacterales</v>
          </cell>
          <cell r="K2213" t="str">
            <v>Rhodobacteraceae</v>
          </cell>
          <cell r="L2213" t="str">
            <v xml:space="preserve"> Pseudovibrio.</v>
          </cell>
        </row>
        <row r="2214">
          <cell r="A2214" t="str">
            <v>B6R6I2_9RHOB</v>
          </cell>
          <cell r="B2214" t="str">
            <v>B6R6I2</v>
          </cell>
          <cell r="C2214" t="str">
            <v xml:space="preserve"> Pseudovibrio sp. JE062.</v>
          </cell>
          <cell r="E2214" t="str">
            <v xml:space="preserve"> NCBI_TaxID=439495;</v>
          </cell>
          <cell r="G2214" t="str">
            <v>Bacteria</v>
          </cell>
          <cell r="H2214" t="str">
            <v xml:space="preserve"> Proteobacteria</v>
          </cell>
          <cell r="I2214" t="str">
            <v xml:space="preserve"> Alphaproteobacteria</v>
          </cell>
          <cell r="J2214" t="str">
            <v xml:space="preserve"> Rhodobacterales</v>
          </cell>
          <cell r="K2214" t="str">
            <v>Rhodobacteraceae</v>
          </cell>
          <cell r="L2214" t="str">
            <v xml:space="preserve"> Pseudovibrio.</v>
          </cell>
        </row>
        <row r="2215">
          <cell r="A2215" t="str">
            <v>B6SW64_MAIZE</v>
          </cell>
          <cell r="B2215" t="str">
            <v>B6SW64</v>
          </cell>
          <cell r="C2215" t="str">
            <v xml:space="preserve"> Zea mays (Maize).</v>
          </cell>
          <cell r="E2215" t="str">
            <v xml:space="preserve"> NCBI_TaxID=4577;</v>
          </cell>
          <cell r="G2215" t="str">
            <v>Eukaryota</v>
          </cell>
          <cell r="H2215" t="str">
            <v xml:space="preserve"> Viridiplantae</v>
          </cell>
          <cell r="I2215" t="str">
            <v xml:space="preserve"> Streptophyta</v>
          </cell>
          <cell r="J2215" t="str">
            <v xml:space="preserve"> Embryophyta</v>
          </cell>
          <cell r="K2215" t="str">
            <v xml:space="preserve"> Tracheophyta</v>
          </cell>
          <cell r="L2215" t="str">
            <v>Spermatophyta</v>
          </cell>
          <cell r="M2215" t="str">
            <v xml:space="preserve"> Magnoliophyta</v>
          </cell>
          <cell r="N2215" t="str">
            <v xml:space="preserve"> Liliopsida</v>
          </cell>
          <cell r="O2215" t="str">
            <v xml:space="preserve"> Poales</v>
          </cell>
          <cell r="P2215" t="str">
            <v xml:space="preserve"> Poaceae</v>
          </cell>
          <cell r="Q2215" t="str">
            <v>PACMAD clade</v>
          </cell>
          <cell r="R2215" t="str">
            <v xml:space="preserve"> Panicoideae</v>
          </cell>
          <cell r="S2215" t="str">
            <v xml:space="preserve"> Andropogoneae</v>
          </cell>
          <cell r="T2215" t="str">
            <v xml:space="preserve"> Zea.</v>
          </cell>
        </row>
        <row r="2216">
          <cell r="A2216" t="str">
            <v>B6SWA6_MAIZE</v>
          </cell>
          <cell r="B2216" t="str">
            <v>B6SWA6</v>
          </cell>
          <cell r="C2216" t="str">
            <v xml:space="preserve"> Zea mays (Maize).</v>
          </cell>
          <cell r="E2216" t="str">
            <v xml:space="preserve"> NCBI_TaxID=4577;</v>
          </cell>
          <cell r="G2216" t="str">
            <v>Eukaryota</v>
          </cell>
          <cell r="H2216" t="str">
            <v xml:space="preserve"> Viridiplantae</v>
          </cell>
          <cell r="I2216" t="str">
            <v xml:space="preserve"> Streptophyta</v>
          </cell>
          <cell r="J2216" t="str">
            <v xml:space="preserve"> Embryophyta</v>
          </cell>
          <cell r="K2216" t="str">
            <v xml:space="preserve"> Tracheophyta</v>
          </cell>
          <cell r="L2216" t="str">
            <v>Spermatophyta</v>
          </cell>
          <cell r="M2216" t="str">
            <v xml:space="preserve"> Magnoliophyta</v>
          </cell>
          <cell r="N2216" t="str">
            <v xml:space="preserve"> Liliopsida</v>
          </cell>
          <cell r="O2216" t="str">
            <v xml:space="preserve"> Poales</v>
          </cell>
          <cell r="P2216" t="str">
            <v xml:space="preserve"> Poaceae</v>
          </cell>
          <cell r="Q2216" t="str">
            <v>PACMAD clade</v>
          </cell>
          <cell r="R2216" t="str">
            <v xml:space="preserve"> Panicoideae</v>
          </cell>
          <cell r="S2216" t="str">
            <v xml:space="preserve"> Andropogoneae</v>
          </cell>
          <cell r="T2216" t="str">
            <v xml:space="preserve"> Zea.</v>
          </cell>
        </row>
        <row r="2217">
          <cell r="A2217" t="str">
            <v>B6SXM3_MAIZE</v>
          </cell>
          <cell r="B2217" t="str">
            <v>B6SXM3</v>
          </cell>
          <cell r="C2217" t="str">
            <v xml:space="preserve"> Zea mays (Maize).</v>
          </cell>
          <cell r="E2217" t="str">
            <v xml:space="preserve"> NCBI_TaxID=4577;</v>
          </cell>
          <cell r="G2217" t="str">
            <v>Eukaryota</v>
          </cell>
          <cell r="H2217" t="str">
            <v xml:space="preserve"> Viridiplantae</v>
          </cell>
          <cell r="I2217" t="str">
            <v xml:space="preserve"> Streptophyta</v>
          </cell>
          <cell r="J2217" t="str">
            <v xml:space="preserve"> Embryophyta</v>
          </cell>
          <cell r="K2217" t="str">
            <v xml:space="preserve"> Tracheophyta</v>
          </cell>
          <cell r="L2217" t="str">
            <v>Spermatophyta</v>
          </cell>
          <cell r="M2217" t="str">
            <v xml:space="preserve"> Magnoliophyta</v>
          </cell>
          <cell r="N2217" t="str">
            <v xml:space="preserve"> Liliopsida</v>
          </cell>
          <cell r="O2217" t="str">
            <v xml:space="preserve"> Poales</v>
          </cell>
          <cell r="P2217" t="str">
            <v xml:space="preserve"> Poaceae</v>
          </cell>
          <cell r="Q2217" t="str">
            <v>PACMAD clade</v>
          </cell>
          <cell r="R2217" t="str">
            <v xml:space="preserve"> Panicoideae</v>
          </cell>
          <cell r="S2217" t="str">
            <v xml:space="preserve"> Andropogoneae</v>
          </cell>
          <cell r="T2217" t="str">
            <v xml:space="preserve"> Zea.</v>
          </cell>
        </row>
        <row r="2218">
          <cell r="A2218" t="str">
            <v>B6THN3_MAIZE</v>
          </cell>
          <cell r="B2218" t="str">
            <v>B6THN3</v>
          </cell>
          <cell r="C2218" t="str">
            <v xml:space="preserve"> Zea mays (Maize).</v>
          </cell>
          <cell r="E2218" t="str">
            <v xml:space="preserve"> NCBI_TaxID=4577;</v>
          </cell>
          <cell r="G2218" t="str">
            <v>Eukaryota</v>
          </cell>
          <cell r="H2218" t="str">
            <v xml:space="preserve"> Viridiplantae</v>
          </cell>
          <cell r="I2218" t="str">
            <v xml:space="preserve"> Streptophyta</v>
          </cell>
          <cell r="J2218" t="str">
            <v xml:space="preserve"> Embryophyta</v>
          </cell>
          <cell r="K2218" t="str">
            <v xml:space="preserve"> Tracheophyta</v>
          </cell>
          <cell r="L2218" t="str">
            <v>Spermatophyta</v>
          </cell>
          <cell r="M2218" t="str">
            <v xml:space="preserve"> Magnoliophyta</v>
          </cell>
          <cell r="N2218" t="str">
            <v xml:space="preserve"> Liliopsida</v>
          </cell>
          <cell r="O2218" t="str">
            <v xml:space="preserve"> Poales</v>
          </cell>
          <cell r="P2218" t="str">
            <v xml:space="preserve"> Poaceae</v>
          </cell>
          <cell r="Q2218" t="str">
            <v>PACMAD clade</v>
          </cell>
          <cell r="R2218" t="str">
            <v xml:space="preserve"> Panicoideae</v>
          </cell>
          <cell r="S2218" t="str">
            <v xml:space="preserve"> Andropogoneae</v>
          </cell>
          <cell r="T2218" t="str">
            <v xml:space="preserve"> Zea.</v>
          </cell>
        </row>
        <row r="2219">
          <cell r="A2219" t="str">
            <v>B6XB30_9ENTR</v>
          </cell>
          <cell r="B2219" t="str">
            <v>B6XB30</v>
          </cell>
          <cell r="C2219" t="str">
            <v xml:space="preserve"> Providencia alcalifaciens DSM 30120.</v>
          </cell>
          <cell r="E2219" t="str">
            <v xml:space="preserve"> NCBI_TaxID=520999;</v>
          </cell>
          <cell r="G2219" t="str">
            <v>Bacteria</v>
          </cell>
          <cell r="H2219" t="str">
            <v xml:space="preserve"> Proteobacteria</v>
          </cell>
          <cell r="I2219" t="str">
            <v xml:space="preserve"> Gammaproteobacteria</v>
          </cell>
          <cell r="J2219" t="str">
            <v xml:space="preserve"> Enterobacteriales</v>
          </cell>
          <cell r="K2219" t="str">
            <v>Enterobacteriaceae</v>
          </cell>
          <cell r="L2219" t="str">
            <v xml:space="preserve"> Providencia.</v>
          </cell>
        </row>
        <row r="2220">
          <cell r="A2220" t="str">
            <v>B6XGH5_9ENTR</v>
          </cell>
          <cell r="B2220" t="str">
            <v>B6XGH5</v>
          </cell>
          <cell r="C2220" t="str">
            <v xml:space="preserve"> Providencia alcalifaciens DSM 30120.</v>
          </cell>
          <cell r="E2220" t="str">
            <v xml:space="preserve"> NCBI_TaxID=520999;</v>
          </cell>
          <cell r="G2220" t="str">
            <v>Bacteria</v>
          </cell>
          <cell r="H2220" t="str">
            <v xml:space="preserve"> Proteobacteria</v>
          </cell>
          <cell r="I2220" t="str">
            <v xml:space="preserve"> Gammaproteobacteria</v>
          </cell>
          <cell r="J2220" t="str">
            <v xml:space="preserve"> Enterobacteriales</v>
          </cell>
          <cell r="K2220" t="str">
            <v>Enterobacteriaceae</v>
          </cell>
          <cell r="L2220" t="str">
            <v xml:space="preserve"> Providencia.</v>
          </cell>
        </row>
        <row r="2221">
          <cell r="A2221" t="str">
            <v>B6ZQZ8_ECO57</v>
          </cell>
          <cell r="B2221" t="str">
            <v>B6ZQZ8</v>
          </cell>
          <cell r="C2221" t="str">
            <v xml:space="preserve"> Escherichia coli O157:H7 str. TW14588.</v>
          </cell>
          <cell r="E2221" t="str">
            <v xml:space="preserve"> NCBI_TaxID=502346;</v>
          </cell>
          <cell r="G2221" t="str">
            <v>Bacteria</v>
          </cell>
          <cell r="H2221" t="str">
            <v xml:space="preserve"> Proteobacteria</v>
          </cell>
          <cell r="I2221" t="str">
            <v xml:space="preserve"> Gammaproteobacteria</v>
          </cell>
          <cell r="J2221" t="str">
            <v xml:space="preserve"> Enterobacteriales</v>
          </cell>
          <cell r="K2221" t="str">
            <v>Enterobacteriaceae</v>
          </cell>
          <cell r="L2221" t="str">
            <v xml:space="preserve"> Escherichia.</v>
          </cell>
        </row>
        <row r="2222">
          <cell r="A2222" t="str">
            <v>B7BFQ1_9PORP</v>
          </cell>
          <cell r="B2222" t="str">
            <v>B7BFQ1</v>
          </cell>
          <cell r="C2222" t="str">
            <v xml:space="preserve"> Parabacteroides johnsonii DSM 18315.</v>
          </cell>
          <cell r="E2222" t="str">
            <v xml:space="preserve"> NCBI_TaxID=537006;</v>
          </cell>
          <cell r="G2222" t="str">
            <v>Bacteria</v>
          </cell>
          <cell r="H2222" t="str">
            <v xml:space="preserve"> Bacteroidetes</v>
          </cell>
          <cell r="I2222" t="str">
            <v xml:space="preserve"> Bacteroidia</v>
          </cell>
          <cell r="J2222" t="str">
            <v xml:space="preserve"> Bacteroidales</v>
          </cell>
          <cell r="K2222" t="str">
            <v>Porphyromonadaceae</v>
          </cell>
          <cell r="L2222" t="str">
            <v xml:space="preserve"> Parabacteroides.</v>
          </cell>
        </row>
        <row r="2223">
          <cell r="A2223" t="str">
            <v>B7CIV9_BURPS</v>
          </cell>
          <cell r="B2223" t="str">
            <v>B7CIV9</v>
          </cell>
          <cell r="C2223" t="str">
            <v xml:space="preserve"> Burkholderia pseudomallei 576.</v>
          </cell>
          <cell r="E2223" t="str">
            <v xml:space="preserve"> NCBI_TaxID=557724;</v>
          </cell>
          <cell r="G2223" t="str">
            <v>Bacteria</v>
          </cell>
          <cell r="H2223" t="str">
            <v xml:space="preserve"> Proteobacteria</v>
          </cell>
          <cell r="I2223" t="str">
            <v xml:space="preserve"> Betaproteobacteria</v>
          </cell>
          <cell r="J2223" t="str">
            <v xml:space="preserve"> Burkholderiales</v>
          </cell>
          <cell r="K2223" t="str">
            <v>Burkholderiaceae</v>
          </cell>
          <cell r="L2223" t="str">
            <v xml:space="preserve"> Burkholderia</v>
          </cell>
          <cell r="M2223" t="str">
            <v xml:space="preserve"> pseudomallei group.</v>
          </cell>
        </row>
        <row r="2224">
          <cell r="A2224" t="str">
            <v>B7CVK0_BURPS</v>
          </cell>
          <cell r="B2224" t="str">
            <v>B7CVK0</v>
          </cell>
          <cell r="C2224" t="str">
            <v xml:space="preserve"> Burkholderia pseudomallei 576.</v>
          </cell>
          <cell r="E2224" t="str">
            <v xml:space="preserve"> NCBI_TaxID=557724;</v>
          </cell>
          <cell r="G2224" t="str">
            <v>Bacteria</v>
          </cell>
          <cell r="H2224" t="str">
            <v xml:space="preserve"> Proteobacteria</v>
          </cell>
          <cell r="I2224" t="str">
            <v xml:space="preserve"> Betaproteobacteria</v>
          </cell>
          <cell r="J2224" t="str">
            <v xml:space="preserve"> Burkholderiales</v>
          </cell>
          <cell r="K2224" t="str">
            <v>Burkholderiaceae</v>
          </cell>
          <cell r="L2224" t="str">
            <v xml:space="preserve"> Burkholderia</v>
          </cell>
          <cell r="M2224" t="str">
            <v xml:space="preserve"> pseudomallei group.</v>
          </cell>
        </row>
        <row r="2225">
          <cell r="A2225" t="str">
            <v>B7CVS5_BURPS</v>
          </cell>
          <cell r="B2225" t="str">
            <v>B7CVS5</v>
          </cell>
          <cell r="C2225" t="str">
            <v xml:space="preserve"> Burkholderia pseudomallei 576.</v>
          </cell>
          <cell r="E2225" t="str">
            <v xml:space="preserve"> NCBI_TaxID=557724;</v>
          </cell>
          <cell r="G2225" t="str">
            <v>Bacteria</v>
          </cell>
          <cell r="H2225" t="str">
            <v xml:space="preserve"> Proteobacteria</v>
          </cell>
          <cell r="I2225" t="str">
            <v xml:space="preserve"> Betaproteobacteria</v>
          </cell>
          <cell r="J2225" t="str">
            <v xml:space="preserve"> Burkholderiales</v>
          </cell>
          <cell r="K2225" t="str">
            <v>Burkholderiaceae</v>
          </cell>
          <cell r="L2225" t="str">
            <v xml:space="preserve"> Burkholderia</v>
          </cell>
          <cell r="M2225" t="str">
            <v xml:space="preserve"> pseudomallei group.</v>
          </cell>
        </row>
        <row r="2226">
          <cell r="A2226" t="str">
            <v>B7CWG5_BURPS</v>
          </cell>
          <cell r="B2226" t="str">
            <v>B7CWG5</v>
          </cell>
          <cell r="C2226" t="str">
            <v xml:space="preserve"> Burkholderia pseudomallei 576.</v>
          </cell>
          <cell r="E2226" t="str">
            <v xml:space="preserve"> NCBI_TaxID=557724;</v>
          </cell>
          <cell r="G2226" t="str">
            <v>Bacteria</v>
          </cell>
          <cell r="H2226" t="str">
            <v xml:space="preserve"> Proteobacteria</v>
          </cell>
          <cell r="I2226" t="str">
            <v xml:space="preserve"> Betaproteobacteria</v>
          </cell>
          <cell r="J2226" t="str">
            <v xml:space="preserve"> Burkholderiales</v>
          </cell>
          <cell r="K2226" t="str">
            <v>Burkholderiaceae</v>
          </cell>
          <cell r="L2226" t="str">
            <v xml:space="preserve"> Burkholderia</v>
          </cell>
          <cell r="M2226" t="str">
            <v xml:space="preserve"> pseudomallei group.</v>
          </cell>
        </row>
        <row r="2227">
          <cell r="A2227" t="str">
            <v>B7CYC6_BURPS</v>
          </cell>
          <cell r="B2227" t="str">
            <v>B7CYC6</v>
          </cell>
          <cell r="C2227" t="str">
            <v xml:space="preserve"> Burkholderia pseudomallei 576.</v>
          </cell>
          <cell r="E2227" t="str">
            <v xml:space="preserve"> NCBI_TaxID=557724;</v>
          </cell>
          <cell r="G2227" t="str">
            <v>Bacteria</v>
          </cell>
          <cell r="H2227" t="str">
            <v xml:space="preserve"> Proteobacteria</v>
          </cell>
          <cell r="I2227" t="str">
            <v xml:space="preserve"> Betaproteobacteria</v>
          </cell>
          <cell r="J2227" t="str">
            <v xml:space="preserve"> Burkholderiales</v>
          </cell>
          <cell r="K2227" t="str">
            <v>Burkholderiaceae</v>
          </cell>
          <cell r="L2227" t="str">
            <v xml:space="preserve"> Burkholderia</v>
          </cell>
          <cell r="M2227" t="str">
            <v xml:space="preserve"> pseudomallei group.</v>
          </cell>
        </row>
        <row r="2228">
          <cell r="A2228" t="str">
            <v>B7CZA4_BURPS</v>
          </cell>
          <cell r="B2228" t="str">
            <v>B7CZA4</v>
          </cell>
          <cell r="C2228" t="str">
            <v xml:space="preserve"> Burkholderia pseudomallei 576.</v>
          </cell>
          <cell r="E2228" t="str">
            <v xml:space="preserve"> NCBI_TaxID=557724;</v>
          </cell>
          <cell r="G2228" t="str">
            <v>Bacteria</v>
          </cell>
          <cell r="H2228" t="str">
            <v xml:space="preserve"> Proteobacteria</v>
          </cell>
          <cell r="I2228" t="str">
            <v xml:space="preserve"> Betaproteobacteria</v>
          </cell>
          <cell r="J2228" t="str">
            <v xml:space="preserve"> Burkholderiales</v>
          </cell>
          <cell r="K2228" t="str">
            <v>Burkholderiaceae</v>
          </cell>
          <cell r="L2228" t="str">
            <v xml:space="preserve"> Burkholderia</v>
          </cell>
          <cell r="M2228" t="str">
            <v xml:space="preserve"> pseudomallei group.</v>
          </cell>
        </row>
        <row r="2229">
          <cell r="A2229" t="str">
            <v>B7FSU1_PHATC</v>
          </cell>
          <cell r="B2229" t="str">
            <v>B7FSU1</v>
          </cell>
          <cell r="C2229" t="str">
            <v xml:space="preserve"> Phaeodactylum tricornutum (strain CCAP 1055/1).</v>
          </cell>
          <cell r="E2229" t="str">
            <v xml:space="preserve"> NCBI_TaxID=556484;</v>
          </cell>
          <cell r="G2229" t="str">
            <v>Eukaryota</v>
          </cell>
          <cell r="H2229" t="str">
            <v xml:space="preserve"> stramenopiles</v>
          </cell>
          <cell r="I2229" t="str">
            <v xml:space="preserve"> Bacillariophyta</v>
          </cell>
          <cell r="J2229" t="str">
            <v xml:space="preserve"> Bacillariophyceae</v>
          </cell>
          <cell r="K2229" t="str">
            <v>Bacillariophycidae</v>
          </cell>
          <cell r="L2229" t="str">
            <v xml:space="preserve"> Naviculales</v>
          </cell>
          <cell r="M2229" t="str">
            <v xml:space="preserve"> Phaeodactylaceae</v>
          </cell>
          <cell r="N2229" t="str">
            <v xml:space="preserve"> Phaeodactylum.</v>
          </cell>
        </row>
        <row r="2230">
          <cell r="A2230" t="str">
            <v>B7FSU6_PHATC</v>
          </cell>
          <cell r="B2230" t="str">
            <v>B7FSU6</v>
          </cell>
          <cell r="C2230" t="str">
            <v xml:space="preserve"> Phaeodactylum tricornutum (strain CCAP 1055/1).</v>
          </cell>
          <cell r="E2230" t="str">
            <v xml:space="preserve"> NCBI_TaxID=556484;</v>
          </cell>
          <cell r="G2230" t="str">
            <v>Eukaryota</v>
          </cell>
          <cell r="H2230" t="str">
            <v xml:space="preserve"> stramenopiles</v>
          </cell>
          <cell r="I2230" t="str">
            <v xml:space="preserve"> Bacillariophyta</v>
          </cell>
          <cell r="J2230" t="str">
            <v xml:space="preserve"> Bacillariophyceae</v>
          </cell>
          <cell r="K2230" t="str">
            <v>Bacillariophycidae</v>
          </cell>
          <cell r="L2230" t="str">
            <v xml:space="preserve"> Naviculales</v>
          </cell>
          <cell r="M2230" t="str">
            <v xml:space="preserve"> Phaeodactylaceae</v>
          </cell>
          <cell r="N2230" t="str">
            <v xml:space="preserve"> Phaeodactylum.</v>
          </cell>
        </row>
        <row r="2231">
          <cell r="A2231" t="str">
            <v>B7FVZ1_PHATC</v>
          </cell>
          <cell r="B2231" t="str">
            <v>B7FVZ1</v>
          </cell>
          <cell r="C2231" t="str">
            <v xml:space="preserve"> Phaeodactylum tricornutum (strain CCAP 1055/1).</v>
          </cell>
          <cell r="E2231" t="str">
            <v xml:space="preserve"> NCBI_TaxID=556484;</v>
          </cell>
          <cell r="G2231" t="str">
            <v>Eukaryota</v>
          </cell>
          <cell r="H2231" t="str">
            <v xml:space="preserve"> stramenopiles</v>
          </cell>
          <cell r="I2231" t="str">
            <v xml:space="preserve"> Bacillariophyta</v>
          </cell>
          <cell r="J2231" t="str">
            <v xml:space="preserve"> Bacillariophyceae</v>
          </cell>
          <cell r="K2231" t="str">
            <v>Bacillariophycidae</v>
          </cell>
          <cell r="L2231" t="str">
            <v xml:space="preserve"> Naviculales</v>
          </cell>
          <cell r="M2231" t="str">
            <v xml:space="preserve"> Phaeodactylaceae</v>
          </cell>
          <cell r="N2231" t="str">
            <v xml:space="preserve"> Phaeodactylum.</v>
          </cell>
        </row>
        <row r="2232">
          <cell r="A2232" t="str">
            <v>B7G1F0_PHATC</v>
          </cell>
          <cell r="B2232" t="str">
            <v>B7G1F0</v>
          </cell>
          <cell r="C2232" t="str">
            <v xml:space="preserve"> Phaeodactylum tricornutum (strain CCAP 1055/1).</v>
          </cell>
          <cell r="E2232" t="str">
            <v xml:space="preserve"> NCBI_TaxID=556484;</v>
          </cell>
          <cell r="G2232" t="str">
            <v>Eukaryota</v>
          </cell>
          <cell r="H2232" t="str">
            <v xml:space="preserve"> stramenopiles</v>
          </cell>
          <cell r="I2232" t="str">
            <v xml:space="preserve"> Bacillariophyta</v>
          </cell>
          <cell r="J2232" t="str">
            <v xml:space="preserve"> Bacillariophyceae</v>
          </cell>
          <cell r="K2232" t="str">
            <v>Bacillariophycidae</v>
          </cell>
          <cell r="L2232" t="str">
            <v xml:space="preserve"> Naviculales</v>
          </cell>
          <cell r="M2232" t="str">
            <v xml:space="preserve"> Phaeodactylaceae</v>
          </cell>
          <cell r="N2232" t="str">
            <v xml:space="preserve"> Phaeodactylum.</v>
          </cell>
        </row>
        <row r="2233">
          <cell r="A2233" t="str">
            <v>B7G6C1_PHATC</v>
          </cell>
          <cell r="B2233" t="str">
            <v>B7G6C1</v>
          </cell>
          <cell r="C2233" t="str">
            <v xml:space="preserve"> Phaeodactylum tricornutum (strain CCAP 1055/1).</v>
          </cell>
          <cell r="E2233" t="str">
            <v xml:space="preserve"> NCBI_TaxID=556484;</v>
          </cell>
          <cell r="G2233" t="str">
            <v>Eukaryota</v>
          </cell>
          <cell r="H2233" t="str">
            <v xml:space="preserve"> stramenopiles</v>
          </cell>
          <cell r="I2233" t="str">
            <v xml:space="preserve"> Bacillariophyta</v>
          </cell>
          <cell r="J2233" t="str">
            <v xml:space="preserve"> Bacillariophyceae</v>
          </cell>
          <cell r="K2233" t="str">
            <v>Bacillariophycidae</v>
          </cell>
          <cell r="L2233" t="str">
            <v xml:space="preserve"> Naviculales</v>
          </cell>
          <cell r="M2233" t="str">
            <v xml:space="preserve"> Phaeodactylaceae</v>
          </cell>
          <cell r="N2233" t="str">
            <v xml:space="preserve"> Phaeodactylum.</v>
          </cell>
        </row>
        <row r="2234">
          <cell r="A2234" t="str">
            <v>B7GWZ6_ACIB3</v>
          </cell>
          <cell r="B2234" t="str">
            <v>B7GWZ6</v>
          </cell>
          <cell r="C2234" t="str">
            <v xml:space="preserve"> Acinetobacter baumannii (strain AB307-0294).</v>
          </cell>
          <cell r="E2234" t="str">
            <v xml:space="preserve"> NCBI_TaxID=557600;</v>
          </cell>
          <cell r="G2234" t="str">
            <v>Bacteria</v>
          </cell>
          <cell r="H2234" t="str">
            <v xml:space="preserve"> Proteobacteria</v>
          </cell>
          <cell r="I2234" t="str">
            <v xml:space="preserve"> Gammaproteobacteria</v>
          </cell>
          <cell r="J2234" t="str">
            <v xml:space="preserve"> Pseudomonadales</v>
          </cell>
          <cell r="K2234" t="str">
            <v>Moraxellaceae</v>
          </cell>
          <cell r="L2234" t="str">
            <v xml:space="preserve"> Acinetobacter</v>
          </cell>
          <cell r="M2234" t="str">
            <v>Acinetobacter calcoaceticus/baumannii complex.</v>
          </cell>
        </row>
        <row r="2235">
          <cell r="A2235" t="str">
            <v>BETA_ACIB3</v>
          </cell>
          <cell r="B2235" t="str">
            <v>B7GYG5</v>
          </cell>
          <cell r="C2235" t="str">
            <v xml:space="preserve"> Acinetobacter baumannii (strain AB307-0294).</v>
          </cell>
          <cell r="E2235" t="str">
            <v xml:space="preserve"> NCBI_TaxID=557600;</v>
          </cell>
          <cell r="G2235" t="str">
            <v>Bacteria</v>
          </cell>
          <cell r="H2235" t="str">
            <v xml:space="preserve"> Proteobacteria</v>
          </cell>
          <cell r="I2235" t="str">
            <v xml:space="preserve"> Gammaproteobacteria</v>
          </cell>
          <cell r="J2235" t="str">
            <v xml:space="preserve"> Pseudomonadales</v>
          </cell>
          <cell r="K2235" t="str">
            <v>Moraxellaceae</v>
          </cell>
          <cell r="L2235" t="str">
            <v xml:space="preserve"> Acinetobacter</v>
          </cell>
          <cell r="M2235" t="str">
            <v>Acinetobacter calcoaceticus/baumannii complex.</v>
          </cell>
        </row>
        <row r="2236">
          <cell r="A2236" t="str">
            <v>BETA_ACIB5</v>
          </cell>
          <cell r="B2236" t="str">
            <v>B7I895</v>
          </cell>
          <cell r="C2236" t="str">
            <v xml:space="preserve"> Acinetobacter baumannii (strain AB0057).</v>
          </cell>
          <cell r="E2236" t="str">
            <v xml:space="preserve"> NCBI_TaxID=480119;</v>
          </cell>
          <cell r="G2236" t="str">
            <v>Bacteria</v>
          </cell>
          <cell r="H2236" t="str">
            <v xml:space="preserve"> Proteobacteria</v>
          </cell>
          <cell r="I2236" t="str">
            <v xml:space="preserve"> Gammaproteobacteria</v>
          </cell>
          <cell r="J2236" t="str">
            <v xml:space="preserve"> Pseudomonadales</v>
          </cell>
          <cell r="K2236" t="str">
            <v>Moraxellaceae</v>
          </cell>
          <cell r="L2236" t="str">
            <v xml:space="preserve"> Acinetobacter</v>
          </cell>
          <cell r="M2236" t="str">
            <v>Acinetobacter calcoaceticus/baumannii complex.</v>
          </cell>
        </row>
        <row r="2237">
          <cell r="A2237" t="str">
            <v>B7I9L8_ACIB5</v>
          </cell>
          <cell r="B2237" t="str">
            <v>B7I9L8</v>
          </cell>
          <cell r="C2237" t="str">
            <v xml:space="preserve"> Acinetobacter baumannii (strain AB0057).</v>
          </cell>
          <cell r="E2237" t="str">
            <v xml:space="preserve"> NCBI_TaxID=480119;</v>
          </cell>
          <cell r="G2237" t="str">
            <v>Bacteria</v>
          </cell>
          <cell r="H2237" t="str">
            <v xml:space="preserve"> Proteobacteria</v>
          </cell>
          <cell r="I2237" t="str">
            <v xml:space="preserve"> Gammaproteobacteria</v>
          </cell>
          <cell r="J2237" t="str">
            <v xml:space="preserve"> Pseudomonadales</v>
          </cell>
          <cell r="K2237" t="str">
            <v>Moraxellaceae</v>
          </cell>
          <cell r="L2237" t="str">
            <v xml:space="preserve"> Acinetobacter</v>
          </cell>
          <cell r="M2237" t="str">
            <v>Acinetobacter calcoaceticus/baumannii complex.</v>
          </cell>
        </row>
        <row r="2238">
          <cell r="A2238" t="str">
            <v>B7J7C6_ACIF2</v>
          </cell>
          <cell r="B2238" t="str">
            <v>B7J7C6</v>
          </cell>
          <cell r="C2238" t="str">
            <v xml:space="preserve"> Acidithiobacillus ferrooxidans (strain ATCC 23270 / DSM 14882 / NCIB 8455) (Ferrobacillus ferrooxidans (strain ATCC 23270)).</v>
          </cell>
          <cell r="E2238" t="str">
            <v xml:space="preserve"> NCBI_TaxID=243159;</v>
          </cell>
          <cell r="G2238" t="str">
            <v>Bacteria</v>
          </cell>
          <cell r="H2238" t="str">
            <v xml:space="preserve"> Proteobacteria</v>
          </cell>
          <cell r="I2238" t="str">
            <v xml:space="preserve"> Gammaproteobacteria</v>
          </cell>
          <cell r="J2238" t="str">
            <v xml:space="preserve"> Acidithiobacillales</v>
          </cell>
          <cell r="K2238" t="str">
            <v>Acidithiobacillaceae</v>
          </cell>
          <cell r="L2238" t="str">
            <v xml:space="preserve"> Acidithiobacillus.</v>
          </cell>
        </row>
        <row r="2239">
          <cell r="A2239" t="str">
            <v>B7KBU0_CYAP7</v>
          </cell>
          <cell r="B2239" t="str">
            <v>B7KBU0</v>
          </cell>
          <cell r="C2239" t="str">
            <v xml:space="preserve"> Cyanothece sp. (strain PCC 7424) (Synechococcus sp. (strain ATCC 29155)).</v>
          </cell>
          <cell r="E2239" t="str">
            <v xml:space="preserve"> NCBI_TaxID=65393;</v>
          </cell>
          <cell r="G2239" t="str">
            <v>Bacteria</v>
          </cell>
          <cell r="H2239" t="str">
            <v xml:space="preserve"> Cyanobacteria</v>
          </cell>
          <cell r="I2239" t="str">
            <v xml:space="preserve"> Chroococcales</v>
          </cell>
          <cell r="J2239" t="str">
            <v xml:space="preserve"> Cyanothece.</v>
          </cell>
        </row>
        <row r="2240">
          <cell r="A2240" t="str">
            <v>B7KBU1_CYAP7</v>
          </cell>
          <cell r="B2240" t="str">
            <v>B7KBU1</v>
          </cell>
          <cell r="C2240" t="str">
            <v xml:space="preserve"> Cyanothece sp. (strain PCC 7424) (Synechococcus sp. (strain ATCC 29155)).</v>
          </cell>
          <cell r="E2240" t="str">
            <v xml:space="preserve"> NCBI_TaxID=65393;</v>
          </cell>
          <cell r="G2240" t="str">
            <v>Bacteria</v>
          </cell>
          <cell r="H2240" t="str">
            <v xml:space="preserve"> Cyanobacteria</v>
          </cell>
          <cell r="I2240" t="str">
            <v xml:space="preserve"> Chroococcales</v>
          </cell>
          <cell r="J2240" t="str">
            <v xml:space="preserve"> Cyanothece.</v>
          </cell>
        </row>
        <row r="2241">
          <cell r="A2241" t="str">
            <v>B7KCJ3_CYAP7</v>
          </cell>
          <cell r="B2241" t="str">
            <v>B7KCJ3</v>
          </cell>
          <cell r="C2241" t="str">
            <v xml:space="preserve"> Cyanothece sp. (strain PCC 7424) (Synechococcus sp. (strain ATCC 29155)).</v>
          </cell>
          <cell r="E2241" t="str">
            <v xml:space="preserve"> NCBI_TaxID=65393;</v>
          </cell>
          <cell r="G2241" t="str">
            <v>Bacteria</v>
          </cell>
          <cell r="H2241" t="str">
            <v xml:space="preserve"> Cyanobacteria</v>
          </cell>
          <cell r="I2241" t="str">
            <v xml:space="preserve"> Chroococcales</v>
          </cell>
          <cell r="J2241" t="str">
            <v xml:space="preserve"> Cyanothece.</v>
          </cell>
        </row>
        <row r="2242">
          <cell r="A2242" t="str">
            <v>B7KWU9_METC4</v>
          </cell>
          <cell r="B2242" t="str">
            <v>B7KWU9</v>
          </cell>
          <cell r="C2242" t="str">
            <v xml:space="preserve"> Methylobacterium chloromethanicum (strain CM4 / NCIMB 13688).</v>
          </cell>
          <cell r="E2242" t="str">
            <v xml:space="preserve"> NCBI_TaxID=440085;</v>
          </cell>
          <cell r="G2242" t="str">
            <v>Bacteria</v>
          </cell>
          <cell r="H2242" t="str">
            <v xml:space="preserve"> Proteobacteria</v>
          </cell>
          <cell r="I2242" t="str">
            <v xml:space="preserve"> Alphaproteobacteria</v>
          </cell>
          <cell r="J2242" t="str">
            <v xml:space="preserve"> Rhizobiales</v>
          </cell>
          <cell r="K2242" t="str">
            <v>Methylobacteriaceae</v>
          </cell>
          <cell r="L2242" t="str">
            <v xml:space="preserve"> Methylobacterium.</v>
          </cell>
        </row>
        <row r="2243">
          <cell r="A2243" t="str">
            <v>B7L182_METC4</v>
          </cell>
          <cell r="B2243" t="str">
            <v>B7L182</v>
          </cell>
          <cell r="C2243" t="str">
            <v xml:space="preserve"> Methylobacterium chloromethanicum (strain CM4 / NCIMB 13688).</v>
          </cell>
          <cell r="E2243" t="str">
            <v xml:space="preserve"> NCBI_TaxID=440085;</v>
          </cell>
          <cell r="G2243" t="str">
            <v>Bacteria</v>
          </cell>
          <cell r="H2243" t="str">
            <v xml:space="preserve"> Proteobacteria</v>
          </cell>
          <cell r="I2243" t="str">
            <v xml:space="preserve"> Alphaproteobacteria</v>
          </cell>
          <cell r="J2243" t="str">
            <v xml:space="preserve"> Rhizobiales</v>
          </cell>
          <cell r="K2243" t="str">
            <v>Methylobacteriaceae</v>
          </cell>
          <cell r="L2243" t="str">
            <v xml:space="preserve"> Methylobacterium.</v>
          </cell>
        </row>
        <row r="2244">
          <cell r="A2244" t="str">
            <v>BETA_ECO55</v>
          </cell>
          <cell r="B2244" t="str">
            <v>B7L439</v>
          </cell>
          <cell r="C2244" t="str">
            <v xml:space="preserve"> Escherichia coli (strain 55989 / EAEC).</v>
          </cell>
          <cell r="E2244" t="str">
            <v xml:space="preserve"> NCBI_TaxID=585055;</v>
          </cell>
          <cell r="G2244" t="str">
            <v>Bacteria</v>
          </cell>
          <cell r="H2244" t="str">
            <v xml:space="preserve"> Proteobacteria</v>
          </cell>
          <cell r="I2244" t="str">
            <v xml:space="preserve"> Gammaproteobacteria</v>
          </cell>
          <cell r="J2244" t="str">
            <v xml:space="preserve"> Enterobacteriales</v>
          </cell>
          <cell r="K2244" t="str">
            <v>Enterobacteriaceae</v>
          </cell>
          <cell r="L2244" t="str">
            <v xml:space="preserve"> Escherichia.</v>
          </cell>
        </row>
        <row r="2245">
          <cell r="A2245" t="str">
            <v>BETA_ECO8A</v>
          </cell>
          <cell r="B2245" t="str">
            <v>B7M2V5</v>
          </cell>
          <cell r="C2245" t="str">
            <v xml:space="preserve"> Escherichia coli O8 (strain IAI1).</v>
          </cell>
          <cell r="E2245" t="str">
            <v xml:space="preserve"> NCBI_TaxID=585034;</v>
          </cell>
          <cell r="G2245" t="str">
            <v>Bacteria</v>
          </cell>
          <cell r="H2245" t="str">
            <v xml:space="preserve"> Proteobacteria</v>
          </cell>
          <cell r="I2245" t="str">
            <v xml:space="preserve"> Gammaproteobacteria</v>
          </cell>
          <cell r="J2245" t="str">
            <v xml:space="preserve"> Enterobacteriales</v>
          </cell>
          <cell r="K2245" t="str">
            <v>Enterobacteriaceae</v>
          </cell>
          <cell r="L2245" t="str">
            <v xml:space="preserve"> Escherichia.</v>
          </cell>
        </row>
        <row r="2246">
          <cell r="A2246" t="str">
            <v>BETA_ECO45</v>
          </cell>
          <cell r="B2246" t="str">
            <v>B7MCD0</v>
          </cell>
          <cell r="C2246" t="str">
            <v xml:space="preserve"> Escherichia coli O45:K1 (strain S88 / ExPEC).</v>
          </cell>
          <cell r="E2246" t="str">
            <v xml:space="preserve"> NCBI_TaxID=585035;</v>
          </cell>
          <cell r="G2246" t="str">
            <v>Bacteria</v>
          </cell>
          <cell r="H2246" t="str">
            <v xml:space="preserve"> Proteobacteria</v>
          </cell>
          <cell r="I2246" t="str">
            <v xml:space="preserve"> Gammaproteobacteria</v>
          </cell>
          <cell r="J2246" t="str">
            <v xml:space="preserve"> Enterobacteriales</v>
          </cell>
          <cell r="K2246" t="str">
            <v>Enterobacteriaceae</v>
          </cell>
          <cell r="L2246" t="str">
            <v xml:space="preserve"> Escherichia.</v>
          </cell>
        </row>
        <row r="2247">
          <cell r="A2247" t="str">
            <v>BETA_ECOLU</v>
          </cell>
          <cell r="B2247" t="str">
            <v>B7N8L3</v>
          </cell>
          <cell r="C2247" t="str">
            <v xml:space="preserve"> Escherichia coli O17:K52:H18 (strain UMN026 / ExPEC).</v>
          </cell>
          <cell r="E2247" t="str">
            <v xml:space="preserve"> NCBI_TaxID=585056;</v>
          </cell>
          <cell r="G2247" t="str">
            <v>Bacteria</v>
          </cell>
          <cell r="H2247" t="str">
            <v xml:space="preserve"> Proteobacteria</v>
          </cell>
          <cell r="I2247" t="str">
            <v xml:space="preserve"> Gammaproteobacteria</v>
          </cell>
          <cell r="J2247" t="str">
            <v xml:space="preserve"> Enterobacteriales</v>
          </cell>
          <cell r="K2247" t="str">
            <v>Enterobacteriaceae</v>
          </cell>
          <cell r="L2247" t="str">
            <v xml:space="preserve"> Escherichia.</v>
          </cell>
        </row>
        <row r="2248">
          <cell r="A2248" t="str">
            <v>B7NK51_ECO7I</v>
          </cell>
          <cell r="B2248" t="str">
            <v>B7NK51</v>
          </cell>
          <cell r="C2248" t="str">
            <v xml:space="preserve"> Escherichia coli O7:K1 (strain IAI39 / ExPEC).</v>
          </cell>
          <cell r="E2248" t="str">
            <v xml:space="preserve"> NCBI_TaxID=585057;</v>
          </cell>
          <cell r="G2248" t="str">
            <v>Bacteria</v>
          </cell>
          <cell r="H2248" t="str">
            <v xml:space="preserve"> Proteobacteria</v>
          </cell>
          <cell r="I2248" t="str">
            <v xml:space="preserve"> Gammaproteobacteria</v>
          </cell>
          <cell r="J2248" t="str">
            <v xml:space="preserve"> Enterobacteriales</v>
          </cell>
          <cell r="K2248" t="str">
            <v>Enterobacteriaceae</v>
          </cell>
          <cell r="L2248" t="str">
            <v xml:space="preserve"> Escherichia.</v>
          </cell>
        </row>
        <row r="2249">
          <cell r="A2249" t="str">
            <v>B7P129_IXOSC</v>
          </cell>
          <cell r="B2249" t="str">
            <v>B7P129</v>
          </cell>
          <cell r="C2249" t="str">
            <v xml:space="preserve"> Ixodes scapularis (Black-legged tick) (Deer tick).</v>
          </cell>
          <cell r="E2249" t="str">
            <v xml:space="preserve"> NCBI_TaxID=6945;</v>
          </cell>
          <cell r="G2249" t="str">
            <v>Eukaryota</v>
          </cell>
          <cell r="H2249" t="str">
            <v xml:space="preserve"> Metazoa</v>
          </cell>
          <cell r="I2249" t="str">
            <v xml:space="preserve"> Arthropoda</v>
          </cell>
          <cell r="J2249" t="str">
            <v xml:space="preserve"> Chelicerata</v>
          </cell>
          <cell r="K2249" t="str">
            <v xml:space="preserve"> Arachnida</v>
          </cell>
          <cell r="L2249" t="str">
            <v xml:space="preserve"> Acari</v>
          </cell>
          <cell r="M2249" t="str">
            <v>Parasitiformes</v>
          </cell>
          <cell r="N2249" t="str">
            <v xml:space="preserve"> Ixodida</v>
          </cell>
          <cell r="O2249" t="str">
            <v xml:space="preserve"> Ixodoidea</v>
          </cell>
          <cell r="P2249" t="str">
            <v xml:space="preserve"> Ixodidae</v>
          </cell>
          <cell r="Q2249" t="str">
            <v xml:space="preserve"> Ixodinae</v>
          </cell>
          <cell r="R2249" t="str">
            <v xml:space="preserve"> Ixodes.</v>
          </cell>
        </row>
        <row r="2250">
          <cell r="A2250" t="str">
            <v>B7PYU5_IXOSC</v>
          </cell>
          <cell r="B2250" t="str">
            <v>B7PYU5</v>
          </cell>
          <cell r="C2250" t="str">
            <v xml:space="preserve"> Ixodes scapularis (Black-legged tick) (Deer tick).</v>
          </cell>
          <cell r="E2250" t="str">
            <v xml:space="preserve"> NCBI_TaxID=6945;</v>
          </cell>
          <cell r="G2250" t="str">
            <v>Eukaryota</v>
          </cell>
          <cell r="H2250" t="str">
            <v xml:space="preserve"> Metazoa</v>
          </cell>
          <cell r="I2250" t="str">
            <v xml:space="preserve"> Arthropoda</v>
          </cell>
          <cell r="J2250" t="str">
            <v xml:space="preserve"> Chelicerata</v>
          </cell>
          <cell r="K2250" t="str">
            <v xml:space="preserve"> Arachnida</v>
          </cell>
          <cell r="L2250" t="str">
            <v xml:space="preserve"> Acari</v>
          </cell>
          <cell r="M2250" t="str">
            <v>Parasitiformes</v>
          </cell>
          <cell r="N2250" t="str">
            <v xml:space="preserve"> Ixodida</v>
          </cell>
          <cell r="O2250" t="str">
            <v xml:space="preserve"> Ixodoidea</v>
          </cell>
          <cell r="P2250" t="str">
            <v xml:space="preserve"> Ixodidae</v>
          </cell>
          <cell r="Q2250" t="str">
            <v xml:space="preserve"> Ixodinae</v>
          </cell>
          <cell r="R2250" t="str">
            <v xml:space="preserve"> Ixodes.</v>
          </cell>
        </row>
        <row r="2251">
          <cell r="A2251" t="str">
            <v>B7QAW0_IXOSC</v>
          </cell>
          <cell r="B2251" t="str">
            <v>B7QAW0</v>
          </cell>
          <cell r="C2251" t="str">
            <v xml:space="preserve"> Ixodes scapularis (Black-legged tick) (Deer tick).</v>
          </cell>
          <cell r="E2251" t="str">
            <v xml:space="preserve"> NCBI_TaxID=6945;</v>
          </cell>
          <cell r="G2251" t="str">
            <v>Eukaryota</v>
          </cell>
          <cell r="H2251" t="str">
            <v xml:space="preserve"> Metazoa</v>
          </cell>
          <cell r="I2251" t="str">
            <v xml:space="preserve"> Arthropoda</v>
          </cell>
          <cell r="J2251" t="str">
            <v xml:space="preserve"> Chelicerata</v>
          </cell>
          <cell r="K2251" t="str">
            <v xml:space="preserve"> Arachnida</v>
          </cell>
          <cell r="L2251" t="str">
            <v xml:space="preserve"> Acari</v>
          </cell>
          <cell r="M2251" t="str">
            <v>Parasitiformes</v>
          </cell>
          <cell r="N2251" t="str">
            <v xml:space="preserve"> Ixodida</v>
          </cell>
          <cell r="O2251" t="str">
            <v xml:space="preserve"> Ixodoidea</v>
          </cell>
          <cell r="P2251" t="str">
            <v xml:space="preserve"> Ixodidae</v>
          </cell>
          <cell r="Q2251" t="str">
            <v xml:space="preserve"> Ixodinae</v>
          </cell>
          <cell r="R2251" t="str">
            <v xml:space="preserve"> Ixodes.</v>
          </cell>
        </row>
        <row r="2252">
          <cell r="A2252" t="str">
            <v>B7QMD1_IXOSC</v>
          </cell>
          <cell r="B2252" t="str">
            <v>B7QMD1</v>
          </cell>
          <cell r="C2252" t="str">
            <v xml:space="preserve"> Ixodes scapularis (Black-legged tick) (Deer tick).</v>
          </cell>
          <cell r="E2252" t="str">
            <v xml:space="preserve"> NCBI_TaxID=6945;</v>
          </cell>
          <cell r="G2252" t="str">
            <v>Eukaryota</v>
          </cell>
          <cell r="H2252" t="str">
            <v xml:space="preserve"> Metazoa</v>
          </cell>
          <cell r="I2252" t="str">
            <v xml:space="preserve"> Arthropoda</v>
          </cell>
          <cell r="J2252" t="str">
            <v xml:space="preserve"> Chelicerata</v>
          </cell>
          <cell r="K2252" t="str">
            <v xml:space="preserve"> Arachnida</v>
          </cell>
          <cell r="L2252" t="str">
            <v xml:space="preserve"> Acari</v>
          </cell>
          <cell r="M2252" t="str">
            <v>Parasitiformes</v>
          </cell>
          <cell r="N2252" t="str">
            <v xml:space="preserve"> Ixodida</v>
          </cell>
          <cell r="O2252" t="str">
            <v xml:space="preserve"> Ixodoidea</v>
          </cell>
          <cell r="P2252" t="str">
            <v xml:space="preserve"> Ixodidae</v>
          </cell>
          <cell r="Q2252" t="str">
            <v xml:space="preserve"> Ixodinae</v>
          </cell>
          <cell r="R2252" t="str">
            <v xml:space="preserve"> Ixodes.</v>
          </cell>
        </row>
        <row r="2253">
          <cell r="A2253" t="str">
            <v>B7QP46_9RHOB</v>
          </cell>
          <cell r="B2253" t="str">
            <v>B7QP46</v>
          </cell>
          <cell r="C2253" t="str">
            <v xml:space="preserve"> Ruegeria sp. R11.</v>
          </cell>
          <cell r="E2253" t="str">
            <v xml:space="preserve"> NCBI_TaxID=439497;</v>
          </cell>
          <cell r="G2253" t="str">
            <v>Bacteria</v>
          </cell>
          <cell r="H2253" t="str">
            <v xml:space="preserve"> Proteobacteria</v>
          </cell>
          <cell r="I2253" t="str">
            <v xml:space="preserve"> Alphaproteobacteria</v>
          </cell>
          <cell r="J2253" t="str">
            <v xml:space="preserve"> Rhodobacterales</v>
          </cell>
          <cell r="K2253" t="str">
            <v>Rhodobacteraceae</v>
          </cell>
          <cell r="L2253" t="str">
            <v xml:space="preserve"> Ruegeria.</v>
          </cell>
        </row>
        <row r="2254">
          <cell r="A2254" t="str">
            <v>B7QU06_9RHOB</v>
          </cell>
          <cell r="B2254" t="str">
            <v>B7QU06</v>
          </cell>
          <cell r="C2254" t="str">
            <v xml:space="preserve"> Ruegeria sp. R11.</v>
          </cell>
          <cell r="E2254" t="str">
            <v xml:space="preserve"> NCBI_TaxID=439497;</v>
          </cell>
          <cell r="G2254" t="str">
            <v>Bacteria</v>
          </cell>
          <cell r="H2254" t="str">
            <v xml:space="preserve"> Proteobacteria</v>
          </cell>
          <cell r="I2254" t="str">
            <v xml:space="preserve"> Alphaproteobacteria</v>
          </cell>
          <cell r="J2254" t="str">
            <v xml:space="preserve"> Rhodobacterales</v>
          </cell>
          <cell r="K2254" t="str">
            <v>Rhodobacteraceae</v>
          </cell>
          <cell r="L2254" t="str">
            <v xml:space="preserve"> Ruegeria.</v>
          </cell>
        </row>
        <row r="2255">
          <cell r="A2255" t="str">
            <v>B7QXT5_9RHOB</v>
          </cell>
          <cell r="B2255" t="str">
            <v>B7QXT5</v>
          </cell>
          <cell r="C2255" t="str">
            <v xml:space="preserve"> Ruegeria sp. R11.</v>
          </cell>
          <cell r="E2255" t="str">
            <v xml:space="preserve"> NCBI_TaxID=439497;</v>
          </cell>
          <cell r="G2255" t="str">
            <v>Bacteria</v>
          </cell>
          <cell r="H2255" t="str">
            <v xml:space="preserve"> Proteobacteria</v>
          </cell>
          <cell r="I2255" t="str">
            <v xml:space="preserve"> Alphaproteobacteria</v>
          </cell>
          <cell r="J2255" t="str">
            <v xml:space="preserve"> Rhodobacterales</v>
          </cell>
          <cell r="K2255" t="str">
            <v>Rhodobacteraceae</v>
          </cell>
          <cell r="L2255" t="str">
            <v xml:space="preserve"> Ruegeria.</v>
          </cell>
        </row>
        <row r="2256">
          <cell r="A2256" t="str">
            <v>B7QY20_9RHOB</v>
          </cell>
          <cell r="B2256" t="str">
            <v>B7QY20</v>
          </cell>
          <cell r="C2256" t="str">
            <v xml:space="preserve"> Ruegeria sp. R11.</v>
          </cell>
          <cell r="E2256" t="str">
            <v xml:space="preserve"> NCBI_TaxID=439497;</v>
          </cell>
          <cell r="G2256" t="str">
            <v>Bacteria</v>
          </cell>
          <cell r="H2256" t="str">
            <v xml:space="preserve"> Proteobacteria</v>
          </cell>
          <cell r="I2256" t="str">
            <v xml:space="preserve"> Alphaproteobacteria</v>
          </cell>
          <cell r="J2256" t="str">
            <v xml:space="preserve"> Rhodobacterales</v>
          </cell>
          <cell r="K2256" t="str">
            <v>Rhodobacteraceae</v>
          </cell>
          <cell r="L2256" t="str">
            <v xml:space="preserve"> Ruegeria.</v>
          </cell>
        </row>
        <row r="2257">
          <cell r="A2257" t="str">
            <v>B7QZF8_9RHOB</v>
          </cell>
          <cell r="B2257" t="str">
            <v>B7QZF8</v>
          </cell>
          <cell r="C2257" t="str">
            <v xml:space="preserve"> Ruegeria sp. R11.</v>
          </cell>
          <cell r="E2257" t="str">
            <v xml:space="preserve"> NCBI_TaxID=439497;</v>
          </cell>
          <cell r="G2257" t="str">
            <v>Bacteria</v>
          </cell>
          <cell r="H2257" t="str">
            <v xml:space="preserve"> Proteobacteria</v>
          </cell>
          <cell r="I2257" t="str">
            <v xml:space="preserve"> Alphaproteobacteria</v>
          </cell>
          <cell r="J2257" t="str">
            <v xml:space="preserve"> Rhodobacterales</v>
          </cell>
          <cell r="K2257" t="str">
            <v>Rhodobacteraceae</v>
          </cell>
          <cell r="L2257" t="str">
            <v xml:space="preserve"> Ruegeria.</v>
          </cell>
        </row>
        <row r="2258">
          <cell r="A2258" t="str">
            <v>B7RGT1_9RHOB</v>
          </cell>
          <cell r="B2258" t="str">
            <v>B7RGT1</v>
          </cell>
          <cell r="C2258" t="str">
            <v xml:space="preserve"> Roseobacter sp. GAI101.</v>
          </cell>
          <cell r="E2258" t="str">
            <v xml:space="preserve"> NCBI_TaxID=391589;</v>
          </cell>
          <cell r="G2258" t="str">
            <v>Bacteria</v>
          </cell>
          <cell r="H2258" t="str">
            <v xml:space="preserve"> Proteobacteria</v>
          </cell>
          <cell r="I2258" t="str">
            <v xml:space="preserve"> Alphaproteobacteria</v>
          </cell>
          <cell r="J2258" t="str">
            <v xml:space="preserve"> Rhodobacterales</v>
          </cell>
          <cell r="K2258" t="str">
            <v>Rhodobacteraceae</v>
          </cell>
          <cell r="L2258" t="str">
            <v xml:space="preserve"> Roseobacter.</v>
          </cell>
        </row>
        <row r="2259">
          <cell r="A2259" t="str">
            <v>B7RIV9_9RHOB</v>
          </cell>
          <cell r="B2259" t="str">
            <v>B7RIV9</v>
          </cell>
          <cell r="C2259" t="str">
            <v xml:space="preserve"> Roseobacter sp. GAI101.</v>
          </cell>
          <cell r="E2259" t="str">
            <v xml:space="preserve"> NCBI_TaxID=391589;</v>
          </cell>
          <cell r="G2259" t="str">
            <v>Bacteria</v>
          </cell>
          <cell r="H2259" t="str">
            <v xml:space="preserve"> Proteobacteria</v>
          </cell>
          <cell r="I2259" t="str">
            <v xml:space="preserve"> Alphaproteobacteria</v>
          </cell>
          <cell r="J2259" t="str">
            <v xml:space="preserve"> Rhodobacterales</v>
          </cell>
          <cell r="K2259" t="str">
            <v>Rhodobacteraceae</v>
          </cell>
          <cell r="L2259" t="str">
            <v xml:space="preserve"> Roseobacter.</v>
          </cell>
        </row>
        <row r="2260">
          <cell r="A2260" t="str">
            <v>B7RKE1_9RHOB</v>
          </cell>
          <cell r="B2260" t="str">
            <v>B7RKE1</v>
          </cell>
          <cell r="C2260" t="str">
            <v xml:space="preserve"> Roseobacter sp. GAI101.</v>
          </cell>
          <cell r="E2260" t="str">
            <v xml:space="preserve"> NCBI_TaxID=391589;</v>
          </cell>
          <cell r="G2260" t="str">
            <v>Bacteria</v>
          </cell>
          <cell r="H2260" t="str">
            <v xml:space="preserve"> Proteobacteria</v>
          </cell>
          <cell r="I2260" t="str">
            <v xml:space="preserve"> Alphaproteobacteria</v>
          </cell>
          <cell r="J2260" t="str">
            <v xml:space="preserve"> Rhodobacterales</v>
          </cell>
          <cell r="K2260" t="str">
            <v>Rhodobacteraceae</v>
          </cell>
          <cell r="L2260" t="str">
            <v xml:space="preserve"> Roseobacter.</v>
          </cell>
        </row>
        <row r="2261">
          <cell r="A2261" t="str">
            <v>B7RLU7_9RHOB</v>
          </cell>
          <cell r="B2261" t="str">
            <v>B7RLU7</v>
          </cell>
          <cell r="C2261" t="str">
            <v xml:space="preserve"> Roseobacter sp. GAI101.</v>
          </cell>
          <cell r="E2261" t="str">
            <v xml:space="preserve"> NCBI_TaxID=391589;</v>
          </cell>
          <cell r="G2261" t="str">
            <v>Bacteria</v>
          </cell>
          <cell r="H2261" t="str">
            <v xml:space="preserve"> Proteobacteria</v>
          </cell>
          <cell r="I2261" t="str">
            <v xml:space="preserve"> Alphaproteobacteria</v>
          </cell>
          <cell r="J2261" t="str">
            <v xml:space="preserve"> Rhodobacterales</v>
          </cell>
          <cell r="K2261" t="str">
            <v>Rhodobacteraceae</v>
          </cell>
          <cell r="L2261" t="str">
            <v xml:space="preserve"> Roseobacter.</v>
          </cell>
        </row>
        <row r="2262">
          <cell r="A2262" t="str">
            <v>B7RWH3_9GAMM</v>
          </cell>
          <cell r="B2262" t="str">
            <v>B7RWH3</v>
          </cell>
          <cell r="C2262" t="str">
            <v xml:space="preserve"> marine gamma proteobacterium HTCC2148.</v>
          </cell>
          <cell r="E2262" t="str">
            <v xml:space="preserve"> NCBI_TaxID=247634;</v>
          </cell>
          <cell r="G2262" t="str">
            <v>Bacteria</v>
          </cell>
          <cell r="H2262" t="str">
            <v xml:space="preserve"> Proteobacteria</v>
          </cell>
          <cell r="I2262" t="str">
            <v xml:space="preserve"> Gammaproteobacteria</v>
          </cell>
          <cell r="J2262" t="str">
            <v xml:space="preserve"> OMG group</v>
          </cell>
          <cell r="K2262" t="str">
            <v xml:space="preserve"> OM60 clade.</v>
          </cell>
        </row>
        <row r="2263">
          <cell r="A2263" t="str">
            <v>B7RXN5_9GAMM</v>
          </cell>
          <cell r="B2263" t="str">
            <v>B7RXN5</v>
          </cell>
          <cell r="C2263" t="str">
            <v xml:space="preserve"> marine gamma proteobacterium HTCC2148.</v>
          </cell>
          <cell r="E2263" t="str">
            <v xml:space="preserve"> NCBI_TaxID=247634;</v>
          </cell>
          <cell r="G2263" t="str">
            <v>Bacteria</v>
          </cell>
          <cell r="H2263" t="str">
            <v xml:space="preserve"> Proteobacteria</v>
          </cell>
          <cell r="I2263" t="str">
            <v xml:space="preserve"> Gammaproteobacteria</v>
          </cell>
          <cell r="J2263" t="str">
            <v xml:space="preserve"> OMG group</v>
          </cell>
          <cell r="K2263" t="str">
            <v xml:space="preserve"> OM60 clade.</v>
          </cell>
        </row>
        <row r="2264">
          <cell r="A2264" t="str">
            <v>B7S300_9GAMM</v>
          </cell>
          <cell r="B2264" t="str">
            <v>B7S300</v>
          </cell>
          <cell r="C2264" t="str">
            <v xml:space="preserve"> marine gamma proteobacterium HTCC2148.</v>
          </cell>
          <cell r="E2264" t="str">
            <v xml:space="preserve"> NCBI_TaxID=247634;</v>
          </cell>
          <cell r="G2264" t="str">
            <v>Bacteria</v>
          </cell>
          <cell r="H2264" t="str">
            <v xml:space="preserve"> Proteobacteria</v>
          </cell>
          <cell r="I2264" t="str">
            <v xml:space="preserve"> Gammaproteobacteria</v>
          </cell>
          <cell r="J2264" t="str">
            <v xml:space="preserve"> OMG group</v>
          </cell>
          <cell r="K2264" t="str">
            <v xml:space="preserve"> OM60 clade.</v>
          </cell>
        </row>
        <row r="2265">
          <cell r="A2265" t="str">
            <v>B7TVN5_GLOTR</v>
          </cell>
          <cell r="B2265" t="str">
            <v>B7TVN5</v>
          </cell>
          <cell r="C2265" t="str">
            <v xml:space="preserve"> Gloeophyllum trabeum (Brown rot fungus).</v>
          </cell>
          <cell r="E2265" t="str">
            <v xml:space="preserve"> NCBI_TaxID=104355;</v>
          </cell>
          <cell r="G2265" t="str">
            <v>Eukaryota</v>
          </cell>
          <cell r="H2265" t="str">
            <v xml:space="preserve"> Fungi</v>
          </cell>
          <cell r="I2265" t="str">
            <v xml:space="preserve"> Dikarya</v>
          </cell>
          <cell r="J2265" t="str">
            <v xml:space="preserve"> Basidiomycota</v>
          </cell>
          <cell r="K2265" t="str">
            <v xml:space="preserve"> Agaricomycotina</v>
          </cell>
          <cell r="L2265" t="str">
            <v>Homobasidiomycetes</v>
          </cell>
          <cell r="M2265" t="str">
            <v xml:space="preserve"> Gloeophyllales</v>
          </cell>
          <cell r="N2265" t="str">
            <v xml:space="preserve"> Gloeophyllaceae</v>
          </cell>
          <cell r="O2265" t="str">
            <v xml:space="preserve"> Gloeophyllum.</v>
          </cell>
        </row>
        <row r="2266">
          <cell r="A2266" t="str">
            <v>BETA_ECO27</v>
          </cell>
          <cell r="B2266" t="str">
            <v>B7UJG4</v>
          </cell>
          <cell r="C2266" t="str">
            <v xml:space="preserve"> Escherichia coli O127:H6 (strain E2348/69 / EPEC).</v>
          </cell>
          <cell r="E2266" t="str">
            <v xml:space="preserve"> NCBI_TaxID=574521;</v>
          </cell>
          <cell r="G2266" t="str">
            <v>Bacteria</v>
          </cell>
          <cell r="H2266" t="str">
            <v xml:space="preserve"> Proteobacteria</v>
          </cell>
          <cell r="I2266" t="str">
            <v xml:space="preserve"> Gammaproteobacteria</v>
          </cell>
          <cell r="J2266" t="str">
            <v xml:space="preserve"> Enterobacteriales</v>
          </cell>
          <cell r="K2266" t="str">
            <v>Enterobacteriaceae</v>
          </cell>
          <cell r="L2266" t="str">
            <v xml:space="preserve"> Escherichia.</v>
          </cell>
        </row>
        <row r="2267">
          <cell r="A2267" t="str">
            <v>B7V0Y3_PSEA8</v>
          </cell>
          <cell r="B2267" t="str">
            <v>B7V0Y3</v>
          </cell>
          <cell r="C2267" t="str">
            <v xml:space="preserve"> Pseudomonas aeruginosa (strain LESB58).</v>
          </cell>
          <cell r="E2267" t="str">
            <v xml:space="preserve"> NCBI_TaxID=557722;</v>
          </cell>
          <cell r="G2267" t="str">
            <v>Bacteria</v>
          </cell>
          <cell r="H2267" t="str">
            <v xml:space="preserve"> Proteobacteria</v>
          </cell>
          <cell r="I2267" t="str">
            <v xml:space="preserve"> Gammaproteobacteria</v>
          </cell>
          <cell r="J2267" t="str">
            <v xml:space="preserve"> Pseudomonadales</v>
          </cell>
          <cell r="K2267" t="str">
            <v>Pseudomonadaceae</v>
          </cell>
          <cell r="L2267" t="str">
            <v xml:space="preserve"> Pseudomonas.</v>
          </cell>
        </row>
        <row r="2268">
          <cell r="A2268" t="str">
            <v>B7V2S7_PSEA8</v>
          </cell>
          <cell r="B2268" t="str">
            <v>B7V2S7</v>
          </cell>
          <cell r="C2268" t="str">
            <v xml:space="preserve"> Pseudomonas aeruginosa (strain LESB58).</v>
          </cell>
          <cell r="E2268" t="str">
            <v xml:space="preserve"> NCBI_TaxID=557722;</v>
          </cell>
          <cell r="G2268" t="str">
            <v>Bacteria</v>
          </cell>
          <cell r="H2268" t="str">
            <v xml:space="preserve"> Proteobacteria</v>
          </cell>
          <cell r="I2268" t="str">
            <v xml:space="preserve"> Gammaproteobacteria</v>
          </cell>
          <cell r="J2268" t="str">
            <v xml:space="preserve"> Pseudomonadales</v>
          </cell>
          <cell r="K2268" t="str">
            <v>Pseudomonadaceae</v>
          </cell>
          <cell r="L2268" t="str">
            <v xml:space="preserve"> Pseudomonas.</v>
          </cell>
        </row>
        <row r="2269">
          <cell r="A2269" t="str">
            <v>BETA_PSEA8</v>
          </cell>
          <cell r="B2269" t="str">
            <v>B7V5R3</v>
          </cell>
          <cell r="C2269" t="str">
            <v xml:space="preserve"> Pseudomonas aeruginosa (strain LESB58).</v>
          </cell>
          <cell r="E2269" t="str">
            <v xml:space="preserve"> NCBI_TaxID=557722;</v>
          </cell>
          <cell r="G2269" t="str">
            <v>Bacteria</v>
          </cell>
          <cell r="H2269" t="str">
            <v xml:space="preserve"> Proteobacteria</v>
          </cell>
          <cell r="I2269" t="str">
            <v xml:space="preserve"> Gammaproteobacteria</v>
          </cell>
          <cell r="J2269" t="str">
            <v xml:space="preserve"> Pseudomonadales</v>
          </cell>
          <cell r="K2269" t="str">
            <v>Pseudomonadaceae</v>
          </cell>
          <cell r="L2269" t="str">
            <v xml:space="preserve"> Pseudomonas.</v>
          </cell>
        </row>
        <row r="2270">
          <cell r="A2270" t="str">
            <v>B7V6Q2_PSEA8</v>
          </cell>
          <cell r="B2270" t="str">
            <v>B7V6Q2</v>
          </cell>
          <cell r="C2270" t="str">
            <v xml:space="preserve"> Pseudomonas aeruginosa (strain LESB58).</v>
          </cell>
          <cell r="E2270" t="str">
            <v xml:space="preserve"> NCBI_TaxID=557722;</v>
          </cell>
          <cell r="G2270" t="str">
            <v>Bacteria</v>
          </cell>
          <cell r="H2270" t="str">
            <v xml:space="preserve"> Proteobacteria</v>
          </cell>
          <cell r="I2270" t="str">
            <v xml:space="preserve"> Gammaproteobacteria</v>
          </cell>
          <cell r="J2270" t="str">
            <v xml:space="preserve"> Pseudomonadales</v>
          </cell>
          <cell r="K2270" t="str">
            <v>Pseudomonadaceae</v>
          </cell>
          <cell r="L2270" t="str">
            <v xml:space="preserve"> Pseudomonas.</v>
          </cell>
        </row>
        <row r="2271">
          <cell r="A2271" t="str">
            <v>B7V958_PSEA8</v>
          </cell>
          <cell r="B2271" t="str">
            <v>B7V958</v>
          </cell>
          <cell r="C2271" t="str">
            <v xml:space="preserve"> Pseudomonas aeruginosa (strain LESB58).</v>
          </cell>
          <cell r="E2271" t="str">
            <v xml:space="preserve"> NCBI_TaxID=557722;</v>
          </cell>
          <cell r="G2271" t="str">
            <v>Bacteria</v>
          </cell>
          <cell r="H2271" t="str">
            <v xml:space="preserve"> Proteobacteria</v>
          </cell>
          <cell r="I2271" t="str">
            <v xml:space="preserve"> Gammaproteobacteria</v>
          </cell>
          <cell r="J2271" t="str">
            <v xml:space="preserve"> Pseudomonadales</v>
          </cell>
          <cell r="K2271" t="str">
            <v>Pseudomonadaceae</v>
          </cell>
          <cell r="L2271" t="str">
            <v xml:space="preserve"> Pseudomonas.</v>
          </cell>
        </row>
        <row r="2272">
          <cell r="A2272" t="str">
            <v>B7V9Y5_PSEA8</v>
          </cell>
          <cell r="B2272" t="str">
            <v>B7V9Y5</v>
          </cell>
          <cell r="C2272" t="str">
            <v xml:space="preserve"> Pseudomonas aeruginosa (strain LESB58).</v>
          </cell>
          <cell r="E2272" t="str">
            <v xml:space="preserve"> NCBI_TaxID=557722;</v>
          </cell>
          <cell r="G2272" t="str">
            <v>Bacteria</v>
          </cell>
          <cell r="H2272" t="str">
            <v xml:space="preserve"> Proteobacteria</v>
          </cell>
          <cell r="I2272" t="str">
            <v xml:space="preserve"> Gammaproteobacteria</v>
          </cell>
          <cell r="J2272" t="str">
            <v xml:space="preserve"> Pseudomonadales</v>
          </cell>
          <cell r="K2272" t="str">
            <v>Pseudomonadaceae</v>
          </cell>
          <cell r="L2272" t="str">
            <v xml:space="preserve"> Pseudomonas.</v>
          </cell>
        </row>
        <row r="2273">
          <cell r="A2273" t="str">
            <v>B7VQ29_VIBSL</v>
          </cell>
          <cell r="B2273" t="str">
            <v>B7VQ29</v>
          </cell>
          <cell r="C2273" t="str">
            <v xml:space="preserve"> Vibrio splendidus (strain LGP32) (Vibrio splendidus (strain Mel32)).</v>
          </cell>
          <cell r="E2273" t="str">
            <v xml:space="preserve"> NCBI_TaxID=575788;</v>
          </cell>
          <cell r="G2273" t="str">
            <v>Bacteria</v>
          </cell>
          <cell r="H2273" t="str">
            <v xml:space="preserve"> Proteobacteria</v>
          </cell>
          <cell r="I2273" t="str">
            <v xml:space="preserve"> Gammaproteobacteria</v>
          </cell>
          <cell r="J2273" t="str">
            <v xml:space="preserve"> Vibrionales</v>
          </cell>
          <cell r="K2273" t="str">
            <v>Vibrionaceae</v>
          </cell>
          <cell r="L2273" t="str">
            <v xml:space="preserve"> Vibrio.</v>
          </cell>
        </row>
        <row r="2274">
          <cell r="A2274" t="str">
            <v>B7VRV5_VIBSL</v>
          </cell>
          <cell r="B2274" t="str">
            <v>B7VRV5</v>
          </cell>
          <cell r="C2274" t="str">
            <v xml:space="preserve"> Vibrio splendidus (strain LGP32) (Vibrio splendidus (strain Mel32)).</v>
          </cell>
          <cell r="E2274" t="str">
            <v xml:space="preserve"> NCBI_TaxID=575788;</v>
          </cell>
          <cell r="G2274" t="str">
            <v>Bacteria</v>
          </cell>
          <cell r="H2274" t="str">
            <v xml:space="preserve"> Proteobacteria</v>
          </cell>
          <cell r="I2274" t="str">
            <v xml:space="preserve"> Gammaproteobacteria</v>
          </cell>
          <cell r="J2274" t="str">
            <v xml:space="preserve"> Vibrionales</v>
          </cell>
          <cell r="K2274" t="str">
            <v>Vibrionaceae</v>
          </cell>
          <cell r="L2274" t="str">
            <v xml:space="preserve"> Vibrio.</v>
          </cell>
        </row>
        <row r="2275">
          <cell r="A2275" t="str">
            <v>B7WS79_COMTE</v>
          </cell>
          <cell r="B2275" t="str">
            <v>B7WS79</v>
          </cell>
          <cell r="C2275" t="str">
            <v xml:space="preserve"> Comamonas testosteroni KF-1.</v>
          </cell>
          <cell r="E2275" t="str">
            <v xml:space="preserve"> NCBI_TaxID=399795;</v>
          </cell>
          <cell r="G2275" t="str">
            <v>Bacteria</v>
          </cell>
          <cell r="H2275" t="str">
            <v xml:space="preserve"> Proteobacteria</v>
          </cell>
          <cell r="I2275" t="str">
            <v xml:space="preserve"> Betaproteobacteria</v>
          </cell>
          <cell r="J2275" t="str">
            <v xml:space="preserve"> Burkholderiales</v>
          </cell>
          <cell r="K2275" t="str">
            <v>Comamonadaceae</v>
          </cell>
          <cell r="L2275" t="str">
            <v xml:space="preserve"> Comamonas.</v>
          </cell>
        </row>
        <row r="2276">
          <cell r="A2276" t="str">
            <v>B7WZ62_COMTE</v>
          </cell>
          <cell r="B2276" t="str">
            <v>B7WZ62</v>
          </cell>
          <cell r="C2276" t="str">
            <v xml:space="preserve"> Comamonas testosteroni KF-1.</v>
          </cell>
          <cell r="E2276" t="str">
            <v xml:space="preserve"> NCBI_TaxID=399795;</v>
          </cell>
          <cell r="G2276" t="str">
            <v>Bacteria</v>
          </cell>
          <cell r="H2276" t="str">
            <v xml:space="preserve"> Proteobacteria</v>
          </cell>
          <cell r="I2276" t="str">
            <v xml:space="preserve"> Betaproteobacteria</v>
          </cell>
          <cell r="J2276" t="str">
            <v xml:space="preserve"> Burkholderiales</v>
          </cell>
          <cell r="K2276" t="str">
            <v>Comamonadaceae</v>
          </cell>
          <cell r="L2276" t="str">
            <v xml:space="preserve"> Comamonas.</v>
          </cell>
        </row>
        <row r="2277">
          <cell r="A2277" t="str">
            <v>B7X4X6_COMTE</v>
          </cell>
          <cell r="B2277" t="str">
            <v>B7X4X6</v>
          </cell>
          <cell r="C2277" t="str">
            <v xml:space="preserve"> Comamonas testosteroni KF-1.</v>
          </cell>
          <cell r="E2277" t="str">
            <v xml:space="preserve"> NCBI_TaxID=399795;</v>
          </cell>
          <cell r="G2277" t="str">
            <v>Bacteria</v>
          </cell>
          <cell r="H2277" t="str">
            <v xml:space="preserve"> Proteobacteria</v>
          </cell>
          <cell r="I2277" t="str">
            <v xml:space="preserve"> Betaproteobacteria</v>
          </cell>
          <cell r="J2277" t="str">
            <v xml:space="preserve"> Burkholderiales</v>
          </cell>
          <cell r="K2277" t="str">
            <v>Comamonadaceae</v>
          </cell>
          <cell r="L2277" t="str">
            <v xml:space="preserve"> Comamonas.</v>
          </cell>
        </row>
        <row r="2278">
          <cell r="A2278" t="str">
            <v>B7X5J4_COMTE</v>
          </cell>
          <cell r="B2278" t="str">
            <v>B7X5J4</v>
          </cell>
          <cell r="C2278" t="str">
            <v xml:space="preserve"> Comamonas testosteroni KF-1.</v>
          </cell>
          <cell r="E2278" t="str">
            <v xml:space="preserve"> NCBI_TaxID=399795;</v>
          </cell>
          <cell r="G2278" t="str">
            <v>Bacteria</v>
          </cell>
          <cell r="H2278" t="str">
            <v xml:space="preserve"> Proteobacteria</v>
          </cell>
          <cell r="I2278" t="str">
            <v xml:space="preserve"> Betaproteobacteria</v>
          </cell>
          <cell r="J2278" t="str">
            <v xml:space="preserve"> Burkholderiales</v>
          </cell>
          <cell r="K2278" t="str">
            <v>Comamonadaceae</v>
          </cell>
          <cell r="L2278" t="str">
            <v xml:space="preserve"> Comamonas.</v>
          </cell>
        </row>
        <row r="2279">
          <cell r="A2279" t="str">
            <v>B8A2Z8_MAIZE</v>
          </cell>
          <cell r="B2279" t="str">
            <v>B8A2Z8</v>
          </cell>
          <cell r="C2279" t="str">
            <v xml:space="preserve"> Zea mays (Maize).</v>
          </cell>
          <cell r="E2279" t="str">
            <v xml:space="preserve"> NCBI_TaxID=4577;</v>
          </cell>
          <cell r="G2279" t="str">
            <v>Eukaryota</v>
          </cell>
          <cell r="H2279" t="str">
            <v xml:space="preserve"> Viridiplantae</v>
          </cell>
          <cell r="I2279" t="str">
            <v xml:space="preserve"> Streptophyta</v>
          </cell>
          <cell r="J2279" t="str">
            <v xml:space="preserve"> Embryophyta</v>
          </cell>
          <cell r="K2279" t="str">
            <v xml:space="preserve"> Tracheophyta</v>
          </cell>
          <cell r="L2279" t="str">
            <v>Spermatophyta</v>
          </cell>
          <cell r="M2279" t="str">
            <v xml:space="preserve"> Magnoliophyta</v>
          </cell>
          <cell r="N2279" t="str">
            <v xml:space="preserve"> Liliopsida</v>
          </cell>
          <cell r="O2279" t="str">
            <v xml:space="preserve"> Poales</v>
          </cell>
          <cell r="P2279" t="str">
            <v xml:space="preserve"> Poaceae</v>
          </cell>
          <cell r="Q2279" t="str">
            <v>PACMAD clade</v>
          </cell>
          <cell r="R2279" t="str">
            <v xml:space="preserve"> Panicoideae</v>
          </cell>
          <cell r="S2279" t="str">
            <v xml:space="preserve"> Andropogoneae</v>
          </cell>
          <cell r="T2279" t="str">
            <v xml:space="preserve"> Zea.</v>
          </cell>
        </row>
        <row r="2280">
          <cell r="A2280" t="str">
            <v>B8AFT8_ORYSI</v>
          </cell>
          <cell r="B2280" t="str">
            <v>B8AFT8</v>
          </cell>
          <cell r="C2280" t="str">
            <v xml:space="preserve"> Oryza sativa subsp. indica (Rice).</v>
          </cell>
          <cell r="E2280" t="str">
            <v xml:space="preserve"> NCBI_TaxID=39946;</v>
          </cell>
          <cell r="G2280" t="str">
            <v>Eukaryota</v>
          </cell>
          <cell r="H2280" t="str">
            <v xml:space="preserve"> Viridiplantae</v>
          </cell>
          <cell r="I2280" t="str">
            <v xml:space="preserve"> Streptophyta</v>
          </cell>
          <cell r="J2280" t="str">
            <v xml:space="preserve"> Embryophyta</v>
          </cell>
          <cell r="K2280" t="str">
            <v xml:space="preserve"> Tracheophyta</v>
          </cell>
          <cell r="L2280" t="str">
            <v>Spermatophyta</v>
          </cell>
          <cell r="M2280" t="str">
            <v xml:space="preserve"> Magnoliophyta</v>
          </cell>
          <cell r="N2280" t="str">
            <v xml:space="preserve"> Liliopsida</v>
          </cell>
          <cell r="O2280" t="str">
            <v xml:space="preserve"> Poales</v>
          </cell>
          <cell r="P2280" t="str">
            <v xml:space="preserve"> Poaceae</v>
          </cell>
          <cell r="Q2280" t="str">
            <v xml:space="preserve"> BEP clade</v>
          </cell>
          <cell r="R2280" t="str">
            <v>Ehrhartoideae</v>
          </cell>
          <cell r="S2280" t="str">
            <v xml:space="preserve"> Oryzeae</v>
          </cell>
          <cell r="T2280" t="str">
            <v xml:space="preserve"> Oryza.</v>
          </cell>
        </row>
        <row r="2281">
          <cell r="A2281" t="str">
            <v>B8BAJ4_ORYSI</v>
          </cell>
          <cell r="B2281" t="str">
            <v>B8BAJ4</v>
          </cell>
          <cell r="C2281" t="str">
            <v xml:space="preserve"> Oryza sativa subsp. indica (Rice).</v>
          </cell>
          <cell r="E2281" t="str">
            <v xml:space="preserve"> NCBI_TaxID=39946;</v>
          </cell>
          <cell r="G2281" t="str">
            <v>Eukaryota</v>
          </cell>
          <cell r="H2281" t="str">
            <v xml:space="preserve"> Viridiplantae</v>
          </cell>
          <cell r="I2281" t="str">
            <v xml:space="preserve"> Streptophyta</v>
          </cell>
          <cell r="J2281" t="str">
            <v xml:space="preserve"> Embryophyta</v>
          </cell>
          <cell r="K2281" t="str">
            <v xml:space="preserve"> Tracheophyta</v>
          </cell>
          <cell r="L2281" t="str">
            <v>Spermatophyta</v>
          </cell>
          <cell r="M2281" t="str">
            <v xml:space="preserve"> Magnoliophyta</v>
          </cell>
          <cell r="N2281" t="str">
            <v xml:space="preserve"> Liliopsida</v>
          </cell>
          <cell r="O2281" t="str">
            <v xml:space="preserve"> Poales</v>
          </cell>
          <cell r="P2281" t="str">
            <v xml:space="preserve"> Poaceae</v>
          </cell>
          <cell r="Q2281" t="str">
            <v xml:space="preserve"> BEP clade</v>
          </cell>
          <cell r="R2281" t="str">
            <v>Ehrhartoideae</v>
          </cell>
          <cell r="S2281" t="str">
            <v xml:space="preserve"> Oryzeae</v>
          </cell>
          <cell r="T2281" t="str">
            <v xml:space="preserve"> Oryza.</v>
          </cell>
        </row>
        <row r="2282">
          <cell r="A2282" t="str">
            <v>B8BHG1_ORYSI</v>
          </cell>
          <cell r="B2282" t="str">
            <v>B8BHG1</v>
          </cell>
          <cell r="C2282" t="str">
            <v xml:space="preserve"> Oryza sativa subsp. indica (Rice).</v>
          </cell>
          <cell r="E2282" t="str">
            <v xml:space="preserve"> NCBI_TaxID=39946;</v>
          </cell>
          <cell r="G2282" t="str">
            <v>Eukaryota</v>
          </cell>
          <cell r="H2282" t="str">
            <v xml:space="preserve"> Viridiplantae</v>
          </cell>
          <cell r="I2282" t="str">
            <v xml:space="preserve"> Streptophyta</v>
          </cell>
          <cell r="J2282" t="str">
            <v xml:space="preserve"> Embryophyta</v>
          </cell>
          <cell r="K2282" t="str">
            <v xml:space="preserve"> Tracheophyta</v>
          </cell>
          <cell r="L2282" t="str">
            <v>Spermatophyta</v>
          </cell>
          <cell r="M2282" t="str">
            <v xml:space="preserve"> Magnoliophyta</v>
          </cell>
          <cell r="N2282" t="str">
            <v xml:space="preserve"> Liliopsida</v>
          </cell>
          <cell r="O2282" t="str">
            <v xml:space="preserve"> Poales</v>
          </cell>
          <cell r="P2282" t="str">
            <v xml:space="preserve"> Poaceae</v>
          </cell>
          <cell r="Q2282" t="str">
            <v xml:space="preserve"> BEP clade</v>
          </cell>
          <cell r="R2282" t="str">
            <v>Ehrhartoideae</v>
          </cell>
          <cell r="S2282" t="str">
            <v xml:space="preserve"> Oryzeae</v>
          </cell>
          <cell r="T2282" t="str">
            <v xml:space="preserve"> Oryza.</v>
          </cell>
        </row>
        <row r="2283">
          <cell r="A2283" t="str">
            <v>B8C4W9_THAPS</v>
          </cell>
          <cell r="B2283" t="str">
            <v>B8C4W9</v>
          </cell>
          <cell r="C2283" t="str">
            <v xml:space="preserve"> Thalassiosira pseudonana (Marine diatom) (Cyclotella nana).</v>
          </cell>
          <cell r="E2283" t="str">
            <v xml:space="preserve"> NCBI_TaxID=35128;</v>
          </cell>
          <cell r="G2283" t="str">
            <v>Eukaryota</v>
          </cell>
          <cell r="H2283" t="str">
            <v xml:space="preserve"> stramenopiles</v>
          </cell>
          <cell r="I2283" t="str">
            <v xml:space="preserve"> Bacillariophyta</v>
          </cell>
          <cell r="J2283" t="str">
            <v xml:space="preserve"> Coscinodiscophyceae</v>
          </cell>
          <cell r="K2283" t="str">
            <v>Thalassiosirophycidae</v>
          </cell>
          <cell r="L2283" t="str">
            <v xml:space="preserve"> Thalassiosirales</v>
          </cell>
          <cell r="M2283" t="str">
            <v xml:space="preserve"> Thalassiosiraceae</v>
          </cell>
          <cell r="N2283" t="str">
            <v>Thalassiosira.</v>
          </cell>
        </row>
        <row r="2284">
          <cell r="A2284" t="str">
            <v>B8C7K7_THAPS</v>
          </cell>
          <cell r="B2284" t="str">
            <v>B8C7K7</v>
          </cell>
          <cell r="C2284" t="str">
            <v xml:space="preserve"> Thalassiosira pseudonana (Marine diatom) (Cyclotella nana).</v>
          </cell>
          <cell r="E2284" t="str">
            <v xml:space="preserve"> NCBI_TaxID=35128;</v>
          </cell>
          <cell r="G2284" t="str">
            <v>Eukaryota</v>
          </cell>
          <cell r="H2284" t="str">
            <v xml:space="preserve"> stramenopiles</v>
          </cell>
          <cell r="I2284" t="str">
            <v xml:space="preserve"> Bacillariophyta</v>
          </cell>
          <cell r="J2284" t="str">
            <v xml:space="preserve"> Coscinodiscophyceae</v>
          </cell>
          <cell r="K2284" t="str">
            <v>Thalassiosirophycidae</v>
          </cell>
          <cell r="L2284" t="str">
            <v xml:space="preserve"> Thalassiosirales</v>
          </cell>
          <cell r="M2284" t="str">
            <v xml:space="preserve"> Thalassiosiraceae</v>
          </cell>
          <cell r="N2284" t="str">
            <v>Thalassiosira.</v>
          </cell>
        </row>
        <row r="2285">
          <cell r="A2285" t="str">
            <v>B8CIU9_SHEPW</v>
          </cell>
          <cell r="B2285" t="str">
            <v>B8CIU9</v>
          </cell>
          <cell r="C2285" t="str">
            <v xml:space="preserve"> Shewanella piezotolerans (strain WP3 / JCM 13877).</v>
          </cell>
          <cell r="E2285" t="str">
            <v xml:space="preserve"> NCBI_TaxID=225849;</v>
          </cell>
          <cell r="G2285" t="str">
            <v>Bacteria</v>
          </cell>
          <cell r="H2285" t="str">
            <v xml:space="preserve"> Proteobacteria</v>
          </cell>
          <cell r="I2285" t="str">
            <v xml:space="preserve"> Gammaproteobacteria</v>
          </cell>
          <cell r="J2285" t="str">
            <v xml:space="preserve"> Alteromonadales</v>
          </cell>
          <cell r="K2285" t="str">
            <v>Shewanellaceae</v>
          </cell>
          <cell r="L2285" t="str">
            <v xml:space="preserve"> Shewanella.</v>
          </cell>
        </row>
        <row r="2286">
          <cell r="A2286" t="str">
            <v>B8CQM4_SHEPW</v>
          </cell>
          <cell r="B2286" t="str">
            <v>B8CQM4</v>
          </cell>
          <cell r="C2286" t="str">
            <v xml:space="preserve"> Shewanella piezotolerans (strain WP3 / JCM 13877).</v>
          </cell>
          <cell r="E2286" t="str">
            <v xml:space="preserve"> NCBI_TaxID=225849;</v>
          </cell>
          <cell r="G2286" t="str">
            <v>Bacteria</v>
          </cell>
          <cell r="H2286" t="str">
            <v xml:space="preserve"> Proteobacteria</v>
          </cell>
          <cell r="I2286" t="str">
            <v xml:space="preserve"> Gammaproteobacteria</v>
          </cell>
          <cell r="J2286" t="str">
            <v xml:space="preserve"> Alteromonadales</v>
          </cell>
          <cell r="K2286" t="str">
            <v>Shewanellaceae</v>
          </cell>
          <cell r="L2286" t="str">
            <v xml:space="preserve"> Shewanella.</v>
          </cell>
        </row>
        <row r="2287">
          <cell r="A2287" t="str">
            <v>B8CUL6_SHEPW</v>
          </cell>
          <cell r="B2287" t="str">
            <v>B8CUL6</v>
          </cell>
          <cell r="C2287" t="str">
            <v xml:space="preserve"> Shewanella piezotolerans (strain WP3 / JCM 13877).</v>
          </cell>
          <cell r="E2287" t="str">
            <v xml:space="preserve"> NCBI_TaxID=225849;</v>
          </cell>
          <cell r="G2287" t="str">
            <v>Bacteria</v>
          </cell>
          <cell r="H2287" t="str">
            <v xml:space="preserve"> Proteobacteria</v>
          </cell>
          <cell r="I2287" t="str">
            <v xml:space="preserve"> Gammaproteobacteria</v>
          </cell>
          <cell r="J2287" t="str">
            <v xml:space="preserve"> Alteromonadales</v>
          </cell>
          <cell r="K2287" t="str">
            <v>Shewanellaceae</v>
          </cell>
          <cell r="L2287" t="str">
            <v xml:space="preserve"> Shewanella.</v>
          </cell>
        </row>
        <row r="2288">
          <cell r="A2288" t="str">
            <v>B8EAX8_SHEB2</v>
          </cell>
          <cell r="B2288" t="str">
            <v>B8EAX8</v>
          </cell>
          <cell r="C2288" t="str">
            <v xml:space="preserve"> Shewanella baltica (strain OS223).</v>
          </cell>
          <cell r="E2288" t="str">
            <v xml:space="preserve"> NCBI_TaxID=407976;</v>
          </cell>
          <cell r="G2288" t="str">
            <v>Bacteria</v>
          </cell>
          <cell r="H2288" t="str">
            <v xml:space="preserve"> Proteobacteria</v>
          </cell>
          <cell r="I2288" t="str">
            <v xml:space="preserve"> Gammaproteobacteria</v>
          </cell>
          <cell r="J2288" t="str">
            <v xml:space="preserve"> Alteromonadales</v>
          </cell>
          <cell r="K2288" t="str">
            <v>Shewanellaceae</v>
          </cell>
          <cell r="L2288" t="str">
            <v xml:space="preserve"> Shewanella.</v>
          </cell>
        </row>
        <row r="2289">
          <cell r="A2289" t="str">
            <v>B8EDY6_SHEB2</v>
          </cell>
          <cell r="B2289" t="str">
            <v>B8EDY6</v>
          </cell>
          <cell r="C2289" t="str">
            <v xml:space="preserve"> Shewanella baltica (strain OS223).</v>
          </cell>
          <cell r="E2289" t="str">
            <v xml:space="preserve"> NCBI_TaxID=407976;</v>
          </cell>
          <cell r="G2289" t="str">
            <v>Bacteria</v>
          </cell>
          <cell r="H2289" t="str">
            <v xml:space="preserve"> Proteobacteria</v>
          </cell>
          <cell r="I2289" t="str">
            <v xml:space="preserve"> Gammaproteobacteria</v>
          </cell>
          <cell r="J2289" t="str">
            <v xml:space="preserve"> Alteromonadales</v>
          </cell>
          <cell r="K2289" t="str">
            <v>Shewanellaceae</v>
          </cell>
          <cell r="L2289" t="str">
            <v xml:space="preserve"> Shewanella.</v>
          </cell>
        </row>
        <row r="2290">
          <cell r="A2290" t="str">
            <v>B8EK49_METSB</v>
          </cell>
          <cell r="B2290" t="str">
            <v>B8EK49</v>
          </cell>
          <cell r="C2290" t="str">
            <v xml:space="preserve"> Methylocella silvestris (strain BL2 / DSM 15510 / NCIMB 13906).</v>
          </cell>
          <cell r="E2290" t="str">
            <v xml:space="preserve"> NCBI_TaxID=395965;</v>
          </cell>
          <cell r="G2290" t="str">
            <v>Bacteria</v>
          </cell>
          <cell r="H2290" t="str">
            <v xml:space="preserve"> Proteobacteria</v>
          </cell>
          <cell r="I2290" t="str">
            <v xml:space="preserve"> Alphaproteobacteria</v>
          </cell>
          <cell r="J2290" t="str">
            <v xml:space="preserve"> Rhizobiales</v>
          </cell>
          <cell r="K2290" t="str">
            <v>Beijerinckiaceae</v>
          </cell>
          <cell r="L2290" t="str">
            <v xml:space="preserve"> Methylocella.</v>
          </cell>
        </row>
        <row r="2291">
          <cell r="A2291" t="str">
            <v>B8FDD6_DESAA</v>
          </cell>
          <cell r="B2291" t="str">
            <v>B8FDD6</v>
          </cell>
          <cell r="C2291" t="str">
            <v xml:space="preserve"> Desulfatibacillum alkenivorans (strain AK-01).</v>
          </cell>
          <cell r="E2291" t="str">
            <v xml:space="preserve"> NCBI_TaxID=439235;</v>
          </cell>
          <cell r="G2291" t="str">
            <v>Bacteria</v>
          </cell>
          <cell r="H2291" t="str">
            <v xml:space="preserve"> Proteobacteria</v>
          </cell>
          <cell r="I2291" t="str">
            <v xml:space="preserve"> Deltaproteobacteria</v>
          </cell>
          <cell r="J2291" t="str">
            <v xml:space="preserve"> Desulfobacterales</v>
          </cell>
          <cell r="K2291" t="str">
            <v>Desulfobacteraceae</v>
          </cell>
          <cell r="L2291" t="str">
            <v xml:space="preserve"> Desulfatibacillum.</v>
          </cell>
        </row>
        <row r="2292">
          <cell r="A2292" t="str">
            <v>B8FEY9_DESAA</v>
          </cell>
          <cell r="B2292" t="str">
            <v>B8FEY9</v>
          </cell>
          <cell r="C2292" t="str">
            <v xml:space="preserve"> Desulfatibacillum alkenivorans (strain AK-01).</v>
          </cell>
          <cell r="E2292" t="str">
            <v xml:space="preserve"> NCBI_TaxID=439235;</v>
          </cell>
          <cell r="G2292" t="str">
            <v>Bacteria</v>
          </cell>
          <cell r="H2292" t="str">
            <v xml:space="preserve"> Proteobacteria</v>
          </cell>
          <cell r="I2292" t="str">
            <v xml:space="preserve"> Deltaproteobacteria</v>
          </cell>
          <cell r="J2292" t="str">
            <v xml:space="preserve"> Desulfobacterales</v>
          </cell>
          <cell r="K2292" t="str">
            <v>Desulfobacteraceae</v>
          </cell>
          <cell r="L2292" t="str">
            <v xml:space="preserve"> Desulfatibacillum.</v>
          </cell>
        </row>
        <row r="2293">
          <cell r="A2293" t="str">
            <v>B8FFA3_DESAA</v>
          </cell>
          <cell r="B2293" t="str">
            <v>B8FFA3</v>
          </cell>
          <cell r="C2293" t="str">
            <v xml:space="preserve"> Desulfatibacillum alkenivorans (strain AK-01).</v>
          </cell>
          <cell r="E2293" t="str">
            <v xml:space="preserve"> NCBI_TaxID=439235;</v>
          </cell>
          <cell r="G2293" t="str">
            <v>Bacteria</v>
          </cell>
          <cell r="H2293" t="str">
            <v xml:space="preserve"> Proteobacteria</v>
          </cell>
          <cell r="I2293" t="str">
            <v xml:space="preserve"> Deltaproteobacteria</v>
          </cell>
          <cell r="J2293" t="str">
            <v xml:space="preserve"> Desulfobacterales</v>
          </cell>
          <cell r="K2293" t="str">
            <v>Desulfobacteraceae</v>
          </cell>
          <cell r="L2293" t="str">
            <v xml:space="preserve"> Desulfatibacillum.</v>
          </cell>
        </row>
        <row r="2294">
          <cell r="A2294" t="str">
            <v>B8FJY2_DESAA</v>
          </cell>
          <cell r="B2294" t="str">
            <v>B8FJY2</v>
          </cell>
          <cell r="C2294" t="str">
            <v xml:space="preserve"> Desulfatibacillum alkenivorans (strain AK-01).</v>
          </cell>
          <cell r="E2294" t="str">
            <v xml:space="preserve"> NCBI_TaxID=439235;</v>
          </cell>
          <cell r="G2294" t="str">
            <v>Bacteria</v>
          </cell>
          <cell r="H2294" t="str">
            <v xml:space="preserve"> Proteobacteria</v>
          </cell>
          <cell r="I2294" t="str">
            <v xml:space="preserve"> Deltaproteobacteria</v>
          </cell>
          <cell r="J2294" t="str">
            <v xml:space="preserve"> Desulfobacterales</v>
          </cell>
          <cell r="K2294" t="str">
            <v>Desulfobacteraceae</v>
          </cell>
          <cell r="L2294" t="str">
            <v xml:space="preserve"> Desulfatibacillum.</v>
          </cell>
        </row>
        <row r="2295">
          <cell r="A2295" t="str">
            <v>B8FMD7_DESAA</v>
          </cell>
          <cell r="B2295" t="str">
            <v>B8FMD7</v>
          </cell>
          <cell r="C2295" t="str">
            <v xml:space="preserve"> Desulfatibacillum alkenivorans (strain AK-01).</v>
          </cell>
          <cell r="E2295" t="str">
            <v xml:space="preserve"> NCBI_TaxID=439235;</v>
          </cell>
          <cell r="G2295" t="str">
            <v>Bacteria</v>
          </cell>
          <cell r="H2295" t="str">
            <v xml:space="preserve"> Proteobacteria</v>
          </cell>
          <cell r="I2295" t="str">
            <v xml:space="preserve"> Deltaproteobacteria</v>
          </cell>
          <cell r="J2295" t="str">
            <v xml:space="preserve"> Desulfobacterales</v>
          </cell>
          <cell r="K2295" t="str">
            <v>Desulfobacteraceae</v>
          </cell>
          <cell r="L2295" t="str">
            <v xml:space="preserve"> Desulfatibacillum.</v>
          </cell>
        </row>
        <row r="2296">
          <cell r="A2296" t="str">
            <v>B8FN73_DESAA</v>
          </cell>
          <cell r="B2296" t="str">
            <v>B8FN73</v>
          </cell>
          <cell r="C2296" t="str">
            <v xml:space="preserve"> Desulfatibacillum alkenivorans (strain AK-01).</v>
          </cell>
          <cell r="E2296" t="str">
            <v xml:space="preserve"> NCBI_TaxID=439235;</v>
          </cell>
          <cell r="G2296" t="str">
            <v>Bacteria</v>
          </cell>
          <cell r="H2296" t="str">
            <v xml:space="preserve"> Proteobacteria</v>
          </cell>
          <cell r="I2296" t="str">
            <v xml:space="preserve"> Deltaproteobacteria</v>
          </cell>
          <cell r="J2296" t="str">
            <v xml:space="preserve"> Desulfobacterales</v>
          </cell>
          <cell r="K2296" t="str">
            <v>Desulfobacteraceae</v>
          </cell>
          <cell r="L2296" t="str">
            <v xml:space="preserve"> Desulfatibacillum.</v>
          </cell>
        </row>
        <row r="2297">
          <cell r="A2297" t="str">
            <v>B8GHK8_METPE</v>
          </cell>
          <cell r="B2297" t="str">
            <v>B8GHK8</v>
          </cell>
          <cell r="C2297" t="str">
            <v xml:space="preserve"> Methanosphaerula palustris (strain ATCC BAA-1556 / DSM 19958 / E1-9c).</v>
          </cell>
          <cell r="E2297" t="str">
            <v xml:space="preserve"> NCBI_TaxID=521011;</v>
          </cell>
          <cell r="G2297" t="str">
            <v>Archaea</v>
          </cell>
          <cell r="H2297" t="str">
            <v xml:space="preserve"> Euryarchaeota</v>
          </cell>
          <cell r="I2297" t="str">
            <v xml:space="preserve"> Methanomicrobia</v>
          </cell>
          <cell r="J2297" t="str">
            <v xml:space="preserve"> Methanomicrobiales</v>
          </cell>
          <cell r="K2297" t="str">
            <v>Genera incertae sedis</v>
          </cell>
          <cell r="L2297" t="str">
            <v xml:space="preserve"> Methanosphaerula.</v>
          </cell>
        </row>
        <row r="2298">
          <cell r="A2298" t="str">
            <v>B8H0W2_CAUCN</v>
          </cell>
          <cell r="B2298" t="str">
            <v>B8H0W2</v>
          </cell>
          <cell r="C2298" t="str">
            <v xml:space="preserve"> Caulobacter crescentus (strain NA1000 / CB15N).</v>
          </cell>
          <cell r="E2298" t="str">
            <v xml:space="preserve"> NCBI_TaxID=565050;</v>
          </cell>
          <cell r="G2298" t="str">
            <v>Bacteria</v>
          </cell>
          <cell r="H2298" t="str">
            <v xml:space="preserve"> Proteobacteria</v>
          </cell>
          <cell r="I2298" t="str">
            <v xml:space="preserve"> Alphaproteobacteria</v>
          </cell>
          <cell r="J2298" t="str">
            <v xml:space="preserve"> Caulobacterales</v>
          </cell>
          <cell r="K2298" t="str">
            <v>Caulobacteraceae</v>
          </cell>
          <cell r="L2298" t="str">
            <v xml:space="preserve"> Caulobacter.</v>
          </cell>
        </row>
        <row r="2299">
          <cell r="A2299" t="str">
            <v>B8H2Q5_CAUCN</v>
          </cell>
          <cell r="B2299" t="str">
            <v>B8H2Q5</v>
          </cell>
          <cell r="C2299" t="str">
            <v xml:space="preserve"> Caulobacter crescentus (strain NA1000 / CB15N).</v>
          </cell>
          <cell r="E2299" t="str">
            <v xml:space="preserve"> NCBI_TaxID=565050;</v>
          </cell>
          <cell r="G2299" t="str">
            <v>Bacteria</v>
          </cell>
          <cell r="H2299" t="str">
            <v xml:space="preserve"> Proteobacteria</v>
          </cell>
          <cell r="I2299" t="str">
            <v xml:space="preserve"> Alphaproteobacteria</v>
          </cell>
          <cell r="J2299" t="str">
            <v xml:space="preserve"> Caulobacterales</v>
          </cell>
          <cell r="K2299" t="str">
            <v>Caulobacteraceae</v>
          </cell>
          <cell r="L2299" t="str">
            <v xml:space="preserve"> Caulobacter.</v>
          </cell>
        </row>
        <row r="2300">
          <cell r="A2300" t="str">
            <v>B8H4G5_CAUCN</v>
          </cell>
          <cell r="B2300" t="str">
            <v>B8H4G5</v>
          </cell>
          <cell r="C2300" t="str">
            <v xml:space="preserve"> Caulobacter crescentus (strain NA1000 / CB15N).</v>
          </cell>
          <cell r="E2300" t="str">
            <v xml:space="preserve"> NCBI_TaxID=565050;</v>
          </cell>
          <cell r="G2300" t="str">
            <v>Bacteria</v>
          </cell>
          <cell r="H2300" t="str">
            <v xml:space="preserve"> Proteobacteria</v>
          </cell>
          <cell r="I2300" t="str">
            <v xml:space="preserve"> Alphaproteobacteria</v>
          </cell>
          <cell r="J2300" t="str">
            <v xml:space="preserve"> Caulobacterales</v>
          </cell>
          <cell r="K2300" t="str">
            <v>Caulobacteraceae</v>
          </cell>
          <cell r="L2300" t="str">
            <v xml:space="preserve"> Caulobacter.</v>
          </cell>
        </row>
        <row r="2301">
          <cell r="A2301" t="str">
            <v>B8H740_ARTCA</v>
          </cell>
          <cell r="B2301" t="str">
            <v>B8H740</v>
          </cell>
          <cell r="C2301" t="str">
            <v xml:space="preserve"> Arthrobacter chlorophenolicus (strain A6 / ATCC 700700 / DSM 12829 / JCM 12360).</v>
          </cell>
          <cell r="E2301" t="str">
            <v xml:space="preserve"> NCBI_TaxID=452863;</v>
          </cell>
          <cell r="G2301" t="str">
            <v>Bacteria</v>
          </cell>
          <cell r="H2301" t="str">
            <v xml:space="preserve"> Actinobacteria</v>
          </cell>
          <cell r="I2301" t="str">
            <v xml:space="preserve"> Actinobacteridae</v>
          </cell>
          <cell r="J2301" t="str">
            <v xml:space="preserve"> Actinomycetales</v>
          </cell>
          <cell r="K2301" t="str">
            <v>Micrococcineae</v>
          </cell>
          <cell r="L2301" t="str">
            <v xml:space="preserve"> Micrococcaceae</v>
          </cell>
          <cell r="M2301" t="str">
            <v xml:space="preserve"> Arthrobacter.</v>
          </cell>
        </row>
        <row r="2302">
          <cell r="A2302" t="str">
            <v>B8HHF9_ARTCA</v>
          </cell>
          <cell r="B2302" t="str">
            <v>B8HHF9</v>
          </cell>
          <cell r="C2302" t="str">
            <v xml:space="preserve"> Arthrobacter chlorophenolicus (strain A6 / ATCC 700700 / DSM 12829 / JCM 12360).</v>
          </cell>
          <cell r="E2302" t="str">
            <v xml:space="preserve"> NCBI_TaxID=452863;</v>
          </cell>
          <cell r="G2302" t="str">
            <v>Bacteria</v>
          </cell>
          <cell r="H2302" t="str">
            <v xml:space="preserve"> Actinobacteria</v>
          </cell>
          <cell r="I2302" t="str">
            <v xml:space="preserve"> Actinobacteridae</v>
          </cell>
          <cell r="J2302" t="str">
            <v xml:space="preserve"> Actinomycetales</v>
          </cell>
          <cell r="K2302" t="str">
            <v>Micrococcineae</v>
          </cell>
          <cell r="L2302" t="str">
            <v xml:space="preserve"> Micrococcaceae</v>
          </cell>
          <cell r="M2302" t="str">
            <v xml:space="preserve"> Arthrobacter.</v>
          </cell>
        </row>
        <row r="2303">
          <cell r="A2303" t="str">
            <v>B8HJZ5_CYAP4</v>
          </cell>
          <cell r="B2303" t="str">
            <v>B8HJZ5</v>
          </cell>
          <cell r="C2303" t="str">
            <v xml:space="preserve"> Cyanothece sp. (strain PCC 7425 / ATCC 29141).</v>
          </cell>
          <cell r="E2303" t="str">
            <v xml:space="preserve"> NCBI_TaxID=395961;</v>
          </cell>
          <cell r="G2303" t="str">
            <v>Bacteria</v>
          </cell>
          <cell r="H2303" t="str">
            <v xml:space="preserve"> Cyanobacteria</v>
          </cell>
          <cell r="I2303" t="str">
            <v xml:space="preserve"> Chroococcales</v>
          </cell>
          <cell r="J2303" t="str">
            <v xml:space="preserve"> Cyanothece.</v>
          </cell>
        </row>
        <row r="2304">
          <cell r="A2304" t="str">
            <v>B8IC72_METNO</v>
          </cell>
          <cell r="B2304" t="str">
            <v>B8IC72</v>
          </cell>
          <cell r="C2304" t="str">
            <v xml:space="preserve"> Methylobacterium nodulans (strain ORS2060 / LMG 21967).</v>
          </cell>
          <cell r="E2304" t="str">
            <v xml:space="preserve"> NCBI_TaxID=460265;</v>
          </cell>
          <cell r="G2304" t="str">
            <v>Bacteria</v>
          </cell>
          <cell r="H2304" t="str">
            <v xml:space="preserve"> Proteobacteria</v>
          </cell>
          <cell r="I2304" t="str">
            <v xml:space="preserve"> Alphaproteobacteria</v>
          </cell>
          <cell r="J2304" t="str">
            <v xml:space="preserve"> Rhizobiales</v>
          </cell>
          <cell r="K2304" t="str">
            <v>Methylobacteriaceae</v>
          </cell>
          <cell r="L2304" t="str">
            <v xml:space="preserve"> Methylobacterium.</v>
          </cell>
        </row>
        <row r="2305">
          <cell r="A2305" t="str">
            <v>B8IFU1_METNO</v>
          </cell>
          <cell r="B2305" t="str">
            <v>B8IFU1</v>
          </cell>
          <cell r="C2305" t="str">
            <v xml:space="preserve"> Methylobacterium nodulans (strain ORS2060 / LMG 21967).</v>
          </cell>
          <cell r="E2305" t="str">
            <v xml:space="preserve"> NCBI_TaxID=460265;</v>
          </cell>
          <cell r="G2305" t="str">
            <v>Bacteria</v>
          </cell>
          <cell r="H2305" t="str">
            <v xml:space="preserve"> Proteobacteria</v>
          </cell>
          <cell r="I2305" t="str">
            <v xml:space="preserve"> Alphaproteobacteria</v>
          </cell>
          <cell r="J2305" t="str">
            <v xml:space="preserve"> Rhizobiales</v>
          </cell>
          <cell r="K2305" t="str">
            <v>Methylobacteriaceae</v>
          </cell>
          <cell r="L2305" t="str">
            <v xml:space="preserve"> Methylobacterium.</v>
          </cell>
        </row>
        <row r="2306">
          <cell r="A2306" t="str">
            <v>B8ILB2_METNO</v>
          </cell>
          <cell r="B2306" t="str">
            <v>B8ILB2</v>
          </cell>
          <cell r="C2306" t="str">
            <v xml:space="preserve"> Methylobacterium nodulans (strain ORS2060 / LMG 21967).</v>
          </cell>
          <cell r="E2306" t="str">
            <v xml:space="preserve"> NCBI_TaxID=460265;</v>
          </cell>
          <cell r="G2306" t="str">
            <v>Bacteria</v>
          </cell>
          <cell r="H2306" t="str">
            <v xml:space="preserve"> Proteobacteria</v>
          </cell>
          <cell r="I2306" t="str">
            <v xml:space="preserve"> Alphaproteobacteria</v>
          </cell>
          <cell r="J2306" t="str">
            <v xml:space="preserve"> Rhizobiales</v>
          </cell>
          <cell r="K2306" t="str">
            <v>Methylobacteriaceae</v>
          </cell>
          <cell r="L2306" t="str">
            <v xml:space="preserve"> Methylobacterium.</v>
          </cell>
        </row>
        <row r="2307">
          <cell r="A2307" t="str">
            <v>B8IRC0_METNO</v>
          </cell>
          <cell r="B2307" t="str">
            <v>B8IRC0</v>
          </cell>
          <cell r="C2307" t="str">
            <v xml:space="preserve"> Methylobacterium nodulans (strain ORS2060 / LMG 21967).</v>
          </cell>
          <cell r="E2307" t="str">
            <v xml:space="preserve"> NCBI_TaxID=460265;</v>
          </cell>
          <cell r="G2307" t="str">
            <v>Bacteria</v>
          </cell>
          <cell r="H2307" t="str">
            <v xml:space="preserve"> Proteobacteria</v>
          </cell>
          <cell r="I2307" t="str">
            <v xml:space="preserve"> Alphaproteobacteria</v>
          </cell>
          <cell r="J2307" t="str">
            <v xml:space="preserve"> Rhizobiales</v>
          </cell>
          <cell r="K2307" t="str">
            <v>Methylobacteriaceae</v>
          </cell>
          <cell r="L2307" t="str">
            <v xml:space="preserve"> Methylobacterium.</v>
          </cell>
        </row>
        <row r="2308">
          <cell r="A2308" t="str">
            <v>B8IVT3_METNO</v>
          </cell>
          <cell r="B2308" t="str">
            <v>B8IVT3</v>
          </cell>
          <cell r="C2308" t="str">
            <v xml:space="preserve"> Methylobacterium nodulans (strain ORS2060 / LMG 21967).</v>
          </cell>
          <cell r="D2308" t="str">
            <v xml:space="preserve"> Plasmid pMNOD01.</v>
          </cell>
          <cell r="E2308" t="str">
            <v xml:space="preserve"> NCBI_TaxID=460265;</v>
          </cell>
          <cell r="G2308" t="str">
            <v>Bacteria</v>
          </cell>
          <cell r="H2308" t="str">
            <v xml:space="preserve"> Proteobacteria</v>
          </cell>
          <cell r="I2308" t="str">
            <v xml:space="preserve"> Alphaproteobacteria</v>
          </cell>
          <cell r="J2308" t="str">
            <v xml:space="preserve"> Rhizobiales</v>
          </cell>
          <cell r="K2308" t="str">
            <v>Methylobacteriaceae</v>
          </cell>
          <cell r="L2308" t="str">
            <v xml:space="preserve"> Methylobacterium.</v>
          </cell>
        </row>
        <row r="2309">
          <cell r="A2309" t="str">
            <v>B8JGX1_ANAD2</v>
          </cell>
          <cell r="B2309" t="str">
            <v>B8JGX1</v>
          </cell>
          <cell r="C2309" t="str">
            <v xml:space="preserve"> Anaeromyxobacter dehalogenans (strain 2CP-1 / ATCC BAA-258).</v>
          </cell>
          <cell r="E2309" t="str">
            <v xml:space="preserve"> NCBI_TaxID=455488;</v>
          </cell>
          <cell r="G2309" t="str">
            <v>Bacteria</v>
          </cell>
          <cell r="H2309" t="str">
            <v xml:space="preserve"> Proteobacteria</v>
          </cell>
          <cell r="I2309" t="str">
            <v xml:space="preserve"> Deltaproteobacteria</v>
          </cell>
          <cell r="J2309" t="str">
            <v xml:space="preserve"> Myxococcales</v>
          </cell>
          <cell r="K2309" t="str">
            <v>Cystobacterineae</v>
          </cell>
          <cell r="L2309" t="str">
            <v xml:space="preserve"> Myxococcaceae</v>
          </cell>
          <cell r="M2309" t="str">
            <v xml:space="preserve"> Anaeromyxobacter.</v>
          </cell>
        </row>
        <row r="2310">
          <cell r="A2310" t="str">
            <v>B8K4B6_VIBPA</v>
          </cell>
          <cell r="B2310" t="str">
            <v>B8K4B6</v>
          </cell>
          <cell r="C2310" t="str">
            <v xml:space="preserve"> Vibrio parahaemolyticus 16.</v>
          </cell>
          <cell r="E2310" t="str">
            <v xml:space="preserve"> NCBI_TaxID=391586;</v>
          </cell>
          <cell r="G2310" t="str">
            <v>Bacteria</v>
          </cell>
          <cell r="H2310" t="str">
            <v xml:space="preserve"> Proteobacteria</v>
          </cell>
          <cell r="I2310" t="str">
            <v xml:space="preserve"> Gammaproteobacteria</v>
          </cell>
          <cell r="J2310" t="str">
            <v xml:space="preserve"> Vibrionales</v>
          </cell>
          <cell r="K2310" t="str">
            <v>Vibrionaceae</v>
          </cell>
          <cell r="L2310" t="str">
            <v xml:space="preserve"> Vibrio.</v>
          </cell>
        </row>
        <row r="2311">
          <cell r="A2311" t="str">
            <v>B8KTB3_9GAMM</v>
          </cell>
          <cell r="B2311" t="str">
            <v>B8KTB3</v>
          </cell>
          <cell r="C2311" t="str">
            <v xml:space="preserve"> gamma proteobacterium NOR51-B.</v>
          </cell>
          <cell r="E2311" t="str">
            <v xml:space="preserve"> NCBI_TaxID=565045;</v>
          </cell>
          <cell r="G2311" t="str">
            <v>Bacteria</v>
          </cell>
          <cell r="H2311" t="str">
            <v xml:space="preserve"> Proteobacteria</v>
          </cell>
          <cell r="I2311" t="str">
            <v xml:space="preserve"> Gammaproteobacteria.</v>
          </cell>
        </row>
        <row r="2312">
          <cell r="A2312" t="str">
            <v>B8KZE5_9GAMM</v>
          </cell>
          <cell r="B2312" t="str">
            <v>B8KZE5</v>
          </cell>
          <cell r="C2312" t="str">
            <v xml:space="preserve"> Stenotrophomonas sp. SKA14.</v>
          </cell>
          <cell r="E2312" t="str">
            <v xml:space="preserve"> NCBI_TaxID=391601;</v>
          </cell>
          <cell r="G2312" t="str">
            <v>Bacteria</v>
          </cell>
          <cell r="H2312" t="str">
            <v xml:space="preserve"> Proteobacteria</v>
          </cell>
          <cell r="I2312" t="str">
            <v xml:space="preserve"> Gammaproteobacteria</v>
          </cell>
          <cell r="J2312" t="str">
            <v xml:space="preserve"> Xanthomonadales</v>
          </cell>
          <cell r="K2312" t="str">
            <v>Xanthomonadaceae</v>
          </cell>
          <cell r="L2312" t="str">
            <v xml:space="preserve"> Stenotrophomonas.</v>
          </cell>
        </row>
        <row r="2313">
          <cell r="A2313" t="str">
            <v>B8LAP0_9GAMM</v>
          </cell>
          <cell r="B2313" t="str">
            <v>B8LAP0</v>
          </cell>
          <cell r="C2313" t="str">
            <v xml:space="preserve"> Stenotrophomonas sp. SKA14.</v>
          </cell>
          <cell r="E2313" t="str">
            <v xml:space="preserve"> NCBI_TaxID=391601;</v>
          </cell>
          <cell r="G2313" t="str">
            <v>Bacteria</v>
          </cell>
          <cell r="H2313" t="str">
            <v xml:space="preserve"> Proteobacteria</v>
          </cell>
          <cell r="I2313" t="str">
            <v xml:space="preserve"> Gammaproteobacteria</v>
          </cell>
          <cell r="J2313" t="str">
            <v xml:space="preserve"> Xanthomonadales</v>
          </cell>
          <cell r="K2313" t="str">
            <v>Xanthomonadaceae</v>
          </cell>
          <cell r="L2313" t="str">
            <v xml:space="preserve"> Stenotrophomonas.</v>
          </cell>
        </row>
        <row r="2314">
          <cell r="A2314" t="str">
            <v>B8LQ84_PICSI</v>
          </cell>
          <cell r="B2314" t="str">
            <v>B8LQ84</v>
          </cell>
          <cell r="C2314" t="str">
            <v xml:space="preserve"> Picea sitchensis (Sitka spruce) (Pinus sitchensis).</v>
          </cell>
          <cell r="E2314" t="str">
            <v xml:space="preserve"> NCBI_TaxID=3332;</v>
          </cell>
          <cell r="G2314" t="str">
            <v>Eukaryota</v>
          </cell>
          <cell r="H2314" t="str">
            <v xml:space="preserve"> Viridiplantae</v>
          </cell>
          <cell r="I2314" t="str">
            <v xml:space="preserve"> Streptophyta</v>
          </cell>
          <cell r="J2314" t="str">
            <v xml:space="preserve"> Embryophyta</v>
          </cell>
          <cell r="K2314" t="str">
            <v xml:space="preserve"> Tracheophyta</v>
          </cell>
          <cell r="L2314" t="str">
            <v>Spermatophyta</v>
          </cell>
          <cell r="M2314" t="str">
            <v xml:space="preserve"> Coniferopsida</v>
          </cell>
          <cell r="N2314" t="str">
            <v xml:space="preserve"> Coniferales</v>
          </cell>
          <cell r="O2314" t="str">
            <v xml:space="preserve"> Pinaceae</v>
          </cell>
          <cell r="P2314" t="str">
            <v xml:space="preserve"> Picea.</v>
          </cell>
        </row>
        <row r="2315">
          <cell r="A2315" t="str">
            <v>B8LTH7_TALSN</v>
          </cell>
          <cell r="B2315" t="str">
            <v>B8LTH7</v>
          </cell>
          <cell r="C2315" t="str">
            <v xml:space="preserve"> Talaromyces stipitatus (strain ATCC 10500 / CBS 375.48 / QM 6759 / NRRL 1006) (Penicillium stipitatum).</v>
          </cell>
          <cell r="E2315" t="str">
            <v xml:space="preserve"> NCBI_TaxID=441959;</v>
          </cell>
          <cell r="G2315" t="str">
            <v>Eukaryota</v>
          </cell>
          <cell r="H2315" t="str">
            <v xml:space="preserve"> Fungi</v>
          </cell>
          <cell r="I2315" t="str">
            <v xml:space="preserve"> Dikarya</v>
          </cell>
          <cell r="J2315" t="str">
            <v xml:space="preserve"> Ascomycota</v>
          </cell>
          <cell r="K2315" t="str">
            <v xml:space="preserve"> Pezizomycotina</v>
          </cell>
          <cell r="L2315" t="str">
            <v xml:space="preserve"> Eurotiomycetes</v>
          </cell>
          <cell r="M2315" t="str">
            <v>Eurotiomycetidae</v>
          </cell>
          <cell r="N2315" t="str">
            <v xml:space="preserve"> Eurotiales</v>
          </cell>
          <cell r="O2315" t="str">
            <v xml:space="preserve"> Trichocomaceae</v>
          </cell>
          <cell r="P2315" t="str">
            <v xml:space="preserve"> Talaromyces.</v>
          </cell>
        </row>
        <row r="2316">
          <cell r="A2316" t="str">
            <v>B8LTH8_TALSN</v>
          </cell>
          <cell r="B2316" t="str">
            <v>B8LTH8</v>
          </cell>
          <cell r="C2316" t="str">
            <v xml:space="preserve"> Talaromyces stipitatus (strain ATCC 10500 / CBS 375.48 / QM 6759 / NRRL 1006) (Penicillium stipitatum).</v>
          </cell>
          <cell r="E2316" t="str">
            <v xml:space="preserve"> NCBI_TaxID=441959;</v>
          </cell>
          <cell r="G2316" t="str">
            <v>Eukaryota</v>
          </cell>
          <cell r="H2316" t="str">
            <v xml:space="preserve"> Fungi</v>
          </cell>
          <cell r="I2316" t="str">
            <v xml:space="preserve"> Dikarya</v>
          </cell>
          <cell r="J2316" t="str">
            <v xml:space="preserve"> Ascomycota</v>
          </cell>
          <cell r="K2316" t="str">
            <v xml:space="preserve"> Pezizomycotina</v>
          </cell>
          <cell r="L2316" t="str">
            <v xml:space="preserve"> Eurotiomycetes</v>
          </cell>
          <cell r="M2316" t="str">
            <v>Eurotiomycetidae</v>
          </cell>
          <cell r="N2316" t="str">
            <v xml:space="preserve"> Eurotiales</v>
          </cell>
          <cell r="O2316" t="str">
            <v xml:space="preserve"> Trichocomaceae</v>
          </cell>
          <cell r="P2316" t="str">
            <v xml:space="preserve"> Talaromyces.</v>
          </cell>
        </row>
        <row r="2317">
          <cell r="A2317" t="str">
            <v>B8LUA1_TALSN</v>
          </cell>
          <cell r="B2317" t="str">
            <v>B8LUA1</v>
          </cell>
          <cell r="C2317" t="str">
            <v xml:space="preserve"> Talaromyces stipitatus (strain ATCC 10500 / CBS 375.48 / QM 6759 / NRRL 1006) (Penicillium stipitatum).</v>
          </cell>
          <cell r="E2317" t="str">
            <v xml:space="preserve"> NCBI_TaxID=441959;</v>
          </cell>
          <cell r="G2317" t="str">
            <v>Eukaryota</v>
          </cell>
          <cell r="H2317" t="str">
            <v xml:space="preserve"> Fungi</v>
          </cell>
          <cell r="I2317" t="str">
            <v xml:space="preserve"> Dikarya</v>
          </cell>
          <cell r="J2317" t="str">
            <v xml:space="preserve"> Ascomycota</v>
          </cell>
          <cell r="K2317" t="str">
            <v xml:space="preserve"> Pezizomycotina</v>
          </cell>
          <cell r="L2317" t="str">
            <v xml:space="preserve"> Eurotiomycetes</v>
          </cell>
          <cell r="M2317" t="str">
            <v>Eurotiomycetidae</v>
          </cell>
          <cell r="N2317" t="str">
            <v xml:space="preserve"> Eurotiales</v>
          </cell>
          <cell r="O2317" t="str">
            <v xml:space="preserve"> Trichocomaceae</v>
          </cell>
          <cell r="P2317" t="str">
            <v xml:space="preserve"> Talaromyces.</v>
          </cell>
        </row>
        <row r="2318">
          <cell r="A2318" t="str">
            <v>B8LZP5_TALSN</v>
          </cell>
          <cell r="B2318" t="str">
            <v>B8LZP5</v>
          </cell>
          <cell r="C2318" t="str">
            <v xml:space="preserve"> Talaromyces stipitatus (strain ATCC 10500 / CBS 375.48 / QM 6759 / NRRL 1006) (Penicillium stipitatum).</v>
          </cell>
          <cell r="E2318" t="str">
            <v xml:space="preserve"> NCBI_TaxID=441959;</v>
          </cell>
          <cell r="G2318" t="str">
            <v>Eukaryota</v>
          </cell>
          <cell r="H2318" t="str">
            <v xml:space="preserve"> Fungi</v>
          </cell>
          <cell r="I2318" t="str">
            <v xml:space="preserve"> Dikarya</v>
          </cell>
          <cell r="J2318" t="str">
            <v xml:space="preserve"> Ascomycota</v>
          </cell>
          <cell r="K2318" t="str">
            <v xml:space="preserve"> Pezizomycotina</v>
          </cell>
          <cell r="L2318" t="str">
            <v xml:space="preserve"> Eurotiomycetes</v>
          </cell>
          <cell r="M2318" t="str">
            <v>Eurotiomycetidae</v>
          </cell>
          <cell r="N2318" t="str">
            <v xml:space="preserve"> Eurotiales</v>
          </cell>
          <cell r="O2318" t="str">
            <v xml:space="preserve"> Trichocomaceae</v>
          </cell>
          <cell r="P2318" t="str">
            <v xml:space="preserve"> Talaromyces.</v>
          </cell>
        </row>
        <row r="2319">
          <cell r="A2319" t="str">
            <v>B8LZP7_TALSN</v>
          </cell>
          <cell r="B2319" t="str">
            <v>B8LZP7</v>
          </cell>
          <cell r="C2319" t="str">
            <v xml:space="preserve"> Talaromyces stipitatus (strain ATCC 10500 / CBS 375.48 / QM 6759 / NRRL 1006) (Penicillium stipitatum).</v>
          </cell>
          <cell r="E2319" t="str">
            <v xml:space="preserve"> NCBI_TaxID=441959;</v>
          </cell>
          <cell r="G2319" t="str">
            <v>Eukaryota</v>
          </cell>
          <cell r="H2319" t="str">
            <v xml:space="preserve"> Fungi</v>
          </cell>
          <cell r="I2319" t="str">
            <v xml:space="preserve"> Dikarya</v>
          </cell>
          <cell r="J2319" t="str">
            <v xml:space="preserve"> Ascomycota</v>
          </cell>
          <cell r="K2319" t="str">
            <v xml:space="preserve"> Pezizomycotina</v>
          </cell>
          <cell r="L2319" t="str">
            <v xml:space="preserve"> Eurotiomycetes</v>
          </cell>
          <cell r="M2319" t="str">
            <v>Eurotiomycetidae</v>
          </cell>
          <cell r="N2319" t="str">
            <v xml:space="preserve"> Eurotiales</v>
          </cell>
          <cell r="O2319" t="str">
            <v xml:space="preserve"> Trichocomaceae</v>
          </cell>
          <cell r="P2319" t="str">
            <v xml:space="preserve"> Talaromyces.</v>
          </cell>
        </row>
        <row r="2320">
          <cell r="A2320" t="str">
            <v>B8MBF8_TALSN</v>
          </cell>
          <cell r="B2320" t="str">
            <v>B8MBF8</v>
          </cell>
          <cell r="C2320" t="str">
            <v xml:space="preserve"> Talaromyces stipitatus (strain ATCC 10500 / CBS 375.48 / QM 6759 / NRRL 1006) (Penicillium stipitatum).</v>
          </cell>
          <cell r="E2320" t="str">
            <v xml:space="preserve"> NCBI_TaxID=441959;</v>
          </cell>
          <cell r="G2320" t="str">
            <v>Eukaryota</v>
          </cell>
          <cell r="H2320" t="str">
            <v xml:space="preserve"> Fungi</v>
          </cell>
          <cell r="I2320" t="str">
            <v xml:space="preserve"> Dikarya</v>
          </cell>
          <cell r="J2320" t="str">
            <v xml:space="preserve"> Ascomycota</v>
          </cell>
          <cell r="K2320" t="str">
            <v xml:space="preserve"> Pezizomycotina</v>
          </cell>
          <cell r="L2320" t="str">
            <v xml:space="preserve"> Eurotiomycetes</v>
          </cell>
          <cell r="M2320" t="str">
            <v>Eurotiomycetidae</v>
          </cell>
          <cell r="N2320" t="str">
            <v xml:space="preserve"> Eurotiales</v>
          </cell>
          <cell r="O2320" t="str">
            <v xml:space="preserve"> Trichocomaceae</v>
          </cell>
          <cell r="P2320" t="str">
            <v xml:space="preserve"> Talaromyces.</v>
          </cell>
        </row>
        <row r="2321">
          <cell r="A2321" t="str">
            <v>B8MC31_TALSN</v>
          </cell>
          <cell r="B2321" t="str">
            <v>B8MC31</v>
          </cell>
          <cell r="C2321" t="str">
            <v xml:space="preserve"> Talaromyces stipitatus (strain ATCC 10500 / CBS 375.48 / QM 6759 / NRRL 1006) (Penicillium stipitatum).</v>
          </cell>
          <cell r="E2321" t="str">
            <v xml:space="preserve"> NCBI_TaxID=441959;</v>
          </cell>
          <cell r="G2321" t="str">
            <v>Eukaryota</v>
          </cell>
          <cell r="H2321" t="str">
            <v xml:space="preserve"> Fungi</v>
          </cell>
          <cell r="I2321" t="str">
            <v xml:space="preserve"> Dikarya</v>
          </cell>
          <cell r="J2321" t="str">
            <v xml:space="preserve"> Ascomycota</v>
          </cell>
          <cell r="K2321" t="str">
            <v xml:space="preserve"> Pezizomycotina</v>
          </cell>
          <cell r="L2321" t="str">
            <v xml:space="preserve"> Eurotiomycetes</v>
          </cell>
          <cell r="M2321" t="str">
            <v>Eurotiomycetidae</v>
          </cell>
          <cell r="N2321" t="str">
            <v xml:space="preserve"> Eurotiales</v>
          </cell>
          <cell r="O2321" t="str">
            <v xml:space="preserve"> Trichocomaceae</v>
          </cell>
          <cell r="P2321" t="str">
            <v xml:space="preserve"> Talaromyces.</v>
          </cell>
        </row>
        <row r="2322">
          <cell r="A2322" t="str">
            <v>B8MC84_TALSN</v>
          </cell>
          <cell r="B2322" t="str">
            <v>B8MC84</v>
          </cell>
          <cell r="C2322" t="str">
            <v xml:space="preserve"> Talaromyces stipitatus (strain ATCC 10500 / CBS 375.48 / QM 6759 / NRRL 1006) (Penicillium stipitatum).</v>
          </cell>
          <cell r="E2322" t="str">
            <v xml:space="preserve"> NCBI_TaxID=441959;</v>
          </cell>
          <cell r="G2322" t="str">
            <v>Eukaryota</v>
          </cell>
          <cell r="H2322" t="str">
            <v xml:space="preserve"> Fungi</v>
          </cell>
          <cell r="I2322" t="str">
            <v xml:space="preserve"> Dikarya</v>
          </cell>
          <cell r="J2322" t="str">
            <v xml:space="preserve"> Ascomycota</v>
          </cell>
          <cell r="K2322" t="str">
            <v xml:space="preserve"> Pezizomycotina</v>
          </cell>
          <cell r="L2322" t="str">
            <v xml:space="preserve"> Eurotiomycetes</v>
          </cell>
          <cell r="M2322" t="str">
            <v>Eurotiomycetidae</v>
          </cell>
          <cell r="N2322" t="str">
            <v xml:space="preserve"> Eurotiales</v>
          </cell>
          <cell r="O2322" t="str">
            <v xml:space="preserve"> Trichocomaceae</v>
          </cell>
          <cell r="P2322" t="str">
            <v xml:space="preserve"> Talaromyces.</v>
          </cell>
        </row>
        <row r="2323">
          <cell r="A2323" t="str">
            <v>B8MDF9_TALSN</v>
          </cell>
          <cell r="B2323" t="str">
            <v>B8MDF9</v>
          </cell>
          <cell r="C2323" t="str">
            <v xml:space="preserve"> Talaromyces stipitatus (strain ATCC 10500 / CBS 375.48 / QM 6759 / NRRL 1006) (Penicillium stipitatum).</v>
          </cell>
          <cell r="E2323" t="str">
            <v xml:space="preserve"> NCBI_TaxID=441959;</v>
          </cell>
          <cell r="G2323" t="str">
            <v>Eukaryota</v>
          </cell>
          <cell r="H2323" t="str">
            <v xml:space="preserve"> Fungi</v>
          </cell>
          <cell r="I2323" t="str">
            <v xml:space="preserve"> Dikarya</v>
          </cell>
          <cell r="J2323" t="str">
            <v xml:space="preserve"> Ascomycota</v>
          </cell>
          <cell r="K2323" t="str">
            <v xml:space="preserve"> Pezizomycotina</v>
          </cell>
          <cell r="L2323" t="str">
            <v xml:space="preserve"> Eurotiomycetes</v>
          </cell>
          <cell r="M2323" t="str">
            <v>Eurotiomycetidae</v>
          </cell>
          <cell r="N2323" t="str">
            <v xml:space="preserve"> Eurotiales</v>
          </cell>
          <cell r="O2323" t="str">
            <v xml:space="preserve"> Trichocomaceae</v>
          </cell>
          <cell r="P2323" t="str">
            <v xml:space="preserve"> Talaromyces.</v>
          </cell>
        </row>
        <row r="2324">
          <cell r="A2324" t="str">
            <v>B8MDS4_TALSN</v>
          </cell>
          <cell r="B2324" t="str">
            <v>B8MDS4</v>
          </cell>
          <cell r="C2324" t="str">
            <v xml:space="preserve"> Talaromyces stipitatus (strain ATCC 10500 / CBS 375.48 / QM 6759 / NRRL 1006) (Penicillium stipitatum).</v>
          </cell>
          <cell r="E2324" t="str">
            <v xml:space="preserve"> NCBI_TaxID=441959;</v>
          </cell>
          <cell r="G2324" t="str">
            <v>Eukaryota</v>
          </cell>
          <cell r="H2324" t="str">
            <v xml:space="preserve"> Fungi</v>
          </cell>
          <cell r="I2324" t="str">
            <v xml:space="preserve"> Dikarya</v>
          </cell>
          <cell r="J2324" t="str">
            <v xml:space="preserve"> Ascomycota</v>
          </cell>
          <cell r="K2324" t="str">
            <v xml:space="preserve"> Pezizomycotina</v>
          </cell>
          <cell r="L2324" t="str">
            <v xml:space="preserve"> Eurotiomycetes</v>
          </cell>
          <cell r="M2324" t="str">
            <v>Eurotiomycetidae</v>
          </cell>
          <cell r="N2324" t="str">
            <v xml:space="preserve"> Eurotiales</v>
          </cell>
          <cell r="O2324" t="str">
            <v xml:space="preserve"> Trichocomaceae</v>
          </cell>
          <cell r="P2324" t="str">
            <v xml:space="preserve"> Talaromyces.</v>
          </cell>
        </row>
        <row r="2325">
          <cell r="A2325" t="str">
            <v>B8MH82_TALSN</v>
          </cell>
          <cell r="B2325" t="str">
            <v>B8MH82</v>
          </cell>
          <cell r="C2325" t="str">
            <v xml:space="preserve"> Talaromyces stipitatus (strain ATCC 10500 / CBS 375.48 / QM 6759 / NRRL 1006) (Penicillium stipitatum).</v>
          </cell>
          <cell r="E2325" t="str">
            <v xml:space="preserve"> NCBI_TaxID=441959;</v>
          </cell>
          <cell r="G2325" t="str">
            <v>Eukaryota</v>
          </cell>
          <cell r="H2325" t="str">
            <v xml:space="preserve"> Fungi</v>
          </cell>
          <cell r="I2325" t="str">
            <v xml:space="preserve"> Dikarya</v>
          </cell>
          <cell r="J2325" t="str">
            <v xml:space="preserve"> Ascomycota</v>
          </cell>
          <cell r="K2325" t="str">
            <v xml:space="preserve"> Pezizomycotina</v>
          </cell>
          <cell r="L2325" t="str">
            <v xml:space="preserve"> Eurotiomycetes</v>
          </cell>
          <cell r="M2325" t="str">
            <v>Eurotiomycetidae</v>
          </cell>
          <cell r="N2325" t="str">
            <v xml:space="preserve"> Eurotiales</v>
          </cell>
          <cell r="O2325" t="str">
            <v xml:space="preserve"> Trichocomaceae</v>
          </cell>
          <cell r="P2325" t="str">
            <v xml:space="preserve"> Talaromyces.</v>
          </cell>
        </row>
        <row r="2326">
          <cell r="A2326" t="str">
            <v>B8MHF8_TALSN</v>
          </cell>
          <cell r="B2326" t="str">
            <v>B8MHF8</v>
          </cell>
          <cell r="C2326" t="str">
            <v xml:space="preserve"> Talaromyces stipitatus (strain ATCC 10500 / CBS 375.48 / QM 6759 / NRRL 1006) (Penicillium stipitatum).</v>
          </cell>
          <cell r="E2326" t="str">
            <v xml:space="preserve"> NCBI_TaxID=441959;</v>
          </cell>
          <cell r="G2326" t="str">
            <v>Eukaryota</v>
          </cell>
          <cell r="H2326" t="str">
            <v xml:space="preserve"> Fungi</v>
          </cell>
          <cell r="I2326" t="str">
            <v xml:space="preserve"> Dikarya</v>
          </cell>
          <cell r="J2326" t="str">
            <v xml:space="preserve"> Ascomycota</v>
          </cell>
          <cell r="K2326" t="str">
            <v xml:space="preserve"> Pezizomycotina</v>
          </cell>
          <cell r="L2326" t="str">
            <v xml:space="preserve"> Eurotiomycetes</v>
          </cell>
          <cell r="M2326" t="str">
            <v>Eurotiomycetidae</v>
          </cell>
          <cell r="N2326" t="str">
            <v xml:space="preserve"> Eurotiales</v>
          </cell>
          <cell r="O2326" t="str">
            <v xml:space="preserve"> Trichocomaceae</v>
          </cell>
          <cell r="P2326" t="str">
            <v xml:space="preserve"> Talaromyces.</v>
          </cell>
        </row>
        <row r="2327">
          <cell r="A2327" t="str">
            <v>B8MJ57_TALSN</v>
          </cell>
          <cell r="B2327" t="str">
            <v>B8MJ57</v>
          </cell>
          <cell r="C2327" t="str">
            <v xml:space="preserve"> Talaromyces stipitatus (strain ATCC 10500 / CBS 375.48 / QM 6759 / NRRL 1006) (Penicillium stipitatum).</v>
          </cell>
          <cell r="E2327" t="str">
            <v xml:space="preserve"> NCBI_TaxID=441959;</v>
          </cell>
          <cell r="G2327" t="str">
            <v>Eukaryota</v>
          </cell>
          <cell r="H2327" t="str">
            <v xml:space="preserve"> Fungi</v>
          </cell>
          <cell r="I2327" t="str">
            <v xml:space="preserve"> Dikarya</v>
          </cell>
          <cell r="J2327" t="str">
            <v xml:space="preserve"> Ascomycota</v>
          </cell>
          <cell r="K2327" t="str">
            <v xml:space="preserve"> Pezizomycotina</v>
          </cell>
          <cell r="L2327" t="str">
            <v xml:space="preserve"> Eurotiomycetes</v>
          </cell>
          <cell r="M2327" t="str">
            <v>Eurotiomycetidae</v>
          </cell>
          <cell r="N2327" t="str">
            <v xml:space="preserve"> Eurotiales</v>
          </cell>
          <cell r="O2327" t="str">
            <v xml:space="preserve"> Trichocomaceae</v>
          </cell>
          <cell r="P2327" t="str">
            <v xml:space="preserve"> Talaromyces.</v>
          </cell>
        </row>
        <row r="2328">
          <cell r="A2328" t="str">
            <v>B8MLS2_TALSN</v>
          </cell>
          <cell r="B2328" t="str">
            <v>B8MLS2</v>
          </cell>
          <cell r="C2328" t="str">
            <v xml:space="preserve"> Talaromyces stipitatus (strain ATCC 10500 / CBS 375.48 / QM 6759 / NRRL 1006) (Penicillium stipitatum).</v>
          </cell>
          <cell r="E2328" t="str">
            <v xml:space="preserve"> NCBI_TaxID=441959;</v>
          </cell>
          <cell r="G2328" t="str">
            <v>Eukaryota</v>
          </cell>
          <cell r="H2328" t="str">
            <v xml:space="preserve"> Fungi</v>
          </cell>
          <cell r="I2328" t="str">
            <v xml:space="preserve"> Dikarya</v>
          </cell>
          <cell r="J2328" t="str">
            <v xml:space="preserve"> Ascomycota</v>
          </cell>
          <cell r="K2328" t="str">
            <v xml:space="preserve"> Pezizomycotina</v>
          </cell>
          <cell r="L2328" t="str">
            <v xml:space="preserve"> Eurotiomycetes</v>
          </cell>
          <cell r="M2328" t="str">
            <v>Eurotiomycetidae</v>
          </cell>
          <cell r="N2328" t="str">
            <v xml:space="preserve"> Eurotiales</v>
          </cell>
          <cell r="O2328" t="str">
            <v xml:space="preserve"> Trichocomaceae</v>
          </cell>
          <cell r="P2328" t="str">
            <v xml:space="preserve"> Talaromyces.</v>
          </cell>
        </row>
        <row r="2329">
          <cell r="A2329" t="str">
            <v>B8MNB6_TALSN</v>
          </cell>
          <cell r="B2329" t="str">
            <v>B8MNB6</v>
          </cell>
          <cell r="C2329" t="str">
            <v xml:space="preserve"> Talaromyces stipitatus (strain ATCC 10500 / CBS 375.48 / QM 6759 / NRRL 1006) (Penicillium stipitatum).</v>
          </cell>
          <cell r="E2329" t="str">
            <v xml:space="preserve"> NCBI_TaxID=441959;</v>
          </cell>
          <cell r="G2329" t="str">
            <v>Eukaryota</v>
          </cell>
          <cell r="H2329" t="str">
            <v xml:space="preserve"> Fungi</v>
          </cell>
          <cell r="I2329" t="str">
            <v xml:space="preserve"> Dikarya</v>
          </cell>
          <cell r="J2329" t="str">
            <v xml:space="preserve"> Ascomycota</v>
          </cell>
          <cell r="K2329" t="str">
            <v xml:space="preserve"> Pezizomycotina</v>
          </cell>
          <cell r="L2329" t="str">
            <v xml:space="preserve"> Eurotiomycetes</v>
          </cell>
          <cell r="M2329" t="str">
            <v>Eurotiomycetidae</v>
          </cell>
          <cell r="N2329" t="str">
            <v xml:space="preserve"> Eurotiales</v>
          </cell>
          <cell r="O2329" t="str">
            <v xml:space="preserve"> Trichocomaceae</v>
          </cell>
          <cell r="P2329" t="str">
            <v xml:space="preserve"> Talaromyces.</v>
          </cell>
        </row>
        <row r="2330">
          <cell r="A2330" t="str">
            <v>B8MSB1_TALSN</v>
          </cell>
          <cell r="B2330" t="str">
            <v>B8MSB1</v>
          </cell>
          <cell r="C2330" t="str">
            <v xml:space="preserve"> Talaromyces stipitatus (strain ATCC 10500 / CBS 375.48 / QM 6759 / NRRL 1006) (Penicillium stipitatum).</v>
          </cell>
          <cell r="E2330" t="str">
            <v xml:space="preserve"> NCBI_TaxID=441959;</v>
          </cell>
          <cell r="G2330" t="str">
            <v>Eukaryota</v>
          </cell>
          <cell r="H2330" t="str">
            <v xml:space="preserve"> Fungi</v>
          </cell>
          <cell r="I2330" t="str">
            <v xml:space="preserve"> Dikarya</v>
          </cell>
          <cell r="J2330" t="str">
            <v xml:space="preserve"> Ascomycota</v>
          </cell>
          <cell r="K2330" t="str">
            <v xml:space="preserve"> Pezizomycotina</v>
          </cell>
          <cell r="L2330" t="str">
            <v xml:space="preserve"> Eurotiomycetes</v>
          </cell>
          <cell r="M2330" t="str">
            <v>Eurotiomycetidae</v>
          </cell>
          <cell r="N2330" t="str">
            <v xml:space="preserve"> Eurotiales</v>
          </cell>
          <cell r="O2330" t="str">
            <v xml:space="preserve"> Trichocomaceae</v>
          </cell>
          <cell r="P2330" t="str">
            <v xml:space="preserve"> Talaromyces.</v>
          </cell>
        </row>
        <row r="2331">
          <cell r="A2331" t="str">
            <v>B8MX95_ASPFN</v>
          </cell>
          <cell r="B2331" t="str">
            <v>B8MX95</v>
          </cell>
          <cell r="C2331" t="str">
            <v xml:space="preserve"> Aspergillus flavus (strain ATCC 200026 / FGSC A1120 / NRRL 3357 / JCM 12722 / SRRC 167).</v>
          </cell>
          <cell r="E2331" t="str">
            <v xml:space="preserve"> NCBI_TaxID=332952;</v>
          </cell>
          <cell r="G2331" t="str">
            <v>Eukaryota</v>
          </cell>
          <cell r="H2331" t="str">
            <v xml:space="preserve"> Fungi</v>
          </cell>
          <cell r="I2331" t="str">
            <v xml:space="preserve"> Dikarya</v>
          </cell>
          <cell r="J2331" t="str">
            <v xml:space="preserve"> Ascomycota</v>
          </cell>
          <cell r="K2331" t="str">
            <v xml:space="preserve"> Pezizomycotina</v>
          </cell>
          <cell r="L2331" t="str">
            <v xml:space="preserve"> Eurotiomycetes</v>
          </cell>
          <cell r="M2331" t="str">
            <v>Eurotiomycetidae</v>
          </cell>
          <cell r="N2331" t="str">
            <v xml:space="preserve"> Eurotiales</v>
          </cell>
          <cell r="O2331" t="str">
            <v xml:space="preserve"> Trichocomaceae</v>
          </cell>
          <cell r="P2331" t="str">
            <v>mitosporic Trichocomaceae</v>
          </cell>
          <cell r="Q2331" t="str">
            <v xml:space="preserve"> Aspergillus.</v>
          </cell>
        </row>
        <row r="2332">
          <cell r="A2332" t="str">
            <v>B8MXJ6_ASPFN</v>
          </cell>
          <cell r="B2332" t="str">
            <v>B8MXJ6</v>
          </cell>
          <cell r="C2332" t="str">
            <v xml:space="preserve"> Aspergillus flavus (strain ATCC 200026 / FGSC A1120 / NRRL 3357 / JCM 12722 / SRRC 167).</v>
          </cell>
          <cell r="E2332" t="str">
            <v xml:space="preserve"> NCBI_TaxID=332952;</v>
          </cell>
          <cell r="G2332" t="str">
            <v>Eukaryota</v>
          </cell>
          <cell r="H2332" t="str">
            <v xml:space="preserve"> Fungi</v>
          </cell>
          <cell r="I2332" t="str">
            <v xml:space="preserve"> Dikarya</v>
          </cell>
          <cell r="J2332" t="str">
            <v xml:space="preserve"> Ascomycota</v>
          </cell>
          <cell r="K2332" t="str">
            <v xml:space="preserve"> Pezizomycotina</v>
          </cell>
          <cell r="L2332" t="str">
            <v xml:space="preserve"> Eurotiomycetes</v>
          </cell>
          <cell r="M2332" t="str">
            <v>Eurotiomycetidae</v>
          </cell>
          <cell r="N2332" t="str">
            <v xml:space="preserve"> Eurotiales</v>
          </cell>
          <cell r="O2332" t="str">
            <v xml:space="preserve"> Trichocomaceae</v>
          </cell>
          <cell r="P2332" t="str">
            <v>mitosporic Trichocomaceae</v>
          </cell>
          <cell r="Q2332" t="str">
            <v xml:space="preserve"> Aspergillus.</v>
          </cell>
        </row>
        <row r="2333">
          <cell r="A2333" t="str">
            <v>B8MXY5_ASPFN</v>
          </cell>
          <cell r="B2333" t="str">
            <v>B8MXY5</v>
          </cell>
          <cell r="C2333" t="str">
            <v xml:space="preserve"> Aspergillus flavus (strain ATCC 200026 / FGSC A1120 / NRRL 3357 / JCM 12722 / SRRC 167).</v>
          </cell>
          <cell r="E2333" t="str">
            <v xml:space="preserve"> NCBI_TaxID=332952;</v>
          </cell>
          <cell r="G2333" t="str">
            <v>Eukaryota</v>
          </cell>
          <cell r="H2333" t="str">
            <v xml:space="preserve"> Fungi</v>
          </cell>
          <cell r="I2333" t="str">
            <v xml:space="preserve"> Dikarya</v>
          </cell>
          <cell r="J2333" t="str">
            <v xml:space="preserve"> Ascomycota</v>
          </cell>
          <cell r="K2333" t="str">
            <v xml:space="preserve"> Pezizomycotina</v>
          </cell>
          <cell r="L2333" t="str">
            <v xml:space="preserve"> Eurotiomycetes</v>
          </cell>
          <cell r="M2333" t="str">
            <v>Eurotiomycetidae</v>
          </cell>
          <cell r="N2333" t="str">
            <v xml:space="preserve"> Eurotiales</v>
          </cell>
          <cell r="O2333" t="str">
            <v xml:space="preserve"> Trichocomaceae</v>
          </cell>
          <cell r="P2333" t="str">
            <v>mitosporic Trichocomaceae</v>
          </cell>
          <cell r="Q2333" t="str">
            <v xml:space="preserve"> Aspergillus.</v>
          </cell>
        </row>
        <row r="2334">
          <cell r="A2334" t="str">
            <v>B8MYT6_ASPFN</v>
          </cell>
          <cell r="B2334" t="str">
            <v>B8MYT6</v>
          </cell>
          <cell r="C2334" t="str">
            <v xml:space="preserve"> Aspergillus flavus (strain ATCC 200026 / FGSC A1120 / NRRL 3357 / JCM 12722 / SRRC 167).</v>
          </cell>
          <cell r="E2334" t="str">
            <v xml:space="preserve"> NCBI_TaxID=332952;</v>
          </cell>
          <cell r="G2334" t="str">
            <v>Eukaryota</v>
          </cell>
          <cell r="H2334" t="str">
            <v xml:space="preserve"> Fungi</v>
          </cell>
          <cell r="I2334" t="str">
            <v xml:space="preserve"> Dikarya</v>
          </cell>
          <cell r="J2334" t="str">
            <v xml:space="preserve"> Ascomycota</v>
          </cell>
          <cell r="K2334" t="str">
            <v xml:space="preserve"> Pezizomycotina</v>
          </cell>
          <cell r="L2334" t="str">
            <v xml:space="preserve"> Eurotiomycetes</v>
          </cell>
          <cell r="M2334" t="str">
            <v>Eurotiomycetidae</v>
          </cell>
          <cell r="N2334" t="str">
            <v xml:space="preserve"> Eurotiales</v>
          </cell>
          <cell r="O2334" t="str">
            <v xml:space="preserve"> Trichocomaceae</v>
          </cell>
          <cell r="P2334" t="str">
            <v>mitosporic Trichocomaceae</v>
          </cell>
          <cell r="Q2334" t="str">
            <v xml:space="preserve"> Aspergillus.</v>
          </cell>
        </row>
        <row r="2335">
          <cell r="A2335" t="str">
            <v>B8N066_ASPFN</v>
          </cell>
          <cell r="B2335" t="str">
            <v>B8N066</v>
          </cell>
          <cell r="C2335" t="str">
            <v xml:space="preserve"> Aspergillus flavus (strain ATCC 200026 / FGSC A1120 / NRRL 3357 / JCM 12722 / SRRC 167).</v>
          </cell>
          <cell r="E2335" t="str">
            <v xml:space="preserve"> NCBI_TaxID=332952;</v>
          </cell>
          <cell r="G2335" t="str">
            <v>Eukaryota</v>
          </cell>
          <cell r="H2335" t="str">
            <v xml:space="preserve"> Fungi</v>
          </cell>
          <cell r="I2335" t="str">
            <v xml:space="preserve"> Dikarya</v>
          </cell>
          <cell r="J2335" t="str">
            <v xml:space="preserve"> Ascomycota</v>
          </cell>
          <cell r="K2335" t="str">
            <v xml:space="preserve"> Pezizomycotina</v>
          </cell>
          <cell r="L2335" t="str">
            <v xml:space="preserve"> Eurotiomycetes</v>
          </cell>
          <cell r="M2335" t="str">
            <v>Eurotiomycetidae</v>
          </cell>
          <cell r="N2335" t="str">
            <v xml:space="preserve"> Eurotiales</v>
          </cell>
          <cell r="O2335" t="str">
            <v xml:space="preserve"> Trichocomaceae</v>
          </cell>
          <cell r="P2335" t="str">
            <v>mitosporic Trichocomaceae</v>
          </cell>
          <cell r="Q2335" t="str">
            <v xml:space="preserve"> Aspergillus.</v>
          </cell>
        </row>
        <row r="2336">
          <cell r="A2336" t="str">
            <v>B8N0H4_ASPFN</v>
          </cell>
          <cell r="B2336" t="str">
            <v>B8N0H4</v>
          </cell>
          <cell r="C2336" t="str">
            <v xml:space="preserve"> Aspergillus flavus (strain ATCC 200026 / FGSC A1120 / NRRL 3357 / JCM 12722 / SRRC 167).</v>
          </cell>
          <cell r="E2336" t="str">
            <v xml:space="preserve"> NCBI_TaxID=332952;</v>
          </cell>
          <cell r="G2336" t="str">
            <v>Eukaryota</v>
          </cell>
          <cell r="H2336" t="str">
            <v xml:space="preserve"> Fungi</v>
          </cell>
          <cell r="I2336" t="str">
            <v xml:space="preserve"> Dikarya</v>
          </cell>
          <cell r="J2336" t="str">
            <v xml:space="preserve"> Ascomycota</v>
          </cell>
          <cell r="K2336" t="str">
            <v xml:space="preserve"> Pezizomycotina</v>
          </cell>
          <cell r="L2336" t="str">
            <v xml:space="preserve"> Eurotiomycetes</v>
          </cell>
          <cell r="M2336" t="str">
            <v>Eurotiomycetidae</v>
          </cell>
          <cell r="N2336" t="str">
            <v xml:space="preserve"> Eurotiales</v>
          </cell>
          <cell r="O2336" t="str">
            <v xml:space="preserve"> Trichocomaceae</v>
          </cell>
          <cell r="P2336" t="str">
            <v>mitosporic Trichocomaceae</v>
          </cell>
          <cell r="Q2336" t="str">
            <v xml:space="preserve"> Aspergillus.</v>
          </cell>
        </row>
        <row r="2337">
          <cell r="A2337" t="str">
            <v>B8N0I4_ASPFN</v>
          </cell>
          <cell r="B2337" t="str">
            <v>B8N0I4</v>
          </cell>
          <cell r="C2337" t="str">
            <v xml:space="preserve"> Aspergillus flavus (strain ATCC 200026 / FGSC A1120 / NRRL 3357 / JCM 12722 / SRRC 167).</v>
          </cell>
          <cell r="E2337" t="str">
            <v xml:space="preserve"> NCBI_TaxID=332952;</v>
          </cell>
          <cell r="G2337" t="str">
            <v>Eukaryota</v>
          </cell>
          <cell r="H2337" t="str">
            <v xml:space="preserve"> Fungi</v>
          </cell>
          <cell r="I2337" t="str">
            <v xml:space="preserve"> Dikarya</v>
          </cell>
          <cell r="J2337" t="str">
            <v xml:space="preserve"> Ascomycota</v>
          </cell>
          <cell r="K2337" t="str">
            <v xml:space="preserve"> Pezizomycotina</v>
          </cell>
          <cell r="L2337" t="str">
            <v xml:space="preserve"> Eurotiomycetes</v>
          </cell>
          <cell r="M2337" t="str">
            <v>Eurotiomycetidae</v>
          </cell>
          <cell r="N2337" t="str">
            <v xml:space="preserve"> Eurotiales</v>
          </cell>
          <cell r="O2337" t="str">
            <v xml:space="preserve"> Trichocomaceae</v>
          </cell>
          <cell r="P2337" t="str">
            <v>mitosporic Trichocomaceae</v>
          </cell>
          <cell r="Q2337" t="str">
            <v xml:space="preserve"> Aspergillus.</v>
          </cell>
        </row>
        <row r="2338">
          <cell r="A2338" t="str">
            <v>B8N2J4_ASPFN</v>
          </cell>
          <cell r="B2338" t="str">
            <v>B8N2J4</v>
          </cell>
          <cell r="C2338" t="str">
            <v xml:space="preserve"> Aspergillus flavus (strain ATCC 200026 / FGSC A1120 / NRRL 3357 / JCM 12722 / SRRC 167).</v>
          </cell>
          <cell r="E2338" t="str">
            <v xml:space="preserve"> NCBI_TaxID=332952;</v>
          </cell>
          <cell r="G2338" t="str">
            <v>Eukaryota</v>
          </cell>
          <cell r="H2338" t="str">
            <v xml:space="preserve"> Fungi</v>
          </cell>
          <cell r="I2338" t="str">
            <v xml:space="preserve"> Dikarya</v>
          </cell>
          <cell r="J2338" t="str">
            <v xml:space="preserve"> Ascomycota</v>
          </cell>
          <cell r="K2338" t="str">
            <v xml:space="preserve"> Pezizomycotina</v>
          </cell>
          <cell r="L2338" t="str">
            <v xml:space="preserve"> Eurotiomycetes</v>
          </cell>
          <cell r="M2338" t="str">
            <v>Eurotiomycetidae</v>
          </cell>
          <cell r="N2338" t="str">
            <v xml:space="preserve"> Eurotiales</v>
          </cell>
          <cell r="O2338" t="str">
            <v xml:space="preserve"> Trichocomaceae</v>
          </cell>
          <cell r="P2338" t="str">
            <v>mitosporic Trichocomaceae</v>
          </cell>
          <cell r="Q2338" t="str">
            <v xml:space="preserve"> Aspergillus.</v>
          </cell>
        </row>
        <row r="2339">
          <cell r="A2339" t="str">
            <v>B8N495_ASPFN</v>
          </cell>
          <cell r="B2339" t="str">
            <v>B8N495</v>
          </cell>
          <cell r="C2339" t="str">
            <v xml:space="preserve"> Aspergillus flavus (strain ATCC 200026 / FGSC A1120 / NRRL 3357 / JCM 12722 / SRRC 167).</v>
          </cell>
          <cell r="E2339" t="str">
            <v xml:space="preserve"> NCBI_TaxID=332952;</v>
          </cell>
          <cell r="G2339" t="str">
            <v>Eukaryota</v>
          </cell>
          <cell r="H2339" t="str">
            <v xml:space="preserve"> Fungi</v>
          </cell>
          <cell r="I2339" t="str">
            <v xml:space="preserve"> Dikarya</v>
          </cell>
          <cell r="J2339" t="str">
            <v xml:space="preserve"> Ascomycota</v>
          </cell>
          <cell r="K2339" t="str">
            <v xml:space="preserve"> Pezizomycotina</v>
          </cell>
          <cell r="L2339" t="str">
            <v xml:space="preserve"> Eurotiomycetes</v>
          </cell>
          <cell r="M2339" t="str">
            <v>Eurotiomycetidae</v>
          </cell>
          <cell r="N2339" t="str">
            <v xml:space="preserve"> Eurotiales</v>
          </cell>
          <cell r="O2339" t="str">
            <v xml:space="preserve"> Trichocomaceae</v>
          </cell>
          <cell r="P2339" t="str">
            <v>mitosporic Trichocomaceae</v>
          </cell>
          <cell r="Q2339" t="str">
            <v xml:space="preserve"> Aspergillus.</v>
          </cell>
        </row>
        <row r="2340">
          <cell r="A2340" t="str">
            <v>B8N4U5_ASPFN</v>
          </cell>
          <cell r="B2340" t="str">
            <v>B8N4U5</v>
          </cell>
          <cell r="C2340" t="str">
            <v xml:space="preserve"> Aspergillus flavus (strain ATCC 200026 / FGSC A1120 / NRRL 3357 / JCM 12722 / SRRC 167).</v>
          </cell>
          <cell r="E2340" t="str">
            <v xml:space="preserve"> NCBI_TaxID=332952;</v>
          </cell>
          <cell r="G2340" t="str">
            <v>Eukaryota</v>
          </cell>
          <cell r="H2340" t="str">
            <v xml:space="preserve"> Fungi</v>
          </cell>
          <cell r="I2340" t="str">
            <v xml:space="preserve"> Dikarya</v>
          </cell>
          <cell r="J2340" t="str">
            <v xml:space="preserve"> Ascomycota</v>
          </cell>
          <cell r="K2340" t="str">
            <v xml:space="preserve"> Pezizomycotina</v>
          </cell>
          <cell r="L2340" t="str">
            <v xml:space="preserve"> Eurotiomycetes</v>
          </cell>
          <cell r="M2340" t="str">
            <v>Eurotiomycetidae</v>
          </cell>
          <cell r="N2340" t="str">
            <v xml:space="preserve"> Eurotiales</v>
          </cell>
          <cell r="O2340" t="str">
            <v xml:space="preserve"> Trichocomaceae</v>
          </cell>
          <cell r="P2340" t="str">
            <v>mitosporic Trichocomaceae</v>
          </cell>
          <cell r="Q2340" t="str">
            <v xml:space="preserve"> Aspergillus.</v>
          </cell>
        </row>
        <row r="2341">
          <cell r="A2341" t="str">
            <v>B8N627_ASPFN</v>
          </cell>
          <cell r="B2341" t="str">
            <v>B8N627</v>
          </cell>
          <cell r="C2341" t="str">
            <v xml:space="preserve"> Aspergillus flavus (strain ATCC 200026 / FGSC A1120 / NRRL 3357 / JCM 12722 / SRRC 167).</v>
          </cell>
          <cell r="E2341" t="str">
            <v xml:space="preserve"> NCBI_TaxID=332952;</v>
          </cell>
          <cell r="G2341" t="str">
            <v>Eukaryota</v>
          </cell>
          <cell r="H2341" t="str">
            <v xml:space="preserve"> Fungi</v>
          </cell>
          <cell r="I2341" t="str">
            <v xml:space="preserve"> Dikarya</v>
          </cell>
          <cell r="J2341" t="str">
            <v xml:space="preserve"> Ascomycota</v>
          </cell>
          <cell r="K2341" t="str">
            <v xml:space="preserve"> Pezizomycotina</v>
          </cell>
          <cell r="L2341" t="str">
            <v xml:space="preserve"> Eurotiomycetes</v>
          </cell>
          <cell r="M2341" t="str">
            <v>Eurotiomycetidae</v>
          </cell>
          <cell r="N2341" t="str">
            <v xml:space="preserve"> Eurotiales</v>
          </cell>
          <cell r="O2341" t="str">
            <v xml:space="preserve"> Trichocomaceae</v>
          </cell>
          <cell r="P2341" t="str">
            <v>mitosporic Trichocomaceae</v>
          </cell>
          <cell r="Q2341" t="str">
            <v xml:space="preserve"> Aspergillus.</v>
          </cell>
        </row>
        <row r="2342">
          <cell r="A2342" t="str">
            <v>B8N6T3_ASPFN</v>
          </cell>
          <cell r="B2342" t="str">
            <v>B8N6T3</v>
          </cell>
          <cell r="C2342" t="str">
            <v xml:space="preserve"> Aspergillus flavus (strain ATCC 200026 / FGSC A1120 / NRRL 3357 / JCM 12722 / SRRC 167).</v>
          </cell>
          <cell r="E2342" t="str">
            <v xml:space="preserve"> NCBI_TaxID=332952;</v>
          </cell>
          <cell r="G2342" t="str">
            <v>Eukaryota</v>
          </cell>
          <cell r="H2342" t="str">
            <v xml:space="preserve"> Fungi</v>
          </cell>
          <cell r="I2342" t="str">
            <v xml:space="preserve"> Dikarya</v>
          </cell>
          <cell r="J2342" t="str">
            <v xml:space="preserve"> Ascomycota</v>
          </cell>
          <cell r="K2342" t="str">
            <v xml:space="preserve"> Pezizomycotina</v>
          </cell>
          <cell r="L2342" t="str">
            <v xml:space="preserve"> Eurotiomycetes</v>
          </cell>
          <cell r="M2342" t="str">
            <v>Eurotiomycetidae</v>
          </cell>
          <cell r="N2342" t="str">
            <v xml:space="preserve"> Eurotiales</v>
          </cell>
          <cell r="O2342" t="str">
            <v xml:space="preserve"> Trichocomaceae</v>
          </cell>
          <cell r="P2342" t="str">
            <v>mitosporic Trichocomaceae</v>
          </cell>
          <cell r="Q2342" t="str">
            <v xml:space="preserve"> Aspergillus.</v>
          </cell>
        </row>
        <row r="2343">
          <cell r="A2343" t="str">
            <v>B8N8E7_ASPFN</v>
          </cell>
          <cell r="B2343" t="str">
            <v>B8N8E7</v>
          </cell>
          <cell r="C2343" t="str">
            <v xml:space="preserve"> Aspergillus flavus (strain ATCC 200026 / FGSC A1120 / NRRL 3357 / JCM 12722 / SRRC 167).</v>
          </cell>
          <cell r="E2343" t="str">
            <v xml:space="preserve"> NCBI_TaxID=332952;</v>
          </cell>
          <cell r="G2343" t="str">
            <v>Eukaryota</v>
          </cell>
          <cell r="H2343" t="str">
            <v xml:space="preserve"> Fungi</v>
          </cell>
          <cell r="I2343" t="str">
            <v xml:space="preserve"> Dikarya</v>
          </cell>
          <cell r="J2343" t="str">
            <v xml:space="preserve"> Ascomycota</v>
          </cell>
          <cell r="K2343" t="str">
            <v xml:space="preserve"> Pezizomycotina</v>
          </cell>
          <cell r="L2343" t="str">
            <v xml:space="preserve"> Eurotiomycetes</v>
          </cell>
          <cell r="M2343" t="str">
            <v>Eurotiomycetidae</v>
          </cell>
          <cell r="N2343" t="str">
            <v xml:space="preserve"> Eurotiales</v>
          </cell>
          <cell r="O2343" t="str">
            <v xml:space="preserve"> Trichocomaceae</v>
          </cell>
          <cell r="P2343" t="str">
            <v>mitosporic Trichocomaceae</v>
          </cell>
          <cell r="Q2343" t="str">
            <v xml:space="preserve"> Aspergillus.</v>
          </cell>
        </row>
        <row r="2344">
          <cell r="A2344" t="str">
            <v>B8N941_ASPFN</v>
          </cell>
          <cell r="B2344" t="str">
            <v>B8N941</v>
          </cell>
          <cell r="C2344" t="str">
            <v xml:space="preserve"> Aspergillus flavus (strain ATCC 200026 / FGSC A1120 / NRRL 3357 / JCM 12722 / SRRC 167).</v>
          </cell>
          <cell r="E2344" t="str">
            <v xml:space="preserve"> NCBI_TaxID=332952;</v>
          </cell>
          <cell r="G2344" t="str">
            <v>Eukaryota</v>
          </cell>
          <cell r="H2344" t="str">
            <v xml:space="preserve"> Fungi</v>
          </cell>
          <cell r="I2344" t="str">
            <v xml:space="preserve"> Dikarya</v>
          </cell>
          <cell r="J2344" t="str">
            <v xml:space="preserve"> Ascomycota</v>
          </cell>
          <cell r="K2344" t="str">
            <v xml:space="preserve"> Pezizomycotina</v>
          </cell>
          <cell r="L2344" t="str">
            <v xml:space="preserve"> Eurotiomycetes</v>
          </cell>
          <cell r="M2344" t="str">
            <v>Eurotiomycetidae</v>
          </cell>
          <cell r="N2344" t="str">
            <v xml:space="preserve"> Eurotiales</v>
          </cell>
          <cell r="O2344" t="str">
            <v xml:space="preserve"> Trichocomaceae</v>
          </cell>
          <cell r="P2344" t="str">
            <v>mitosporic Trichocomaceae</v>
          </cell>
          <cell r="Q2344" t="str">
            <v xml:space="preserve"> Aspergillus.</v>
          </cell>
        </row>
        <row r="2345">
          <cell r="A2345" t="str">
            <v>B8NC85_ASPFN</v>
          </cell>
          <cell r="B2345" t="str">
            <v>B8NC85</v>
          </cell>
          <cell r="C2345" t="str">
            <v xml:space="preserve"> Aspergillus flavus (strain ATCC 200026 / FGSC A1120 / NRRL 3357 / JCM 12722 / SRRC 167).</v>
          </cell>
          <cell r="E2345" t="str">
            <v xml:space="preserve"> NCBI_TaxID=332952;</v>
          </cell>
          <cell r="G2345" t="str">
            <v>Eukaryota</v>
          </cell>
          <cell r="H2345" t="str">
            <v xml:space="preserve"> Fungi</v>
          </cell>
          <cell r="I2345" t="str">
            <v xml:space="preserve"> Dikarya</v>
          </cell>
          <cell r="J2345" t="str">
            <v xml:space="preserve"> Ascomycota</v>
          </cell>
          <cell r="K2345" t="str">
            <v xml:space="preserve"> Pezizomycotina</v>
          </cell>
          <cell r="L2345" t="str">
            <v xml:space="preserve"> Eurotiomycetes</v>
          </cell>
          <cell r="M2345" t="str">
            <v>Eurotiomycetidae</v>
          </cell>
          <cell r="N2345" t="str">
            <v xml:space="preserve"> Eurotiales</v>
          </cell>
          <cell r="O2345" t="str">
            <v xml:space="preserve"> Trichocomaceae</v>
          </cell>
          <cell r="P2345" t="str">
            <v>mitosporic Trichocomaceae</v>
          </cell>
          <cell r="Q2345" t="str">
            <v xml:space="preserve"> Aspergillus.</v>
          </cell>
        </row>
        <row r="2346">
          <cell r="A2346" t="str">
            <v>B8NDP4_ASPFN</v>
          </cell>
          <cell r="B2346" t="str">
            <v>B8NDP4</v>
          </cell>
          <cell r="C2346" t="str">
            <v xml:space="preserve"> Aspergillus flavus (strain ATCC 200026 / FGSC A1120 / NRRL 3357 / JCM 12722 / SRRC 167).</v>
          </cell>
          <cell r="E2346" t="str">
            <v xml:space="preserve"> NCBI_TaxID=332952;</v>
          </cell>
          <cell r="G2346" t="str">
            <v>Eukaryota</v>
          </cell>
          <cell r="H2346" t="str">
            <v xml:space="preserve"> Fungi</v>
          </cell>
          <cell r="I2346" t="str">
            <v xml:space="preserve"> Dikarya</v>
          </cell>
          <cell r="J2346" t="str">
            <v xml:space="preserve"> Ascomycota</v>
          </cell>
          <cell r="K2346" t="str">
            <v xml:space="preserve"> Pezizomycotina</v>
          </cell>
          <cell r="L2346" t="str">
            <v xml:space="preserve"> Eurotiomycetes</v>
          </cell>
          <cell r="M2346" t="str">
            <v>Eurotiomycetidae</v>
          </cell>
          <cell r="N2346" t="str">
            <v xml:space="preserve"> Eurotiales</v>
          </cell>
          <cell r="O2346" t="str">
            <v xml:space="preserve"> Trichocomaceae</v>
          </cell>
          <cell r="P2346" t="str">
            <v>mitosporic Trichocomaceae</v>
          </cell>
          <cell r="Q2346" t="str">
            <v xml:space="preserve"> Aspergillus.</v>
          </cell>
        </row>
        <row r="2347">
          <cell r="A2347" t="str">
            <v>B8NHT7_ASPFN</v>
          </cell>
          <cell r="B2347" t="str">
            <v>B8NHT7</v>
          </cell>
          <cell r="C2347" t="str">
            <v xml:space="preserve"> Aspergillus flavus (strain ATCC 200026 / FGSC A1120 / NRRL 3357 / JCM 12722 / SRRC 167).</v>
          </cell>
          <cell r="E2347" t="str">
            <v xml:space="preserve"> NCBI_TaxID=332952;</v>
          </cell>
          <cell r="G2347" t="str">
            <v>Eukaryota</v>
          </cell>
          <cell r="H2347" t="str">
            <v xml:space="preserve"> Fungi</v>
          </cell>
          <cell r="I2347" t="str">
            <v xml:space="preserve"> Dikarya</v>
          </cell>
          <cell r="J2347" t="str">
            <v xml:space="preserve"> Ascomycota</v>
          </cell>
          <cell r="K2347" t="str">
            <v xml:space="preserve"> Pezizomycotina</v>
          </cell>
          <cell r="L2347" t="str">
            <v xml:space="preserve"> Eurotiomycetes</v>
          </cell>
          <cell r="M2347" t="str">
            <v>Eurotiomycetidae</v>
          </cell>
          <cell r="N2347" t="str">
            <v xml:space="preserve"> Eurotiales</v>
          </cell>
          <cell r="O2347" t="str">
            <v xml:space="preserve"> Trichocomaceae</v>
          </cell>
          <cell r="P2347" t="str">
            <v>mitosporic Trichocomaceae</v>
          </cell>
          <cell r="Q2347" t="str">
            <v xml:space="preserve"> Aspergillus.</v>
          </cell>
        </row>
        <row r="2348">
          <cell r="A2348" t="str">
            <v>B8NHY3_ASPFN</v>
          </cell>
          <cell r="B2348" t="str">
            <v>B8NHY3</v>
          </cell>
          <cell r="C2348" t="str">
            <v xml:space="preserve"> Aspergillus flavus (strain ATCC 200026 / FGSC A1120 / NRRL 3357 / JCM 12722 / SRRC 167).</v>
          </cell>
          <cell r="E2348" t="str">
            <v xml:space="preserve"> NCBI_TaxID=332952;</v>
          </cell>
          <cell r="G2348" t="str">
            <v>Eukaryota</v>
          </cell>
          <cell r="H2348" t="str">
            <v xml:space="preserve"> Fungi</v>
          </cell>
          <cell r="I2348" t="str">
            <v xml:space="preserve"> Dikarya</v>
          </cell>
          <cell r="J2348" t="str">
            <v xml:space="preserve"> Ascomycota</v>
          </cell>
          <cell r="K2348" t="str">
            <v xml:space="preserve"> Pezizomycotina</v>
          </cell>
          <cell r="L2348" t="str">
            <v xml:space="preserve"> Eurotiomycetes</v>
          </cell>
          <cell r="M2348" t="str">
            <v>Eurotiomycetidae</v>
          </cell>
          <cell r="N2348" t="str">
            <v xml:space="preserve"> Eurotiales</v>
          </cell>
          <cell r="O2348" t="str">
            <v xml:space="preserve"> Trichocomaceae</v>
          </cell>
          <cell r="P2348" t="str">
            <v>mitosporic Trichocomaceae</v>
          </cell>
          <cell r="Q2348" t="str">
            <v xml:space="preserve"> Aspergillus.</v>
          </cell>
        </row>
        <row r="2349">
          <cell r="A2349" t="str">
            <v>B8NLS6_ASPFN</v>
          </cell>
          <cell r="B2349" t="str">
            <v>B8NLS6</v>
          </cell>
          <cell r="C2349" t="str">
            <v xml:space="preserve"> Aspergillus flavus (strain ATCC 200026 / FGSC A1120 / NRRL 3357 / JCM 12722 / SRRC 167).</v>
          </cell>
          <cell r="E2349" t="str">
            <v xml:space="preserve"> NCBI_TaxID=332952;</v>
          </cell>
          <cell r="G2349" t="str">
            <v>Eukaryota</v>
          </cell>
          <cell r="H2349" t="str">
            <v xml:space="preserve"> Fungi</v>
          </cell>
          <cell r="I2349" t="str">
            <v xml:space="preserve"> Dikarya</v>
          </cell>
          <cell r="J2349" t="str">
            <v xml:space="preserve"> Ascomycota</v>
          </cell>
          <cell r="K2349" t="str">
            <v xml:space="preserve"> Pezizomycotina</v>
          </cell>
          <cell r="L2349" t="str">
            <v xml:space="preserve"> Eurotiomycetes</v>
          </cell>
          <cell r="M2349" t="str">
            <v>Eurotiomycetidae</v>
          </cell>
          <cell r="N2349" t="str">
            <v xml:space="preserve"> Eurotiales</v>
          </cell>
          <cell r="O2349" t="str">
            <v xml:space="preserve"> Trichocomaceae</v>
          </cell>
          <cell r="P2349" t="str">
            <v>mitosporic Trichocomaceae</v>
          </cell>
          <cell r="Q2349" t="str">
            <v xml:space="preserve"> Aspergillus.</v>
          </cell>
        </row>
        <row r="2350">
          <cell r="A2350" t="str">
            <v>B8NM53_ASPFN</v>
          </cell>
          <cell r="B2350" t="str">
            <v>B8NM53</v>
          </cell>
          <cell r="C2350" t="str">
            <v xml:space="preserve"> Aspergillus flavus (strain ATCC 200026 / FGSC A1120 / NRRL 3357 / JCM 12722 / SRRC 167).</v>
          </cell>
          <cell r="E2350" t="str">
            <v xml:space="preserve"> NCBI_TaxID=332952;</v>
          </cell>
          <cell r="G2350" t="str">
            <v>Eukaryota</v>
          </cell>
          <cell r="H2350" t="str">
            <v xml:space="preserve"> Fungi</v>
          </cell>
          <cell r="I2350" t="str">
            <v xml:space="preserve"> Dikarya</v>
          </cell>
          <cell r="J2350" t="str">
            <v xml:space="preserve"> Ascomycota</v>
          </cell>
          <cell r="K2350" t="str">
            <v xml:space="preserve"> Pezizomycotina</v>
          </cell>
          <cell r="L2350" t="str">
            <v xml:space="preserve"> Eurotiomycetes</v>
          </cell>
          <cell r="M2350" t="str">
            <v>Eurotiomycetidae</v>
          </cell>
          <cell r="N2350" t="str">
            <v xml:space="preserve"> Eurotiales</v>
          </cell>
          <cell r="O2350" t="str">
            <v xml:space="preserve"> Trichocomaceae</v>
          </cell>
          <cell r="P2350" t="str">
            <v>mitosporic Trichocomaceae</v>
          </cell>
          <cell r="Q2350" t="str">
            <v xml:space="preserve"> Aspergillus.</v>
          </cell>
        </row>
        <row r="2351">
          <cell r="A2351" t="str">
            <v>B8NMA2_ASPFN</v>
          </cell>
          <cell r="B2351" t="str">
            <v>B8NMA2</v>
          </cell>
          <cell r="C2351" t="str">
            <v xml:space="preserve"> Aspergillus flavus (strain ATCC 200026 / FGSC A1120 / NRRL 3357 / JCM 12722 / SRRC 167).</v>
          </cell>
          <cell r="E2351" t="str">
            <v xml:space="preserve"> NCBI_TaxID=332952;</v>
          </cell>
          <cell r="G2351" t="str">
            <v>Eukaryota</v>
          </cell>
          <cell r="H2351" t="str">
            <v xml:space="preserve"> Fungi</v>
          </cell>
          <cell r="I2351" t="str">
            <v xml:space="preserve"> Dikarya</v>
          </cell>
          <cell r="J2351" t="str">
            <v xml:space="preserve"> Ascomycota</v>
          </cell>
          <cell r="K2351" t="str">
            <v xml:space="preserve"> Pezizomycotina</v>
          </cell>
          <cell r="L2351" t="str">
            <v xml:space="preserve"> Eurotiomycetes</v>
          </cell>
          <cell r="M2351" t="str">
            <v>Eurotiomycetidae</v>
          </cell>
          <cell r="N2351" t="str">
            <v xml:space="preserve"> Eurotiales</v>
          </cell>
          <cell r="O2351" t="str">
            <v xml:space="preserve"> Trichocomaceae</v>
          </cell>
          <cell r="P2351" t="str">
            <v>mitosporic Trichocomaceae</v>
          </cell>
          <cell r="Q2351" t="str">
            <v xml:space="preserve"> Aspergillus.</v>
          </cell>
        </row>
        <row r="2352">
          <cell r="A2352" t="str">
            <v>B8NNE1_ASPFN</v>
          </cell>
          <cell r="B2352" t="str">
            <v>B8NNE1</v>
          </cell>
          <cell r="C2352" t="str">
            <v xml:space="preserve"> Aspergillus flavus (strain ATCC 200026 / FGSC A1120 / NRRL 3357 / JCM 12722 / SRRC 167).</v>
          </cell>
          <cell r="E2352" t="str">
            <v xml:space="preserve"> NCBI_TaxID=332952;</v>
          </cell>
          <cell r="G2352" t="str">
            <v>Eukaryota</v>
          </cell>
          <cell r="H2352" t="str">
            <v xml:space="preserve"> Fungi</v>
          </cell>
          <cell r="I2352" t="str">
            <v xml:space="preserve"> Dikarya</v>
          </cell>
          <cell r="J2352" t="str">
            <v xml:space="preserve"> Ascomycota</v>
          </cell>
          <cell r="K2352" t="str">
            <v xml:space="preserve"> Pezizomycotina</v>
          </cell>
          <cell r="L2352" t="str">
            <v xml:space="preserve"> Eurotiomycetes</v>
          </cell>
          <cell r="M2352" t="str">
            <v>Eurotiomycetidae</v>
          </cell>
          <cell r="N2352" t="str">
            <v xml:space="preserve"> Eurotiales</v>
          </cell>
          <cell r="O2352" t="str">
            <v xml:space="preserve"> Trichocomaceae</v>
          </cell>
          <cell r="P2352" t="str">
            <v>mitosporic Trichocomaceae</v>
          </cell>
          <cell r="Q2352" t="str">
            <v xml:space="preserve"> Aspergillus.</v>
          </cell>
        </row>
        <row r="2353">
          <cell r="A2353" t="str">
            <v>B8NNM4_ASPFN</v>
          </cell>
          <cell r="B2353" t="str">
            <v>B8NNM4</v>
          </cell>
          <cell r="C2353" t="str">
            <v xml:space="preserve"> Aspergillus flavus (strain ATCC 200026 / FGSC A1120 / NRRL 3357 / JCM 12722 / SRRC 167).</v>
          </cell>
          <cell r="E2353" t="str">
            <v xml:space="preserve"> NCBI_TaxID=332952;</v>
          </cell>
          <cell r="G2353" t="str">
            <v>Eukaryota</v>
          </cell>
          <cell r="H2353" t="str">
            <v xml:space="preserve"> Fungi</v>
          </cell>
          <cell r="I2353" t="str">
            <v xml:space="preserve"> Dikarya</v>
          </cell>
          <cell r="J2353" t="str">
            <v xml:space="preserve"> Ascomycota</v>
          </cell>
          <cell r="K2353" t="str">
            <v xml:space="preserve"> Pezizomycotina</v>
          </cell>
          <cell r="L2353" t="str">
            <v xml:space="preserve"> Eurotiomycetes</v>
          </cell>
          <cell r="M2353" t="str">
            <v>Eurotiomycetidae</v>
          </cell>
          <cell r="N2353" t="str">
            <v xml:space="preserve"> Eurotiales</v>
          </cell>
          <cell r="O2353" t="str">
            <v xml:space="preserve"> Trichocomaceae</v>
          </cell>
          <cell r="P2353" t="str">
            <v>mitosporic Trichocomaceae</v>
          </cell>
          <cell r="Q2353" t="str">
            <v xml:space="preserve"> Aspergillus.</v>
          </cell>
        </row>
        <row r="2354">
          <cell r="A2354" t="str">
            <v>B8NQP5_ASPFN</v>
          </cell>
          <cell r="B2354" t="str">
            <v>B8NQP5</v>
          </cell>
          <cell r="C2354" t="str">
            <v xml:space="preserve"> Aspergillus flavus (strain ATCC 200026 / FGSC A1120 / NRRL 3357 / JCM 12722 / SRRC 167).</v>
          </cell>
          <cell r="E2354" t="str">
            <v xml:space="preserve"> NCBI_TaxID=332952;</v>
          </cell>
          <cell r="G2354" t="str">
            <v>Eukaryota</v>
          </cell>
          <cell r="H2354" t="str">
            <v xml:space="preserve"> Fungi</v>
          </cell>
          <cell r="I2354" t="str">
            <v xml:space="preserve"> Dikarya</v>
          </cell>
          <cell r="J2354" t="str">
            <v xml:space="preserve"> Ascomycota</v>
          </cell>
          <cell r="K2354" t="str">
            <v xml:space="preserve"> Pezizomycotina</v>
          </cell>
          <cell r="L2354" t="str">
            <v xml:space="preserve"> Eurotiomycetes</v>
          </cell>
          <cell r="M2354" t="str">
            <v>Eurotiomycetidae</v>
          </cell>
          <cell r="N2354" t="str">
            <v xml:space="preserve"> Eurotiales</v>
          </cell>
          <cell r="O2354" t="str">
            <v xml:space="preserve"> Trichocomaceae</v>
          </cell>
          <cell r="P2354" t="str">
            <v>mitosporic Trichocomaceae</v>
          </cell>
          <cell r="Q2354" t="str">
            <v xml:space="preserve"> Aspergillus.</v>
          </cell>
        </row>
        <row r="2355">
          <cell r="A2355" t="str">
            <v>B8NTU3_ASPFN</v>
          </cell>
          <cell r="B2355" t="str">
            <v>B8NTU3</v>
          </cell>
          <cell r="C2355" t="str">
            <v xml:space="preserve"> Aspergillus flavus (strain ATCC 200026 / FGSC A1120 / NRRL 3357 / JCM 12722 / SRRC 167).</v>
          </cell>
          <cell r="E2355" t="str">
            <v xml:space="preserve"> NCBI_TaxID=332952;</v>
          </cell>
          <cell r="G2355" t="str">
            <v>Eukaryota</v>
          </cell>
          <cell r="H2355" t="str">
            <v xml:space="preserve"> Fungi</v>
          </cell>
          <cell r="I2355" t="str">
            <v xml:space="preserve"> Dikarya</v>
          </cell>
          <cell r="J2355" t="str">
            <v xml:space="preserve"> Ascomycota</v>
          </cell>
          <cell r="K2355" t="str">
            <v xml:space="preserve"> Pezizomycotina</v>
          </cell>
          <cell r="L2355" t="str">
            <v xml:space="preserve"> Eurotiomycetes</v>
          </cell>
          <cell r="M2355" t="str">
            <v>Eurotiomycetidae</v>
          </cell>
          <cell r="N2355" t="str">
            <v xml:space="preserve"> Eurotiales</v>
          </cell>
          <cell r="O2355" t="str">
            <v xml:space="preserve"> Trichocomaceae</v>
          </cell>
          <cell r="P2355" t="str">
            <v>mitosporic Trichocomaceae</v>
          </cell>
          <cell r="Q2355" t="str">
            <v xml:space="preserve"> Aspergillus.</v>
          </cell>
        </row>
        <row r="2356">
          <cell r="A2356" t="str">
            <v>B8NY41_ASPFN</v>
          </cell>
          <cell r="B2356" t="str">
            <v>B8NY41</v>
          </cell>
          <cell r="C2356" t="str">
            <v xml:space="preserve"> Aspergillus flavus (strain ATCC 200026 / FGSC A1120 / NRRL 3357 / JCM 12722 / SRRC 167).</v>
          </cell>
          <cell r="E2356" t="str">
            <v xml:space="preserve"> NCBI_TaxID=332952;</v>
          </cell>
          <cell r="G2356" t="str">
            <v>Eukaryota</v>
          </cell>
          <cell r="H2356" t="str">
            <v xml:space="preserve"> Fungi</v>
          </cell>
          <cell r="I2356" t="str">
            <v xml:space="preserve"> Dikarya</v>
          </cell>
          <cell r="J2356" t="str">
            <v xml:space="preserve"> Ascomycota</v>
          </cell>
          <cell r="K2356" t="str">
            <v xml:space="preserve"> Pezizomycotina</v>
          </cell>
          <cell r="L2356" t="str">
            <v xml:space="preserve"> Eurotiomycetes</v>
          </cell>
          <cell r="M2356" t="str">
            <v>Eurotiomycetidae</v>
          </cell>
          <cell r="N2356" t="str">
            <v xml:space="preserve"> Eurotiales</v>
          </cell>
          <cell r="O2356" t="str">
            <v xml:space="preserve"> Trichocomaceae</v>
          </cell>
          <cell r="P2356" t="str">
            <v>mitosporic Trichocomaceae</v>
          </cell>
          <cell r="Q2356" t="str">
            <v xml:space="preserve"> Aspergillus.</v>
          </cell>
        </row>
        <row r="2357">
          <cell r="A2357" t="str">
            <v>B8NYC9_ASPFN</v>
          </cell>
          <cell r="B2357" t="str">
            <v>B8NYC9</v>
          </cell>
          <cell r="C2357" t="str">
            <v xml:space="preserve"> Aspergillus flavus (strain ATCC 200026 / FGSC A1120 / NRRL 3357 / JCM 12722 / SRRC 167).</v>
          </cell>
          <cell r="E2357" t="str">
            <v xml:space="preserve"> NCBI_TaxID=332952;</v>
          </cell>
          <cell r="G2357" t="str">
            <v>Eukaryota</v>
          </cell>
          <cell r="H2357" t="str">
            <v xml:space="preserve"> Fungi</v>
          </cell>
          <cell r="I2357" t="str">
            <v xml:space="preserve"> Dikarya</v>
          </cell>
          <cell r="J2357" t="str">
            <v xml:space="preserve"> Ascomycota</v>
          </cell>
          <cell r="K2357" t="str">
            <v xml:space="preserve"> Pezizomycotina</v>
          </cell>
          <cell r="L2357" t="str">
            <v xml:space="preserve"> Eurotiomycetes</v>
          </cell>
          <cell r="M2357" t="str">
            <v>Eurotiomycetidae</v>
          </cell>
          <cell r="N2357" t="str">
            <v xml:space="preserve"> Eurotiales</v>
          </cell>
          <cell r="O2357" t="str">
            <v xml:space="preserve"> Trichocomaceae</v>
          </cell>
          <cell r="P2357" t="str">
            <v>mitosporic Trichocomaceae</v>
          </cell>
          <cell r="Q2357" t="str">
            <v xml:space="preserve"> Aspergillus.</v>
          </cell>
        </row>
        <row r="2358">
          <cell r="A2358" t="str">
            <v>B8NYF2_ASPFN</v>
          </cell>
          <cell r="B2358" t="str">
            <v>B8NYF2</v>
          </cell>
          <cell r="C2358" t="str">
            <v xml:space="preserve"> Aspergillus flavus (strain ATCC 200026 / FGSC A1120 / NRRL 3357 / JCM 12722 / SRRC 167).</v>
          </cell>
          <cell r="E2358" t="str">
            <v xml:space="preserve"> NCBI_TaxID=332952;</v>
          </cell>
          <cell r="G2358" t="str">
            <v>Eukaryota</v>
          </cell>
          <cell r="H2358" t="str">
            <v xml:space="preserve"> Fungi</v>
          </cell>
          <cell r="I2358" t="str">
            <v xml:space="preserve"> Dikarya</v>
          </cell>
          <cell r="J2358" t="str">
            <v xml:space="preserve"> Ascomycota</v>
          </cell>
          <cell r="K2358" t="str">
            <v xml:space="preserve"> Pezizomycotina</v>
          </cell>
          <cell r="L2358" t="str">
            <v xml:space="preserve"> Eurotiomycetes</v>
          </cell>
          <cell r="M2358" t="str">
            <v>Eurotiomycetidae</v>
          </cell>
          <cell r="N2358" t="str">
            <v xml:space="preserve"> Eurotiales</v>
          </cell>
          <cell r="O2358" t="str">
            <v xml:space="preserve"> Trichocomaceae</v>
          </cell>
          <cell r="P2358" t="str">
            <v>mitosporic Trichocomaceae</v>
          </cell>
          <cell r="Q2358" t="str">
            <v xml:space="preserve"> Aspergillus.</v>
          </cell>
        </row>
        <row r="2359">
          <cell r="A2359" t="str">
            <v>B8NYH6_ASPFN</v>
          </cell>
          <cell r="B2359" t="str">
            <v>B8NYH6</v>
          </cell>
          <cell r="C2359" t="str">
            <v xml:space="preserve"> Aspergillus flavus (strain ATCC 200026 / FGSC A1120 / NRRL 3357 / JCM 12722 / SRRC 167).</v>
          </cell>
          <cell r="E2359" t="str">
            <v xml:space="preserve"> NCBI_TaxID=332952;</v>
          </cell>
          <cell r="G2359" t="str">
            <v>Eukaryota</v>
          </cell>
          <cell r="H2359" t="str">
            <v xml:space="preserve"> Fungi</v>
          </cell>
          <cell r="I2359" t="str">
            <v xml:space="preserve"> Dikarya</v>
          </cell>
          <cell r="J2359" t="str">
            <v xml:space="preserve"> Ascomycota</v>
          </cell>
          <cell r="K2359" t="str">
            <v xml:space="preserve"> Pezizomycotina</v>
          </cell>
          <cell r="L2359" t="str">
            <v xml:space="preserve"> Eurotiomycetes</v>
          </cell>
          <cell r="M2359" t="str">
            <v>Eurotiomycetidae</v>
          </cell>
          <cell r="N2359" t="str">
            <v xml:space="preserve"> Eurotiales</v>
          </cell>
          <cell r="O2359" t="str">
            <v xml:space="preserve"> Trichocomaceae</v>
          </cell>
          <cell r="P2359" t="str">
            <v>mitosporic Trichocomaceae</v>
          </cell>
          <cell r="Q2359" t="str">
            <v xml:space="preserve"> Aspergillus.</v>
          </cell>
        </row>
        <row r="2360">
          <cell r="A2360" t="str">
            <v>B8NYN6_ASPFN</v>
          </cell>
          <cell r="B2360" t="str">
            <v>B8NYN6</v>
          </cell>
          <cell r="C2360" t="str">
            <v xml:space="preserve"> Aspergillus flavus (strain ATCC 200026 / FGSC A1120 / NRRL 3357 / JCM 12722 / SRRC 167).</v>
          </cell>
          <cell r="E2360" t="str">
            <v xml:space="preserve"> NCBI_TaxID=332952;</v>
          </cell>
          <cell r="G2360" t="str">
            <v>Eukaryota</v>
          </cell>
          <cell r="H2360" t="str">
            <v xml:space="preserve"> Fungi</v>
          </cell>
          <cell r="I2360" t="str">
            <v xml:space="preserve"> Dikarya</v>
          </cell>
          <cell r="J2360" t="str">
            <v xml:space="preserve"> Ascomycota</v>
          </cell>
          <cell r="K2360" t="str">
            <v xml:space="preserve"> Pezizomycotina</v>
          </cell>
          <cell r="L2360" t="str">
            <v xml:space="preserve"> Eurotiomycetes</v>
          </cell>
          <cell r="M2360" t="str">
            <v>Eurotiomycetidae</v>
          </cell>
          <cell r="N2360" t="str">
            <v xml:space="preserve"> Eurotiales</v>
          </cell>
          <cell r="O2360" t="str">
            <v xml:space="preserve"> Trichocomaceae</v>
          </cell>
          <cell r="P2360" t="str">
            <v>mitosporic Trichocomaceae</v>
          </cell>
          <cell r="Q2360" t="str">
            <v xml:space="preserve"> Aspergillus.</v>
          </cell>
        </row>
        <row r="2361">
          <cell r="A2361" t="str">
            <v>B8P224_POSPM</v>
          </cell>
          <cell r="B2361" t="str">
            <v>B8P224</v>
          </cell>
          <cell r="C2361" t="str">
            <v xml:space="preserve"> Postia placenta (strain ATCC 44394 / Madison 698-R) (Brown rot fungus) (Poria monticola).</v>
          </cell>
          <cell r="E2361" t="str">
            <v xml:space="preserve"> NCBI_TaxID=561896;</v>
          </cell>
          <cell r="G2361" t="str">
            <v>Eukaryota</v>
          </cell>
          <cell r="H2361" t="str">
            <v xml:space="preserve"> Fungi</v>
          </cell>
          <cell r="I2361" t="str">
            <v xml:space="preserve"> Dikarya</v>
          </cell>
          <cell r="J2361" t="str">
            <v xml:space="preserve"> Basidiomycota</v>
          </cell>
          <cell r="K2361" t="str">
            <v xml:space="preserve"> Agaricomycotina</v>
          </cell>
          <cell r="L2361" t="str">
            <v>Homobasidiomycetes</v>
          </cell>
          <cell r="M2361" t="str">
            <v xml:space="preserve"> Aphyllophorales</v>
          </cell>
          <cell r="N2361" t="str">
            <v xml:space="preserve"> Postia.</v>
          </cell>
        </row>
        <row r="2362">
          <cell r="A2362" t="str">
            <v>B8P236_POSPM</v>
          </cell>
          <cell r="B2362" t="str">
            <v>B8P236</v>
          </cell>
          <cell r="C2362" t="str">
            <v xml:space="preserve"> Postia placenta (strain ATCC 44394 / Madison 698-R) (Brown rot fungus) (Poria monticola).</v>
          </cell>
          <cell r="E2362" t="str">
            <v xml:space="preserve"> NCBI_TaxID=561896;</v>
          </cell>
          <cell r="G2362" t="str">
            <v>Eukaryota</v>
          </cell>
          <cell r="H2362" t="str">
            <v xml:space="preserve"> Fungi</v>
          </cell>
          <cell r="I2362" t="str">
            <v xml:space="preserve"> Dikarya</v>
          </cell>
          <cell r="J2362" t="str">
            <v xml:space="preserve"> Basidiomycota</v>
          </cell>
          <cell r="K2362" t="str">
            <v xml:space="preserve"> Agaricomycotina</v>
          </cell>
          <cell r="L2362" t="str">
            <v>Homobasidiomycetes</v>
          </cell>
          <cell r="M2362" t="str">
            <v xml:space="preserve"> Aphyllophorales</v>
          </cell>
          <cell r="N2362" t="str">
            <v xml:space="preserve"> Postia.</v>
          </cell>
        </row>
        <row r="2363">
          <cell r="A2363" t="str">
            <v>B8P315_POSPM</v>
          </cell>
          <cell r="B2363" t="str">
            <v>B8P315</v>
          </cell>
          <cell r="C2363" t="str">
            <v xml:space="preserve"> Postia placenta (strain ATCC 44394 / Madison 698-R) (Brown rot fungus) (Poria monticola).</v>
          </cell>
          <cell r="E2363" t="str">
            <v xml:space="preserve"> NCBI_TaxID=561896;</v>
          </cell>
          <cell r="G2363" t="str">
            <v>Eukaryota</v>
          </cell>
          <cell r="H2363" t="str">
            <v xml:space="preserve"> Fungi</v>
          </cell>
          <cell r="I2363" t="str">
            <v xml:space="preserve"> Dikarya</v>
          </cell>
          <cell r="J2363" t="str">
            <v xml:space="preserve"> Basidiomycota</v>
          </cell>
          <cell r="K2363" t="str">
            <v xml:space="preserve"> Agaricomycotina</v>
          </cell>
          <cell r="L2363" t="str">
            <v>Homobasidiomycetes</v>
          </cell>
          <cell r="M2363" t="str">
            <v xml:space="preserve"> Aphyllophorales</v>
          </cell>
          <cell r="N2363" t="str">
            <v xml:space="preserve"> Postia.</v>
          </cell>
        </row>
        <row r="2364">
          <cell r="A2364" t="str">
            <v>B8P6N3_POSPM</v>
          </cell>
          <cell r="B2364" t="str">
            <v>B8P6N3</v>
          </cell>
          <cell r="C2364" t="str">
            <v xml:space="preserve"> Postia placenta (strain ATCC 44394 / Madison 698-R) (Brown rot fungus) (Poria monticola).</v>
          </cell>
          <cell r="E2364" t="str">
            <v xml:space="preserve"> NCBI_TaxID=561896;</v>
          </cell>
          <cell r="G2364" t="str">
            <v>Eukaryota</v>
          </cell>
          <cell r="H2364" t="str">
            <v xml:space="preserve"> Fungi</v>
          </cell>
          <cell r="I2364" t="str">
            <v xml:space="preserve"> Dikarya</v>
          </cell>
          <cell r="J2364" t="str">
            <v xml:space="preserve"> Basidiomycota</v>
          </cell>
          <cell r="K2364" t="str">
            <v xml:space="preserve"> Agaricomycotina</v>
          </cell>
          <cell r="L2364" t="str">
            <v>Homobasidiomycetes</v>
          </cell>
          <cell r="M2364" t="str">
            <v xml:space="preserve"> Aphyllophorales</v>
          </cell>
          <cell r="N2364" t="str">
            <v xml:space="preserve"> Postia.</v>
          </cell>
        </row>
        <row r="2365">
          <cell r="A2365" t="str">
            <v>B8P782_POSPM</v>
          </cell>
          <cell r="B2365" t="str">
            <v>B8P782</v>
          </cell>
          <cell r="C2365" t="str">
            <v xml:space="preserve"> Postia placenta (strain ATCC 44394 / Madison 698-R) (Brown rot fungus) (Poria monticola).</v>
          </cell>
          <cell r="E2365" t="str">
            <v xml:space="preserve"> NCBI_TaxID=561896;</v>
          </cell>
          <cell r="G2365" t="str">
            <v>Eukaryota</v>
          </cell>
          <cell r="H2365" t="str">
            <v xml:space="preserve"> Fungi</v>
          </cell>
          <cell r="I2365" t="str">
            <v xml:space="preserve"> Dikarya</v>
          </cell>
          <cell r="J2365" t="str">
            <v xml:space="preserve"> Basidiomycota</v>
          </cell>
          <cell r="K2365" t="str">
            <v xml:space="preserve"> Agaricomycotina</v>
          </cell>
          <cell r="L2365" t="str">
            <v>Homobasidiomycetes</v>
          </cell>
          <cell r="M2365" t="str">
            <v xml:space="preserve"> Aphyllophorales</v>
          </cell>
          <cell r="N2365" t="str">
            <v xml:space="preserve"> Postia.</v>
          </cell>
        </row>
        <row r="2366">
          <cell r="A2366" t="str">
            <v>B8P860_POSPM</v>
          </cell>
          <cell r="B2366" t="str">
            <v>B8P860</v>
          </cell>
          <cell r="C2366" t="str">
            <v xml:space="preserve"> Postia placenta (strain ATCC 44394 / Madison 698-R) (Brown rot fungus) (Poria monticola).</v>
          </cell>
          <cell r="E2366" t="str">
            <v xml:space="preserve"> NCBI_TaxID=561896;</v>
          </cell>
          <cell r="G2366" t="str">
            <v>Eukaryota</v>
          </cell>
          <cell r="H2366" t="str">
            <v xml:space="preserve"> Fungi</v>
          </cell>
          <cell r="I2366" t="str">
            <v xml:space="preserve"> Dikarya</v>
          </cell>
          <cell r="J2366" t="str">
            <v xml:space="preserve"> Basidiomycota</v>
          </cell>
          <cell r="K2366" t="str">
            <v xml:space="preserve"> Agaricomycotina</v>
          </cell>
          <cell r="L2366" t="str">
            <v>Homobasidiomycetes</v>
          </cell>
          <cell r="M2366" t="str">
            <v xml:space="preserve"> Aphyllophorales</v>
          </cell>
          <cell r="N2366" t="str">
            <v xml:space="preserve"> Postia.</v>
          </cell>
        </row>
        <row r="2367">
          <cell r="A2367" t="str">
            <v>B8P8I9_POSPM</v>
          </cell>
          <cell r="B2367" t="str">
            <v>B8P8I9</v>
          </cell>
          <cell r="C2367" t="str">
            <v xml:space="preserve"> Postia placenta (strain ATCC 44394 / Madison 698-R) (Brown rot fungus) (Poria monticola).</v>
          </cell>
          <cell r="E2367" t="str">
            <v xml:space="preserve"> NCBI_TaxID=561896;</v>
          </cell>
          <cell r="G2367" t="str">
            <v>Eukaryota</v>
          </cell>
          <cell r="H2367" t="str">
            <v xml:space="preserve"> Fungi</v>
          </cell>
          <cell r="I2367" t="str">
            <v xml:space="preserve"> Dikarya</v>
          </cell>
          <cell r="J2367" t="str">
            <v xml:space="preserve"> Basidiomycota</v>
          </cell>
          <cell r="K2367" t="str">
            <v xml:space="preserve"> Agaricomycotina</v>
          </cell>
          <cell r="L2367" t="str">
            <v>Homobasidiomycetes</v>
          </cell>
          <cell r="M2367" t="str">
            <v xml:space="preserve"> Aphyllophorales</v>
          </cell>
          <cell r="N2367" t="str">
            <v xml:space="preserve"> Postia.</v>
          </cell>
        </row>
        <row r="2368">
          <cell r="A2368" t="str">
            <v>B8PAU9_POSPM</v>
          </cell>
          <cell r="B2368" t="str">
            <v>B8PAU9</v>
          </cell>
          <cell r="C2368" t="str">
            <v xml:space="preserve"> Postia placenta (strain ATCC 44394 / Madison 698-R) (Brown rot fungus) (Poria monticola).</v>
          </cell>
          <cell r="E2368" t="str">
            <v xml:space="preserve"> NCBI_TaxID=561896;</v>
          </cell>
          <cell r="G2368" t="str">
            <v>Eukaryota</v>
          </cell>
          <cell r="H2368" t="str">
            <v xml:space="preserve"> Fungi</v>
          </cell>
          <cell r="I2368" t="str">
            <v xml:space="preserve"> Dikarya</v>
          </cell>
          <cell r="J2368" t="str">
            <v xml:space="preserve"> Basidiomycota</v>
          </cell>
          <cell r="K2368" t="str">
            <v xml:space="preserve"> Agaricomycotina</v>
          </cell>
          <cell r="L2368" t="str">
            <v>Homobasidiomycetes</v>
          </cell>
          <cell r="M2368" t="str">
            <v xml:space="preserve"> Aphyllophorales</v>
          </cell>
          <cell r="N2368" t="str">
            <v xml:space="preserve"> Postia.</v>
          </cell>
        </row>
        <row r="2369">
          <cell r="A2369" t="str">
            <v>B8PCC8_POSPM</v>
          </cell>
          <cell r="B2369" t="str">
            <v>B8PCC8</v>
          </cell>
          <cell r="C2369" t="str">
            <v xml:space="preserve"> Postia placenta (strain ATCC 44394 / Madison 698-R) (Brown rot fungus) (Poria monticola).</v>
          </cell>
          <cell r="E2369" t="str">
            <v xml:space="preserve"> NCBI_TaxID=561896;</v>
          </cell>
          <cell r="G2369" t="str">
            <v>Eukaryota</v>
          </cell>
          <cell r="H2369" t="str">
            <v xml:space="preserve"> Fungi</v>
          </cell>
          <cell r="I2369" t="str">
            <v xml:space="preserve"> Dikarya</v>
          </cell>
          <cell r="J2369" t="str">
            <v xml:space="preserve"> Basidiomycota</v>
          </cell>
          <cell r="K2369" t="str">
            <v xml:space="preserve"> Agaricomycotina</v>
          </cell>
          <cell r="L2369" t="str">
            <v>Homobasidiomycetes</v>
          </cell>
          <cell r="M2369" t="str">
            <v xml:space="preserve"> Aphyllophorales</v>
          </cell>
          <cell r="N2369" t="str">
            <v xml:space="preserve"> Postia.</v>
          </cell>
        </row>
        <row r="2370">
          <cell r="A2370" t="str">
            <v>B8PF23_POSPM</v>
          </cell>
          <cell r="B2370" t="str">
            <v>B8PF23</v>
          </cell>
          <cell r="C2370" t="str">
            <v xml:space="preserve"> Postia placenta (strain ATCC 44394 / Madison 698-R) (Brown rot fungus) (Poria monticola).</v>
          </cell>
          <cell r="E2370" t="str">
            <v xml:space="preserve"> NCBI_TaxID=561896;</v>
          </cell>
          <cell r="G2370" t="str">
            <v>Eukaryota</v>
          </cell>
          <cell r="H2370" t="str">
            <v xml:space="preserve"> Fungi</v>
          </cell>
          <cell r="I2370" t="str">
            <v xml:space="preserve"> Dikarya</v>
          </cell>
          <cell r="J2370" t="str">
            <v xml:space="preserve"> Basidiomycota</v>
          </cell>
          <cell r="K2370" t="str">
            <v xml:space="preserve"> Agaricomycotina</v>
          </cell>
          <cell r="L2370" t="str">
            <v>Homobasidiomycetes</v>
          </cell>
          <cell r="M2370" t="str">
            <v xml:space="preserve"> Aphyllophorales</v>
          </cell>
          <cell r="N2370" t="str">
            <v xml:space="preserve"> Postia.</v>
          </cell>
        </row>
        <row r="2371">
          <cell r="A2371" t="str">
            <v>B8PF25_POSPM</v>
          </cell>
          <cell r="B2371" t="str">
            <v>B8PF25</v>
          </cell>
          <cell r="C2371" t="str">
            <v xml:space="preserve"> Postia placenta (strain ATCC 44394 / Madison 698-R) (Brown rot fungus) (Poria monticola).</v>
          </cell>
          <cell r="E2371" t="str">
            <v xml:space="preserve"> NCBI_TaxID=561896;</v>
          </cell>
          <cell r="G2371" t="str">
            <v>Eukaryota</v>
          </cell>
          <cell r="H2371" t="str">
            <v xml:space="preserve"> Fungi</v>
          </cell>
          <cell r="I2371" t="str">
            <v xml:space="preserve"> Dikarya</v>
          </cell>
          <cell r="J2371" t="str">
            <v xml:space="preserve"> Basidiomycota</v>
          </cell>
          <cell r="K2371" t="str">
            <v xml:space="preserve"> Agaricomycotina</v>
          </cell>
          <cell r="L2371" t="str">
            <v>Homobasidiomycetes</v>
          </cell>
          <cell r="M2371" t="str">
            <v xml:space="preserve"> Aphyllophorales</v>
          </cell>
          <cell r="N2371" t="str">
            <v xml:space="preserve"> Postia.</v>
          </cell>
        </row>
        <row r="2372">
          <cell r="A2372" t="str">
            <v>B8PH27_POSPM</v>
          </cell>
          <cell r="B2372" t="str">
            <v>B8PH27</v>
          </cell>
          <cell r="C2372" t="str">
            <v xml:space="preserve"> Postia placenta (strain ATCC 44394 / Madison 698-R) (Brown rot fungus) (Poria monticola).</v>
          </cell>
          <cell r="E2372" t="str">
            <v xml:space="preserve"> NCBI_TaxID=561896;</v>
          </cell>
          <cell r="G2372" t="str">
            <v>Eukaryota</v>
          </cell>
          <cell r="H2372" t="str">
            <v xml:space="preserve"> Fungi</v>
          </cell>
          <cell r="I2372" t="str">
            <v xml:space="preserve"> Dikarya</v>
          </cell>
          <cell r="J2372" t="str">
            <v xml:space="preserve"> Basidiomycota</v>
          </cell>
          <cell r="K2372" t="str">
            <v xml:space="preserve"> Agaricomycotina</v>
          </cell>
          <cell r="L2372" t="str">
            <v>Homobasidiomycetes</v>
          </cell>
          <cell r="M2372" t="str">
            <v xml:space="preserve"> Aphyllophorales</v>
          </cell>
          <cell r="N2372" t="str">
            <v xml:space="preserve"> Postia.</v>
          </cell>
        </row>
        <row r="2373">
          <cell r="A2373" t="str">
            <v>B8PHI5_POSPM</v>
          </cell>
          <cell r="B2373" t="str">
            <v>B8PHI5</v>
          </cell>
          <cell r="C2373" t="str">
            <v xml:space="preserve"> Postia placenta (strain ATCC 44394 / Madison 698-R) (Brown rot fungus) (Poria monticola).</v>
          </cell>
          <cell r="E2373" t="str">
            <v xml:space="preserve"> NCBI_TaxID=561896;</v>
          </cell>
          <cell r="G2373" t="str">
            <v>Eukaryota</v>
          </cell>
          <cell r="H2373" t="str">
            <v xml:space="preserve"> Fungi</v>
          </cell>
          <cell r="I2373" t="str">
            <v xml:space="preserve"> Dikarya</v>
          </cell>
          <cell r="J2373" t="str">
            <v xml:space="preserve"> Basidiomycota</v>
          </cell>
          <cell r="K2373" t="str">
            <v xml:space="preserve"> Agaricomycotina</v>
          </cell>
          <cell r="L2373" t="str">
            <v>Homobasidiomycetes</v>
          </cell>
          <cell r="M2373" t="str">
            <v xml:space="preserve"> Aphyllophorales</v>
          </cell>
          <cell r="N2373" t="str">
            <v xml:space="preserve"> Postia.</v>
          </cell>
        </row>
        <row r="2374">
          <cell r="A2374" t="str">
            <v>B8PIL0_POSPM</v>
          </cell>
          <cell r="B2374" t="str">
            <v>B8PIL0</v>
          </cell>
          <cell r="C2374" t="str">
            <v xml:space="preserve"> Postia placenta (strain ATCC 44394 / Madison 698-R) (Brown rot fungus) (Poria monticola).</v>
          </cell>
          <cell r="E2374" t="str">
            <v xml:space="preserve"> NCBI_TaxID=561896;</v>
          </cell>
          <cell r="G2374" t="str">
            <v>Eukaryota</v>
          </cell>
          <cell r="H2374" t="str">
            <v xml:space="preserve"> Fungi</v>
          </cell>
          <cell r="I2374" t="str">
            <v xml:space="preserve"> Dikarya</v>
          </cell>
          <cell r="J2374" t="str">
            <v xml:space="preserve"> Basidiomycota</v>
          </cell>
          <cell r="K2374" t="str">
            <v xml:space="preserve"> Agaricomycotina</v>
          </cell>
          <cell r="L2374" t="str">
            <v>Homobasidiomycetes</v>
          </cell>
          <cell r="M2374" t="str">
            <v xml:space="preserve"> Aphyllophorales</v>
          </cell>
          <cell r="N2374" t="str">
            <v xml:space="preserve"> Postia.</v>
          </cell>
        </row>
        <row r="2375">
          <cell r="A2375" t="str">
            <v>B8PIL2_POSPM</v>
          </cell>
          <cell r="B2375" t="str">
            <v>B8PIL2</v>
          </cell>
          <cell r="C2375" t="str">
            <v xml:space="preserve"> Postia placenta (strain ATCC 44394 / Madison 698-R) (Brown rot fungus) (Poria monticola).</v>
          </cell>
          <cell r="E2375" t="str">
            <v xml:space="preserve"> NCBI_TaxID=561896;</v>
          </cell>
          <cell r="G2375" t="str">
            <v>Eukaryota</v>
          </cell>
          <cell r="H2375" t="str">
            <v xml:space="preserve"> Fungi</v>
          </cell>
          <cell r="I2375" t="str">
            <v xml:space="preserve"> Dikarya</v>
          </cell>
          <cell r="J2375" t="str">
            <v xml:space="preserve"> Basidiomycota</v>
          </cell>
          <cell r="K2375" t="str">
            <v xml:space="preserve"> Agaricomycotina</v>
          </cell>
          <cell r="L2375" t="str">
            <v>Homobasidiomycetes</v>
          </cell>
          <cell r="M2375" t="str">
            <v xml:space="preserve"> Aphyllophorales</v>
          </cell>
          <cell r="N2375" t="str">
            <v xml:space="preserve"> Postia.</v>
          </cell>
        </row>
        <row r="2376">
          <cell r="A2376" t="str">
            <v>B8PM14_POSPM</v>
          </cell>
          <cell r="B2376" t="str">
            <v>B8PM14</v>
          </cell>
          <cell r="C2376" t="str">
            <v xml:space="preserve"> Postia placenta (strain ATCC 44394 / Madison 698-R) (Brown rot fungus) (Poria monticola).</v>
          </cell>
          <cell r="E2376" t="str">
            <v xml:space="preserve"> NCBI_TaxID=561896;</v>
          </cell>
          <cell r="G2376" t="str">
            <v>Eukaryota</v>
          </cell>
          <cell r="H2376" t="str">
            <v xml:space="preserve"> Fungi</v>
          </cell>
          <cell r="I2376" t="str">
            <v xml:space="preserve"> Dikarya</v>
          </cell>
          <cell r="J2376" t="str">
            <v xml:space="preserve"> Basidiomycota</v>
          </cell>
          <cell r="K2376" t="str">
            <v xml:space="preserve"> Agaricomycotina</v>
          </cell>
          <cell r="L2376" t="str">
            <v>Homobasidiomycetes</v>
          </cell>
          <cell r="M2376" t="str">
            <v xml:space="preserve"> Aphyllophorales</v>
          </cell>
          <cell r="N2376" t="str">
            <v xml:space="preserve"> Postia.</v>
          </cell>
        </row>
        <row r="2377">
          <cell r="A2377" t="str">
            <v>B8PMK5_POSPM</v>
          </cell>
          <cell r="B2377" t="str">
            <v>B8PMK5</v>
          </cell>
          <cell r="C2377" t="str">
            <v xml:space="preserve"> Postia placenta (strain ATCC 44394 / Madison 698-R) (Brown rot fungus) (Poria monticola).</v>
          </cell>
          <cell r="E2377" t="str">
            <v xml:space="preserve"> NCBI_TaxID=561896;</v>
          </cell>
          <cell r="G2377" t="str">
            <v>Eukaryota</v>
          </cell>
          <cell r="H2377" t="str">
            <v xml:space="preserve"> Fungi</v>
          </cell>
          <cell r="I2377" t="str">
            <v xml:space="preserve"> Dikarya</v>
          </cell>
          <cell r="J2377" t="str">
            <v xml:space="preserve"> Basidiomycota</v>
          </cell>
          <cell r="K2377" t="str">
            <v xml:space="preserve"> Agaricomycotina</v>
          </cell>
          <cell r="L2377" t="str">
            <v>Homobasidiomycetes</v>
          </cell>
          <cell r="M2377" t="str">
            <v xml:space="preserve"> Aphyllophorales</v>
          </cell>
          <cell r="N2377" t="str">
            <v xml:space="preserve"> Postia.</v>
          </cell>
        </row>
        <row r="2378">
          <cell r="A2378" t="str">
            <v>B8PXL7_9EURO</v>
          </cell>
          <cell r="B2378" t="str">
            <v>B8PXL7</v>
          </cell>
          <cell r="C2378" t="str">
            <v xml:space="preserve"> Monascus aurantiacus.</v>
          </cell>
          <cell r="E2378" t="str">
            <v xml:space="preserve"> NCBI_TaxID=225353;</v>
          </cell>
          <cell r="G2378" t="str">
            <v>Eukaryota</v>
          </cell>
          <cell r="H2378" t="str">
            <v xml:space="preserve"> Fungi</v>
          </cell>
          <cell r="I2378" t="str">
            <v xml:space="preserve"> Dikarya</v>
          </cell>
          <cell r="J2378" t="str">
            <v xml:space="preserve"> Ascomycota</v>
          </cell>
          <cell r="K2378" t="str">
            <v xml:space="preserve"> Pezizomycotina</v>
          </cell>
          <cell r="L2378" t="str">
            <v xml:space="preserve"> Eurotiomycetes</v>
          </cell>
          <cell r="M2378" t="str">
            <v>Eurotiomycetidae</v>
          </cell>
          <cell r="N2378" t="str">
            <v xml:space="preserve"> Eurotiales</v>
          </cell>
          <cell r="O2378" t="str">
            <v xml:space="preserve"> Elaphomycetaceae</v>
          </cell>
          <cell r="P2378" t="str">
            <v xml:space="preserve"> Monascus.</v>
          </cell>
        </row>
        <row r="2379">
          <cell r="A2379" t="str">
            <v>B8Q9B7_9ENTR</v>
          </cell>
          <cell r="B2379" t="str">
            <v>B8Q9B7</v>
          </cell>
          <cell r="C2379" t="str">
            <v xml:space="preserve"> Serratia entomophila.</v>
          </cell>
          <cell r="E2379" t="str">
            <v xml:space="preserve"> NCBI_TaxID=42906;</v>
          </cell>
          <cell r="G2379" t="str">
            <v>Bacteria</v>
          </cell>
          <cell r="H2379" t="str">
            <v xml:space="preserve"> Proteobacteria</v>
          </cell>
          <cell r="I2379" t="str">
            <v xml:space="preserve"> Gammaproteobacteria</v>
          </cell>
          <cell r="J2379" t="str">
            <v xml:space="preserve"> Enterobacteriales</v>
          </cell>
          <cell r="K2379" t="str">
            <v>Enterobacteriaceae</v>
          </cell>
          <cell r="L2379" t="str">
            <v xml:space="preserve"> Serratia.</v>
          </cell>
        </row>
        <row r="2380">
          <cell r="A2380" t="str">
            <v>B8R949_9BACT</v>
          </cell>
          <cell r="B2380" t="str">
            <v>B8R949</v>
          </cell>
          <cell r="C2380" t="str">
            <v xml:space="preserve"> uncultured bacterium 1114.</v>
          </cell>
          <cell r="E2380" t="str">
            <v xml:space="preserve"> NCBI_TaxID=548901;</v>
          </cell>
          <cell r="G2380" t="str">
            <v>Bacteria</v>
          </cell>
          <cell r="H2380" t="str">
            <v xml:space="preserve"> environmental samples.</v>
          </cell>
        </row>
        <row r="2381">
          <cell r="A2381" t="str">
            <v>B8XZY7_HELZE</v>
          </cell>
          <cell r="B2381" t="str">
            <v>B8XZY7</v>
          </cell>
          <cell r="C2381" t="str">
            <v xml:space="preserve"> Helicoverpa zea (Corn earworm moth) (Heliothis zea).</v>
          </cell>
          <cell r="E2381" t="str">
            <v xml:space="preserve"> NCBI_TaxID=7113;</v>
          </cell>
          <cell r="G2381" t="str">
            <v>Eukaryota</v>
          </cell>
          <cell r="H2381" t="str">
            <v xml:space="preserve"> Metazoa</v>
          </cell>
          <cell r="I2381" t="str">
            <v xml:space="preserve"> Arthropoda</v>
          </cell>
          <cell r="J2381" t="str">
            <v xml:space="preserve"> Hexapoda</v>
          </cell>
          <cell r="K2381" t="str">
            <v xml:space="preserve"> Insecta</v>
          </cell>
          <cell r="L2381" t="str">
            <v xml:space="preserve"> Pterygota</v>
          </cell>
          <cell r="M2381" t="str">
            <v>Neoptera</v>
          </cell>
          <cell r="N2381" t="str">
            <v xml:space="preserve"> Endopterygota</v>
          </cell>
          <cell r="O2381" t="str">
            <v xml:space="preserve"> Lepidoptera</v>
          </cell>
          <cell r="P2381" t="str">
            <v xml:space="preserve"> Glossata</v>
          </cell>
          <cell r="Q2381" t="str">
            <v xml:space="preserve"> Ditrysia</v>
          </cell>
          <cell r="R2381" t="str">
            <v xml:space="preserve"> Noctuoidea</v>
          </cell>
          <cell r="S2381" t="str">
            <v>Noctuidae</v>
          </cell>
          <cell r="T2381" t="str">
            <v xml:space="preserve"> Heliothinae</v>
          </cell>
          <cell r="U2381" t="str">
            <v xml:space="preserve"> Helicoverpa.</v>
          </cell>
        </row>
        <row r="2382">
          <cell r="A2382" t="str">
            <v>B8Y866_HELZE</v>
          </cell>
          <cell r="B2382" t="str">
            <v>B8Y866</v>
          </cell>
          <cell r="C2382" t="str">
            <v xml:space="preserve"> Helicoverpa zea (Corn earworm moth) (Heliothis zea).</v>
          </cell>
          <cell r="E2382" t="str">
            <v xml:space="preserve"> NCBI_TaxID=7113;</v>
          </cell>
          <cell r="G2382" t="str">
            <v>Eukaryota</v>
          </cell>
          <cell r="H2382" t="str">
            <v xml:space="preserve"> Metazoa</v>
          </cell>
          <cell r="I2382" t="str">
            <v xml:space="preserve"> Arthropoda</v>
          </cell>
          <cell r="J2382" t="str">
            <v xml:space="preserve"> Hexapoda</v>
          </cell>
          <cell r="K2382" t="str">
            <v xml:space="preserve"> Insecta</v>
          </cell>
          <cell r="L2382" t="str">
            <v xml:space="preserve"> Pterygota</v>
          </cell>
          <cell r="M2382" t="str">
            <v>Neoptera</v>
          </cell>
          <cell r="N2382" t="str">
            <v xml:space="preserve"> Endopterygota</v>
          </cell>
          <cell r="O2382" t="str">
            <v xml:space="preserve"> Lepidoptera</v>
          </cell>
          <cell r="P2382" t="str">
            <v xml:space="preserve"> Glossata</v>
          </cell>
          <cell r="Q2382" t="str">
            <v xml:space="preserve"> Ditrysia</v>
          </cell>
          <cell r="R2382" t="str">
            <v xml:space="preserve"> Noctuoidea</v>
          </cell>
          <cell r="S2382" t="str">
            <v>Noctuidae</v>
          </cell>
          <cell r="T2382" t="str">
            <v xml:space="preserve"> Heliothinae</v>
          </cell>
          <cell r="U2382" t="str">
            <v xml:space="preserve"> Helicoverpa.</v>
          </cell>
        </row>
        <row r="2383">
          <cell r="A2383" t="str">
            <v>B9AYC6_9BURK</v>
          </cell>
          <cell r="B2383" t="str">
            <v>B9AYC6</v>
          </cell>
          <cell r="C2383" t="str">
            <v xml:space="preserve"> Burkholderia multivorans CGD1.</v>
          </cell>
          <cell r="E2383" t="str">
            <v xml:space="preserve"> NCBI_TaxID=513051;</v>
          </cell>
          <cell r="G2383" t="str">
            <v>Bacteria</v>
          </cell>
          <cell r="H2383" t="str">
            <v xml:space="preserve"> Proteobacteria</v>
          </cell>
          <cell r="I2383" t="str">
            <v xml:space="preserve"> Betaproteobacteria</v>
          </cell>
          <cell r="J2383" t="str">
            <v xml:space="preserve"> Burkholderiales</v>
          </cell>
          <cell r="K2383" t="str">
            <v>Burkholderiaceae</v>
          </cell>
          <cell r="L2383" t="str">
            <v xml:space="preserve"> Burkholderia</v>
          </cell>
          <cell r="M2383" t="str">
            <v xml:space="preserve"> Burkholderia cepacia complex.</v>
          </cell>
        </row>
        <row r="2384">
          <cell r="A2384" t="str">
            <v>B9B1C2_9BURK</v>
          </cell>
          <cell r="B2384" t="str">
            <v>B9B1C2</v>
          </cell>
          <cell r="C2384" t="str">
            <v xml:space="preserve"> Burkholderia multivorans CGD1.</v>
          </cell>
          <cell r="E2384" t="str">
            <v xml:space="preserve"> NCBI_TaxID=513051;</v>
          </cell>
          <cell r="G2384" t="str">
            <v>Bacteria</v>
          </cell>
          <cell r="H2384" t="str">
            <v xml:space="preserve"> Proteobacteria</v>
          </cell>
          <cell r="I2384" t="str">
            <v xml:space="preserve"> Betaproteobacteria</v>
          </cell>
          <cell r="J2384" t="str">
            <v xml:space="preserve"> Burkholderiales</v>
          </cell>
          <cell r="K2384" t="str">
            <v>Burkholderiaceae</v>
          </cell>
          <cell r="L2384" t="str">
            <v xml:space="preserve"> Burkholderia</v>
          </cell>
          <cell r="M2384" t="str">
            <v xml:space="preserve"> Burkholderia cepacia complex.</v>
          </cell>
        </row>
        <row r="2385">
          <cell r="A2385" t="str">
            <v>B9B5L9_9BURK</v>
          </cell>
          <cell r="B2385" t="str">
            <v>B9B5L9</v>
          </cell>
          <cell r="C2385" t="str">
            <v xml:space="preserve"> Burkholderia multivorans CGD1.</v>
          </cell>
          <cell r="E2385" t="str">
            <v xml:space="preserve"> NCBI_TaxID=513051;</v>
          </cell>
          <cell r="G2385" t="str">
            <v>Bacteria</v>
          </cell>
          <cell r="H2385" t="str">
            <v xml:space="preserve"> Proteobacteria</v>
          </cell>
          <cell r="I2385" t="str">
            <v xml:space="preserve"> Betaproteobacteria</v>
          </cell>
          <cell r="J2385" t="str">
            <v xml:space="preserve"> Burkholderiales</v>
          </cell>
          <cell r="K2385" t="str">
            <v>Burkholderiaceae</v>
          </cell>
          <cell r="L2385" t="str">
            <v xml:space="preserve"> Burkholderia</v>
          </cell>
          <cell r="M2385" t="str">
            <v xml:space="preserve"> Burkholderia cepacia complex.</v>
          </cell>
        </row>
        <row r="2386">
          <cell r="A2386" t="str">
            <v>B9B6Q9_9BURK</v>
          </cell>
          <cell r="B2386" t="str">
            <v>B9B6Q9</v>
          </cell>
          <cell r="C2386" t="str">
            <v xml:space="preserve"> Burkholderia multivorans CGD1.</v>
          </cell>
          <cell r="E2386" t="str">
            <v xml:space="preserve"> NCBI_TaxID=513051;</v>
          </cell>
          <cell r="G2386" t="str">
            <v>Bacteria</v>
          </cell>
          <cell r="H2386" t="str">
            <v xml:space="preserve"> Proteobacteria</v>
          </cell>
          <cell r="I2386" t="str">
            <v xml:space="preserve"> Betaproteobacteria</v>
          </cell>
          <cell r="J2386" t="str">
            <v xml:space="preserve"> Burkholderiales</v>
          </cell>
          <cell r="K2386" t="str">
            <v>Burkholderiaceae</v>
          </cell>
          <cell r="L2386" t="str">
            <v xml:space="preserve"> Burkholderia</v>
          </cell>
          <cell r="M2386" t="str">
            <v xml:space="preserve"> Burkholderia cepacia complex.</v>
          </cell>
        </row>
        <row r="2387">
          <cell r="A2387" t="str">
            <v>B9BCH0_9BURK</v>
          </cell>
          <cell r="B2387" t="str">
            <v>B9BCH0</v>
          </cell>
          <cell r="C2387" t="str">
            <v xml:space="preserve"> Burkholderia multivorans CGD1.</v>
          </cell>
          <cell r="E2387" t="str">
            <v xml:space="preserve"> NCBI_TaxID=513051;</v>
          </cell>
          <cell r="G2387" t="str">
            <v>Bacteria</v>
          </cell>
          <cell r="H2387" t="str">
            <v xml:space="preserve"> Proteobacteria</v>
          </cell>
          <cell r="I2387" t="str">
            <v xml:space="preserve"> Betaproteobacteria</v>
          </cell>
          <cell r="J2387" t="str">
            <v xml:space="preserve"> Burkholderiales</v>
          </cell>
          <cell r="K2387" t="str">
            <v>Burkholderiaceae</v>
          </cell>
          <cell r="L2387" t="str">
            <v xml:space="preserve"> Burkholderia</v>
          </cell>
          <cell r="M2387" t="str">
            <v xml:space="preserve"> Burkholderia cepacia complex.</v>
          </cell>
        </row>
        <row r="2388">
          <cell r="A2388" t="str">
            <v>B9BF08_9BURK</v>
          </cell>
          <cell r="B2388" t="str">
            <v>B9BF08</v>
          </cell>
          <cell r="C2388" t="str">
            <v xml:space="preserve"> Burkholderia multivorans CGD1.</v>
          </cell>
          <cell r="E2388" t="str">
            <v xml:space="preserve"> NCBI_TaxID=513051;</v>
          </cell>
          <cell r="G2388" t="str">
            <v>Bacteria</v>
          </cell>
          <cell r="H2388" t="str">
            <v xml:space="preserve"> Proteobacteria</v>
          </cell>
          <cell r="I2388" t="str">
            <v xml:space="preserve"> Betaproteobacteria</v>
          </cell>
          <cell r="J2388" t="str">
            <v xml:space="preserve"> Burkholderiales</v>
          </cell>
          <cell r="K2388" t="str">
            <v>Burkholderiaceae</v>
          </cell>
          <cell r="L2388" t="str">
            <v xml:space="preserve"> Burkholderia</v>
          </cell>
          <cell r="M2388" t="str">
            <v xml:space="preserve"> Burkholderia cepacia complex.</v>
          </cell>
        </row>
        <row r="2389">
          <cell r="A2389" t="str">
            <v>B9BGM9_9BURK</v>
          </cell>
          <cell r="B2389" t="str">
            <v>B9BGM9</v>
          </cell>
          <cell r="C2389" t="str">
            <v xml:space="preserve"> Burkholderia multivorans CGD1.</v>
          </cell>
          <cell r="E2389" t="str">
            <v xml:space="preserve"> NCBI_TaxID=513051;</v>
          </cell>
          <cell r="G2389" t="str">
            <v>Bacteria</v>
          </cell>
          <cell r="H2389" t="str">
            <v xml:space="preserve"> Proteobacteria</v>
          </cell>
          <cell r="I2389" t="str">
            <v xml:space="preserve"> Betaproteobacteria</v>
          </cell>
          <cell r="J2389" t="str">
            <v xml:space="preserve"> Burkholderiales</v>
          </cell>
          <cell r="K2389" t="str">
            <v>Burkholderiaceae</v>
          </cell>
          <cell r="L2389" t="str">
            <v xml:space="preserve"> Burkholderia</v>
          </cell>
          <cell r="M2389" t="str">
            <v xml:space="preserve"> Burkholderia cepacia complex.</v>
          </cell>
        </row>
        <row r="2390">
          <cell r="A2390" t="str">
            <v>B9BIT2_9BURK</v>
          </cell>
          <cell r="B2390" t="str">
            <v>B9BIT2</v>
          </cell>
          <cell r="C2390" t="str">
            <v xml:space="preserve"> Burkholderia multivorans CGD2.</v>
          </cell>
          <cell r="E2390" t="str">
            <v xml:space="preserve"> NCBI_TaxID=513052;</v>
          </cell>
          <cell r="G2390" t="str">
            <v>Bacteria</v>
          </cell>
          <cell r="H2390" t="str">
            <v xml:space="preserve"> Proteobacteria</v>
          </cell>
          <cell r="I2390" t="str">
            <v xml:space="preserve"> Betaproteobacteria</v>
          </cell>
          <cell r="J2390" t="str">
            <v xml:space="preserve"> Burkholderiales</v>
          </cell>
          <cell r="K2390" t="str">
            <v>Burkholderiaceae</v>
          </cell>
          <cell r="L2390" t="str">
            <v xml:space="preserve"> Burkholderia</v>
          </cell>
          <cell r="M2390" t="str">
            <v xml:space="preserve"> Burkholderia cepacia complex.</v>
          </cell>
        </row>
        <row r="2391">
          <cell r="A2391" t="str">
            <v>B9BJC4_9BURK</v>
          </cell>
          <cell r="B2391" t="str">
            <v>B9BJC4</v>
          </cell>
          <cell r="C2391" t="str">
            <v xml:space="preserve"> Burkholderia multivorans CGD2.</v>
          </cell>
          <cell r="E2391" t="str">
            <v xml:space="preserve"> NCBI_TaxID=513052;</v>
          </cell>
          <cell r="G2391" t="str">
            <v>Bacteria</v>
          </cell>
          <cell r="H2391" t="str">
            <v xml:space="preserve"> Proteobacteria</v>
          </cell>
          <cell r="I2391" t="str">
            <v xml:space="preserve"> Betaproteobacteria</v>
          </cell>
          <cell r="J2391" t="str">
            <v xml:space="preserve"> Burkholderiales</v>
          </cell>
          <cell r="K2391" t="str">
            <v>Burkholderiaceae</v>
          </cell>
          <cell r="L2391" t="str">
            <v xml:space="preserve"> Burkholderia</v>
          </cell>
          <cell r="M2391" t="str">
            <v xml:space="preserve"> Burkholderia cepacia complex.</v>
          </cell>
        </row>
        <row r="2392">
          <cell r="A2392" t="str">
            <v>B9BNM2_9BURK</v>
          </cell>
          <cell r="B2392" t="str">
            <v>B9BNM2</v>
          </cell>
          <cell r="C2392" t="str">
            <v xml:space="preserve"> Burkholderia multivorans CGD2.</v>
          </cell>
          <cell r="E2392" t="str">
            <v xml:space="preserve"> NCBI_TaxID=513052;</v>
          </cell>
          <cell r="G2392" t="str">
            <v>Bacteria</v>
          </cell>
          <cell r="H2392" t="str">
            <v xml:space="preserve"> Proteobacteria</v>
          </cell>
          <cell r="I2392" t="str">
            <v xml:space="preserve"> Betaproteobacteria</v>
          </cell>
          <cell r="J2392" t="str">
            <v xml:space="preserve"> Burkholderiales</v>
          </cell>
          <cell r="K2392" t="str">
            <v>Burkholderiaceae</v>
          </cell>
          <cell r="L2392" t="str">
            <v xml:space="preserve"> Burkholderia</v>
          </cell>
          <cell r="M2392" t="str">
            <v xml:space="preserve"> Burkholderia cepacia complex.</v>
          </cell>
        </row>
        <row r="2393">
          <cell r="A2393" t="str">
            <v>B9BRM9_9BURK</v>
          </cell>
          <cell r="B2393" t="str">
            <v>B9BRM9</v>
          </cell>
          <cell r="C2393" t="str">
            <v xml:space="preserve"> Burkholderia multivorans CGD2.</v>
          </cell>
          <cell r="E2393" t="str">
            <v xml:space="preserve"> NCBI_TaxID=513052;</v>
          </cell>
          <cell r="G2393" t="str">
            <v>Bacteria</v>
          </cell>
          <cell r="H2393" t="str">
            <v xml:space="preserve"> Proteobacteria</v>
          </cell>
          <cell r="I2393" t="str">
            <v xml:space="preserve"> Betaproteobacteria</v>
          </cell>
          <cell r="J2393" t="str">
            <v xml:space="preserve"> Burkholderiales</v>
          </cell>
          <cell r="K2393" t="str">
            <v>Burkholderiaceae</v>
          </cell>
          <cell r="L2393" t="str">
            <v xml:space="preserve"> Burkholderia</v>
          </cell>
          <cell r="M2393" t="str">
            <v xml:space="preserve"> Burkholderia cepacia complex.</v>
          </cell>
        </row>
        <row r="2394">
          <cell r="A2394" t="str">
            <v>B9BW28_9BURK</v>
          </cell>
          <cell r="B2394" t="str">
            <v>B9BW28</v>
          </cell>
          <cell r="C2394" t="str">
            <v xml:space="preserve"> Burkholderia multivorans CGD2.</v>
          </cell>
          <cell r="E2394" t="str">
            <v xml:space="preserve"> NCBI_TaxID=513052;</v>
          </cell>
          <cell r="G2394" t="str">
            <v>Bacteria</v>
          </cell>
          <cell r="H2394" t="str">
            <v xml:space="preserve"> Proteobacteria</v>
          </cell>
          <cell r="I2394" t="str">
            <v xml:space="preserve"> Betaproteobacteria</v>
          </cell>
          <cell r="J2394" t="str">
            <v xml:space="preserve"> Burkholderiales</v>
          </cell>
          <cell r="K2394" t="str">
            <v>Burkholderiaceae</v>
          </cell>
          <cell r="L2394" t="str">
            <v xml:space="preserve"> Burkholderia</v>
          </cell>
          <cell r="M2394" t="str">
            <v xml:space="preserve"> Burkholderia cepacia complex.</v>
          </cell>
        </row>
        <row r="2395">
          <cell r="A2395" t="str">
            <v>B9BZE5_9BURK</v>
          </cell>
          <cell r="B2395" t="str">
            <v>B9BZE5</v>
          </cell>
          <cell r="C2395" t="str">
            <v xml:space="preserve"> Burkholderia multivorans CGD2.</v>
          </cell>
          <cell r="E2395" t="str">
            <v xml:space="preserve"> NCBI_TaxID=513052;</v>
          </cell>
          <cell r="G2395" t="str">
            <v>Bacteria</v>
          </cell>
          <cell r="H2395" t="str">
            <v xml:space="preserve"> Proteobacteria</v>
          </cell>
          <cell r="I2395" t="str">
            <v xml:space="preserve"> Betaproteobacteria</v>
          </cell>
          <cell r="J2395" t="str">
            <v xml:space="preserve"> Burkholderiales</v>
          </cell>
          <cell r="K2395" t="str">
            <v>Burkholderiaceae</v>
          </cell>
          <cell r="L2395" t="str">
            <v xml:space="preserve"> Burkholderia</v>
          </cell>
          <cell r="M2395" t="str">
            <v xml:space="preserve"> Burkholderia cepacia complex.</v>
          </cell>
        </row>
        <row r="2396">
          <cell r="A2396" t="str">
            <v>B9C2U0_9BURK</v>
          </cell>
          <cell r="B2396" t="str">
            <v>B9C2U0</v>
          </cell>
          <cell r="C2396" t="str">
            <v xml:space="preserve"> Burkholderia multivorans CGD2M.</v>
          </cell>
          <cell r="E2396" t="str">
            <v xml:space="preserve"> NCBI_TaxID=513053;</v>
          </cell>
          <cell r="G2396" t="str">
            <v>Bacteria</v>
          </cell>
          <cell r="H2396" t="str">
            <v xml:space="preserve"> Proteobacteria</v>
          </cell>
          <cell r="I2396" t="str">
            <v xml:space="preserve"> Betaproteobacteria</v>
          </cell>
          <cell r="J2396" t="str">
            <v xml:space="preserve"> Burkholderiales</v>
          </cell>
          <cell r="K2396" t="str">
            <v>Burkholderiaceae</v>
          </cell>
          <cell r="L2396" t="str">
            <v xml:space="preserve"> Burkholderia</v>
          </cell>
          <cell r="M2396" t="str">
            <v xml:space="preserve"> Burkholderia cepacia complex.</v>
          </cell>
        </row>
        <row r="2397">
          <cell r="A2397" t="str">
            <v>B9C3D2_9BURK</v>
          </cell>
          <cell r="B2397" t="str">
            <v>B9C3D2</v>
          </cell>
          <cell r="C2397" t="str">
            <v xml:space="preserve"> Burkholderia multivorans CGD2M.</v>
          </cell>
          <cell r="E2397" t="str">
            <v xml:space="preserve"> NCBI_TaxID=513053;</v>
          </cell>
          <cell r="G2397" t="str">
            <v>Bacteria</v>
          </cell>
          <cell r="H2397" t="str">
            <v xml:space="preserve"> Proteobacteria</v>
          </cell>
          <cell r="I2397" t="str">
            <v xml:space="preserve"> Betaproteobacteria</v>
          </cell>
          <cell r="J2397" t="str">
            <v xml:space="preserve"> Burkholderiales</v>
          </cell>
          <cell r="K2397" t="str">
            <v>Burkholderiaceae</v>
          </cell>
          <cell r="L2397" t="str">
            <v xml:space="preserve"> Burkholderia</v>
          </cell>
          <cell r="M2397" t="str">
            <v xml:space="preserve"> Burkholderia cepacia complex.</v>
          </cell>
        </row>
        <row r="2398">
          <cell r="A2398" t="str">
            <v>B9C8W0_9BURK</v>
          </cell>
          <cell r="B2398" t="str">
            <v>B9C8W0</v>
          </cell>
          <cell r="C2398" t="str">
            <v xml:space="preserve"> Burkholderia multivorans CGD2M.</v>
          </cell>
          <cell r="E2398" t="str">
            <v xml:space="preserve"> NCBI_TaxID=513053;</v>
          </cell>
          <cell r="G2398" t="str">
            <v>Bacteria</v>
          </cell>
          <cell r="H2398" t="str">
            <v xml:space="preserve"> Proteobacteria</v>
          </cell>
          <cell r="I2398" t="str">
            <v xml:space="preserve"> Betaproteobacteria</v>
          </cell>
          <cell r="J2398" t="str">
            <v xml:space="preserve"> Burkholderiales</v>
          </cell>
          <cell r="K2398" t="str">
            <v>Burkholderiaceae</v>
          </cell>
          <cell r="L2398" t="str">
            <v xml:space="preserve"> Burkholderia</v>
          </cell>
          <cell r="M2398" t="str">
            <v xml:space="preserve"> Burkholderia cepacia complex.</v>
          </cell>
        </row>
        <row r="2399">
          <cell r="A2399" t="str">
            <v>B9CDH7_9BURK</v>
          </cell>
          <cell r="B2399" t="str">
            <v>B9CDH7</v>
          </cell>
          <cell r="C2399" t="str">
            <v xml:space="preserve"> Burkholderia multivorans CGD2M.</v>
          </cell>
          <cell r="E2399" t="str">
            <v xml:space="preserve"> NCBI_TaxID=513053;</v>
          </cell>
          <cell r="G2399" t="str">
            <v>Bacteria</v>
          </cell>
          <cell r="H2399" t="str">
            <v xml:space="preserve"> Proteobacteria</v>
          </cell>
          <cell r="I2399" t="str">
            <v xml:space="preserve"> Betaproteobacteria</v>
          </cell>
          <cell r="J2399" t="str">
            <v xml:space="preserve"> Burkholderiales</v>
          </cell>
          <cell r="K2399" t="str">
            <v>Burkholderiaceae</v>
          </cell>
          <cell r="L2399" t="str">
            <v xml:space="preserve"> Burkholderia</v>
          </cell>
          <cell r="M2399" t="str">
            <v xml:space="preserve"> Burkholderia cepacia complex.</v>
          </cell>
        </row>
        <row r="2400">
          <cell r="A2400" t="str">
            <v>B9CI29_9BURK</v>
          </cell>
          <cell r="B2400" t="str">
            <v>B9CI29</v>
          </cell>
          <cell r="C2400" t="str">
            <v xml:space="preserve"> Burkholderia multivorans CGD2M.</v>
          </cell>
          <cell r="E2400" t="str">
            <v xml:space="preserve"> NCBI_TaxID=513053;</v>
          </cell>
          <cell r="G2400" t="str">
            <v>Bacteria</v>
          </cell>
          <cell r="H2400" t="str">
            <v xml:space="preserve"> Proteobacteria</v>
          </cell>
          <cell r="I2400" t="str">
            <v xml:space="preserve"> Betaproteobacteria</v>
          </cell>
          <cell r="J2400" t="str">
            <v xml:space="preserve"> Burkholderiales</v>
          </cell>
          <cell r="K2400" t="str">
            <v>Burkholderiaceae</v>
          </cell>
          <cell r="L2400" t="str">
            <v xml:space="preserve"> Burkholderia</v>
          </cell>
          <cell r="M2400" t="str">
            <v xml:space="preserve"> Burkholderia cepacia complex.</v>
          </cell>
        </row>
        <row r="2401">
          <cell r="A2401" t="str">
            <v>B9CIU7_9BURK</v>
          </cell>
          <cell r="B2401" t="str">
            <v>B9CIU7</v>
          </cell>
          <cell r="C2401" t="str">
            <v xml:space="preserve"> Burkholderia multivorans CGD2M.</v>
          </cell>
          <cell r="E2401" t="str">
            <v xml:space="preserve"> NCBI_TaxID=513053;</v>
          </cell>
          <cell r="G2401" t="str">
            <v>Bacteria</v>
          </cell>
          <cell r="H2401" t="str">
            <v xml:space="preserve"> Proteobacteria</v>
          </cell>
          <cell r="I2401" t="str">
            <v xml:space="preserve"> Betaproteobacteria</v>
          </cell>
          <cell r="J2401" t="str">
            <v xml:space="preserve"> Burkholderiales</v>
          </cell>
          <cell r="K2401" t="str">
            <v>Burkholderiaceae</v>
          </cell>
          <cell r="L2401" t="str">
            <v xml:space="preserve"> Burkholderia</v>
          </cell>
          <cell r="M2401" t="str">
            <v xml:space="preserve"> Burkholderia cepacia complex.</v>
          </cell>
        </row>
        <row r="2402">
          <cell r="A2402" t="str">
            <v>B9CPD8_STACP</v>
          </cell>
          <cell r="B2402" t="str">
            <v>B9CPD8</v>
          </cell>
          <cell r="C2402" t="str">
            <v xml:space="preserve"> Staphylococcus capitis SK14.</v>
          </cell>
          <cell r="E2402" t="str">
            <v xml:space="preserve"> NCBI_TaxID=553212;</v>
          </cell>
          <cell r="G2402" t="str">
            <v>Bacteria</v>
          </cell>
          <cell r="H2402" t="str">
            <v xml:space="preserve"> Firmicutes</v>
          </cell>
          <cell r="I2402" t="str">
            <v xml:space="preserve"> Bacillales</v>
          </cell>
          <cell r="J2402" t="str">
            <v xml:space="preserve"> Staphylococcus.</v>
          </cell>
        </row>
        <row r="2403">
          <cell r="A2403" t="str">
            <v>B9DJU4_STACT</v>
          </cell>
          <cell r="B2403" t="str">
            <v>B9DJU4</v>
          </cell>
          <cell r="C2403" t="str">
            <v xml:space="preserve"> Staphylococcus carnosus (strain TM300).</v>
          </cell>
          <cell r="E2403" t="str">
            <v xml:space="preserve"> NCBI_TaxID=396513;</v>
          </cell>
          <cell r="G2403" t="str">
            <v>Bacteria</v>
          </cell>
          <cell r="H2403" t="str">
            <v xml:space="preserve"> Firmicutes</v>
          </cell>
          <cell r="I2403" t="str">
            <v xml:space="preserve"> Bacillales</v>
          </cell>
          <cell r="J2403" t="str">
            <v xml:space="preserve"> Staphylococcus.</v>
          </cell>
        </row>
        <row r="2404">
          <cell r="A2404" t="str">
            <v>B9E2J1_CLOK1</v>
          </cell>
          <cell r="B2404" t="str">
            <v>B9E2J1</v>
          </cell>
          <cell r="C2404" t="str">
            <v xml:space="preserve"> Clostridium kluyveri (strain NBRC 12016).</v>
          </cell>
          <cell r="E2404" t="str">
            <v xml:space="preserve"> NCBI_TaxID=583346;</v>
          </cell>
          <cell r="G2404" t="str">
            <v>Bacteria</v>
          </cell>
          <cell r="H2404" t="str">
            <v xml:space="preserve"> Firmicutes</v>
          </cell>
          <cell r="I2404" t="str">
            <v xml:space="preserve"> Clostridia</v>
          </cell>
          <cell r="J2404" t="str">
            <v xml:space="preserve"> Clostridiales</v>
          </cell>
          <cell r="K2404" t="str">
            <v xml:space="preserve"> Clostridiaceae</v>
          </cell>
          <cell r="L2404" t="str">
            <v>Clostridium.</v>
          </cell>
        </row>
        <row r="2405">
          <cell r="A2405" t="str">
            <v>B9F1S9_ORYSJ</v>
          </cell>
          <cell r="B2405" t="str">
            <v>B9F1S9</v>
          </cell>
          <cell r="C2405" t="str">
            <v xml:space="preserve"> Oryza sativa subsp. japonica (Rice).</v>
          </cell>
          <cell r="E2405" t="str">
            <v xml:space="preserve"> NCBI_TaxID=39947;</v>
          </cell>
          <cell r="G2405" t="str">
            <v>Eukaryota</v>
          </cell>
          <cell r="H2405" t="str">
            <v xml:space="preserve"> Viridiplantae</v>
          </cell>
          <cell r="I2405" t="str">
            <v xml:space="preserve"> Streptophyta</v>
          </cell>
          <cell r="J2405" t="str">
            <v xml:space="preserve"> Embryophyta</v>
          </cell>
          <cell r="K2405" t="str">
            <v xml:space="preserve"> Tracheophyta</v>
          </cell>
          <cell r="L2405" t="str">
            <v>Spermatophyta</v>
          </cell>
          <cell r="M2405" t="str">
            <v xml:space="preserve"> Magnoliophyta</v>
          </cell>
          <cell r="N2405" t="str">
            <v xml:space="preserve"> Liliopsida</v>
          </cell>
          <cell r="O2405" t="str">
            <v xml:space="preserve"> Poales</v>
          </cell>
          <cell r="P2405" t="str">
            <v xml:space="preserve"> Poaceae</v>
          </cell>
          <cell r="Q2405" t="str">
            <v xml:space="preserve"> BEP clade</v>
          </cell>
          <cell r="R2405" t="str">
            <v>Ehrhartoideae</v>
          </cell>
          <cell r="S2405" t="str">
            <v xml:space="preserve"> Oryzeae</v>
          </cell>
          <cell r="T2405" t="str">
            <v xml:space="preserve"> Oryza.</v>
          </cell>
        </row>
        <row r="2406">
          <cell r="A2406" t="str">
            <v>B9G683_ORYSJ</v>
          </cell>
          <cell r="B2406" t="str">
            <v>B9G683</v>
          </cell>
          <cell r="C2406" t="str">
            <v xml:space="preserve"> Oryza sativa subsp. japonica (Rice).</v>
          </cell>
          <cell r="E2406" t="str">
            <v xml:space="preserve"> NCBI_TaxID=39947;</v>
          </cell>
          <cell r="G2406" t="str">
            <v>Eukaryota</v>
          </cell>
          <cell r="H2406" t="str">
            <v xml:space="preserve"> Viridiplantae</v>
          </cell>
          <cell r="I2406" t="str">
            <v xml:space="preserve"> Streptophyta</v>
          </cell>
          <cell r="J2406" t="str">
            <v xml:space="preserve"> Embryophyta</v>
          </cell>
          <cell r="K2406" t="str">
            <v xml:space="preserve"> Tracheophyta</v>
          </cell>
          <cell r="L2406" t="str">
            <v>Spermatophyta</v>
          </cell>
          <cell r="M2406" t="str">
            <v xml:space="preserve"> Magnoliophyta</v>
          </cell>
          <cell r="N2406" t="str">
            <v xml:space="preserve"> Liliopsida</v>
          </cell>
          <cell r="O2406" t="str">
            <v xml:space="preserve"> Poales</v>
          </cell>
          <cell r="P2406" t="str">
            <v xml:space="preserve"> Poaceae</v>
          </cell>
          <cell r="Q2406" t="str">
            <v xml:space="preserve"> BEP clade</v>
          </cell>
          <cell r="R2406" t="str">
            <v>Ehrhartoideae</v>
          </cell>
          <cell r="S2406" t="str">
            <v xml:space="preserve"> Oryzeae</v>
          </cell>
          <cell r="T2406" t="str">
            <v xml:space="preserve"> Oryza.</v>
          </cell>
        </row>
        <row r="2407">
          <cell r="A2407" t="str">
            <v>B9G684_ORYSJ</v>
          </cell>
          <cell r="B2407" t="str">
            <v>B9G684</v>
          </cell>
          <cell r="C2407" t="str">
            <v xml:space="preserve"> Oryza sativa subsp. japonica (Rice).</v>
          </cell>
          <cell r="E2407" t="str">
            <v xml:space="preserve"> NCBI_TaxID=39947;</v>
          </cell>
          <cell r="G2407" t="str">
            <v>Eukaryota</v>
          </cell>
          <cell r="H2407" t="str">
            <v xml:space="preserve"> Viridiplantae</v>
          </cell>
          <cell r="I2407" t="str">
            <v xml:space="preserve"> Streptophyta</v>
          </cell>
          <cell r="J2407" t="str">
            <v xml:space="preserve"> Embryophyta</v>
          </cell>
          <cell r="K2407" t="str">
            <v xml:space="preserve"> Tracheophyta</v>
          </cell>
          <cell r="L2407" t="str">
            <v>Spermatophyta</v>
          </cell>
          <cell r="M2407" t="str">
            <v xml:space="preserve"> Magnoliophyta</v>
          </cell>
          <cell r="N2407" t="str">
            <v xml:space="preserve"> Liliopsida</v>
          </cell>
          <cell r="O2407" t="str">
            <v xml:space="preserve"> Poales</v>
          </cell>
          <cell r="P2407" t="str">
            <v xml:space="preserve"> Poaceae</v>
          </cell>
          <cell r="Q2407" t="str">
            <v xml:space="preserve"> BEP clade</v>
          </cell>
          <cell r="R2407" t="str">
            <v>Ehrhartoideae</v>
          </cell>
          <cell r="S2407" t="str">
            <v xml:space="preserve"> Oryzeae</v>
          </cell>
          <cell r="T2407" t="str">
            <v xml:space="preserve"> Oryza.</v>
          </cell>
        </row>
        <row r="2408">
          <cell r="A2408" t="str">
            <v>B9GKQ2_POPTR</v>
          </cell>
          <cell r="B2408" t="str">
            <v>B9GKQ2</v>
          </cell>
          <cell r="C2408" t="str">
            <v xml:space="preserve"> Populus trichocarpa (Western balsam poplar) (Populus balsamifera subsp. trichocarpa).</v>
          </cell>
          <cell r="E2408" t="str">
            <v xml:space="preserve"> NCBI_TaxID=3694;</v>
          </cell>
          <cell r="G2408" t="str">
            <v>Eukaryota</v>
          </cell>
          <cell r="H2408" t="str">
            <v xml:space="preserve"> Viridiplantae</v>
          </cell>
          <cell r="I2408" t="str">
            <v xml:space="preserve"> Streptophyta</v>
          </cell>
          <cell r="J2408" t="str">
            <v xml:space="preserve"> Embryophyta</v>
          </cell>
          <cell r="K2408" t="str">
            <v xml:space="preserve"> Tracheophyta</v>
          </cell>
          <cell r="L2408" t="str">
            <v>Spermatophyta</v>
          </cell>
          <cell r="M2408" t="str">
            <v xml:space="preserve"> Magnoliophyta</v>
          </cell>
          <cell r="N2408" t="str">
            <v xml:space="preserve"> eudicotyledons</v>
          </cell>
          <cell r="O2408" t="str">
            <v xml:space="preserve"> core eudicotyledons</v>
          </cell>
          <cell r="P2408" t="str">
            <v>rosids</v>
          </cell>
          <cell r="Q2408" t="str">
            <v xml:space="preserve"> fabids</v>
          </cell>
          <cell r="R2408" t="str">
            <v xml:space="preserve"> Malpighiales</v>
          </cell>
          <cell r="S2408" t="str">
            <v xml:space="preserve"> Salicaceae</v>
          </cell>
          <cell r="T2408" t="str">
            <v xml:space="preserve"> Saliceae</v>
          </cell>
          <cell r="U2408" t="str">
            <v xml:space="preserve"> Populus.</v>
          </cell>
        </row>
        <row r="2409">
          <cell r="A2409" t="str">
            <v>B9HI77_POPTR</v>
          </cell>
          <cell r="B2409" t="str">
            <v>B9HI77</v>
          </cell>
          <cell r="C2409" t="str">
            <v xml:space="preserve"> Populus trichocarpa (Western balsam poplar) (Populus balsamifera subsp. trichocarpa).</v>
          </cell>
          <cell r="E2409" t="str">
            <v xml:space="preserve"> NCBI_TaxID=3694;</v>
          </cell>
          <cell r="G2409" t="str">
            <v>Eukaryota</v>
          </cell>
          <cell r="H2409" t="str">
            <v xml:space="preserve"> Viridiplantae</v>
          </cell>
          <cell r="I2409" t="str">
            <v xml:space="preserve"> Streptophyta</v>
          </cell>
          <cell r="J2409" t="str">
            <v xml:space="preserve"> Embryophyta</v>
          </cell>
          <cell r="K2409" t="str">
            <v xml:space="preserve"> Tracheophyta</v>
          </cell>
          <cell r="L2409" t="str">
            <v>Spermatophyta</v>
          </cell>
          <cell r="M2409" t="str">
            <v xml:space="preserve"> Magnoliophyta</v>
          </cell>
          <cell r="N2409" t="str">
            <v xml:space="preserve"> eudicotyledons</v>
          </cell>
          <cell r="O2409" t="str">
            <v xml:space="preserve"> core eudicotyledons</v>
          </cell>
          <cell r="P2409" t="str">
            <v>rosids</v>
          </cell>
          <cell r="Q2409" t="str">
            <v xml:space="preserve"> fabids</v>
          </cell>
          <cell r="R2409" t="str">
            <v xml:space="preserve"> Malpighiales</v>
          </cell>
          <cell r="S2409" t="str">
            <v xml:space="preserve"> Salicaceae</v>
          </cell>
          <cell r="T2409" t="str">
            <v xml:space="preserve"> Saliceae</v>
          </cell>
          <cell r="U2409" t="str">
            <v xml:space="preserve"> Populus.</v>
          </cell>
        </row>
        <row r="2410">
          <cell r="A2410" t="str">
            <v>B9HK70_POPTR</v>
          </cell>
          <cell r="B2410" t="str">
            <v>B9HK70</v>
          </cell>
          <cell r="C2410" t="str">
            <v xml:space="preserve"> Populus trichocarpa (Western balsam poplar) (Populus balsamifera subsp. trichocarpa).</v>
          </cell>
          <cell r="E2410" t="str">
            <v xml:space="preserve"> NCBI_TaxID=3694;</v>
          </cell>
          <cell r="G2410" t="str">
            <v>Eukaryota</v>
          </cell>
          <cell r="H2410" t="str">
            <v xml:space="preserve"> Viridiplantae</v>
          </cell>
          <cell r="I2410" t="str">
            <v xml:space="preserve"> Streptophyta</v>
          </cell>
          <cell r="J2410" t="str">
            <v xml:space="preserve"> Embryophyta</v>
          </cell>
          <cell r="K2410" t="str">
            <v xml:space="preserve"> Tracheophyta</v>
          </cell>
          <cell r="L2410" t="str">
            <v>Spermatophyta</v>
          </cell>
          <cell r="M2410" t="str">
            <v xml:space="preserve"> Magnoliophyta</v>
          </cell>
          <cell r="N2410" t="str">
            <v xml:space="preserve"> eudicotyledons</v>
          </cell>
          <cell r="O2410" t="str">
            <v xml:space="preserve"> core eudicotyledons</v>
          </cell>
          <cell r="P2410" t="str">
            <v>rosids</v>
          </cell>
          <cell r="Q2410" t="str">
            <v xml:space="preserve"> fabids</v>
          </cell>
          <cell r="R2410" t="str">
            <v xml:space="preserve"> Malpighiales</v>
          </cell>
          <cell r="S2410" t="str">
            <v xml:space="preserve"> Salicaceae</v>
          </cell>
          <cell r="T2410" t="str">
            <v xml:space="preserve"> Saliceae</v>
          </cell>
          <cell r="U2410" t="str">
            <v xml:space="preserve"> Populus.</v>
          </cell>
        </row>
        <row r="2411">
          <cell r="A2411" t="str">
            <v>B9HKS3_POPTR</v>
          </cell>
          <cell r="B2411" t="str">
            <v>B9HKS3</v>
          </cell>
          <cell r="C2411" t="str">
            <v xml:space="preserve"> Populus trichocarpa (Western balsam poplar) (Populus balsamifera subsp. trichocarpa).</v>
          </cell>
          <cell r="E2411" t="str">
            <v xml:space="preserve"> NCBI_TaxID=3694;</v>
          </cell>
          <cell r="G2411" t="str">
            <v>Eukaryota</v>
          </cell>
          <cell r="H2411" t="str">
            <v xml:space="preserve"> Viridiplantae</v>
          </cell>
          <cell r="I2411" t="str">
            <v xml:space="preserve"> Streptophyta</v>
          </cell>
          <cell r="J2411" t="str">
            <v xml:space="preserve"> Embryophyta</v>
          </cell>
          <cell r="K2411" t="str">
            <v xml:space="preserve"> Tracheophyta</v>
          </cell>
          <cell r="L2411" t="str">
            <v>Spermatophyta</v>
          </cell>
          <cell r="M2411" t="str">
            <v xml:space="preserve"> Magnoliophyta</v>
          </cell>
          <cell r="N2411" t="str">
            <v xml:space="preserve"> eudicotyledons</v>
          </cell>
          <cell r="O2411" t="str">
            <v xml:space="preserve"> core eudicotyledons</v>
          </cell>
          <cell r="P2411" t="str">
            <v>rosids</v>
          </cell>
          <cell r="Q2411" t="str">
            <v xml:space="preserve"> fabids</v>
          </cell>
          <cell r="R2411" t="str">
            <v xml:space="preserve"> Malpighiales</v>
          </cell>
          <cell r="S2411" t="str">
            <v xml:space="preserve"> Salicaceae</v>
          </cell>
          <cell r="T2411" t="str">
            <v xml:space="preserve"> Saliceae</v>
          </cell>
          <cell r="U2411" t="str">
            <v xml:space="preserve"> Populus.</v>
          </cell>
        </row>
        <row r="2412">
          <cell r="A2412" t="str">
            <v>B9HSG9_POPTR</v>
          </cell>
          <cell r="B2412" t="str">
            <v>B9HSG9</v>
          </cell>
          <cell r="C2412" t="str">
            <v xml:space="preserve"> Populus trichocarpa (Western balsam poplar) (Populus balsamifera subsp. trichocarpa).</v>
          </cell>
          <cell r="E2412" t="str">
            <v xml:space="preserve"> NCBI_TaxID=3694;</v>
          </cell>
          <cell r="G2412" t="str">
            <v>Eukaryota</v>
          </cell>
          <cell r="H2412" t="str">
            <v xml:space="preserve"> Viridiplantae</v>
          </cell>
          <cell r="I2412" t="str">
            <v xml:space="preserve"> Streptophyta</v>
          </cell>
          <cell r="J2412" t="str">
            <v xml:space="preserve"> Embryophyta</v>
          </cell>
          <cell r="K2412" t="str">
            <v xml:space="preserve"> Tracheophyta</v>
          </cell>
          <cell r="L2412" t="str">
            <v>Spermatophyta</v>
          </cell>
          <cell r="M2412" t="str">
            <v xml:space="preserve"> Magnoliophyta</v>
          </cell>
          <cell r="N2412" t="str">
            <v xml:space="preserve"> eudicotyledons</v>
          </cell>
          <cell r="O2412" t="str">
            <v xml:space="preserve"> core eudicotyledons</v>
          </cell>
          <cell r="P2412" t="str">
            <v>rosids</v>
          </cell>
          <cell r="Q2412" t="str">
            <v xml:space="preserve"> fabids</v>
          </cell>
          <cell r="R2412" t="str">
            <v xml:space="preserve"> Malpighiales</v>
          </cell>
          <cell r="S2412" t="str">
            <v xml:space="preserve"> Salicaceae</v>
          </cell>
          <cell r="T2412" t="str">
            <v xml:space="preserve"> Saliceae</v>
          </cell>
          <cell r="U2412" t="str">
            <v xml:space="preserve"> Populus.</v>
          </cell>
        </row>
        <row r="2413">
          <cell r="A2413" t="str">
            <v>B9HXZ7_POPTR</v>
          </cell>
          <cell r="B2413" t="str">
            <v>B9HXZ7</v>
          </cell>
          <cell r="C2413" t="str">
            <v xml:space="preserve"> Populus trichocarpa (Western balsam poplar) (Populus balsamifera subsp. trichocarpa).</v>
          </cell>
          <cell r="E2413" t="str">
            <v xml:space="preserve"> NCBI_TaxID=3694;</v>
          </cell>
          <cell r="G2413" t="str">
            <v>Eukaryota</v>
          </cell>
          <cell r="H2413" t="str">
            <v xml:space="preserve"> Viridiplantae</v>
          </cell>
          <cell r="I2413" t="str">
            <v xml:space="preserve"> Streptophyta</v>
          </cell>
          <cell r="J2413" t="str">
            <v xml:space="preserve"> Embryophyta</v>
          </cell>
          <cell r="K2413" t="str">
            <v xml:space="preserve"> Tracheophyta</v>
          </cell>
          <cell r="L2413" t="str">
            <v>Spermatophyta</v>
          </cell>
          <cell r="M2413" t="str">
            <v xml:space="preserve"> Magnoliophyta</v>
          </cell>
          <cell r="N2413" t="str">
            <v xml:space="preserve"> eudicotyledons</v>
          </cell>
          <cell r="O2413" t="str">
            <v xml:space="preserve"> core eudicotyledons</v>
          </cell>
          <cell r="P2413" t="str">
            <v>rosids</v>
          </cell>
          <cell r="Q2413" t="str">
            <v xml:space="preserve"> fabids</v>
          </cell>
          <cell r="R2413" t="str">
            <v xml:space="preserve"> Malpighiales</v>
          </cell>
          <cell r="S2413" t="str">
            <v xml:space="preserve"> Salicaceae</v>
          </cell>
          <cell r="T2413" t="str">
            <v xml:space="preserve"> Saliceae</v>
          </cell>
          <cell r="U2413" t="str">
            <v xml:space="preserve"> Populus.</v>
          </cell>
        </row>
        <row r="2414">
          <cell r="A2414" t="str">
            <v>B9J933_AGRRK</v>
          </cell>
          <cell r="B2414" t="str">
            <v>B9J933</v>
          </cell>
          <cell r="C2414" t="str">
            <v xml:space="preserve"> Agrobacterium radiobacter (strain K84 / ATCC BAA-868).</v>
          </cell>
          <cell r="E2414" t="str">
            <v xml:space="preserve"> NCBI_TaxID=311403;</v>
          </cell>
          <cell r="G2414" t="str">
            <v>Bacteria</v>
          </cell>
          <cell r="H2414" t="str">
            <v xml:space="preserve"> Proteobacteria</v>
          </cell>
          <cell r="I2414" t="str">
            <v xml:space="preserve"> Alphaproteobacteria</v>
          </cell>
          <cell r="J2414" t="str">
            <v xml:space="preserve"> Rhizobiales</v>
          </cell>
          <cell r="K2414" t="str">
            <v>Rhizobiaceae</v>
          </cell>
          <cell r="L2414" t="str">
            <v xml:space="preserve"> Rhizobium/Agrobacterium group</v>
          </cell>
          <cell r="M2414" t="str">
            <v xml:space="preserve"> Agrobacterium.</v>
          </cell>
        </row>
        <row r="2415">
          <cell r="A2415" t="str">
            <v>BETA_AGRRK</v>
          </cell>
          <cell r="B2415" t="str">
            <v>B9JBA2</v>
          </cell>
          <cell r="C2415" t="str">
            <v xml:space="preserve"> Agrobacterium radiobacter (strain K84 / ATCC BAA-868).</v>
          </cell>
          <cell r="E2415" t="str">
            <v xml:space="preserve"> NCBI_TaxID=311403;</v>
          </cell>
          <cell r="G2415" t="str">
            <v>Bacteria</v>
          </cell>
          <cell r="H2415" t="str">
            <v xml:space="preserve"> Proteobacteria</v>
          </cell>
          <cell r="I2415" t="str">
            <v xml:space="preserve"> Alphaproteobacteria</v>
          </cell>
          <cell r="J2415" t="str">
            <v xml:space="preserve"> Rhizobiales</v>
          </cell>
          <cell r="K2415" t="str">
            <v>Rhizobiaceae</v>
          </cell>
          <cell r="L2415" t="str">
            <v xml:space="preserve"> Rhizobium/Agrobacterium group</v>
          </cell>
          <cell r="M2415" t="str">
            <v xml:space="preserve"> Agrobacterium.</v>
          </cell>
        </row>
        <row r="2416">
          <cell r="A2416" t="str">
            <v>B9JCS4_AGRRK</v>
          </cell>
          <cell r="B2416" t="str">
            <v>B9JCS4</v>
          </cell>
          <cell r="C2416" t="str">
            <v xml:space="preserve"> Agrobacterium radiobacter (strain K84 / ATCC BAA-868).</v>
          </cell>
          <cell r="E2416" t="str">
            <v xml:space="preserve"> NCBI_TaxID=311403;</v>
          </cell>
          <cell r="G2416" t="str">
            <v>Bacteria</v>
          </cell>
          <cell r="H2416" t="str">
            <v xml:space="preserve"> Proteobacteria</v>
          </cell>
          <cell r="I2416" t="str">
            <v xml:space="preserve"> Alphaproteobacteria</v>
          </cell>
          <cell r="J2416" t="str">
            <v xml:space="preserve"> Rhizobiales</v>
          </cell>
          <cell r="K2416" t="str">
            <v>Rhizobiaceae</v>
          </cell>
          <cell r="L2416" t="str">
            <v xml:space="preserve"> Rhizobium/Agrobacterium group</v>
          </cell>
          <cell r="M2416" t="str">
            <v xml:space="preserve"> Agrobacterium.</v>
          </cell>
        </row>
        <row r="2417">
          <cell r="A2417" t="str">
            <v>B9JI69_AGRRK</v>
          </cell>
          <cell r="B2417" t="str">
            <v>B9JI69</v>
          </cell>
          <cell r="C2417" t="str">
            <v xml:space="preserve"> Agrobacterium radiobacter (strain K84 / ATCC BAA-868).</v>
          </cell>
          <cell r="E2417" t="str">
            <v xml:space="preserve"> NCBI_TaxID=311403;</v>
          </cell>
          <cell r="G2417" t="str">
            <v>Bacteria</v>
          </cell>
          <cell r="H2417" t="str">
            <v xml:space="preserve"> Proteobacteria</v>
          </cell>
          <cell r="I2417" t="str">
            <v xml:space="preserve"> Alphaproteobacteria</v>
          </cell>
          <cell r="J2417" t="str">
            <v xml:space="preserve"> Rhizobiales</v>
          </cell>
          <cell r="K2417" t="str">
            <v>Rhizobiaceae</v>
          </cell>
          <cell r="L2417" t="str">
            <v xml:space="preserve"> Rhizobium/Agrobacterium group</v>
          </cell>
          <cell r="M2417" t="str">
            <v xml:space="preserve"> Agrobacterium.</v>
          </cell>
        </row>
        <row r="2418">
          <cell r="A2418" t="str">
            <v>B9JIU8_AGRRK</v>
          </cell>
          <cell r="B2418" t="str">
            <v>B9JIU8</v>
          </cell>
          <cell r="C2418" t="str">
            <v xml:space="preserve"> Agrobacterium radiobacter (strain K84 / ATCC BAA-868).</v>
          </cell>
          <cell r="E2418" t="str">
            <v xml:space="preserve"> NCBI_TaxID=311403;</v>
          </cell>
          <cell r="G2418" t="str">
            <v>Bacteria</v>
          </cell>
          <cell r="H2418" t="str">
            <v xml:space="preserve"> Proteobacteria</v>
          </cell>
          <cell r="I2418" t="str">
            <v xml:space="preserve"> Alphaproteobacteria</v>
          </cell>
          <cell r="J2418" t="str">
            <v xml:space="preserve"> Rhizobiales</v>
          </cell>
          <cell r="K2418" t="str">
            <v>Rhizobiaceae</v>
          </cell>
          <cell r="L2418" t="str">
            <v xml:space="preserve"> Rhizobium/Agrobacterium group</v>
          </cell>
          <cell r="M2418" t="str">
            <v xml:space="preserve"> Agrobacterium.</v>
          </cell>
        </row>
        <row r="2419">
          <cell r="A2419" t="str">
            <v>B9JJL9_AGRRK</v>
          </cell>
          <cell r="B2419" t="str">
            <v>B9JJL9</v>
          </cell>
          <cell r="C2419" t="str">
            <v xml:space="preserve"> Agrobacterium radiobacter (strain K84 / ATCC BAA-868).</v>
          </cell>
          <cell r="E2419" t="str">
            <v xml:space="preserve"> NCBI_TaxID=311403;</v>
          </cell>
          <cell r="G2419" t="str">
            <v>Bacteria</v>
          </cell>
          <cell r="H2419" t="str">
            <v xml:space="preserve"> Proteobacteria</v>
          </cell>
          <cell r="I2419" t="str">
            <v xml:space="preserve"> Alphaproteobacteria</v>
          </cell>
          <cell r="J2419" t="str">
            <v xml:space="preserve"> Rhizobiales</v>
          </cell>
          <cell r="K2419" t="str">
            <v>Rhizobiaceae</v>
          </cell>
          <cell r="L2419" t="str">
            <v xml:space="preserve"> Rhizobium/Agrobacterium group</v>
          </cell>
          <cell r="M2419" t="str">
            <v xml:space="preserve"> Agrobacterium.</v>
          </cell>
        </row>
        <row r="2420">
          <cell r="A2420" t="str">
            <v>B9JLD4_AGRRK</v>
          </cell>
          <cell r="B2420" t="str">
            <v>B9JLD4</v>
          </cell>
          <cell r="C2420" t="str">
            <v xml:space="preserve"> Agrobacterium radiobacter (strain K84 / ATCC BAA-868).</v>
          </cell>
          <cell r="E2420" t="str">
            <v xml:space="preserve"> NCBI_TaxID=311403;</v>
          </cell>
          <cell r="G2420" t="str">
            <v>Bacteria</v>
          </cell>
          <cell r="H2420" t="str">
            <v xml:space="preserve"> Proteobacteria</v>
          </cell>
          <cell r="I2420" t="str">
            <v xml:space="preserve"> Alphaproteobacteria</v>
          </cell>
          <cell r="J2420" t="str">
            <v xml:space="preserve"> Rhizobiales</v>
          </cell>
          <cell r="K2420" t="str">
            <v>Rhizobiaceae</v>
          </cell>
          <cell r="L2420" t="str">
            <v xml:space="preserve"> Rhizobium/Agrobacterium group</v>
          </cell>
          <cell r="M2420" t="str">
            <v xml:space="preserve"> Agrobacterium.</v>
          </cell>
        </row>
        <row r="2421">
          <cell r="A2421" t="str">
            <v>B9JPJ8_AGRRK</v>
          </cell>
          <cell r="B2421" t="str">
            <v>B9JPJ8</v>
          </cell>
          <cell r="C2421" t="str">
            <v xml:space="preserve"> Agrobacterium radiobacter (strain K84 / ATCC BAA-868).</v>
          </cell>
          <cell r="D2421" t="str">
            <v xml:space="preserve"> Plasmid pAtK84b.</v>
          </cell>
          <cell r="E2421" t="str">
            <v xml:space="preserve"> NCBI_TaxID=311403;</v>
          </cell>
          <cell r="G2421" t="str">
            <v>Bacteria</v>
          </cell>
          <cell r="H2421" t="str">
            <v xml:space="preserve"> Proteobacteria</v>
          </cell>
          <cell r="I2421" t="str">
            <v xml:space="preserve"> Alphaproteobacteria</v>
          </cell>
          <cell r="J2421" t="str">
            <v xml:space="preserve"> Rhizobiales</v>
          </cell>
          <cell r="K2421" t="str">
            <v>Rhizobiaceae</v>
          </cell>
          <cell r="L2421" t="str">
            <v xml:space="preserve"> Rhizobium/Agrobacterium group</v>
          </cell>
          <cell r="M2421" t="str">
            <v xml:space="preserve"> Agrobacterium.</v>
          </cell>
        </row>
        <row r="2422">
          <cell r="A2422" t="str">
            <v>B9JPX9_AGRRK</v>
          </cell>
          <cell r="B2422" t="str">
            <v>B9JPX9</v>
          </cell>
          <cell r="C2422" t="str">
            <v xml:space="preserve"> Agrobacterium radiobacter (strain K84 / ATCC BAA-868).</v>
          </cell>
          <cell r="D2422" t="str">
            <v xml:space="preserve"> Plasmid pAtK84c.</v>
          </cell>
          <cell r="E2422" t="str">
            <v xml:space="preserve"> NCBI_TaxID=311403;</v>
          </cell>
          <cell r="G2422" t="str">
            <v>Bacteria</v>
          </cell>
          <cell r="H2422" t="str">
            <v xml:space="preserve"> Proteobacteria</v>
          </cell>
          <cell r="I2422" t="str">
            <v xml:space="preserve"> Alphaproteobacteria</v>
          </cell>
          <cell r="J2422" t="str">
            <v xml:space="preserve"> Rhizobiales</v>
          </cell>
          <cell r="K2422" t="str">
            <v>Rhizobiaceae</v>
          </cell>
          <cell r="L2422" t="str">
            <v xml:space="preserve"> Rhizobium/Agrobacterium group</v>
          </cell>
          <cell r="M2422" t="str">
            <v xml:space="preserve"> Agrobacterium.</v>
          </cell>
        </row>
        <row r="2423">
          <cell r="A2423" t="str">
            <v>B9JQ26_AGRRK</v>
          </cell>
          <cell r="B2423" t="str">
            <v>B9JQ26</v>
          </cell>
          <cell r="C2423" t="str">
            <v xml:space="preserve"> Agrobacterium radiobacter (strain K84 / ATCC BAA-868).</v>
          </cell>
          <cell r="D2423" t="str">
            <v xml:space="preserve"> Plasmid pAtK84c.</v>
          </cell>
          <cell r="E2423" t="str">
            <v xml:space="preserve"> NCBI_TaxID=311403;</v>
          </cell>
          <cell r="G2423" t="str">
            <v>Bacteria</v>
          </cell>
          <cell r="H2423" t="str">
            <v xml:space="preserve"> Proteobacteria</v>
          </cell>
          <cell r="I2423" t="str">
            <v xml:space="preserve"> Alphaproteobacteria</v>
          </cell>
          <cell r="J2423" t="str">
            <v xml:space="preserve"> Rhizobiales</v>
          </cell>
          <cell r="K2423" t="str">
            <v>Rhizobiaceae</v>
          </cell>
          <cell r="L2423" t="str">
            <v xml:space="preserve"> Rhizobium/Agrobacterium group</v>
          </cell>
          <cell r="M2423" t="str">
            <v xml:space="preserve"> Agrobacterium.</v>
          </cell>
        </row>
        <row r="2424">
          <cell r="A2424" t="str">
            <v>B9JTA2_AGRVS</v>
          </cell>
          <cell r="B2424" t="str">
            <v>B9JTA2</v>
          </cell>
          <cell r="C2424" t="str">
            <v xml:space="preserve"> Agrobacterium vitis (strain S4 / ATCC BAA-846) (Rhizobium vitis (strain S4)).</v>
          </cell>
          <cell r="E2424" t="str">
            <v xml:space="preserve"> NCBI_TaxID=311402;</v>
          </cell>
          <cell r="G2424" t="str">
            <v>Bacteria</v>
          </cell>
          <cell r="H2424" t="str">
            <v xml:space="preserve"> Proteobacteria</v>
          </cell>
          <cell r="I2424" t="str">
            <v xml:space="preserve"> Alphaproteobacteria</v>
          </cell>
          <cell r="J2424" t="str">
            <v xml:space="preserve"> Rhizobiales</v>
          </cell>
          <cell r="K2424" t="str">
            <v>Rhizobiaceae</v>
          </cell>
          <cell r="L2424" t="str">
            <v xml:space="preserve"> Rhizobium/Agrobacterium group</v>
          </cell>
          <cell r="M2424" t="str">
            <v xml:space="preserve"> Agrobacterium.</v>
          </cell>
        </row>
        <row r="2425">
          <cell r="A2425" t="str">
            <v>B9K2L1_AGRVS</v>
          </cell>
          <cell r="B2425" t="str">
            <v>B9K2L1</v>
          </cell>
          <cell r="C2425" t="str">
            <v xml:space="preserve"> Agrobacterium vitis (strain S4 / ATCC BAA-846) (Rhizobium vitis (strain S4)).</v>
          </cell>
          <cell r="E2425" t="str">
            <v xml:space="preserve"> NCBI_TaxID=311402;</v>
          </cell>
          <cell r="G2425" t="str">
            <v>Bacteria</v>
          </cell>
          <cell r="H2425" t="str">
            <v xml:space="preserve"> Proteobacteria</v>
          </cell>
          <cell r="I2425" t="str">
            <v xml:space="preserve"> Alphaproteobacteria</v>
          </cell>
          <cell r="J2425" t="str">
            <v xml:space="preserve"> Rhizobiales</v>
          </cell>
          <cell r="K2425" t="str">
            <v>Rhizobiaceae</v>
          </cell>
          <cell r="L2425" t="str">
            <v xml:space="preserve"> Rhizobium/Agrobacterium group</v>
          </cell>
          <cell r="M2425" t="str">
            <v xml:space="preserve"> Agrobacterium.</v>
          </cell>
        </row>
        <row r="2426">
          <cell r="A2426" t="str">
            <v>B9KNS7_RHOSK</v>
          </cell>
          <cell r="B2426" t="str">
            <v>B9KNS7</v>
          </cell>
          <cell r="C2426" t="str">
            <v xml:space="preserve"> Rhodobacter sphaeroides (strain KD131 / KCTC 12085).</v>
          </cell>
          <cell r="E2426" t="str">
            <v xml:space="preserve"> NCBI_TaxID=557760;</v>
          </cell>
          <cell r="G2426" t="str">
            <v>Bacteria</v>
          </cell>
          <cell r="H2426" t="str">
            <v xml:space="preserve"> Proteobacteria</v>
          </cell>
          <cell r="I2426" t="str">
            <v xml:space="preserve"> Alphaproteobacteria</v>
          </cell>
          <cell r="J2426" t="str">
            <v xml:space="preserve"> Rhodobacterales</v>
          </cell>
          <cell r="K2426" t="str">
            <v>Rhodobacteraceae</v>
          </cell>
          <cell r="L2426" t="str">
            <v xml:space="preserve"> Rhodobacter.</v>
          </cell>
        </row>
        <row r="2427">
          <cell r="A2427" t="str">
            <v>B9KTF0_RHOSK</v>
          </cell>
          <cell r="B2427" t="str">
            <v>B9KTF0</v>
          </cell>
          <cell r="C2427" t="str">
            <v xml:space="preserve"> Rhodobacter sphaeroides (strain KD131 / KCTC 12085).</v>
          </cell>
          <cell r="E2427" t="str">
            <v xml:space="preserve"> NCBI_TaxID=557760;</v>
          </cell>
          <cell r="G2427" t="str">
            <v>Bacteria</v>
          </cell>
          <cell r="H2427" t="str">
            <v xml:space="preserve"> Proteobacteria</v>
          </cell>
          <cell r="I2427" t="str">
            <v xml:space="preserve"> Alphaproteobacteria</v>
          </cell>
          <cell r="J2427" t="str">
            <v xml:space="preserve"> Rhodobacterales</v>
          </cell>
          <cell r="K2427" t="str">
            <v>Rhodobacteraceae</v>
          </cell>
          <cell r="L2427" t="str">
            <v xml:space="preserve"> Rhodobacter.</v>
          </cell>
        </row>
        <row r="2428">
          <cell r="A2428" t="str">
            <v>B9KUT4_RHOSK</v>
          </cell>
          <cell r="B2428" t="str">
            <v>B9KUT4</v>
          </cell>
          <cell r="C2428" t="str">
            <v xml:space="preserve"> Rhodobacter sphaeroides (strain KD131 / KCTC 12085).</v>
          </cell>
          <cell r="E2428" t="str">
            <v xml:space="preserve"> NCBI_TaxID=557760;</v>
          </cell>
          <cell r="G2428" t="str">
            <v>Bacteria</v>
          </cell>
          <cell r="H2428" t="str">
            <v xml:space="preserve"> Proteobacteria</v>
          </cell>
          <cell r="I2428" t="str">
            <v xml:space="preserve"> Alphaproteobacteria</v>
          </cell>
          <cell r="J2428" t="str">
            <v xml:space="preserve"> Rhodobacterales</v>
          </cell>
          <cell r="K2428" t="str">
            <v>Rhodobacteraceae</v>
          </cell>
          <cell r="L2428" t="str">
            <v xml:space="preserve"> Rhodobacter.</v>
          </cell>
        </row>
        <row r="2429">
          <cell r="A2429" t="str">
            <v>B9LRE7_HALLT</v>
          </cell>
          <cell r="B2429" t="str">
            <v>B9LRE7</v>
          </cell>
          <cell r="C2429" t="str">
            <v xml:space="preserve"> Halorubrum lacusprofundi (strain ATCC 49239 / DSM 5036 / JCM 8891 / ACAM 34).</v>
          </cell>
          <cell r="E2429" t="str">
            <v xml:space="preserve"> NCBI_TaxID=416348;</v>
          </cell>
          <cell r="G2429" t="str">
            <v>Archaea</v>
          </cell>
          <cell r="H2429" t="str">
            <v xml:space="preserve"> Euryarchaeota</v>
          </cell>
          <cell r="I2429" t="str">
            <v xml:space="preserve"> Halobacteria</v>
          </cell>
          <cell r="J2429" t="str">
            <v xml:space="preserve"> Halobacteriales</v>
          </cell>
          <cell r="K2429" t="str">
            <v>Halobacteriaceae</v>
          </cell>
          <cell r="L2429" t="str">
            <v xml:space="preserve"> Halorubrum.</v>
          </cell>
        </row>
        <row r="2430">
          <cell r="A2430" t="str">
            <v>B9MB43_ACIET</v>
          </cell>
          <cell r="B2430" t="str">
            <v>B9MB43</v>
          </cell>
          <cell r="C2430" t="str">
            <v xml:space="preserve"> Acidovorax ebreus (strain TPSY) (Diaphorobacter sp. (strain TPSY)).</v>
          </cell>
          <cell r="E2430" t="str">
            <v xml:space="preserve"> NCBI_TaxID=535289;</v>
          </cell>
          <cell r="G2430" t="str">
            <v>Bacteria</v>
          </cell>
          <cell r="H2430" t="str">
            <v xml:space="preserve"> Proteobacteria</v>
          </cell>
          <cell r="I2430" t="str">
            <v xml:space="preserve"> Betaproteobacteria</v>
          </cell>
          <cell r="J2430" t="str">
            <v xml:space="preserve"> Burkholderiales</v>
          </cell>
          <cell r="K2430" t="str">
            <v>Comamonadaceae</v>
          </cell>
          <cell r="L2430" t="str">
            <v xml:space="preserve"> Acidovorax.</v>
          </cell>
        </row>
        <row r="2431">
          <cell r="A2431" t="str">
            <v>B9MCG0_ACIET</v>
          </cell>
          <cell r="B2431" t="str">
            <v>B9MCG0</v>
          </cell>
          <cell r="C2431" t="str">
            <v xml:space="preserve"> Acidovorax ebreus (strain TPSY) (Diaphorobacter sp. (strain TPSY)).</v>
          </cell>
          <cell r="E2431" t="str">
            <v xml:space="preserve"> NCBI_TaxID=535289;</v>
          </cell>
          <cell r="G2431" t="str">
            <v>Bacteria</v>
          </cell>
          <cell r="H2431" t="str">
            <v xml:space="preserve"> Proteobacteria</v>
          </cell>
          <cell r="I2431" t="str">
            <v xml:space="preserve"> Betaproteobacteria</v>
          </cell>
          <cell r="J2431" t="str">
            <v xml:space="preserve"> Burkholderiales</v>
          </cell>
          <cell r="K2431" t="str">
            <v>Comamonadaceae</v>
          </cell>
          <cell r="L2431" t="str">
            <v xml:space="preserve"> Acidovorax.</v>
          </cell>
        </row>
        <row r="2432">
          <cell r="A2432" t="str">
            <v>B9N0P3_POPTR</v>
          </cell>
          <cell r="B2432" t="str">
            <v>B9N0P3</v>
          </cell>
          <cell r="C2432" t="str">
            <v xml:space="preserve"> Populus trichocarpa (Western balsam poplar) (Populus balsamifera subsp. trichocarpa).</v>
          </cell>
          <cell r="E2432" t="str">
            <v xml:space="preserve"> NCBI_TaxID=3694;</v>
          </cell>
          <cell r="G2432" t="str">
            <v>Eukaryota</v>
          </cell>
          <cell r="H2432" t="str">
            <v xml:space="preserve"> Viridiplantae</v>
          </cell>
          <cell r="I2432" t="str">
            <v xml:space="preserve"> Streptophyta</v>
          </cell>
          <cell r="J2432" t="str">
            <v xml:space="preserve"> Embryophyta</v>
          </cell>
          <cell r="K2432" t="str">
            <v xml:space="preserve"> Tracheophyta</v>
          </cell>
          <cell r="L2432" t="str">
            <v>Spermatophyta</v>
          </cell>
          <cell r="M2432" t="str">
            <v xml:space="preserve"> Magnoliophyta</v>
          </cell>
          <cell r="N2432" t="str">
            <v xml:space="preserve"> eudicotyledons</v>
          </cell>
          <cell r="O2432" t="str">
            <v xml:space="preserve"> core eudicotyledons</v>
          </cell>
          <cell r="P2432" t="str">
            <v>rosids</v>
          </cell>
          <cell r="Q2432" t="str">
            <v xml:space="preserve"> fabids</v>
          </cell>
          <cell r="R2432" t="str">
            <v xml:space="preserve"> Malpighiales</v>
          </cell>
          <cell r="S2432" t="str">
            <v xml:space="preserve"> Salicaceae</v>
          </cell>
          <cell r="T2432" t="str">
            <v xml:space="preserve"> Saliceae</v>
          </cell>
          <cell r="U2432" t="str">
            <v xml:space="preserve"> Populus.</v>
          </cell>
        </row>
        <row r="2433">
          <cell r="A2433" t="str">
            <v>B9N187_POPTR</v>
          </cell>
          <cell r="B2433" t="str">
            <v>B9N187</v>
          </cell>
          <cell r="C2433" t="str">
            <v xml:space="preserve"> Populus trichocarpa (Western balsam poplar) (Populus balsamifera subsp. trichocarpa).</v>
          </cell>
          <cell r="E2433" t="str">
            <v xml:space="preserve"> NCBI_TaxID=3694;</v>
          </cell>
          <cell r="G2433" t="str">
            <v>Eukaryota</v>
          </cell>
          <cell r="H2433" t="str">
            <v xml:space="preserve"> Viridiplantae</v>
          </cell>
          <cell r="I2433" t="str">
            <v xml:space="preserve"> Streptophyta</v>
          </cell>
          <cell r="J2433" t="str">
            <v xml:space="preserve"> Embryophyta</v>
          </cell>
          <cell r="K2433" t="str">
            <v xml:space="preserve"> Tracheophyta</v>
          </cell>
          <cell r="L2433" t="str">
            <v>Spermatophyta</v>
          </cell>
          <cell r="M2433" t="str">
            <v xml:space="preserve"> Magnoliophyta</v>
          </cell>
          <cell r="N2433" t="str">
            <v xml:space="preserve"> eudicotyledons</v>
          </cell>
          <cell r="O2433" t="str">
            <v xml:space="preserve"> core eudicotyledons</v>
          </cell>
          <cell r="P2433" t="str">
            <v>rosids</v>
          </cell>
          <cell r="Q2433" t="str">
            <v xml:space="preserve"> fabids</v>
          </cell>
          <cell r="R2433" t="str">
            <v xml:space="preserve"> Malpighiales</v>
          </cell>
          <cell r="S2433" t="str">
            <v xml:space="preserve"> Salicaceae</v>
          </cell>
          <cell r="T2433" t="str">
            <v xml:space="preserve"> Saliceae</v>
          </cell>
          <cell r="U2433" t="str">
            <v xml:space="preserve"> Populus.</v>
          </cell>
        </row>
        <row r="2434">
          <cell r="A2434" t="str">
            <v>B9NFF8_POPTR</v>
          </cell>
          <cell r="B2434" t="str">
            <v>B9NFF8</v>
          </cell>
          <cell r="C2434" t="str">
            <v xml:space="preserve"> Populus trichocarpa (Western balsam poplar) (Populus balsamifera subsp. trichocarpa).</v>
          </cell>
          <cell r="E2434" t="str">
            <v xml:space="preserve"> NCBI_TaxID=3694;</v>
          </cell>
          <cell r="G2434" t="str">
            <v>Eukaryota</v>
          </cell>
          <cell r="H2434" t="str">
            <v xml:space="preserve"> Viridiplantae</v>
          </cell>
          <cell r="I2434" t="str">
            <v xml:space="preserve"> Streptophyta</v>
          </cell>
          <cell r="J2434" t="str">
            <v xml:space="preserve"> Embryophyta</v>
          </cell>
          <cell r="K2434" t="str">
            <v xml:space="preserve"> Tracheophyta</v>
          </cell>
          <cell r="L2434" t="str">
            <v>Spermatophyta</v>
          </cell>
          <cell r="M2434" t="str">
            <v xml:space="preserve"> Magnoliophyta</v>
          </cell>
          <cell r="N2434" t="str">
            <v xml:space="preserve"> eudicotyledons</v>
          </cell>
          <cell r="O2434" t="str">
            <v xml:space="preserve"> core eudicotyledons</v>
          </cell>
          <cell r="P2434" t="str">
            <v>rosids</v>
          </cell>
          <cell r="Q2434" t="str">
            <v xml:space="preserve"> fabids</v>
          </cell>
          <cell r="R2434" t="str">
            <v xml:space="preserve"> Malpighiales</v>
          </cell>
          <cell r="S2434" t="str">
            <v xml:space="preserve"> Salicaceae</v>
          </cell>
          <cell r="T2434" t="str">
            <v xml:space="preserve"> Saliceae</v>
          </cell>
          <cell r="U2434" t="str">
            <v xml:space="preserve"> Populus.</v>
          </cell>
        </row>
        <row r="2435">
          <cell r="A2435" t="str">
            <v>B9NMU3_9RHOB</v>
          </cell>
          <cell r="B2435" t="str">
            <v>B9NMU3</v>
          </cell>
          <cell r="C2435" t="str">
            <v xml:space="preserve"> Rhodobacteraceae bacterium KLH11.</v>
          </cell>
          <cell r="E2435" t="str">
            <v xml:space="preserve"> NCBI_TaxID=467661;</v>
          </cell>
          <cell r="G2435" t="str">
            <v>Bacteria</v>
          </cell>
          <cell r="H2435" t="str">
            <v xml:space="preserve"> Proteobacteria</v>
          </cell>
          <cell r="I2435" t="str">
            <v xml:space="preserve"> Alphaproteobacteria</v>
          </cell>
          <cell r="J2435" t="str">
            <v xml:space="preserve"> Rhodobacterales</v>
          </cell>
          <cell r="K2435" t="str">
            <v>Rhodobacteraceae.</v>
          </cell>
        </row>
        <row r="2436">
          <cell r="A2436" t="str">
            <v>B9NUH1_9RHOB</v>
          </cell>
          <cell r="B2436" t="str">
            <v>B9NUH1</v>
          </cell>
          <cell r="C2436" t="str">
            <v xml:space="preserve"> Rhodobacteraceae bacterium KLH11.</v>
          </cell>
          <cell r="E2436" t="str">
            <v xml:space="preserve"> NCBI_TaxID=467661;</v>
          </cell>
          <cell r="G2436" t="str">
            <v>Bacteria</v>
          </cell>
          <cell r="H2436" t="str">
            <v xml:space="preserve"> Proteobacteria</v>
          </cell>
          <cell r="I2436" t="str">
            <v xml:space="preserve"> Alphaproteobacteria</v>
          </cell>
          <cell r="J2436" t="str">
            <v xml:space="preserve"> Rhodobacterales</v>
          </cell>
          <cell r="K2436" t="str">
            <v>Rhodobacteraceae.</v>
          </cell>
        </row>
        <row r="2437">
          <cell r="A2437" t="str">
            <v>B9NUY2_9RHOB</v>
          </cell>
          <cell r="B2437" t="str">
            <v>B9NUY2</v>
          </cell>
          <cell r="C2437" t="str">
            <v xml:space="preserve"> Rhodobacteraceae bacterium KLH11.</v>
          </cell>
          <cell r="E2437" t="str">
            <v xml:space="preserve"> NCBI_TaxID=467661;</v>
          </cell>
          <cell r="G2437" t="str">
            <v>Bacteria</v>
          </cell>
          <cell r="H2437" t="str">
            <v xml:space="preserve"> Proteobacteria</v>
          </cell>
          <cell r="I2437" t="str">
            <v xml:space="preserve"> Alphaproteobacteria</v>
          </cell>
          <cell r="J2437" t="str">
            <v xml:space="preserve"> Rhodobacterales</v>
          </cell>
          <cell r="K2437" t="str">
            <v>Rhodobacteraceae.</v>
          </cell>
        </row>
        <row r="2438">
          <cell r="A2438" t="str">
            <v>B9NYB0_PROMR</v>
          </cell>
          <cell r="B2438" t="str">
            <v>B9NYB0</v>
          </cell>
          <cell r="C2438" t="str">
            <v xml:space="preserve"> Prochlorococcus marinus str. MIT 9202.</v>
          </cell>
          <cell r="E2438" t="str">
            <v xml:space="preserve"> NCBI_TaxID=93058;</v>
          </cell>
          <cell r="G2438" t="str">
            <v>Bacteria</v>
          </cell>
          <cell r="H2438" t="str">
            <v xml:space="preserve"> Cyanobacteria</v>
          </cell>
          <cell r="I2438" t="str">
            <v xml:space="preserve"> Prochlorophytes</v>
          </cell>
          <cell r="J2438" t="str">
            <v xml:space="preserve"> Prochlorococcaceae</v>
          </cell>
          <cell r="K2438" t="str">
            <v>Prochlorococcus.</v>
          </cell>
        </row>
        <row r="2439">
          <cell r="A2439" t="str">
            <v>B9P677_POPTR</v>
          </cell>
          <cell r="B2439" t="str">
            <v>B9P677</v>
          </cell>
          <cell r="C2439" t="str">
            <v xml:space="preserve"> Populus trichocarpa (Western balsam poplar) (Populus balsamifera subsp. trichocarpa).</v>
          </cell>
          <cell r="E2439" t="str">
            <v xml:space="preserve"> NCBI_TaxID=3694;</v>
          </cell>
          <cell r="G2439" t="str">
            <v>Eukaryota</v>
          </cell>
          <cell r="H2439" t="str">
            <v xml:space="preserve"> Viridiplantae</v>
          </cell>
          <cell r="I2439" t="str">
            <v xml:space="preserve"> Streptophyta</v>
          </cell>
          <cell r="J2439" t="str">
            <v xml:space="preserve"> Embryophyta</v>
          </cell>
          <cell r="K2439" t="str">
            <v xml:space="preserve"> Tracheophyta</v>
          </cell>
          <cell r="L2439" t="str">
            <v>Spermatophyta</v>
          </cell>
          <cell r="M2439" t="str">
            <v xml:space="preserve"> Magnoliophyta</v>
          </cell>
          <cell r="N2439" t="str">
            <v xml:space="preserve"> eudicotyledons</v>
          </cell>
          <cell r="O2439" t="str">
            <v xml:space="preserve"> core eudicotyledons</v>
          </cell>
          <cell r="P2439" t="str">
            <v>rosids</v>
          </cell>
          <cell r="Q2439" t="str">
            <v xml:space="preserve"> fabids</v>
          </cell>
          <cell r="R2439" t="str">
            <v xml:space="preserve"> Malpighiales</v>
          </cell>
          <cell r="S2439" t="str">
            <v xml:space="preserve"> Salicaceae</v>
          </cell>
          <cell r="T2439" t="str">
            <v xml:space="preserve"> Saliceae</v>
          </cell>
          <cell r="U2439" t="str">
            <v xml:space="preserve"> Populus.</v>
          </cell>
        </row>
        <row r="2440">
          <cell r="A2440" t="str">
            <v>B9PWL4_TOXGO</v>
          </cell>
          <cell r="B2440" t="str">
            <v>B9PWL4</v>
          </cell>
          <cell r="C2440" t="str">
            <v xml:space="preserve"> Toxoplasma gondii.</v>
          </cell>
          <cell r="E2440" t="str">
            <v xml:space="preserve"> NCBI_TaxID=5811;</v>
          </cell>
          <cell r="G2440" t="str">
            <v>Eukaryota</v>
          </cell>
          <cell r="H2440" t="str">
            <v xml:space="preserve"> Alveolata</v>
          </cell>
          <cell r="I2440" t="str">
            <v xml:space="preserve"> Apicomplexa</v>
          </cell>
          <cell r="J2440" t="str">
            <v xml:space="preserve"> Coccidia</v>
          </cell>
          <cell r="K2440" t="str">
            <v xml:space="preserve"> Eucoccidiorida</v>
          </cell>
          <cell r="L2440" t="str">
            <v>Eimeriorina</v>
          </cell>
          <cell r="M2440" t="str">
            <v xml:space="preserve"> Sarcocystidae</v>
          </cell>
          <cell r="N2440" t="str">
            <v xml:space="preserve"> Toxoplasma.</v>
          </cell>
        </row>
        <row r="2441">
          <cell r="A2441" t="str">
            <v>B9QJJ8_TOXGO</v>
          </cell>
          <cell r="B2441" t="str">
            <v>B9QJJ8</v>
          </cell>
          <cell r="C2441" t="str">
            <v xml:space="preserve"> Toxoplasma gondii.</v>
          </cell>
          <cell r="E2441" t="str">
            <v xml:space="preserve"> NCBI_TaxID=5811;</v>
          </cell>
          <cell r="G2441" t="str">
            <v>Eukaryota</v>
          </cell>
          <cell r="H2441" t="str">
            <v xml:space="preserve"> Alveolata</v>
          </cell>
          <cell r="I2441" t="str">
            <v xml:space="preserve"> Apicomplexa</v>
          </cell>
          <cell r="J2441" t="str">
            <v xml:space="preserve"> Coccidia</v>
          </cell>
          <cell r="K2441" t="str">
            <v xml:space="preserve"> Eucoccidiorida</v>
          </cell>
          <cell r="L2441" t="str">
            <v>Eimeriorina</v>
          </cell>
          <cell r="M2441" t="str">
            <v xml:space="preserve"> Sarcocystidae</v>
          </cell>
          <cell r="N2441" t="str">
            <v xml:space="preserve"> Toxoplasma.</v>
          </cell>
        </row>
        <row r="2442">
          <cell r="A2442" t="str">
            <v>B9QVS8_9RHOB</v>
          </cell>
          <cell r="B2442" t="str">
            <v>B9QVS8</v>
          </cell>
          <cell r="C2442" t="str">
            <v xml:space="preserve"> Labrenzia alexandrii DFL-11.</v>
          </cell>
          <cell r="E2442" t="str">
            <v xml:space="preserve"> NCBI_TaxID=244592;</v>
          </cell>
          <cell r="G2442" t="str">
            <v>Bacteria</v>
          </cell>
          <cell r="H2442" t="str">
            <v xml:space="preserve"> Proteobacteria</v>
          </cell>
          <cell r="I2442" t="str">
            <v xml:space="preserve"> Alphaproteobacteria</v>
          </cell>
          <cell r="J2442" t="str">
            <v xml:space="preserve"> Rhodobacterales</v>
          </cell>
          <cell r="K2442" t="str">
            <v>Rhodobacteraceae</v>
          </cell>
          <cell r="L2442" t="str">
            <v xml:space="preserve"> Labrenzia.</v>
          </cell>
        </row>
        <row r="2443">
          <cell r="A2443" t="str">
            <v>B9QYL2_9RHOB</v>
          </cell>
          <cell r="B2443" t="str">
            <v>B9QYL2</v>
          </cell>
          <cell r="C2443" t="str">
            <v xml:space="preserve"> Labrenzia alexandrii DFL-11.</v>
          </cell>
          <cell r="E2443" t="str">
            <v xml:space="preserve"> NCBI_TaxID=244592;</v>
          </cell>
          <cell r="G2443" t="str">
            <v>Bacteria</v>
          </cell>
          <cell r="H2443" t="str">
            <v xml:space="preserve"> Proteobacteria</v>
          </cell>
          <cell r="I2443" t="str">
            <v xml:space="preserve"> Alphaproteobacteria</v>
          </cell>
          <cell r="J2443" t="str">
            <v xml:space="preserve"> Rhodobacterales</v>
          </cell>
          <cell r="K2443" t="str">
            <v>Rhodobacteraceae</v>
          </cell>
          <cell r="L2443" t="str">
            <v xml:space="preserve"> Labrenzia.</v>
          </cell>
        </row>
        <row r="2444">
          <cell r="A2444" t="str">
            <v>B9R2C4_9RHOB</v>
          </cell>
          <cell r="B2444" t="str">
            <v>B9R2C4</v>
          </cell>
          <cell r="C2444" t="str">
            <v xml:space="preserve"> Labrenzia alexandrii DFL-11.</v>
          </cell>
          <cell r="E2444" t="str">
            <v xml:space="preserve"> NCBI_TaxID=244592;</v>
          </cell>
          <cell r="G2444" t="str">
            <v>Bacteria</v>
          </cell>
          <cell r="H2444" t="str">
            <v xml:space="preserve"> Proteobacteria</v>
          </cell>
          <cell r="I2444" t="str">
            <v xml:space="preserve"> Alphaproteobacteria</v>
          </cell>
          <cell r="J2444" t="str">
            <v xml:space="preserve"> Rhodobacterales</v>
          </cell>
          <cell r="K2444" t="str">
            <v>Rhodobacteraceae</v>
          </cell>
          <cell r="L2444" t="str">
            <v xml:space="preserve"> Labrenzia.</v>
          </cell>
        </row>
        <row r="2445">
          <cell r="A2445" t="str">
            <v>B9R419_9RHOB</v>
          </cell>
          <cell r="B2445" t="str">
            <v>B9R419</v>
          </cell>
          <cell r="C2445" t="str">
            <v xml:space="preserve"> Labrenzia alexandrii DFL-11.</v>
          </cell>
          <cell r="E2445" t="str">
            <v xml:space="preserve"> NCBI_TaxID=244592;</v>
          </cell>
          <cell r="G2445" t="str">
            <v>Bacteria</v>
          </cell>
          <cell r="H2445" t="str">
            <v xml:space="preserve"> Proteobacteria</v>
          </cell>
          <cell r="I2445" t="str">
            <v xml:space="preserve"> Alphaproteobacteria</v>
          </cell>
          <cell r="J2445" t="str">
            <v xml:space="preserve"> Rhodobacterales</v>
          </cell>
          <cell r="K2445" t="str">
            <v>Rhodobacteraceae</v>
          </cell>
          <cell r="L2445" t="str">
            <v xml:space="preserve"> Labrenzia.</v>
          </cell>
        </row>
        <row r="2446">
          <cell r="A2446" t="str">
            <v>B9R9I5_RICCO</v>
          </cell>
          <cell r="B2446" t="str">
            <v>B9R9I5</v>
          </cell>
          <cell r="C2446" t="str">
            <v xml:space="preserve"> Ricinus communis (Castor bean).</v>
          </cell>
          <cell r="E2446" t="str">
            <v xml:space="preserve"> NCBI_TaxID=3988;</v>
          </cell>
          <cell r="G2446" t="str">
            <v>Eukaryota</v>
          </cell>
          <cell r="H2446" t="str">
            <v xml:space="preserve"> Viridiplantae</v>
          </cell>
          <cell r="I2446" t="str">
            <v xml:space="preserve"> Streptophyta</v>
          </cell>
          <cell r="J2446" t="str">
            <v xml:space="preserve"> Embryophyta</v>
          </cell>
          <cell r="K2446" t="str">
            <v xml:space="preserve"> Tracheophyta</v>
          </cell>
          <cell r="L2446" t="str">
            <v>Spermatophyta</v>
          </cell>
          <cell r="M2446" t="str">
            <v xml:space="preserve"> Magnoliophyta</v>
          </cell>
          <cell r="N2446" t="str">
            <v xml:space="preserve"> eudicotyledons</v>
          </cell>
          <cell r="O2446" t="str">
            <v xml:space="preserve"> core eudicotyledons</v>
          </cell>
          <cell r="P2446" t="str">
            <v>rosids</v>
          </cell>
          <cell r="Q2446" t="str">
            <v xml:space="preserve"> fabids</v>
          </cell>
          <cell r="R2446" t="str">
            <v xml:space="preserve"> Malpighiales</v>
          </cell>
          <cell r="S2446" t="str">
            <v xml:space="preserve"> Euphorbiaceae</v>
          </cell>
          <cell r="T2446" t="str">
            <v xml:space="preserve"> Acalyphoideae</v>
          </cell>
          <cell r="U2446" t="str">
            <v>Acalypheae</v>
          </cell>
          <cell r="V2446" t="str">
            <v xml:space="preserve"> Ricinus.</v>
          </cell>
        </row>
        <row r="2447">
          <cell r="A2447" t="str">
            <v>B9RC10_RICCO</v>
          </cell>
          <cell r="B2447" t="str">
            <v>B9RC10</v>
          </cell>
          <cell r="C2447" t="str">
            <v xml:space="preserve"> Ricinus communis (Castor bean).</v>
          </cell>
          <cell r="E2447" t="str">
            <v xml:space="preserve"> NCBI_TaxID=3988;</v>
          </cell>
          <cell r="G2447" t="str">
            <v>Eukaryota</v>
          </cell>
          <cell r="H2447" t="str">
            <v xml:space="preserve"> Viridiplantae</v>
          </cell>
          <cell r="I2447" t="str">
            <v xml:space="preserve"> Streptophyta</v>
          </cell>
          <cell r="J2447" t="str">
            <v xml:space="preserve"> Embryophyta</v>
          </cell>
          <cell r="K2447" t="str">
            <v xml:space="preserve"> Tracheophyta</v>
          </cell>
          <cell r="L2447" t="str">
            <v>Spermatophyta</v>
          </cell>
          <cell r="M2447" t="str">
            <v xml:space="preserve"> Magnoliophyta</v>
          </cell>
          <cell r="N2447" t="str">
            <v xml:space="preserve"> eudicotyledons</v>
          </cell>
          <cell r="O2447" t="str">
            <v xml:space="preserve"> core eudicotyledons</v>
          </cell>
          <cell r="P2447" t="str">
            <v>rosids</v>
          </cell>
          <cell r="Q2447" t="str">
            <v xml:space="preserve"> fabids</v>
          </cell>
          <cell r="R2447" t="str">
            <v xml:space="preserve"> Malpighiales</v>
          </cell>
          <cell r="S2447" t="str">
            <v xml:space="preserve"> Euphorbiaceae</v>
          </cell>
          <cell r="T2447" t="str">
            <v xml:space="preserve"> Acalyphoideae</v>
          </cell>
          <cell r="U2447" t="str">
            <v>Acalypheae</v>
          </cell>
          <cell r="V2447" t="str">
            <v xml:space="preserve"> Ricinus.</v>
          </cell>
        </row>
        <row r="2448">
          <cell r="A2448" t="str">
            <v>B9S1S3_RICCO</v>
          </cell>
          <cell r="B2448" t="str">
            <v>B9S1S3</v>
          </cell>
          <cell r="C2448" t="str">
            <v xml:space="preserve"> Ricinus communis (Castor bean).</v>
          </cell>
          <cell r="E2448" t="str">
            <v xml:space="preserve"> NCBI_TaxID=3988;</v>
          </cell>
          <cell r="G2448" t="str">
            <v>Eukaryota</v>
          </cell>
          <cell r="H2448" t="str">
            <v xml:space="preserve"> Viridiplantae</v>
          </cell>
          <cell r="I2448" t="str">
            <v xml:space="preserve"> Streptophyta</v>
          </cell>
          <cell r="J2448" t="str">
            <v xml:space="preserve"> Embryophyta</v>
          </cell>
          <cell r="K2448" t="str">
            <v xml:space="preserve"> Tracheophyta</v>
          </cell>
          <cell r="L2448" t="str">
            <v>Spermatophyta</v>
          </cell>
          <cell r="M2448" t="str">
            <v xml:space="preserve"> Magnoliophyta</v>
          </cell>
          <cell r="N2448" t="str">
            <v xml:space="preserve"> eudicotyledons</v>
          </cell>
          <cell r="O2448" t="str">
            <v xml:space="preserve"> core eudicotyledons</v>
          </cell>
          <cell r="P2448" t="str">
            <v>rosids</v>
          </cell>
          <cell r="Q2448" t="str">
            <v xml:space="preserve"> fabids</v>
          </cell>
          <cell r="R2448" t="str">
            <v xml:space="preserve"> Malpighiales</v>
          </cell>
          <cell r="S2448" t="str">
            <v xml:space="preserve"> Euphorbiaceae</v>
          </cell>
          <cell r="T2448" t="str">
            <v xml:space="preserve"> Acalyphoideae</v>
          </cell>
          <cell r="U2448" t="str">
            <v>Acalypheae</v>
          </cell>
          <cell r="V2448" t="str">
            <v xml:space="preserve"> Ricinus.</v>
          </cell>
        </row>
        <row r="2449">
          <cell r="A2449" t="str">
            <v>B9S8X9_RICCO</v>
          </cell>
          <cell r="B2449" t="str">
            <v>B9S8X9</v>
          </cell>
          <cell r="C2449" t="str">
            <v xml:space="preserve"> Ricinus communis (Castor bean).</v>
          </cell>
          <cell r="E2449" t="str">
            <v xml:space="preserve"> NCBI_TaxID=3988;</v>
          </cell>
          <cell r="G2449" t="str">
            <v>Eukaryota</v>
          </cell>
          <cell r="H2449" t="str">
            <v xml:space="preserve"> Viridiplantae</v>
          </cell>
          <cell r="I2449" t="str">
            <v xml:space="preserve"> Streptophyta</v>
          </cell>
          <cell r="J2449" t="str">
            <v xml:space="preserve"> Embryophyta</v>
          </cell>
          <cell r="K2449" t="str">
            <v xml:space="preserve"> Tracheophyta</v>
          </cell>
          <cell r="L2449" t="str">
            <v>Spermatophyta</v>
          </cell>
          <cell r="M2449" t="str">
            <v xml:space="preserve"> Magnoliophyta</v>
          </cell>
          <cell r="N2449" t="str">
            <v xml:space="preserve"> eudicotyledons</v>
          </cell>
          <cell r="O2449" t="str">
            <v xml:space="preserve"> core eudicotyledons</v>
          </cell>
          <cell r="P2449" t="str">
            <v>rosids</v>
          </cell>
          <cell r="Q2449" t="str">
            <v xml:space="preserve"> fabids</v>
          </cell>
          <cell r="R2449" t="str">
            <v xml:space="preserve"> Malpighiales</v>
          </cell>
          <cell r="S2449" t="str">
            <v xml:space="preserve"> Euphorbiaceae</v>
          </cell>
          <cell r="T2449" t="str">
            <v xml:space="preserve"> Acalyphoideae</v>
          </cell>
          <cell r="U2449" t="str">
            <v>Acalypheae</v>
          </cell>
          <cell r="V2449" t="str">
            <v xml:space="preserve"> Ricinus.</v>
          </cell>
        </row>
        <row r="2450">
          <cell r="A2450" t="str">
            <v>B9SS54_RICCO</v>
          </cell>
          <cell r="B2450" t="str">
            <v>B9SS54</v>
          </cell>
          <cell r="C2450" t="str">
            <v xml:space="preserve"> Ricinus communis (Castor bean).</v>
          </cell>
          <cell r="E2450" t="str">
            <v xml:space="preserve"> NCBI_TaxID=3988;</v>
          </cell>
          <cell r="G2450" t="str">
            <v>Eukaryota</v>
          </cell>
          <cell r="H2450" t="str">
            <v xml:space="preserve"> Viridiplantae</v>
          </cell>
          <cell r="I2450" t="str">
            <v xml:space="preserve"> Streptophyta</v>
          </cell>
          <cell r="J2450" t="str">
            <v xml:space="preserve"> Embryophyta</v>
          </cell>
          <cell r="K2450" t="str">
            <v xml:space="preserve"> Tracheophyta</v>
          </cell>
          <cell r="L2450" t="str">
            <v>Spermatophyta</v>
          </cell>
          <cell r="M2450" t="str">
            <v xml:space="preserve"> Magnoliophyta</v>
          </cell>
          <cell r="N2450" t="str">
            <v xml:space="preserve"> eudicotyledons</v>
          </cell>
          <cell r="O2450" t="str">
            <v xml:space="preserve"> core eudicotyledons</v>
          </cell>
          <cell r="P2450" t="str">
            <v>rosids</v>
          </cell>
          <cell r="Q2450" t="str">
            <v xml:space="preserve"> fabids</v>
          </cell>
          <cell r="R2450" t="str">
            <v xml:space="preserve"> Malpighiales</v>
          </cell>
          <cell r="S2450" t="str">
            <v xml:space="preserve"> Euphorbiaceae</v>
          </cell>
          <cell r="T2450" t="str">
            <v xml:space="preserve"> Acalyphoideae</v>
          </cell>
          <cell r="U2450" t="str">
            <v>Acalypheae</v>
          </cell>
          <cell r="V2450" t="str">
            <v xml:space="preserve"> Ricinus.</v>
          </cell>
        </row>
        <row r="2451">
          <cell r="A2451" t="str">
            <v>B9SV13_RICCO</v>
          </cell>
          <cell r="B2451" t="str">
            <v>B9SV13</v>
          </cell>
          <cell r="C2451" t="str">
            <v xml:space="preserve"> Ricinus communis (Castor bean).</v>
          </cell>
          <cell r="E2451" t="str">
            <v xml:space="preserve"> NCBI_TaxID=3988;</v>
          </cell>
          <cell r="G2451" t="str">
            <v>Eukaryota</v>
          </cell>
          <cell r="H2451" t="str">
            <v xml:space="preserve"> Viridiplantae</v>
          </cell>
          <cell r="I2451" t="str">
            <v xml:space="preserve"> Streptophyta</v>
          </cell>
          <cell r="J2451" t="str">
            <v xml:space="preserve"> Embryophyta</v>
          </cell>
          <cell r="K2451" t="str">
            <v xml:space="preserve"> Tracheophyta</v>
          </cell>
          <cell r="L2451" t="str">
            <v>Spermatophyta</v>
          </cell>
          <cell r="M2451" t="str">
            <v xml:space="preserve"> Magnoliophyta</v>
          </cell>
          <cell r="N2451" t="str">
            <v xml:space="preserve"> eudicotyledons</v>
          </cell>
          <cell r="O2451" t="str">
            <v xml:space="preserve"> core eudicotyledons</v>
          </cell>
          <cell r="P2451" t="str">
            <v>rosids</v>
          </cell>
          <cell r="Q2451" t="str">
            <v xml:space="preserve"> fabids</v>
          </cell>
          <cell r="R2451" t="str">
            <v xml:space="preserve"> Malpighiales</v>
          </cell>
          <cell r="S2451" t="str">
            <v xml:space="preserve"> Euphorbiaceae</v>
          </cell>
          <cell r="T2451" t="str">
            <v xml:space="preserve"> Acalyphoideae</v>
          </cell>
          <cell r="U2451" t="str">
            <v>Acalypheae</v>
          </cell>
          <cell r="V2451" t="str">
            <v xml:space="preserve"> Ricinus.</v>
          </cell>
        </row>
        <row r="2452">
          <cell r="A2452" t="str">
            <v>B9SWH6_RICCO</v>
          </cell>
          <cell r="B2452" t="str">
            <v>B9SWH6</v>
          </cell>
          <cell r="C2452" t="str">
            <v xml:space="preserve"> Ricinus communis (Castor bean).</v>
          </cell>
          <cell r="E2452" t="str">
            <v xml:space="preserve"> NCBI_TaxID=3988;</v>
          </cell>
          <cell r="G2452" t="str">
            <v>Eukaryota</v>
          </cell>
          <cell r="H2452" t="str">
            <v xml:space="preserve"> Viridiplantae</v>
          </cell>
          <cell r="I2452" t="str">
            <v xml:space="preserve"> Streptophyta</v>
          </cell>
          <cell r="J2452" t="str">
            <v xml:space="preserve"> Embryophyta</v>
          </cell>
          <cell r="K2452" t="str">
            <v xml:space="preserve"> Tracheophyta</v>
          </cell>
          <cell r="L2452" t="str">
            <v>Spermatophyta</v>
          </cell>
          <cell r="M2452" t="str">
            <v xml:space="preserve"> Magnoliophyta</v>
          </cell>
          <cell r="N2452" t="str">
            <v xml:space="preserve"> eudicotyledons</v>
          </cell>
          <cell r="O2452" t="str">
            <v xml:space="preserve"> core eudicotyledons</v>
          </cell>
          <cell r="P2452" t="str">
            <v>rosids</v>
          </cell>
          <cell r="Q2452" t="str">
            <v xml:space="preserve"> fabids</v>
          </cell>
          <cell r="R2452" t="str">
            <v xml:space="preserve"> Malpighiales</v>
          </cell>
          <cell r="S2452" t="str">
            <v xml:space="preserve"> Euphorbiaceae</v>
          </cell>
          <cell r="T2452" t="str">
            <v xml:space="preserve"> Acalyphoideae</v>
          </cell>
          <cell r="U2452" t="str">
            <v>Acalypheae</v>
          </cell>
          <cell r="V2452" t="str">
            <v xml:space="preserve"> Ricinus.</v>
          </cell>
        </row>
        <row r="2453">
          <cell r="A2453" t="str">
            <v>B9V8M9_GLOTR</v>
          </cell>
          <cell r="B2453" t="str">
            <v>B9V8M9</v>
          </cell>
          <cell r="C2453" t="str">
            <v xml:space="preserve"> Gloeophyllum trabeum (Brown rot fungus).</v>
          </cell>
          <cell r="E2453" t="str">
            <v xml:space="preserve"> NCBI_TaxID=104355;</v>
          </cell>
          <cell r="G2453" t="str">
            <v>Eukaryota</v>
          </cell>
          <cell r="H2453" t="str">
            <v xml:space="preserve"> Fungi</v>
          </cell>
          <cell r="I2453" t="str">
            <v xml:space="preserve"> Dikarya</v>
          </cell>
          <cell r="J2453" t="str">
            <v xml:space="preserve"> Basidiomycota</v>
          </cell>
          <cell r="K2453" t="str">
            <v xml:space="preserve"> Agaricomycotina</v>
          </cell>
          <cell r="L2453" t="str">
            <v>Homobasidiomycetes</v>
          </cell>
          <cell r="M2453" t="str">
            <v xml:space="preserve"> Gloeophyllales</v>
          </cell>
          <cell r="N2453" t="str">
            <v xml:space="preserve"> Gloeophyllaceae</v>
          </cell>
          <cell r="O2453" t="str">
            <v xml:space="preserve"> Gloeophyllum.</v>
          </cell>
        </row>
        <row r="2454">
          <cell r="A2454" t="str">
            <v>B9WMC7_CANDC</v>
          </cell>
          <cell r="B2454" t="str">
            <v>B9WMC7</v>
          </cell>
          <cell r="C2454" t="str">
            <v xml:space="preserve"> Candida dubliniensis (strain CD36 / ATCC MYA-646 / CBS 7987 / NCPF 3949 / NRRL Y-17841) (Yeast).</v>
          </cell>
          <cell r="E2454" t="str">
            <v xml:space="preserve"> NCBI_TaxID=573826;</v>
          </cell>
          <cell r="G2454" t="str">
            <v>Eukaryota</v>
          </cell>
          <cell r="H2454" t="str">
            <v xml:space="preserve"> Fungi</v>
          </cell>
          <cell r="I2454" t="str">
            <v xml:space="preserve"> Dikarya</v>
          </cell>
          <cell r="J2454" t="str">
            <v xml:space="preserve"> Ascomycota</v>
          </cell>
          <cell r="K2454" t="str">
            <v xml:space="preserve"> Saccharomycotina</v>
          </cell>
          <cell r="L2454" t="str">
            <v>Saccharomycetes</v>
          </cell>
          <cell r="M2454" t="str">
            <v xml:space="preserve"> Saccharomycetales</v>
          </cell>
          <cell r="N2454" t="str">
            <v xml:space="preserve"> mitosporic Saccharomycetales</v>
          </cell>
          <cell r="O2454" t="str">
            <v>Candida.</v>
          </cell>
        </row>
        <row r="2455">
          <cell r="A2455" t="str">
            <v>B9X0I1_PRUMU</v>
          </cell>
          <cell r="B2455" t="str">
            <v>B9X0I1</v>
          </cell>
          <cell r="C2455" t="str">
            <v xml:space="preserve"> Prunus mume (Japanese apricot) (Armeniaca mume).</v>
          </cell>
          <cell r="E2455" t="str">
            <v xml:space="preserve"> NCBI_TaxID=102107;</v>
          </cell>
          <cell r="G2455" t="str">
            <v>Eukaryota</v>
          </cell>
          <cell r="H2455" t="str">
            <v xml:space="preserve"> Viridiplantae</v>
          </cell>
          <cell r="I2455" t="str">
            <v xml:space="preserve"> Streptophyta</v>
          </cell>
          <cell r="J2455" t="str">
            <v xml:space="preserve"> Embryophyta</v>
          </cell>
          <cell r="K2455" t="str">
            <v xml:space="preserve"> Tracheophyta</v>
          </cell>
          <cell r="L2455" t="str">
            <v>Spermatophyta</v>
          </cell>
          <cell r="M2455" t="str">
            <v xml:space="preserve"> Magnoliophyta</v>
          </cell>
          <cell r="N2455" t="str">
            <v xml:space="preserve"> eudicotyledons</v>
          </cell>
          <cell r="O2455" t="str">
            <v xml:space="preserve"> core eudicotyledons</v>
          </cell>
          <cell r="P2455" t="str">
            <v>rosids</v>
          </cell>
          <cell r="Q2455" t="str">
            <v xml:space="preserve"> fabids</v>
          </cell>
          <cell r="R2455" t="str">
            <v xml:space="preserve"> Rosales</v>
          </cell>
          <cell r="S2455" t="str">
            <v xml:space="preserve"> Rosaceae</v>
          </cell>
          <cell r="T2455" t="str">
            <v xml:space="preserve"> Maloideae</v>
          </cell>
          <cell r="U2455" t="str">
            <v xml:space="preserve"> Amygdaleae</v>
          </cell>
          <cell r="V2455" t="str">
            <v xml:space="preserve"> Prunus.</v>
          </cell>
        </row>
        <row r="2456">
          <cell r="A2456" t="str">
            <v>B9X0I2_PRUMU</v>
          </cell>
          <cell r="B2456" t="str">
            <v>B9X0I2</v>
          </cell>
          <cell r="C2456" t="str">
            <v xml:space="preserve"> Prunus mume (Japanese apricot) (Armeniaca mume).</v>
          </cell>
          <cell r="E2456" t="str">
            <v xml:space="preserve"> NCBI_TaxID=102107;</v>
          </cell>
          <cell r="G2456" t="str">
            <v>Eukaryota</v>
          </cell>
          <cell r="H2456" t="str">
            <v xml:space="preserve"> Viridiplantae</v>
          </cell>
          <cell r="I2456" t="str">
            <v xml:space="preserve"> Streptophyta</v>
          </cell>
          <cell r="J2456" t="str">
            <v xml:space="preserve"> Embryophyta</v>
          </cell>
          <cell r="K2456" t="str">
            <v xml:space="preserve"> Tracheophyta</v>
          </cell>
          <cell r="L2456" t="str">
            <v>Spermatophyta</v>
          </cell>
          <cell r="M2456" t="str">
            <v xml:space="preserve"> Magnoliophyta</v>
          </cell>
          <cell r="N2456" t="str">
            <v xml:space="preserve"> eudicotyledons</v>
          </cell>
          <cell r="O2456" t="str">
            <v xml:space="preserve"> core eudicotyledons</v>
          </cell>
          <cell r="P2456" t="str">
            <v>rosids</v>
          </cell>
          <cell r="Q2456" t="str">
            <v xml:space="preserve"> fabids</v>
          </cell>
          <cell r="R2456" t="str">
            <v xml:space="preserve"> Rosales</v>
          </cell>
          <cell r="S2456" t="str">
            <v xml:space="preserve"> Rosaceae</v>
          </cell>
          <cell r="T2456" t="str">
            <v xml:space="preserve"> Maloideae</v>
          </cell>
          <cell r="U2456" t="str">
            <v xml:space="preserve"> Amygdaleae</v>
          </cell>
          <cell r="V2456" t="str">
            <v xml:space="preserve"> Prunus.</v>
          </cell>
        </row>
        <row r="2457">
          <cell r="A2457" t="str">
            <v>B9Z005_9NEIS</v>
          </cell>
          <cell r="B2457" t="str">
            <v>B9Z005</v>
          </cell>
          <cell r="C2457" t="str">
            <v xml:space="preserve"> Lutiella nitroferrum 2002.</v>
          </cell>
          <cell r="E2457" t="str">
            <v xml:space="preserve"> NCBI_TaxID=279714;</v>
          </cell>
          <cell r="G2457" t="str">
            <v>Bacteria</v>
          </cell>
          <cell r="H2457" t="str">
            <v xml:space="preserve"> Proteobacteria</v>
          </cell>
          <cell r="I2457" t="str">
            <v xml:space="preserve"> Betaproteobacteria</v>
          </cell>
          <cell r="J2457" t="str">
            <v xml:space="preserve"> Neisseriales</v>
          </cell>
          <cell r="K2457" t="str">
            <v>Neisseriaceae</v>
          </cell>
          <cell r="L2457" t="str">
            <v xml:space="preserve"> Lutiella.</v>
          </cell>
        </row>
        <row r="2458">
          <cell r="A2458" t="str">
            <v>B9Z0H2_9NEIS</v>
          </cell>
          <cell r="B2458" t="str">
            <v>B9Z0H2</v>
          </cell>
          <cell r="C2458" t="str">
            <v xml:space="preserve"> Lutiella nitroferrum 2002.</v>
          </cell>
          <cell r="E2458" t="str">
            <v xml:space="preserve"> NCBI_TaxID=279714;</v>
          </cell>
          <cell r="G2458" t="str">
            <v>Bacteria</v>
          </cell>
          <cell r="H2458" t="str">
            <v xml:space="preserve"> Proteobacteria</v>
          </cell>
          <cell r="I2458" t="str">
            <v xml:space="preserve"> Betaproteobacteria</v>
          </cell>
          <cell r="J2458" t="str">
            <v xml:space="preserve"> Neisseriales</v>
          </cell>
          <cell r="K2458" t="str">
            <v>Neisseriaceae</v>
          </cell>
          <cell r="L2458" t="str">
            <v xml:space="preserve"> Lutiella.</v>
          </cell>
        </row>
        <row r="2459">
          <cell r="A2459" t="str">
            <v>B9Z809_9NEIS</v>
          </cell>
          <cell r="B2459" t="str">
            <v>B9Z809</v>
          </cell>
          <cell r="C2459" t="str">
            <v xml:space="preserve"> Lutiella nitroferrum 2002.</v>
          </cell>
          <cell r="E2459" t="str">
            <v xml:space="preserve"> NCBI_TaxID=279714;</v>
          </cell>
          <cell r="G2459" t="str">
            <v>Bacteria</v>
          </cell>
          <cell r="H2459" t="str">
            <v xml:space="preserve"> Proteobacteria</v>
          </cell>
          <cell r="I2459" t="str">
            <v xml:space="preserve"> Betaproteobacteria</v>
          </cell>
          <cell r="J2459" t="str">
            <v xml:space="preserve"> Neisseriales</v>
          </cell>
          <cell r="K2459" t="str">
            <v>Neisseriaceae</v>
          </cell>
          <cell r="L2459" t="str">
            <v xml:space="preserve"> Lutiella.</v>
          </cell>
        </row>
        <row r="2460">
          <cell r="A2460" t="str">
            <v>C0B2K8_9ENTR</v>
          </cell>
          <cell r="B2460" t="str">
            <v>C0B2K8</v>
          </cell>
          <cell r="C2460" t="str">
            <v xml:space="preserve"> Proteus penneri ATCC 35198.</v>
          </cell>
          <cell r="E2460" t="str">
            <v xml:space="preserve"> NCBI_TaxID=471881;</v>
          </cell>
          <cell r="G2460" t="str">
            <v>Bacteria</v>
          </cell>
          <cell r="H2460" t="str">
            <v xml:space="preserve"> Proteobacteria</v>
          </cell>
          <cell r="I2460" t="str">
            <v xml:space="preserve"> Gammaproteobacteria</v>
          </cell>
          <cell r="J2460" t="str">
            <v xml:space="preserve"> Enterobacteriales</v>
          </cell>
          <cell r="K2460" t="str">
            <v>Enterobacteriaceae</v>
          </cell>
          <cell r="L2460" t="str">
            <v xml:space="preserve"> Proteus.</v>
          </cell>
        </row>
        <row r="2461">
          <cell r="A2461" t="str">
            <v>C0BHF4_9BACT</v>
          </cell>
          <cell r="B2461" t="str">
            <v>C0BHF4</v>
          </cell>
          <cell r="C2461" t="str">
            <v xml:space="preserve"> Flavobacteria bacterium MS024-2A.</v>
          </cell>
          <cell r="E2461" t="str">
            <v xml:space="preserve"> NCBI_TaxID=487796;</v>
          </cell>
          <cell r="G2461" t="str">
            <v>Bacteria</v>
          </cell>
          <cell r="H2461" t="str">
            <v xml:space="preserve"> Bacteroidetes</v>
          </cell>
          <cell r="I2461" t="str">
            <v xml:space="preserve"> Flavobacteriia.</v>
          </cell>
        </row>
        <row r="2462">
          <cell r="A2462" t="str">
            <v>C0BHR8_9BACT</v>
          </cell>
          <cell r="B2462" t="str">
            <v>C0BHR8</v>
          </cell>
          <cell r="C2462" t="str">
            <v xml:space="preserve"> Flavobacteria bacterium MS024-2A.</v>
          </cell>
          <cell r="E2462" t="str">
            <v xml:space="preserve"> NCBI_TaxID=487796;</v>
          </cell>
          <cell r="G2462" t="str">
            <v>Bacteria</v>
          </cell>
          <cell r="H2462" t="str">
            <v xml:space="preserve"> Bacteroidetes</v>
          </cell>
          <cell r="I2462" t="str">
            <v xml:space="preserve"> Flavobacteriia.</v>
          </cell>
        </row>
        <row r="2463">
          <cell r="A2463" t="str">
            <v>C0BIP8_9BACT</v>
          </cell>
          <cell r="B2463" t="str">
            <v>C0BIP8</v>
          </cell>
          <cell r="C2463" t="str">
            <v xml:space="preserve"> Flavobacteria bacterium MS024-2A.</v>
          </cell>
          <cell r="E2463" t="str">
            <v xml:space="preserve"> NCBI_TaxID=487796;</v>
          </cell>
          <cell r="G2463" t="str">
            <v>Bacteria</v>
          </cell>
          <cell r="H2463" t="str">
            <v xml:space="preserve"> Bacteroidetes</v>
          </cell>
          <cell r="I2463" t="str">
            <v xml:space="preserve"> Flavobacteriia.</v>
          </cell>
        </row>
        <row r="2464">
          <cell r="A2464" t="str">
            <v>C0BMY1_9BACT</v>
          </cell>
          <cell r="B2464" t="str">
            <v>C0BMY1</v>
          </cell>
          <cell r="C2464" t="str">
            <v xml:space="preserve"> Flavobacteria bacterium MS024-3C.</v>
          </cell>
          <cell r="E2464" t="str">
            <v xml:space="preserve"> NCBI_TaxID=487797;</v>
          </cell>
          <cell r="G2464" t="str">
            <v>Bacteria</v>
          </cell>
          <cell r="H2464" t="str">
            <v xml:space="preserve"> Bacteroidetes</v>
          </cell>
          <cell r="I2464" t="str">
            <v xml:space="preserve"> Flavobacteriia.</v>
          </cell>
        </row>
        <row r="2465">
          <cell r="A2465" t="str">
            <v>C0G363_9RHIZ</v>
          </cell>
          <cell r="B2465" t="str">
            <v>C0G363</v>
          </cell>
          <cell r="C2465" t="str">
            <v xml:space="preserve"> Brucella ceti str. Cudo.</v>
          </cell>
          <cell r="E2465" t="str">
            <v xml:space="preserve"> NCBI_TaxID=595497;</v>
          </cell>
          <cell r="G2465" t="str">
            <v>Bacteria</v>
          </cell>
          <cell r="H2465" t="str">
            <v xml:space="preserve"> Proteobacteria</v>
          </cell>
          <cell r="I2465" t="str">
            <v xml:space="preserve"> Alphaproteobacteria</v>
          </cell>
          <cell r="J2465" t="str">
            <v xml:space="preserve"> Rhizobiales</v>
          </cell>
          <cell r="K2465" t="str">
            <v>Brucellaceae</v>
          </cell>
          <cell r="L2465" t="str">
            <v xml:space="preserve"> Brucella.</v>
          </cell>
        </row>
        <row r="2466">
          <cell r="A2466" t="str">
            <v>C0G365_9RHIZ</v>
          </cell>
          <cell r="B2466" t="str">
            <v>C0G365</v>
          </cell>
          <cell r="C2466" t="str">
            <v xml:space="preserve"> Brucella ceti str. Cudo.</v>
          </cell>
          <cell r="E2466" t="str">
            <v xml:space="preserve"> NCBI_TaxID=595497;</v>
          </cell>
          <cell r="G2466" t="str">
            <v>Bacteria</v>
          </cell>
          <cell r="H2466" t="str">
            <v xml:space="preserve"> Proteobacteria</v>
          </cell>
          <cell r="I2466" t="str">
            <v xml:space="preserve"> Alphaproteobacteria</v>
          </cell>
          <cell r="J2466" t="str">
            <v xml:space="preserve"> Rhizobiales</v>
          </cell>
          <cell r="K2466" t="str">
            <v>Brucellaceae</v>
          </cell>
          <cell r="L2466" t="str">
            <v xml:space="preserve"> Brucella.</v>
          </cell>
        </row>
        <row r="2467">
          <cell r="A2467" t="str">
            <v>C0G4U4_9RHIZ</v>
          </cell>
          <cell r="B2467" t="str">
            <v>C0G4U4</v>
          </cell>
          <cell r="C2467" t="str">
            <v xml:space="preserve"> Brucella ceti str. Cudo.</v>
          </cell>
          <cell r="E2467" t="str">
            <v xml:space="preserve"> NCBI_TaxID=595497;</v>
          </cell>
          <cell r="G2467" t="str">
            <v>Bacteria</v>
          </cell>
          <cell r="H2467" t="str">
            <v xml:space="preserve"> Proteobacteria</v>
          </cell>
          <cell r="I2467" t="str">
            <v xml:space="preserve"> Alphaproteobacteria</v>
          </cell>
          <cell r="J2467" t="str">
            <v xml:space="preserve"> Rhizobiales</v>
          </cell>
          <cell r="K2467" t="str">
            <v>Brucellaceae</v>
          </cell>
          <cell r="L2467" t="str">
            <v xml:space="preserve"> Brucella.</v>
          </cell>
        </row>
        <row r="2468">
          <cell r="A2468" t="str">
            <v>C0G7P7_9RHIZ</v>
          </cell>
          <cell r="B2468" t="str">
            <v>C0G7P7</v>
          </cell>
          <cell r="C2468" t="str">
            <v xml:space="preserve"> Brucella ceti str. Cudo.</v>
          </cell>
          <cell r="E2468" t="str">
            <v xml:space="preserve"> NCBI_TaxID=595497;</v>
          </cell>
          <cell r="G2468" t="str">
            <v>Bacteria</v>
          </cell>
          <cell r="H2468" t="str">
            <v xml:space="preserve"> Proteobacteria</v>
          </cell>
          <cell r="I2468" t="str">
            <v xml:space="preserve"> Alphaproteobacteria</v>
          </cell>
          <cell r="J2468" t="str">
            <v xml:space="preserve"> Rhizobiales</v>
          </cell>
          <cell r="K2468" t="str">
            <v>Brucellaceae</v>
          </cell>
          <cell r="L2468" t="str">
            <v xml:space="preserve"> Brucella.</v>
          </cell>
        </row>
        <row r="2469">
          <cell r="A2469" t="str">
            <v>C0G9X4_9RHIZ</v>
          </cell>
          <cell r="B2469" t="str">
            <v>C0G9X4</v>
          </cell>
          <cell r="C2469" t="str">
            <v xml:space="preserve"> Brucella ceti str. Cudo.</v>
          </cell>
          <cell r="E2469" t="str">
            <v xml:space="preserve"> NCBI_TaxID=595497;</v>
          </cell>
          <cell r="G2469" t="str">
            <v>Bacteria</v>
          </cell>
          <cell r="H2469" t="str">
            <v xml:space="preserve"> Proteobacteria</v>
          </cell>
          <cell r="I2469" t="str">
            <v xml:space="preserve"> Alphaproteobacteria</v>
          </cell>
          <cell r="J2469" t="str">
            <v xml:space="preserve"> Rhizobiales</v>
          </cell>
          <cell r="K2469" t="str">
            <v>Brucellaceae</v>
          </cell>
          <cell r="L2469" t="str">
            <v xml:space="preserve"> Brucella.</v>
          </cell>
        </row>
        <row r="2470">
          <cell r="A2470" t="str">
            <v>C0GAT9_9RHIZ</v>
          </cell>
          <cell r="B2470" t="str">
            <v>C0GAT9</v>
          </cell>
          <cell r="C2470" t="str">
            <v xml:space="preserve"> Brucella ceti str. Cudo.</v>
          </cell>
          <cell r="E2470" t="str">
            <v xml:space="preserve"> NCBI_TaxID=595497;</v>
          </cell>
          <cell r="G2470" t="str">
            <v>Bacteria</v>
          </cell>
          <cell r="H2470" t="str">
            <v xml:space="preserve"> Proteobacteria</v>
          </cell>
          <cell r="I2470" t="str">
            <v xml:space="preserve"> Alphaproteobacteria</v>
          </cell>
          <cell r="J2470" t="str">
            <v xml:space="preserve"> Rhizobiales</v>
          </cell>
          <cell r="K2470" t="str">
            <v>Brucellaceae</v>
          </cell>
          <cell r="L2470" t="str">
            <v xml:space="preserve"> Brucella.</v>
          </cell>
        </row>
        <row r="2471">
          <cell r="A2471" t="str">
            <v>C0HFU4_MAIZE</v>
          </cell>
          <cell r="B2471" t="str">
            <v>C0HFU4</v>
          </cell>
          <cell r="C2471" t="str">
            <v xml:space="preserve"> Zea mays (Maize).</v>
          </cell>
          <cell r="E2471" t="str">
            <v xml:space="preserve"> NCBI_TaxID=4577;</v>
          </cell>
          <cell r="G2471" t="str">
            <v>Eukaryota</v>
          </cell>
          <cell r="H2471" t="str">
            <v xml:space="preserve"> Viridiplantae</v>
          </cell>
          <cell r="I2471" t="str">
            <v xml:space="preserve"> Streptophyta</v>
          </cell>
          <cell r="J2471" t="str">
            <v xml:space="preserve"> Embryophyta</v>
          </cell>
          <cell r="K2471" t="str">
            <v xml:space="preserve"> Tracheophyta</v>
          </cell>
          <cell r="L2471" t="str">
            <v>Spermatophyta</v>
          </cell>
          <cell r="M2471" t="str">
            <v xml:space="preserve"> Magnoliophyta</v>
          </cell>
          <cell r="N2471" t="str">
            <v xml:space="preserve"> Liliopsida</v>
          </cell>
          <cell r="O2471" t="str">
            <v xml:space="preserve"> Poales</v>
          </cell>
          <cell r="P2471" t="str">
            <v xml:space="preserve"> Poaceae</v>
          </cell>
          <cell r="Q2471" t="str">
            <v>PACMAD clade</v>
          </cell>
          <cell r="R2471" t="str">
            <v xml:space="preserve"> Panicoideae</v>
          </cell>
          <cell r="S2471" t="str">
            <v xml:space="preserve"> Andropogoneae</v>
          </cell>
          <cell r="T2471" t="str">
            <v xml:space="preserve"> Zea.</v>
          </cell>
        </row>
        <row r="2472">
          <cell r="A2472" t="str">
            <v>C0LE03_PSEFL</v>
          </cell>
          <cell r="B2472" t="str">
            <v>C0LE03</v>
          </cell>
          <cell r="C2472" t="str">
            <v xml:space="preserve"> Pseudomonas fluorescens.</v>
          </cell>
          <cell r="E2472" t="str">
            <v xml:space="preserve"> NCBI_TaxID=294;</v>
          </cell>
          <cell r="G2472" t="str">
            <v>Bacteria</v>
          </cell>
          <cell r="H2472" t="str">
            <v xml:space="preserve"> Proteobacteria</v>
          </cell>
          <cell r="I2472" t="str">
            <v xml:space="preserve"> Gammaproteobacteria</v>
          </cell>
          <cell r="J2472" t="str">
            <v xml:space="preserve"> Pseudomonadales</v>
          </cell>
          <cell r="K2472" t="str">
            <v>Pseudomonadaceae</v>
          </cell>
          <cell r="L2472" t="str">
            <v xml:space="preserve"> Pseudomonas.</v>
          </cell>
        </row>
        <row r="2473">
          <cell r="A2473" t="str">
            <v>C0NEB8_AJECG</v>
          </cell>
          <cell r="B2473" t="str">
            <v>C0NEB8</v>
          </cell>
          <cell r="C2473" t="str">
            <v xml:space="preserve"> Ajellomyces capsulata (strain G186AR / H82 / ATCC MYA-2454 / RMSCC 2432) (Darling's disease fungus) (Histoplasma capsulatum).</v>
          </cell>
          <cell r="E2473" t="str">
            <v xml:space="preserve"> NCBI_TaxID=447093;</v>
          </cell>
          <cell r="G2473" t="str">
            <v>Eukaryota</v>
          </cell>
          <cell r="H2473" t="str">
            <v xml:space="preserve"> Fungi</v>
          </cell>
          <cell r="I2473" t="str">
            <v xml:space="preserve"> Dikarya</v>
          </cell>
          <cell r="J2473" t="str">
            <v xml:space="preserve"> Ascomycota</v>
          </cell>
          <cell r="K2473" t="str">
            <v xml:space="preserve"> Pezizomycotina</v>
          </cell>
          <cell r="L2473" t="str">
            <v xml:space="preserve"> Eurotiomycetes</v>
          </cell>
          <cell r="M2473" t="str">
            <v>Eurotiomycetidae</v>
          </cell>
          <cell r="N2473" t="str">
            <v xml:space="preserve"> Onygenales</v>
          </cell>
          <cell r="O2473" t="str">
            <v xml:space="preserve"> Ajellomycetaceae</v>
          </cell>
          <cell r="P2473" t="str">
            <v xml:space="preserve"> Ajellomyces.</v>
          </cell>
        </row>
        <row r="2474">
          <cell r="A2474" t="str">
            <v>ID</v>
          </cell>
          <cell r="B2474" t="str">
            <v>primary_AC</v>
          </cell>
          <cell r="C2474" t="str">
            <v>OS</v>
          </cell>
          <cell r="D2474" t="str">
            <v>OG</v>
          </cell>
          <cell r="E2474" t="str">
            <v>OX</v>
          </cell>
          <cell r="F2474" t="str">
            <v>OH</v>
          </cell>
          <cell r="G2474" t="str">
            <v>Taxonomy</v>
          </cell>
        </row>
        <row r="2475">
          <cell r="A2475" t="str">
            <v>C0NG09_AJECG</v>
          </cell>
          <cell r="B2475" t="str">
            <v>C0NG09</v>
          </cell>
          <cell r="C2475" t="str">
            <v xml:space="preserve"> Ajellomyces capsulata (strain G186AR / H82 / ATCC MYA-2454 / RMSCC 2432) (Darling's disease fungus) (Histoplasma capsulatum).</v>
          </cell>
          <cell r="E2475" t="str">
            <v xml:space="preserve"> NCBI_TaxID=447093;</v>
          </cell>
          <cell r="G2475" t="str">
            <v>Eukaryota</v>
          </cell>
          <cell r="H2475" t="str">
            <v xml:space="preserve"> Fungi</v>
          </cell>
          <cell r="I2475" t="str">
            <v xml:space="preserve"> Dikarya</v>
          </cell>
          <cell r="J2475" t="str">
            <v xml:space="preserve"> Ascomycota</v>
          </cell>
          <cell r="K2475" t="str">
            <v xml:space="preserve"> Pezizomycotina</v>
          </cell>
          <cell r="L2475" t="str">
            <v xml:space="preserve"> Eurotiomycetes</v>
          </cell>
          <cell r="M2475" t="str">
            <v>Eurotiomycetidae</v>
          </cell>
          <cell r="N2475" t="str">
            <v xml:space="preserve"> Onygenales</v>
          </cell>
          <cell r="O2475" t="str">
            <v xml:space="preserve"> Ajellomycetaceae</v>
          </cell>
          <cell r="P2475" t="str">
            <v xml:space="preserve"> Ajellomyces.</v>
          </cell>
        </row>
        <row r="2476">
          <cell r="A2476" t="str">
            <v>C0NKN3_AJECG</v>
          </cell>
          <cell r="B2476" t="str">
            <v>C0NKN3</v>
          </cell>
          <cell r="C2476" t="str">
            <v xml:space="preserve"> Ajellomyces capsulata (strain G186AR / H82 / ATCC MYA-2454 / RMSCC 2432) (Darling's disease fungus) (Histoplasma capsulatum).</v>
          </cell>
          <cell r="E2476" t="str">
            <v xml:space="preserve"> NCBI_TaxID=447093;</v>
          </cell>
          <cell r="G2476" t="str">
            <v>Eukaryota</v>
          </cell>
          <cell r="H2476" t="str">
            <v xml:space="preserve"> Fungi</v>
          </cell>
          <cell r="I2476" t="str">
            <v xml:space="preserve"> Dikarya</v>
          </cell>
          <cell r="J2476" t="str">
            <v xml:space="preserve"> Ascomycota</v>
          </cell>
          <cell r="K2476" t="str">
            <v xml:space="preserve"> Pezizomycotina</v>
          </cell>
          <cell r="L2476" t="str">
            <v xml:space="preserve"> Eurotiomycetes</v>
          </cell>
          <cell r="M2476" t="str">
            <v>Eurotiomycetidae</v>
          </cell>
          <cell r="N2476" t="str">
            <v xml:space="preserve"> Onygenales</v>
          </cell>
          <cell r="O2476" t="str">
            <v xml:space="preserve"> Ajellomycetaceae</v>
          </cell>
          <cell r="P2476" t="str">
            <v xml:space="preserve"> Ajellomyces.</v>
          </cell>
        </row>
        <row r="2477">
          <cell r="A2477" t="str">
            <v>C0NML5_AJECG</v>
          </cell>
          <cell r="B2477" t="str">
            <v>C0NML5</v>
          </cell>
          <cell r="C2477" t="str">
            <v xml:space="preserve"> Ajellomyces capsulata (strain G186AR / H82 / ATCC MYA-2454 / RMSCC 2432) (Darling's disease fungus) (Histoplasma capsulatum).</v>
          </cell>
          <cell r="E2477" t="str">
            <v xml:space="preserve"> NCBI_TaxID=447093;</v>
          </cell>
          <cell r="G2477" t="str">
            <v>Eukaryota</v>
          </cell>
          <cell r="H2477" t="str">
            <v xml:space="preserve"> Fungi</v>
          </cell>
          <cell r="I2477" t="str">
            <v xml:space="preserve"> Dikarya</v>
          </cell>
          <cell r="J2477" t="str">
            <v xml:space="preserve"> Ascomycota</v>
          </cell>
          <cell r="K2477" t="str">
            <v xml:space="preserve"> Pezizomycotina</v>
          </cell>
          <cell r="L2477" t="str">
            <v xml:space="preserve"> Eurotiomycetes</v>
          </cell>
          <cell r="M2477" t="str">
            <v>Eurotiomycetidae</v>
          </cell>
          <cell r="N2477" t="str">
            <v xml:space="preserve"> Onygenales</v>
          </cell>
          <cell r="O2477" t="str">
            <v xml:space="preserve"> Ajellomycetaceae</v>
          </cell>
          <cell r="P2477" t="str">
            <v xml:space="preserve"> Ajellomyces.</v>
          </cell>
        </row>
        <row r="2478">
          <cell r="A2478" t="str">
            <v>C0NUZ8_AJECG</v>
          </cell>
          <cell r="B2478" t="str">
            <v>C0NUZ8</v>
          </cell>
          <cell r="C2478" t="str">
            <v xml:space="preserve"> Ajellomyces capsulata (strain G186AR / H82 / ATCC MYA-2454 / RMSCC 2432) (Darling's disease fungus) (Histoplasma capsulatum).</v>
          </cell>
          <cell r="E2478" t="str">
            <v xml:space="preserve"> NCBI_TaxID=447093;</v>
          </cell>
          <cell r="G2478" t="str">
            <v>Eukaryota</v>
          </cell>
          <cell r="H2478" t="str">
            <v xml:space="preserve"> Fungi</v>
          </cell>
          <cell r="I2478" t="str">
            <v xml:space="preserve"> Dikarya</v>
          </cell>
          <cell r="J2478" t="str">
            <v xml:space="preserve"> Ascomycota</v>
          </cell>
          <cell r="K2478" t="str">
            <v xml:space="preserve"> Pezizomycotina</v>
          </cell>
          <cell r="L2478" t="str">
            <v xml:space="preserve"> Eurotiomycetes</v>
          </cell>
          <cell r="M2478" t="str">
            <v>Eurotiomycetidae</v>
          </cell>
          <cell r="N2478" t="str">
            <v xml:space="preserve"> Onygenales</v>
          </cell>
          <cell r="O2478" t="str">
            <v xml:space="preserve"> Ajellomycetaceae</v>
          </cell>
          <cell r="P2478" t="str">
            <v xml:space="preserve"> Ajellomyces.</v>
          </cell>
        </row>
        <row r="2479">
          <cell r="A2479" t="str">
            <v>C0NX50_AJECG</v>
          </cell>
          <cell r="B2479" t="str">
            <v>C0NX50</v>
          </cell>
          <cell r="C2479" t="str">
            <v xml:space="preserve"> Ajellomyces capsulata (strain G186AR / H82 / ATCC MYA-2454 / RMSCC 2432) (Darling's disease fungus) (Histoplasma capsulatum).</v>
          </cell>
          <cell r="E2479" t="str">
            <v xml:space="preserve"> NCBI_TaxID=447093;</v>
          </cell>
          <cell r="G2479" t="str">
            <v>Eukaryota</v>
          </cell>
          <cell r="H2479" t="str">
            <v xml:space="preserve"> Fungi</v>
          </cell>
          <cell r="I2479" t="str">
            <v xml:space="preserve"> Dikarya</v>
          </cell>
          <cell r="J2479" t="str">
            <v xml:space="preserve"> Ascomycota</v>
          </cell>
          <cell r="K2479" t="str">
            <v xml:space="preserve"> Pezizomycotina</v>
          </cell>
          <cell r="L2479" t="str">
            <v xml:space="preserve"> Eurotiomycetes</v>
          </cell>
          <cell r="M2479" t="str">
            <v>Eurotiomycetidae</v>
          </cell>
          <cell r="N2479" t="str">
            <v xml:space="preserve"> Onygenales</v>
          </cell>
          <cell r="O2479" t="str">
            <v xml:space="preserve"> Ajellomycetaceae</v>
          </cell>
          <cell r="P2479" t="str">
            <v xml:space="preserve"> Ajellomyces.</v>
          </cell>
        </row>
        <row r="2480">
          <cell r="A2480" t="str">
            <v>C0NXU9_AJECG</v>
          </cell>
          <cell r="B2480" t="str">
            <v>C0NXU9</v>
          </cell>
          <cell r="C2480" t="str">
            <v xml:space="preserve"> Ajellomyces capsulata (strain G186AR / H82 / ATCC MYA-2454 / RMSCC 2432) (Darling's disease fungus) (Histoplasma capsulatum).</v>
          </cell>
          <cell r="E2480" t="str">
            <v xml:space="preserve"> NCBI_TaxID=447093;</v>
          </cell>
          <cell r="G2480" t="str">
            <v>Eukaryota</v>
          </cell>
          <cell r="H2480" t="str">
            <v xml:space="preserve"> Fungi</v>
          </cell>
          <cell r="I2480" t="str">
            <v xml:space="preserve"> Dikarya</v>
          </cell>
          <cell r="J2480" t="str">
            <v xml:space="preserve"> Ascomycota</v>
          </cell>
          <cell r="K2480" t="str">
            <v xml:space="preserve"> Pezizomycotina</v>
          </cell>
          <cell r="L2480" t="str">
            <v xml:space="preserve"> Eurotiomycetes</v>
          </cell>
          <cell r="M2480" t="str">
            <v>Eurotiomycetidae</v>
          </cell>
          <cell r="N2480" t="str">
            <v xml:space="preserve"> Onygenales</v>
          </cell>
          <cell r="O2480" t="str">
            <v xml:space="preserve"> Ajellomycetaceae</v>
          </cell>
          <cell r="P2480" t="str">
            <v xml:space="preserve"> Ajellomyces.</v>
          </cell>
        </row>
        <row r="2481">
          <cell r="A2481" t="str">
            <v>C0P033_AJECG</v>
          </cell>
          <cell r="B2481" t="str">
            <v>C0P033</v>
          </cell>
          <cell r="C2481" t="str">
            <v xml:space="preserve"> Ajellomyces capsulata (strain G186AR / H82 / ATCC MYA-2454 / RMSCC 2432) (Darling's disease fungus) (Histoplasma capsulatum).</v>
          </cell>
          <cell r="E2481" t="str">
            <v xml:space="preserve"> NCBI_TaxID=447093;</v>
          </cell>
          <cell r="G2481" t="str">
            <v>Eukaryota</v>
          </cell>
          <cell r="H2481" t="str">
            <v xml:space="preserve"> Fungi</v>
          </cell>
          <cell r="I2481" t="str">
            <v xml:space="preserve"> Dikarya</v>
          </cell>
          <cell r="J2481" t="str">
            <v xml:space="preserve"> Ascomycota</v>
          </cell>
          <cell r="K2481" t="str">
            <v xml:space="preserve"> Pezizomycotina</v>
          </cell>
          <cell r="L2481" t="str">
            <v xml:space="preserve"> Eurotiomycetes</v>
          </cell>
          <cell r="M2481" t="str">
            <v>Eurotiomycetidae</v>
          </cell>
          <cell r="N2481" t="str">
            <v xml:space="preserve"> Onygenales</v>
          </cell>
          <cell r="O2481" t="str">
            <v xml:space="preserve"> Ajellomycetaceae</v>
          </cell>
          <cell r="P2481" t="str">
            <v xml:space="preserve"> Ajellomyces.</v>
          </cell>
        </row>
        <row r="2482">
          <cell r="A2482" t="str">
            <v>C0P3J6_MAIZE</v>
          </cell>
          <cell r="B2482" t="str">
            <v>C0P3J6</v>
          </cell>
          <cell r="C2482" t="str">
            <v xml:space="preserve"> Zea mays (Maize).</v>
          </cell>
          <cell r="E2482" t="str">
            <v xml:space="preserve"> NCBI_TaxID=4577;</v>
          </cell>
          <cell r="G2482" t="str">
            <v>Eukaryota</v>
          </cell>
          <cell r="H2482" t="str">
            <v xml:space="preserve"> Viridiplantae</v>
          </cell>
          <cell r="I2482" t="str">
            <v xml:space="preserve"> Streptophyta</v>
          </cell>
          <cell r="J2482" t="str">
            <v xml:space="preserve"> Embryophyta</v>
          </cell>
          <cell r="K2482" t="str">
            <v xml:space="preserve"> Tracheophyta</v>
          </cell>
          <cell r="L2482" t="str">
            <v>Spermatophyta</v>
          </cell>
          <cell r="M2482" t="str">
            <v xml:space="preserve"> Magnoliophyta</v>
          </cell>
          <cell r="N2482" t="str">
            <v xml:space="preserve"> Liliopsida</v>
          </cell>
          <cell r="O2482" t="str">
            <v xml:space="preserve"> Poales</v>
          </cell>
          <cell r="P2482" t="str">
            <v xml:space="preserve"> Poaceae</v>
          </cell>
          <cell r="Q2482" t="str">
            <v>PACMAD clade</v>
          </cell>
          <cell r="R2482" t="str">
            <v xml:space="preserve"> Panicoideae</v>
          </cell>
          <cell r="S2482" t="str">
            <v xml:space="preserve"> Andropogoneae</v>
          </cell>
          <cell r="T2482" t="str">
            <v xml:space="preserve"> Zea.</v>
          </cell>
        </row>
        <row r="2483">
          <cell r="A2483" t="str">
            <v>C0P7A7_MAIZE</v>
          </cell>
          <cell r="B2483" t="str">
            <v>C0P7A7</v>
          </cell>
          <cell r="C2483" t="str">
            <v xml:space="preserve"> Zea mays (Maize).</v>
          </cell>
          <cell r="E2483" t="str">
            <v xml:space="preserve"> NCBI_TaxID=4577;</v>
          </cell>
          <cell r="G2483" t="str">
            <v>Eukaryota</v>
          </cell>
          <cell r="H2483" t="str">
            <v xml:space="preserve"> Viridiplantae</v>
          </cell>
          <cell r="I2483" t="str">
            <v xml:space="preserve"> Streptophyta</v>
          </cell>
          <cell r="J2483" t="str">
            <v xml:space="preserve"> Embryophyta</v>
          </cell>
          <cell r="K2483" t="str">
            <v xml:space="preserve"> Tracheophyta</v>
          </cell>
          <cell r="L2483" t="str">
            <v>Spermatophyta</v>
          </cell>
          <cell r="M2483" t="str">
            <v xml:space="preserve"> Magnoliophyta</v>
          </cell>
          <cell r="N2483" t="str">
            <v xml:space="preserve"> Liliopsida</v>
          </cell>
          <cell r="O2483" t="str">
            <v xml:space="preserve"> Poales</v>
          </cell>
          <cell r="P2483" t="str">
            <v xml:space="preserve"> Poaceae</v>
          </cell>
          <cell r="Q2483" t="str">
            <v>PACMAD clade</v>
          </cell>
          <cell r="R2483" t="str">
            <v xml:space="preserve"> Panicoideae</v>
          </cell>
          <cell r="S2483" t="str">
            <v xml:space="preserve"> Andropogoneae</v>
          </cell>
          <cell r="T2483" t="str">
            <v xml:space="preserve"> Zea.</v>
          </cell>
        </row>
        <row r="2484">
          <cell r="A2484" t="str">
            <v>C0PBN7_MAIZE</v>
          </cell>
          <cell r="B2484" t="str">
            <v>C0PBN7</v>
          </cell>
          <cell r="C2484" t="str">
            <v xml:space="preserve"> Zea mays (Maize).</v>
          </cell>
          <cell r="E2484" t="str">
            <v xml:space="preserve"> NCBI_TaxID=4577;</v>
          </cell>
          <cell r="G2484" t="str">
            <v>Eukaryota</v>
          </cell>
          <cell r="H2484" t="str">
            <v xml:space="preserve"> Viridiplantae</v>
          </cell>
          <cell r="I2484" t="str">
            <v xml:space="preserve"> Streptophyta</v>
          </cell>
          <cell r="J2484" t="str">
            <v xml:space="preserve"> Embryophyta</v>
          </cell>
          <cell r="K2484" t="str">
            <v xml:space="preserve"> Tracheophyta</v>
          </cell>
          <cell r="L2484" t="str">
            <v>Spermatophyta</v>
          </cell>
          <cell r="M2484" t="str">
            <v xml:space="preserve"> Magnoliophyta</v>
          </cell>
          <cell r="N2484" t="str">
            <v xml:space="preserve"> Liliopsida</v>
          </cell>
          <cell r="O2484" t="str">
            <v xml:space="preserve"> Poales</v>
          </cell>
          <cell r="P2484" t="str">
            <v xml:space="preserve"> Poaceae</v>
          </cell>
          <cell r="Q2484" t="str">
            <v>PACMAD clade</v>
          </cell>
          <cell r="R2484" t="str">
            <v xml:space="preserve"> Panicoideae</v>
          </cell>
          <cell r="S2484" t="str">
            <v xml:space="preserve"> Andropogoneae</v>
          </cell>
          <cell r="T2484" t="str">
            <v xml:space="preserve"> Zea.</v>
          </cell>
        </row>
        <row r="2485">
          <cell r="A2485" t="str">
            <v>C0PBY9_MAIZE</v>
          </cell>
          <cell r="B2485" t="str">
            <v>C0PBY9</v>
          </cell>
          <cell r="C2485" t="str">
            <v xml:space="preserve"> Zea mays (Maize).</v>
          </cell>
          <cell r="E2485" t="str">
            <v xml:space="preserve"> NCBI_TaxID=4577;</v>
          </cell>
          <cell r="G2485" t="str">
            <v>Eukaryota</v>
          </cell>
          <cell r="H2485" t="str">
            <v xml:space="preserve"> Viridiplantae</v>
          </cell>
          <cell r="I2485" t="str">
            <v xml:space="preserve"> Streptophyta</v>
          </cell>
          <cell r="J2485" t="str">
            <v xml:space="preserve"> Embryophyta</v>
          </cell>
          <cell r="K2485" t="str">
            <v xml:space="preserve"> Tracheophyta</v>
          </cell>
          <cell r="L2485" t="str">
            <v>Spermatophyta</v>
          </cell>
          <cell r="M2485" t="str">
            <v xml:space="preserve"> Magnoliophyta</v>
          </cell>
          <cell r="N2485" t="str">
            <v xml:space="preserve"> Liliopsida</v>
          </cell>
          <cell r="O2485" t="str">
            <v xml:space="preserve"> Poales</v>
          </cell>
          <cell r="P2485" t="str">
            <v xml:space="preserve"> Poaceae</v>
          </cell>
          <cell r="Q2485" t="str">
            <v>PACMAD clade</v>
          </cell>
          <cell r="R2485" t="str">
            <v xml:space="preserve"> Panicoideae</v>
          </cell>
          <cell r="S2485" t="str">
            <v xml:space="preserve"> Andropogoneae</v>
          </cell>
          <cell r="T2485" t="str">
            <v xml:space="preserve"> Zea.</v>
          </cell>
        </row>
        <row r="2486">
          <cell r="A2486" t="str">
            <v>C0QBH1_DESAH</v>
          </cell>
          <cell r="B2486" t="str">
            <v>C0QBH1</v>
          </cell>
          <cell r="C2486" t="str">
            <v xml:space="preserve"> Desulfobacterium autotrophicum (strain ATCC 43914 / DSM 3382 / HRM2).</v>
          </cell>
          <cell r="E2486" t="str">
            <v xml:space="preserve"> NCBI_TaxID=177437;</v>
          </cell>
          <cell r="G2486" t="str">
            <v>Bacteria</v>
          </cell>
          <cell r="H2486" t="str">
            <v xml:space="preserve"> Proteobacteria</v>
          </cell>
          <cell r="I2486" t="str">
            <v xml:space="preserve"> Deltaproteobacteria</v>
          </cell>
          <cell r="J2486" t="str">
            <v xml:space="preserve"> Desulfobacterales</v>
          </cell>
          <cell r="K2486" t="str">
            <v>Desulfobacteraceae</v>
          </cell>
          <cell r="L2486" t="str">
            <v xml:space="preserve"> Desulfobacterium.</v>
          </cell>
        </row>
        <row r="2487">
          <cell r="A2487" t="str">
            <v>C0RER0_BRUMB</v>
          </cell>
          <cell r="B2487" t="str">
            <v>C0RER0</v>
          </cell>
          <cell r="C2487" t="str">
            <v xml:space="preserve"> Brucella melitensis biotype 2 (strain ATCC 23457).</v>
          </cell>
          <cell r="E2487" t="str">
            <v xml:space="preserve"> NCBI_TaxID=546272;</v>
          </cell>
          <cell r="G2487" t="str">
            <v>Bacteria</v>
          </cell>
          <cell r="H2487" t="str">
            <v xml:space="preserve"> Proteobacteria</v>
          </cell>
          <cell r="I2487" t="str">
            <v xml:space="preserve"> Alphaproteobacteria</v>
          </cell>
          <cell r="J2487" t="str">
            <v xml:space="preserve"> Rhizobiales</v>
          </cell>
          <cell r="K2487" t="str">
            <v>Brucellaceae</v>
          </cell>
          <cell r="L2487" t="str">
            <v xml:space="preserve"> Brucella.</v>
          </cell>
        </row>
        <row r="2488">
          <cell r="A2488" t="str">
            <v>C0RFT2_BRUMB</v>
          </cell>
          <cell r="B2488" t="str">
            <v>C0RFT2</v>
          </cell>
          <cell r="C2488" t="str">
            <v xml:space="preserve"> Brucella melitensis biotype 2 (strain ATCC 23457).</v>
          </cell>
          <cell r="E2488" t="str">
            <v xml:space="preserve"> NCBI_TaxID=546272;</v>
          </cell>
          <cell r="G2488" t="str">
            <v>Bacteria</v>
          </cell>
          <cell r="H2488" t="str">
            <v xml:space="preserve"> Proteobacteria</v>
          </cell>
          <cell r="I2488" t="str">
            <v xml:space="preserve"> Alphaproteobacteria</v>
          </cell>
          <cell r="J2488" t="str">
            <v xml:space="preserve"> Rhizobiales</v>
          </cell>
          <cell r="K2488" t="str">
            <v>Brucellaceae</v>
          </cell>
          <cell r="L2488" t="str">
            <v xml:space="preserve"> Brucella.</v>
          </cell>
        </row>
        <row r="2489">
          <cell r="A2489" t="str">
            <v>C0RKU5_BRUMB</v>
          </cell>
          <cell r="B2489" t="str">
            <v>C0RKU5</v>
          </cell>
          <cell r="C2489" t="str">
            <v xml:space="preserve"> Brucella melitensis biotype 2 (strain ATCC 23457).</v>
          </cell>
          <cell r="E2489" t="str">
            <v xml:space="preserve"> NCBI_TaxID=546272;</v>
          </cell>
          <cell r="G2489" t="str">
            <v>Bacteria</v>
          </cell>
          <cell r="H2489" t="str">
            <v xml:space="preserve"> Proteobacteria</v>
          </cell>
          <cell r="I2489" t="str">
            <v xml:space="preserve"> Alphaproteobacteria</v>
          </cell>
          <cell r="J2489" t="str">
            <v xml:space="preserve"> Rhizobiales</v>
          </cell>
          <cell r="K2489" t="str">
            <v>Brucellaceae</v>
          </cell>
          <cell r="L2489" t="str">
            <v xml:space="preserve"> Brucella.</v>
          </cell>
        </row>
        <row r="2490">
          <cell r="A2490" t="str">
            <v>C0RMA3_BRUMB</v>
          </cell>
          <cell r="B2490" t="str">
            <v>C0RMA3</v>
          </cell>
          <cell r="C2490" t="str">
            <v xml:space="preserve"> Brucella melitensis biotype 2 (strain ATCC 23457).</v>
          </cell>
          <cell r="E2490" t="str">
            <v xml:space="preserve"> NCBI_TaxID=546272;</v>
          </cell>
          <cell r="G2490" t="str">
            <v>Bacteria</v>
          </cell>
          <cell r="H2490" t="str">
            <v xml:space="preserve"> Proteobacteria</v>
          </cell>
          <cell r="I2490" t="str">
            <v xml:space="preserve"> Alphaproteobacteria</v>
          </cell>
          <cell r="J2490" t="str">
            <v xml:space="preserve"> Rhizobiales</v>
          </cell>
          <cell r="K2490" t="str">
            <v>Brucellaceae</v>
          </cell>
          <cell r="L2490" t="str">
            <v xml:space="preserve"> Brucella.</v>
          </cell>
        </row>
        <row r="2491">
          <cell r="A2491" t="str">
            <v>C0RXF8_PARBP</v>
          </cell>
          <cell r="B2491" t="str">
            <v>C0RXF8</v>
          </cell>
          <cell r="C2491" t="str">
            <v xml:space="preserve"> Paracoccidioides brasiliensis (strain Pb03).</v>
          </cell>
          <cell r="E2491" t="str">
            <v xml:space="preserve"> NCBI_TaxID=482561;</v>
          </cell>
          <cell r="G2491" t="str">
            <v>Eukaryota</v>
          </cell>
          <cell r="H2491" t="str">
            <v xml:space="preserve"> Fungi</v>
          </cell>
          <cell r="I2491" t="str">
            <v xml:space="preserve"> Dikarya</v>
          </cell>
          <cell r="J2491" t="str">
            <v xml:space="preserve"> Ascomycota</v>
          </cell>
          <cell r="K2491" t="str">
            <v xml:space="preserve"> Pezizomycotina</v>
          </cell>
          <cell r="L2491" t="str">
            <v xml:space="preserve"> Eurotiomycetes</v>
          </cell>
          <cell r="M2491" t="str">
            <v>Eurotiomycetidae</v>
          </cell>
          <cell r="N2491" t="str">
            <v xml:space="preserve"> Onygenales</v>
          </cell>
          <cell r="O2491" t="str">
            <v xml:space="preserve"> mitosporic Onygenales</v>
          </cell>
          <cell r="P2491" t="str">
            <v xml:space="preserve"> Paracoccidioides.</v>
          </cell>
        </row>
        <row r="2492">
          <cell r="A2492" t="str">
            <v>C0S2U8_PARBP</v>
          </cell>
          <cell r="B2492" t="str">
            <v>C0S2U8</v>
          </cell>
          <cell r="C2492" t="str">
            <v xml:space="preserve"> Paracoccidioides brasiliensis (strain Pb03).</v>
          </cell>
          <cell r="E2492" t="str">
            <v xml:space="preserve"> NCBI_TaxID=482561;</v>
          </cell>
          <cell r="G2492" t="str">
            <v>Eukaryota</v>
          </cell>
          <cell r="H2492" t="str">
            <v xml:space="preserve"> Fungi</v>
          </cell>
          <cell r="I2492" t="str">
            <v xml:space="preserve"> Dikarya</v>
          </cell>
          <cell r="J2492" t="str">
            <v xml:space="preserve"> Ascomycota</v>
          </cell>
          <cell r="K2492" t="str">
            <v xml:space="preserve"> Pezizomycotina</v>
          </cell>
          <cell r="L2492" t="str">
            <v xml:space="preserve"> Eurotiomycetes</v>
          </cell>
          <cell r="M2492" t="str">
            <v>Eurotiomycetidae</v>
          </cell>
          <cell r="N2492" t="str">
            <v xml:space="preserve"> Onygenales</v>
          </cell>
          <cell r="O2492" t="str">
            <v xml:space="preserve"> mitosporic Onygenales</v>
          </cell>
          <cell r="P2492" t="str">
            <v xml:space="preserve"> Paracoccidioides.</v>
          </cell>
        </row>
        <row r="2493">
          <cell r="A2493" t="str">
            <v>C0S3I0_PARBP</v>
          </cell>
          <cell r="B2493" t="str">
            <v>C0S3I0</v>
          </cell>
          <cell r="C2493" t="str">
            <v xml:space="preserve"> Paracoccidioides brasiliensis (strain Pb03).</v>
          </cell>
          <cell r="E2493" t="str">
            <v xml:space="preserve"> NCBI_TaxID=482561;</v>
          </cell>
          <cell r="G2493" t="str">
            <v>Eukaryota</v>
          </cell>
          <cell r="H2493" t="str">
            <v xml:space="preserve"> Fungi</v>
          </cell>
          <cell r="I2493" t="str">
            <v xml:space="preserve"> Dikarya</v>
          </cell>
          <cell r="J2493" t="str">
            <v xml:space="preserve"> Ascomycota</v>
          </cell>
          <cell r="K2493" t="str">
            <v xml:space="preserve"> Pezizomycotina</v>
          </cell>
          <cell r="L2493" t="str">
            <v xml:space="preserve"> Eurotiomycetes</v>
          </cell>
          <cell r="M2493" t="str">
            <v>Eurotiomycetidae</v>
          </cell>
          <cell r="N2493" t="str">
            <v xml:space="preserve"> Onygenales</v>
          </cell>
          <cell r="O2493" t="str">
            <v xml:space="preserve"> mitosporic Onygenales</v>
          </cell>
          <cell r="P2493" t="str">
            <v xml:space="preserve"> Paracoccidioides.</v>
          </cell>
        </row>
        <row r="2494">
          <cell r="A2494" t="str">
            <v>C0SGY2_PARBP</v>
          </cell>
          <cell r="B2494" t="str">
            <v>C0SGY2</v>
          </cell>
          <cell r="C2494" t="str">
            <v xml:space="preserve"> Paracoccidioides brasiliensis (strain Pb03).</v>
          </cell>
          <cell r="E2494" t="str">
            <v xml:space="preserve"> NCBI_TaxID=482561;</v>
          </cell>
          <cell r="G2494" t="str">
            <v>Eukaryota</v>
          </cell>
          <cell r="H2494" t="str">
            <v xml:space="preserve"> Fungi</v>
          </cell>
          <cell r="I2494" t="str">
            <v xml:space="preserve"> Dikarya</v>
          </cell>
          <cell r="J2494" t="str">
            <v xml:space="preserve"> Ascomycota</v>
          </cell>
          <cell r="K2494" t="str">
            <v xml:space="preserve"> Pezizomycotina</v>
          </cell>
          <cell r="L2494" t="str">
            <v xml:space="preserve"> Eurotiomycetes</v>
          </cell>
          <cell r="M2494" t="str">
            <v>Eurotiomycetidae</v>
          </cell>
          <cell r="N2494" t="str">
            <v xml:space="preserve"> Onygenales</v>
          </cell>
          <cell r="O2494" t="str">
            <v xml:space="preserve"> mitosporic Onygenales</v>
          </cell>
          <cell r="P2494" t="str">
            <v xml:space="preserve"> Paracoccidioides.</v>
          </cell>
        </row>
        <row r="2495">
          <cell r="A2495" t="str">
            <v>C0SJD4_PARBP</v>
          </cell>
          <cell r="B2495" t="str">
            <v>C0SJD4</v>
          </cell>
          <cell r="C2495" t="str">
            <v xml:space="preserve"> Paracoccidioides brasiliensis (strain Pb03).</v>
          </cell>
          <cell r="E2495" t="str">
            <v xml:space="preserve"> NCBI_TaxID=482561;</v>
          </cell>
          <cell r="G2495" t="str">
            <v>Eukaryota</v>
          </cell>
          <cell r="H2495" t="str">
            <v xml:space="preserve"> Fungi</v>
          </cell>
          <cell r="I2495" t="str">
            <v xml:space="preserve"> Dikarya</v>
          </cell>
          <cell r="J2495" t="str">
            <v xml:space="preserve"> Ascomycota</v>
          </cell>
          <cell r="K2495" t="str">
            <v xml:space="preserve"> Pezizomycotina</v>
          </cell>
          <cell r="L2495" t="str">
            <v xml:space="preserve"> Eurotiomycetes</v>
          </cell>
          <cell r="M2495" t="str">
            <v>Eurotiomycetidae</v>
          </cell>
          <cell r="N2495" t="str">
            <v xml:space="preserve"> Onygenales</v>
          </cell>
          <cell r="O2495" t="str">
            <v xml:space="preserve"> mitosporic Onygenales</v>
          </cell>
          <cell r="P2495" t="str">
            <v xml:space="preserve"> Paracoccidioides.</v>
          </cell>
        </row>
        <row r="2496">
          <cell r="A2496" t="str">
            <v>C0WHI8_9CORY</v>
          </cell>
          <cell r="B2496" t="str">
            <v>C0WHI8</v>
          </cell>
          <cell r="C2496" t="str">
            <v xml:space="preserve"> Corynebacterium accolens ATCC 49725.</v>
          </cell>
          <cell r="E2496" t="str">
            <v xml:space="preserve"> NCBI_TaxID=525260;</v>
          </cell>
          <cell r="G2496" t="str">
            <v>Bacteria</v>
          </cell>
          <cell r="H2496" t="str">
            <v xml:space="preserve"> Actinobacteria</v>
          </cell>
          <cell r="I2496" t="str">
            <v xml:space="preserve"> Actinobacteridae</v>
          </cell>
          <cell r="J2496" t="str">
            <v xml:space="preserve"> Actinomycetales</v>
          </cell>
          <cell r="K2496" t="str">
            <v>Corynebacterineae</v>
          </cell>
          <cell r="L2496" t="str">
            <v xml:space="preserve"> Corynebacteriaceae</v>
          </cell>
          <cell r="M2496" t="str">
            <v xml:space="preserve"> Corynebacterium.</v>
          </cell>
        </row>
        <row r="2497">
          <cell r="A2497" t="str">
            <v>C0XWD6_BURPS</v>
          </cell>
          <cell r="B2497" t="str">
            <v>C0XWD6</v>
          </cell>
          <cell r="C2497" t="str">
            <v xml:space="preserve"> Burkholderia pseudomallei Pakistan 9.</v>
          </cell>
          <cell r="E2497" t="str">
            <v xml:space="preserve"> NCBI_TaxID=595498;</v>
          </cell>
          <cell r="G2497" t="str">
            <v>Bacteria</v>
          </cell>
          <cell r="H2497" t="str">
            <v xml:space="preserve"> Proteobacteria</v>
          </cell>
          <cell r="I2497" t="str">
            <v xml:space="preserve"> Betaproteobacteria</v>
          </cell>
          <cell r="J2497" t="str">
            <v xml:space="preserve"> Burkholderiales</v>
          </cell>
          <cell r="K2497" t="str">
            <v>Burkholderiaceae</v>
          </cell>
          <cell r="L2497" t="str">
            <v xml:space="preserve"> Burkholderia</v>
          </cell>
          <cell r="M2497" t="str">
            <v xml:space="preserve"> pseudomallei group.</v>
          </cell>
        </row>
        <row r="2498">
          <cell r="A2498" t="str">
            <v>C0XWL5_BURPS</v>
          </cell>
          <cell r="B2498" t="str">
            <v>C0XWL5</v>
          </cell>
          <cell r="C2498" t="str">
            <v xml:space="preserve"> Burkholderia pseudomallei Pakistan 9.</v>
          </cell>
          <cell r="E2498" t="str">
            <v xml:space="preserve"> NCBI_TaxID=595498;</v>
          </cell>
          <cell r="G2498" t="str">
            <v>Bacteria</v>
          </cell>
          <cell r="H2498" t="str">
            <v xml:space="preserve"> Proteobacteria</v>
          </cell>
          <cell r="I2498" t="str">
            <v xml:space="preserve"> Betaproteobacteria</v>
          </cell>
          <cell r="J2498" t="str">
            <v xml:space="preserve"> Burkholderiales</v>
          </cell>
          <cell r="K2498" t="str">
            <v>Burkholderiaceae</v>
          </cell>
          <cell r="L2498" t="str">
            <v xml:space="preserve"> Burkholderia</v>
          </cell>
          <cell r="M2498" t="str">
            <v xml:space="preserve"> pseudomallei group.</v>
          </cell>
        </row>
        <row r="2499">
          <cell r="A2499" t="str">
            <v>C0YCX2_BURPS</v>
          </cell>
          <cell r="B2499" t="str">
            <v>C0YCX2</v>
          </cell>
          <cell r="C2499" t="str">
            <v xml:space="preserve"> Burkholderia pseudomallei Pakistan 9.</v>
          </cell>
          <cell r="E2499" t="str">
            <v xml:space="preserve"> NCBI_TaxID=595498;</v>
          </cell>
          <cell r="G2499" t="str">
            <v>Bacteria</v>
          </cell>
          <cell r="H2499" t="str">
            <v xml:space="preserve"> Proteobacteria</v>
          </cell>
          <cell r="I2499" t="str">
            <v xml:space="preserve"> Betaproteobacteria</v>
          </cell>
          <cell r="J2499" t="str">
            <v xml:space="preserve"> Burkholderiales</v>
          </cell>
          <cell r="K2499" t="str">
            <v>Burkholderiaceae</v>
          </cell>
          <cell r="L2499" t="str">
            <v xml:space="preserve"> Burkholderia</v>
          </cell>
          <cell r="M2499" t="str">
            <v xml:space="preserve"> pseudomallei group.</v>
          </cell>
        </row>
        <row r="2500">
          <cell r="A2500" t="str">
            <v>C0YDI1_BURPS</v>
          </cell>
          <cell r="B2500" t="str">
            <v>C0YDI1</v>
          </cell>
          <cell r="C2500" t="str">
            <v xml:space="preserve"> Burkholderia pseudomallei Pakistan 9.</v>
          </cell>
          <cell r="E2500" t="str">
            <v xml:space="preserve"> NCBI_TaxID=595498;</v>
          </cell>
          <cell r="G2500" t="str">
            <v>Bacteria</v>
          </cell>
          <cell r="H2500" t="str">
            <v xml:space="preserve"> Proteobacteria</v>
          </cell>
          <cell r="I2500" t="str">
            <v xml:space="preserve"> Betaproteobacteria</v>
          </cell>
          <cell r="J2500" t="str">
            <v xml:space="preserve"> Burkholderiales</v>
          </cell>
          <cell r="K2500" t="str">
            <v>Burkholderiaceae</v>
          </cell>
          <cell r="L2500" t="str">
            <v xml:space="preserve"> Burkholderia</v>
          </cell>
          <cell r="M2500" t="str">
            <v xml:space="preserve"> pseudomallei group.</v>
          </cell>
        </row>
        <row r="2501">
          <cell r="A2501" t="str">
            <v>C0YDY4_BURPS</v>
          </cell>
          <cell r="B2501" t="str">
            <v>C0YDY4</v>
          </cell>
          <cell r="C2501" t="str">
            <v xml:space="preserve"> Burkholderia pseudomallei Pakistan 9.</v>
          </cell>
          <cell r="E2501" t="str">
            <v xml:space="preserve"> NCBI_TaxID=595498;</v>
          </cell>
          <cell r="G2501" t="str">
            <v>Bacteria</v>
          </cell>
          <cell r="H2501" t="str">
            <v xml:space="preserve"> Proteobacteria</v>
          </cell>
          <cell r="I2501" t="str">
            <v xml:space="preserve"> Betaproteobacteria</v>
          </cell>
          <cell r="J2501" t="str">
            <v xml:space="preserve"> Burkholderiales</v>
          </cell>
          <cell r="K2501" t="str">
            <v>Burkholderiaceae</v>
          </cell>
          <cell r="L2501" t="str">
            <v xml:space="preserve"> Burkholderia</v>
          </cell>
          <cell r="M2501" t="str">
            <v xml:space="preserve"> pseudomallei group.</v>
          </cell>
        </row>
        <row r="2502">
          <cell r="A2502" t="str">
            <v>C0YF65_BURPS</v>
          </cell>
          <cell r="B2502" t="str">
            <v>C0YF65</v>
          </cell>
          <cell r="C2502" t="str">
            <v xml:space="preserve"> Burkholderia pseudomallei Pakistan 9.</v>
          </cell>
          <cell r="E2502" t="str">
            <v xml:space="preserve"> NCBI_TaxID=595498;</v>
          </cell>
          <cell r="G2502" t="str">
            <v>Bacteria</v>
          </cell>
          <cell r="H2502" t="str">
            <v xml:space="preserve"> Proteobacteria</v>
          </cell>
          <cell r="I2502" t="str">
            <v xml:space="preserve"> Betaproteobacteria</v>
          </cell>
          <cell r="J2502" t="str">
            <v xml:space="preserve"> Burkholderiales</v>
          </cell>
          <cell r="K2502" t="str">
            <v>Burkholderiaceae</v>
          </cell>
          <cell r="L2502" t="str">
            <v xml:space="preserve"> Burkholderia</v>
          </cell>
          <cell r="M2502" t="str">
            <v xml:space="preserve"> pseudomallei group.</v>
          </cell>
        </row>
        <row r="2503">
          <cell r="A2503" t="str">
            <v>C0Z7N4_BREBN</v>
          </cell>
          <cell r="B2503" t="str">
            <v>C0Z7N4</v>
          </cell>
          <cell r="C2503" t="str">
            <v xml:space="preserve"> Brevibacillus brevis (strain 47 / JCM 6285 / NBRC 100599).</v>
          </cell>
          <cell r="E2503" t="str">
            <v xml:space="preserve"> NCBI_TaxID=358681;</v>
          </cell>
          <cell r="G2503" t="str">
            <v>Bacteria</v>
          </cell>
          <cell r="H2503" t="str">
            <v xml:space="preserve"> Firmicutes</v>
          </cell>
          <cell r="I2503" t="str">
            <v xml:space="preserve"> Bacillales</v>
          </cell>
          <cell r="J2503" t="str">
            <v xml:space="preserve"> Paenibacillaceae</v>
          </cell>
          <cell r="K2503" t="str">
            <v xml:space="preserve"> Brevibacillus.</v>
          </cell>
        </row>
        <row r="2504">
          <cell r="A2504" t="str">
            <v>C0Z893_BREBN</v>
          </cell>
          <cell r="B2504" t="str">
            <v>C0Z893</v>
          </cell>
          <cell r="C2504" t="str">
            <v xml:space="preserve"> Brevibacillus brevis (strain 47 / JCM 6285 / NBRC 100599).</v>
          </cell>
          <cell r="E2504" t="str">
            <v xml:space="preserve"> NCBI_TaxID=358681;</v>
          </cell>
          <cell r="G2504" t="str">
            <v>Bacteria</v>
          </cell>
          <cell r="H2504" t="str">
            <v xml:space="preserve"> Firmicutes</v>
          </cell>
          <cell r="I2504" t="str">
            <v xml:space="preserve"> Bacillales</v>
          </cell>
          <cell r="J2504" t="str">
            <v xml:space="preserve"> Paenibacillaceae</v>
          </cell>
          <cell r="K2504" t="str">
            <v xml:space="preserve"> Brevibacillus.</v>
          </cell>
        </row>
        <row r="2505">
          <cell r="A2505" t="str">
            <v>C0ZK15_BREBN</v>
          </cell>
          <cell r="B2505" t="str">
            <v>C0ZK15</v>
          </cell>
          <cell r="C2505" t="str">
            <v xml:space="preserve"> Brevibacillus brevis (strain 47 / JCM 6285 / NBRC 100599).</v>
          </cell>
          <cell r="E2505" t="str">
            <v xml:space="preserve"> NCBI_TaxID=358681;</v>
          </cell>
          <cell r="G2505" t="str">
            <v>Bacteria</v>
          </cell>
          <cell r="H2505" t="str">
            <v xml:space="preserve"> Firmicutes</v>
          </cell>
          <cell r="I2505" t="str">
            <v xml:space="preserve"> Bacillales</v>
          </cell>
          <cell r="J2505" t="str">
            <v xml:space="preserve"> Paenibacillaceae</v>
          </cell>
          <cell r="K2505" t="str">
            <v xml:space="preserve"> Brevibacillus.</v>
          </cell>
        </row>
        <row r="2506">
          <cell r="A2506" t="str">
            <v>C0ZN89_RHOE4</v>
          </cell>
          <cell r="B2506" t="str">
            <v>C0ZN89</v>
          </cell>
          <cell r="C2506" t="str">
            <v xml:space="preserve"> Rhodococcus erythropolis (strain PR4 / NBRC 100887).</v>
          </cell>
          <cell r="E2506" t="str">
            <v xml:space="preserve"> NCBI_TaxID=234621;</v>
          </cell>
          <cell r="G2506" t="str">
            <v>Bacteria</v>
          </cell>
          <cell r="H2506" t="str">
            <v xml:space="preserve"> Actinobacteria</v>
          </cell>
          <cell r="I2506" t="str">
            <v xml:space="preserve"> Actinobacteridae</v>
          </cell>
          <cell r="J2506" t="str">
            <v xml:space="preserve"> Actinomycetales</v>
          </cell>
          <cell r="K2506" t="str">
            <v>Corynebacterineae</v>
          </cell>
          <cell r="L2506" t="str">
            <v xml:space="preserve"> Nocardiaceae</v>
          </cell>
          <cell r="M2506" t="str">
            <v xml:space="preserve"> Rhodococcus.</v>
          </cell>
        </row>
        <row r="2507">
          <cell r="A2507" t="str">
            <v>C0ZVY1_RHOE4</v>
          </cell>
          <cell r="B2507" t="str">
            <v>C0ZVY1</v>
          </cell>
          <cell r="C2507" t="str">
            <v xml:space="preserve"> Rhodococcus erythropolis (strain PR4 / NBRC 100887).</v>
          </cell>
          <cell r="E2507" t="str">
            <v xml:space="preserve"> NCBI_TaxID=234621;</v>
          </cell>
          <cell r="G2507" t="str">
            <v>Bacteria</v>
          </cell>
          <cell r="H2507" t="str">
            <v xml:space="preserve"> Actinobacteria</v>
          </cell>
          <cell r="I2507" t="str">
            <v xml:space="preserve"> Actinobacteridae</v>
          </cell>
          <cell r="J2507" t="str">
            <v xml:space="preserve"> Actinomycetales</v>
          </cell>
          <cell r="K2507" t="str">
            <v>Corynebacterineae</v>
          </cell>
          <cell r="L2507" t="str">
            <v xml:space="preserve"> Nocardiaceae</v>
          </cell>
          <cell r="M2507" t="str">
            <v xml:space="preserve"> Rhodococcus.</v>
          </cell>
        </row>
        <row r="2508">
          <cell r="A2508" t="str">
            <v>C0ZWA8_RHOE4</v>
          </cell>
          <cell r="B2508" t="str">
            <v>C0ZWA8</v>
          </cell>
          <cell r="C2508" t="str">
            <v xml:space="preserve"> Rhodococcus erythropolis (strain PR4 / NBRC 100887).</v>
          </cell>
          <cell r="E2508" t="str">
            <v xml:space="preserve"> NCBI_TaxID=234621;</v>
          </cell>
          <cell r="G2508" t="str">
            <v>Bacteria</v>
          </cell>
          <cell r="H2508" t="str">
            <v xml:space="preserve"> Actinobacteria</v>
          </cell>
          <cell r="I2508" t="str">
            <v xml:space="preserve"> Actinobacteridae</v>
          </cell>
          <cell r="J2508" t="str">
            <v xml:space="preserve"> Actinomycetales</v>
          </cell>
          <cell r="K2508" t="str">
            <v>Corynebacterineae</v>
          </cell>
          <cell r="L2508" t="str">
            <v xml:space="preserve"> Nocardiaceae</v>
          </cell>
          <cell r="M2508" t="str">
            <v xml:space="preserve"> Rhodococcus.</v>
          </cell>
        </row>
        <row r="2509">
          <cell r="A2509" t="str">
            <v>C1A7A9_GEMAT</v>
          </cell>
          <cell r="B2509" t="str">
            <v>C1A7A9</v>
          </cell>
          <cell r="C2509" t="str">
            <v xml:space="preserve"> Gemmatimonas aurantiaca (strain T-27 / DSM 14586 / JCM 11422 / NBRC 100505).</v>
          </cell>
          <cell r="E2509" t="str">
            <v xml:space="preserve"> NCBI_TaxID=379066;</v>
          </cell>
          <cell r="G2509" t="str">
            <v>Bacteria</v>
          </cell>
          <cell r="H2509" t="str">
            <v xml:space="preserve"> Gemmatimonadetes</v>
          </cell>
          <cell r="I2509" t="str">
            <v xml:space="preserve"> Gemmatimonadales</v>
          </cell>
          <cell r="J2509" t="str">
            <v xml:space="preserve"> Gemmatimonadaceae</v>
          </cell>
          <cell r="K2509" t="str">
            <v>Gemmatimonas.</v>
          </cell>
        </row>
        <row r="2510">
          <cell r="A2510" t="str">
            <v>C1ACE6_GEMAT</v>
          </cell>
          <cell r="B2510" t="str">
            <v>C1ACE6</v>
          </cell>
          <cell r="C2510" t="str">
            <v xml:space="preserve"> Gemmatimonas aurantiaca (strain T-27 / DSM 14586 / JCM 11422 / NBRC 100505).</v>
          </cell>
          <cell r="E2510" t="str">
            <v xml:space="preserve"> NCBI_TaxID=379066;</v>
          </cell>
          <cell r="G2510" t="str">
            <v>Bacteria</v>
          </cell>
          <cell r="H2510" t="str">
            <v xml:space="preserve"> Gemmatimonadetes</v>
          </cell>
          <cell r="I2510" t="str">
            <v xml:space="preserve"> Gemmatimonadales</v>
          </cell>
          <cell r="J2510" t="str">
            <v xml:space="preserve"> Gemmatimonadaceae</v>
          </cell>
          <cell r="K2510" t="str">
            <v>Gemmatimonas.</v>
          </cell>
        </row>
        <row r="2511">
          <cell r="A2511" t="str">
            <v>C1AKH0_MYCBT</v>
          </cell>
          <cell r="B2511" t="str">
            <v>C1AKH0</v>
          </cell>
          <cell r="C2511" t="str">
            <v xml:space="preserve"> Mycobacterium bovis (strain BCG / Tokyo 172 / ATCC 35737 / TMC 1019).</v>
          </cell>
          <cell r="E2511" t="str">
            <v xml:space="preserve"> NCBI_TaxID=561275;</v>
          </cell>
          <cell r="G2511" t="str">
            <v>Bacteria</v>
          </cell>
          <cell r="H2511" t="str">
            <v xml:space="preserve"> Actinobacteria</v>
          </cell>
          <cell r="I2511" t="str">
            <v xml:space="preserve"> Actinobacteridae</v>
          </cell>
          <cell r="J2511" t="str">
            <v xml:space="preserve"> Actinomycetales</v>
          </cell>
          <cell r="K2511" t="str">
            <v>Corynebacterineae</v>
          </cell>
          <cell r="L2511" t="str">
            <v xml:space="preserve"> Mycobacteriaceae</v>
          </cell>
          <cell r="M2511" t="str">
            <v xml:space="preserve"> Mycobacterium</v>
          </cell>
          <cell r="N2511" t="str">
            <v>Mycobacterium tuberculosis complex.</v>
          </cell>
        </row>
        <row r="2512">
          <cell r="A2512" t="str">
            <v>C1AL30_MYCBT</v>
          </cell>
          <cell r="B2512" t="str">
            <v>C1AL30</v>
          </cell>
          <cell r="C2512" t="str">
            <v xml:space="preserve"> Mycobacterium bovis (strain BCG / Tokyo 172 / ATCC 35737 / TMC 1019).</v>
          </cell>
          <cell r="E2512" t="str">
            <v xml:space="preserve"> NCBI_TaxID=561275;</v>
          </cell>
          <cell r="G2512" t="str">
            <v>Bacteria</v>
          </cell>
          <cell r="H2512" t="str">
            <v xml:space="preserve"> Actinobacteria</v>
          </cell>
          <cell r="I2512" t="str">
            <v xml:space="preserve"> Actinobacteridae</v>
          </cell>
          <cell r="J2512" t="str">
            <v xml:space="preserve"> Actinomycetales</v>
          </cell>
          <cell r="K2512" t="str">
            <v>Corynebacterineae</v>
          </cell>
          <cell r="L2512" t="str">
            <v xml:space="preserve"> Mycobacteriaceae</v>
          </cell>
          <cell r="M2512" t="str">
            <v xml:space="preserve"> Mycobacterium</v>
          </cell>
          <cell r="N2512" t="str">
            <v>Mycobacterium tuberculosis complex.</v>
          </cell>
        </row>
        <row r="2513">
          <cell r="A2513" t="str">
            <v>C1AMS2_MYCBT</v>
          </cell>
          <cell r="B2513" t="str">
            <v>C1AMS2</v>
          </cell>
          <cell r="C2513" t="str">
            <v xml:space="preserve"> Mycobacterium bovis (strain BCG / Tokyo 172 / ATCC 35737 / TMC 1019).</v>
          </cell>
          <cell r="E2513" t="str">
            <v xml:space="preserve"> NCBI_TaxID=561275;</v>
          </cell>
          <cell r="G2513" t="str">
            <v>Bacteria</v>
          </cell>
          <cell r="H2513" t="str">
            <v xml:space="preserve"> Actinobacteria</v>
          </cell>
          <cell r="I2513" t="str">
            <v xml:space="preserve"> Actinobacteridae</v>
          </cell>
          <cell r="J2513" t="str">
            <v xml:space="preserve"> Actinomycetales</v>
          </cell>
          <cell r="K2513" t="str">
            <v>Corynebacterineae</v>
          </cell>
          <cell r="L2513" t="str">
            <v xml:space="preserve"> Mycobacteriaceae</v>
          </cell>
          <cell r="M2513" t="str">
            <v xml:space="preserve"> Mycobacterium</v>
          </cell>
          <cell r="N2513" t="str">
            <v>Mycobacterium tuberculosis complex.</v>
          </cell>
        </row>
        <row r="2514">
          <cell r="A2514" t="str">
            <v>C1AXG9_RHOOB</v>
          </cell>
          <cell r="B2514" t="str">
            <v>C1AXG9</v>
          </cell>
          <cell r="C2514" t="str">
            <v xml:space="preserve"> Rhodococcus opacus (strain B4).</v>
          </cell>
          <cell r="E2514" t="str">
            <v xml:space="preserve"> NCBI_TaxID=632772;</v>
          </cell>
          <cell r="G2514" t="str">
            <v>Bacteria</v>
          </cell>
          <cell r="H2514" t="str">
            <v xml:space="preserve"> Actinobacteria</v>
          </cell>
          <cell r="I2514" t="str">
            <v xml:space="preserve"> Actinobacteridae</v>
          </cell>
          <cell r="J2514" t="str">
            <v xml:space="preserve"> Actinomycetales</v>
          </cell>
          <cell r="K2514" t="str">
            <v>Corynebacterineae</v>
          </cell>
          <cell r="L2514" t="str">
            <v xml:space="preserve"> Nocardiaceae</v>
          </cell>
          <cell r="M2514" t="str">
            <v xml:space="preserve"> Rhodococcus.</v>
          </cell>
        </row>
        <row r="2515">
          <cell r="A2515" t="str">
            <v>C1AXM6_RHOOB</v>
          </cell>
          <cell r="B2515" t="str">
            <v>C1AXM6</v>
          </cell>
          <cell r="C2515" t="str">
            <v xml:space="preserve"> Rhodococcus opacus (strain B4).</v>
          </cell>
          <cell r="E2515" t="str">
            <v xml:space="preserve"> NCBI_TaxID=632772;</v>
          </cell>
          <cell r="G2515" t="str">
            <v>Bacteria</v>
          </cell>
          <cell r="H2515" t="str">
            <v xml:space="preserve"> Actinobacteria</v>
          </cell>
          <cell r="I2515" t="str">
            <v xml:space="preserve"> Actinobacteridae</v>
          </cell>
          <cell r="J2515" t="str">
            <v xml:space="preserve"> Actinomycetales</v>
          </cell>
          <cell r="K2515" t="str">
            <v>Corynebacterineae</v>
          </cell>
          <cell r="L2515" t="str">
            <v xml:space="preserve"> Nocardiaceae</v>
          </cell>
          <cell r="M2515" t="str">
            <v xml:space="preserve"> Rhodococcus.</v>
          </cell>
        </row>
        <row r="2516">
          <cell r="A2516" t="str">
            <v>C1AXU8_RHOOB</v>
          </cell>
          <cell r="B2516" t="str">
            <v>C1AXU8</v>
          </cell>
          <cell r="C2516" t="str">
            <v xml:space="preserve"> Rhodococcus opacus (strain B4).</v>
          </cell>
          <cell r="E2516" t="str">
            <v xml:space="preserve"> NCBI_TaxID=632772;</v>
          </cell>
          <cell r="G2516" t="str">
            <v>Bacteria</v>
          </cell>
          <cell r="H2516" t="str">
            <v xml:space="preserve"> Actinobacteria</v>
          </cell>
          <cell r="I2516" t="str">
            <v xml:space="preserve"> Actinobacteridae</v>
          </cell>
          <cell r="J2516" t="str">
            <v xml:space="preserve"> Actinomycetales</v>
          </cell>
          <cell r="K2516" t="str">
            <v>Corynebacterineae</v>
          </cell>
          <cell r="L2516" t="str">
            <v xml:space="preserve"> Nocardiaceae</v>
          </cell>
          <cell r="M2516" t="str">
            <v xml:space="preserve"> Rhodococcus.</v>
          </cell>
        </row>
        <row r="2517">
          <cell r="A2517" t="str">
            <v>C1AZW3_RHOOB</v>
          </cell>
          <cell r="B2517" t="str">
            <v>C1AZW3</v>
          </cell>
          <cell r="C2517" t="str">
            <v xml:space="preserve"> Rhodococcus opacus (strain B4).</v>
          </cell>
          <cell r="E2517" t="str">
            <v xml:space="preserve"> NCBI_TaxID=632772;</v>
          </cell>
          <cell r="G2517" t="str">
            <v>Bacteria</v>
          </cell>
          <cell r="H2517" t="str">
            <v xml:space="preserve"> Actinobacteria</v>
          </cell>
          <cell r="I2517" t="str">
            <v xml:space="preserve"> Actinobacteridae</v>
          </cell>
          <cell r="J2517" t="str">
            <v xml:space="preserve"> Actinomycetales</v>
          </cell>
          <cell r="K2517" t="str">
            <v>Corynebacterineae</v>
          </cell>
          <cell r="L2517" t="str">
            <v xml:space="preserve"> Nocardiaceae</v>
          </cell>
          <cell r="M2517" t="str">
            <v xml:space="preserve"> Rhodococcus.</v>
          </cell>
        </row>
        <row r="2518">
          <cell r="A2518" t="str">
            <v>C1B113_RHOOB</v>
          </cell>
          <cell r="B2518" t="str">
            <v>C1B113</v>
          </cell>
          <cell r="C2518" t="str">
            <v xml:space="preserve"> Rhodococcus opacus (strain B4).</v>
          </cell>
          <cell r="E2518" t="str">
            <v xml:space="preserve"> NCBI_TaxID=632772;</v>
          </cell>
          <cell r="G2518" t="str">
            <v>Bacteria</v>
          </cell>
          <cell r="H2518" t="str">
            <v xml:space="preserve"> Actinobacteria</v>
          </cell>
          <cell r="I2518" t="str">
            <v xml:space="preserve"> Actinobacteridae</v>
          </cell>
          <cell r="J2518" t="str">
            <v xml:space="preserve"> Actinomycetales</v>
          </cell>
          <cell r="K2518" t="str">
            <v>Corynebacterineae</v>
          </cell>
          <cell r="L2518" t="str">
            <v xml:space="preserve"> Nocardiaceae</v>
          </cell>
          <cell r="M2518" t="str">
            <v xml:space="preserve"> Rhodococcus.</v>
          </cell>
        </row>
        <row r="2519">
          <cell r="A2519" t="str">
            <v>C1B1U3_RHOOB</v>
          </cell>
          <cell r="B2519" t="str">
            <v>C1B1U3</v>
          </cell>
          <cell r="C2519" t="str">
            <v xml:space="preserve"> Rhodococcus opacus (strain B4).</v>
          </cell>
          <cell r="E2519" t="str">
            <v xml:space="preserve"> NCBI_TaxID=632772;</v>
          </cell>
          <cell r="G2519" t="str">
            <v>Bacteria</v>
          </cell>
          <cell r="H2519" t="str">
            <v xml:space="preserve"> Actinobacteria</v>
          </cell>
          <cell r="I2519" t="str">
            <v xml:space="preserve"> Actinobacteridae</v>
          </cell>
          <cell r="J2519" t="str">
            <v xml:space="preserve"> Actinomycetales</v>
          </cell>
          <cell r="K2519" t="str">
            <v>Corynebacterineae</v>
          </cell>
          <cell r="L2519" t="str">
            <v xml:space="preserve"> Nocardiaceae</v>
          </cell>
          <cell r="M2519" t="str">
            <v xml:space="preserve"> Rhodococcus.</v>
          </cell>
        </row>
        <row r="2520">
          <cell r="A2520" t="str">
            <v>C1B824_RHOOB</v>
          </cell>
          <cell r="B2520" t="str">
            <v>C1B824</v>
          </cell>
          <cell r="C2520" t="str">
            <v xml:space="preserve"> Rhodococcus opacus (strain B4).</v>
          </cell>
          <cell r="E2520" t="str">
            <v xml:space="preserve"> NCBI_TaxID=632772;</v>
          </cell>
          <cell r="G2520" t="str">
            <v>Bacteria</v>
          </cell>
          <cell r="H2520" t="str">
            <v xml:space="preserve"> Actinobacteria</v>
          </cell>
          <cell r="I2520" t="str">
            <v xml:space="preserve"> Actinobacteridae</v>
          </cell>
          <cell r="J2520" t="str">
            <v xml:space="preserve"> Actinomycetales</v>
          </cell>
          <cell r="K2520" t="str">
            <v>Corynebacterineae</v>
          </cell>
          <cell r="L2520" t="str">
            <v xml:space="preserve"> Nocardiaceae</v>
          </cell>
          <cell r="M2520" t="str">
            <v xml:space="preserve"> Rhodococcus.</v>
          </cell>
        </row>
        <row r="2521">
          <cell r="A2521" t="str">
            <v>C1B9V8_RHOOB</v>
          </cell>
          <cell r="B2521" t="str">
            <v>C1B9V8</v>
          </cell>
          <cell r="C2521" t="str">
            <v xml:space="preserve"> Rhodococcus opacus (strain B4).</v>
          </cell>
          <cell r="E2521" t="str">
            <v xml:space="preserve"> NCBI_TaxID=632772;</v>
          </cell>
          <cell r="G2521" t="str">
            <v>Bacteria</v>
          </cell>
          <cell r="H2521" t="str">
            <v xml:space="preserve"> Actinobacteria</v>
          </cell>
          <cell r="I2521" t="str">
            <v xml:space="preserve"> Actinobacteridae</v>
          </cell>
          <cell r="J2521" t="str">
            <v xml:space="preserve"> Actinomycetales</v>
          </cell>
          <cell r="K2521" t="str">
            <v>Corynebacterineae</v>
          </cell>
          <cell r="L2521" t="str">
            <v xml:space="preserve"> Nocardiaceae</v>
          </cell>
          <cell r="M2521" t="str">
            <v xml:space="preserve"> Rhodococcus.</v>
          </cell>
        </row>
        <row r="2522">
          <cell r="A2522" t="str">
            <v>C1BAL3_RHOOB</v>
          </cell>
          <cell r="B2522" t="str">
            <v>C1BAL3</v>
          </cell>
          <cell r="C2522" t="str">
            <v xml:space="preserve"> Rhodococcus opacus (strain B4).</v>
          </cell>
          <cell r="E2522" t="str">
            <v xml:space="preserve"> NCBI_TaxID=632772;</v>
          </cell>
          <cell r="G2522" t="str">
            <v>Bacteria</v>
          </cell>
          <cell r="H2522" t="str">
            <v xml:space="preserve"> Actinobacteria</v>
          </cell>
          <cell r="I2522" t="str">
            <v xml:space="preserve"> Actinobacteridae</v>
          </cell>
          <cell r="J2522" t="str">
            <v xml:space="preserve"> Actinomycetales</v>
          </cell>
          <cell r="K2522" t="str">
            <v>Corynebacterineae</v>
          </cell>
          <cell r="L2522" t="str">
            <v xml:space="preserve"> Nocardiaceae</v>
          </cell>
          <cell r="M2522" t="str">
            <v xml:space="preserve"> Rhodococcus.</v>
          </cell>
        </row>
        <row r="2523">
          <cell r="A2523" t="str">
            <v>C1DAH0_LARHH</v>
          </cell>
          <cell r="B2523" t="str">
            <v>C1DAH0</v>
          </cell>
          <cell r="C2523" t="str">
            <v xml:space="preserve"> Laribacter hongkongensis (strain HLHK9).</v>
          </cell>
          <cell r="E2523" t="str">
            <v xml:space="preserve"> NCBI_TaxID=557598;</v>
          </cell>
          <cell r="G2523" t="str">
            <v>Bacteria</v>
          </cell>
          <cell r="H2523" t="str">
            <v xml:space="preserve"> Proteobacteria</v>
          </cell>
          <cell r="I2523" t="str">
            <v xml:space="preserve"> Betaproteobacteria</v>
          </cell>
          <cell r="J2523" t="str">
            <v xml:space="preserve"> Neisseriales</v>
          </cell>
          <cell r="K2523" t="str">
            <v>Neisseriaceae</v>
          </cell>
          <cell r="L2523" t="str">
            <v xml:space="preserve"> Laribacter.</v>
          </cell>
        </row>
        <row r="2524">
          <cell r="A2524" t="str">
            <v>C1DG30_AZOVD</v>
          </cell>
          <cell r="B2524" t="str">
            <v>C1DG30</v>
          </cell>
          <cell r="C2524" t="str">
            <v xml:space="preserve"> Azotobacter vinelandii (strain DJ / ATCC BAA-1303).</v>
          </cell>
          <cell r="E2524" t="str">
            <v xml:space="preserve"> NCBI_TaxID=322710;</v>
          </cell>
          <cell r="G2524" t="str">
            <v>Bacteria</v>
          </cell>
          <cell r="H2524" t="str">
            <v xml:space="preserve"> Proteobacteria</v>
          </cell>
          <cell r="I2524" t="str">
            <v xml:space="preserve"> Gammaproteobacteria</v>
          </cell>
          <cell r="J2524" t="str">
            <v xml:space="preserve"> Pseudomonadales</v>
          </cell>
          <cell r="K2524" t="str">
            <v>Pseudomonadaceae</v>
          </cell>
          <cell r="L2524" t="str">
            <v xml:space="preserve"> Azotobacter.</v>
          </cell>
        </row>
        <row r="2525">
          <cell r="A2525" t="str">
            <v>C1DPU4_AZOVD</v>
          </cell>
          <cell r="B2525" t="str">
            <v>C1DPU4</v>
          </cell>
          <cell r="C2525" t="str">
            <v xml:space="preserve"> Azotobacter vinelandii (strain DJ / ATCC BAA-1303).</v>
          </cell>
          <cell r="E2525" t="str">
            <v xml:space="preserve"> NCBI_TaxID=322710;</v>
          </cell>
          <cell r="G2525" t="str">
            <v>Bacteria</v>
          </cell>
          <cell r="H2525" t="str">
            <v xml:space="preserve"> Proteobacteria</v>
          </cell>
          <cell r="I2525" t="str">
            <v xml:space="preserve"> Gammaproteobacteria</v>
          </cell>
          <cell r="J2525" t="str">
            <v xml:space="preserve"> Pseudomonadales</v>
          </cell>
          <cell r="K2525" t="str">
            <v>Pseudomonadaceae</v>
          </cell>
          <cell r="L2525" t="str">
            <v xml:space="preserve"> Azotobacter.</v>
          </cell>
        </row>
        <row r="2526">
          <cell r="A2526" t="str">
            <v>C1F508_ACIC5</v>
          </cell>
          <cell r="B2526" t="str">
            <v>C1F508</v>
          </cell>
          <cell r="C2526" t="str">
            <v xml:space="preserve"> Acidobacterium capsulatum (strain ATCC 51196 / DSM 11244 / JCM 7670).</v>
          </cell>
          <cell r="E2526" t="str">
            <v xml:space="preserve"> NCBI_TaxID=240015;</v>
          </cell>
          <cell r="G2526" t="str">
            <v>Bacteria</v>
          </cell>
          <cell r="H2526" t="str">
            <v xml:space="preserve"> Acidobacteria</v>
          </cell>
          <cell r="I2526" t="str">
            <v xml:space="preserve"> Acidobacteriales</v>
          </cell>
          <cell r="J2526" t="str">
            <v xml:space="preserve"> Acidobacteriaceae</v>
          </cell>
          <cell r="K2526" t="str">
            <v>Acidobacterium.</v>
          </cell>
        </row>
        <row r="2527">
          <cell r="A2527" t="str">
            <v>C1G0L5_PARBD</v>
          </cell>
          <cell r="B2527" t="str">
            <v>C1G0L5</v>
          </cell>
          <cell r="C2527" t="str">
            <v xml:space="preserve"> Paracoccidioides brasiliensis (strain Pb18).</v>
          </cell>
          <cell r="E2527" t="str">
            <v xml:space="preserve"> NCBI_TaxID=502780;</v>
          </cell>
          <cell r="G2527" t="str">
            <v>Eukaryota</v>
          </cell>
          <cell r="H2527" t="str">
            <v xml:space="preserve"> Fungi</v>
          </cell>
          <cell r="I2527" t="str">
            <v xml:space="preserve"> Dikarya</v>
          </cell>
          <cell r="J2527" t="str">
            <v xml:space="preserve"> Ascomycota</v>
          </cell>
          <cell r="K2527" t="str">
            <v xml:space="preserve"> Pezizomycotina</v>
          </cell>
          <cell r="L2527" t="str">
            <v xml:space="preserve"> Eurotiomycetes</v>
          </cell>
          <cell r="M2527" t="str">
            <v>Eurotiomycetidae</v>
          </cell>
          <cell r="N2527" t="str">
            <v xml:space="preserve"> Onygenales</v>
          </cell>
          <cell r="O2527" t="str">
            <v xml:space="preserve"> mitosporic Onygenales</v>
          </cell>
          <cell r="P2527" t="str">
            <v xml:space="preserve"> Paracoccidioides.</v>
          </cell>
        </row>
        <row r="2528">
          <cell r="A2528" t="str">
            <v>C1G1A9_PARBD</v>
          </cell>
          <cell r="B2528" t="str">
            <v>C1G1A9</v>
          </cell>
          <cell r="C2528" t="str">
            <v xml:space="preserve"> Paracoccidioides brasiliensis (strain Pb18).</v>
          </cell>
          <cell r="E2528" t="str">
            <v xml:space="preserve"> NCBI_TaxID=502780;</v>
          </cell>
          <cell r="G2528" t="str">
            <v>Eukaryota</v>
          </cell>
          <cell r="H2528" t="str">
            <v xml:space="preserve"> Fungi</v>
          </cell>
          <cell r="I2528" t="str">
            <v xml:space="preserve"> Dikarya</v>
          </cell>
          <cell r="J2528" t="str">
            <v xml:space="preserve"> Ascomycota</v>
          </cell>
          <cell r="K2528" t="str">
            <v xml:space="preserve"> Pezizomycotina</v>
          </cell>
          <cell r="L2528" t="str">
            <v xml:space="preserve"> Eurotiomycetes</v>
          </cell>
          <cell r="M2528" t="str">
            <v>Eurotiomycetidae</v>
          </cell>
          <cell r="N2528" t="str">
            <v xml:space="preserve"> Onygenales</v>
          </cell>
          <cell r="O2528" t="str">
            <v xml:space="preserve"> mitosporic Onygenales</v>
          </cell>
          <cell r="P2528" t="str">
            <v xml:space="preserve"> Paracoccidioides.</v>
          </cell>
        </row>
        <row r="2529">
          <cell r="A2529" t="str">
            <v>C1G5P9_PARBD</v>
          </cell>
          <cell r="B2529" t="str">
            <v>C1G5P9</v>
          </cell>
          <cell r="C2529" t="str">
            <v xml:space="preserve"> Paracoccidioides brasiliensis (strain Pb18).</v>
          </cell>
          <cell r="E2529" t="str">
            <v xml:space="preserve"> NCBI_TaxID=502780;</v>
          </cell>
          <cell r="G2529" t="str">
            <v>Eukaryota</v>
          </cell>
          <cell r="H2529" t="str">
            <v xml:space="preserve"> Fungi</v>
          </cell>
          <cell r="I2529" t="str">
            <v xml:space="preserve"> Dikarya</v>
          </cell>
          <cell r="J2529" t="str">
            <v xml:space="preserve"> Ascomycota</v>
          </cell>
          <cell r="K2529" t="str">
            <v xml:space="preserve"> Pezizomycotina</v>
          </cell>
          <cell r="L2529" t="str">
            <v xml:space="preserve"> Eurotiomycetes</v>
          </cell>
          <cell r="M2529" t="str">
            <v>Eurotiomycetidae</v>
          </cell>
          <cell r="N2529" t="str">
            <v xml:space="preserve"> Onygenales</v>
          </cell>
          <cell r="O2529" t="str">
            <v xml:space="preserve"> mitosporic Onygenales</v>
          </cell>
          <cell r="P2529" t="str">
            <v xml:space="preserve"> Paracoccidioides.</v>
          </cell>
        </row>
        <row r="2530">
          <cell r="A2530" t="str">
            <v>C1GH16_PARBD</v>
          </cell>
          <cell r="B2530" t="str">
            <v>C1GH16</v>
          </cell>
          <cell r="C2530" t="str">
            <v xml:space="preserve"> Paracoccidioides brasiliensis (strain Pb18).</v>
          </cell>
          <cell r="E2530" t="str">
            <v xml:space="preserve"> NCBI_TaxID=502780;</v>
          </cell>
          <cell r="G2530" t="str">
            <v>Eukaryota</v>
          </cell>
          <cell r="H2530" t="str">
            <v xml:space="preserve"> Fungi</v>
          </cell>
          <cell r="I2530" t="str">
            <v xml:space="preserve"> Dikarya</v>
          </cell>
          <cell r="J2530" t="str">
            <v xml:space="preserve"> Ascomycota</v>
          </cell>
          <cell r="K2530" t="str">
            <v xml:space="preserve"> Pezizomycotina</v>
          </cell>
          <cell r="L2530" t="str">
            <v xml:space="preserve"> Eurotiomycetes</v>
          </cell>
          <cell r="M2530" t="str">
            <v>Eurotiomycetidae</v>
          </cell>
          <cell r="N2530" t="str">
            <v xml:space="preserve"> Onygenales</v>
          </cell>
          <cell r="O2530" t="str">
            <v xml:space="preserve"> mitosporic Onygenales</v>
          </cell>
          <cell r="P2530" t="str">
            <v xml:space="preserve"> Paracoccidioides.</v>
          </cell>
        </row>
        <row r="2531">
          <cell r="A2531" t="str">
            <v>C1GS70_PARBA</v>
          </cell>
          <cell r="B2531" t="str">
            <v>C1GS70</v>
          </cell>
          <cell r="C2531" t="str">
            <v xml:space="preserve"> Paracoccidioides brasiliensis (strain ATCC MYA-826 / Pb01).</v>
          </cell>
          <cell r="E2531" t="str">
            <v xml:space="preserve"> NCBI_TaxID=502779;</v>
          </cell>
          <cell r="G2531" t="str">
            <v>Eukaryota</v>
          </cell>
          <cell r="H2531" t="str">
            <v xml:space="preserve"> Fungi</v>
          </cell>
          <cell r="I2531" t="str">
            <v xml:space="preserve"> Dikarya</v>
          </cell>
          <cell r="J2531" t="str">
            <v xml:space="preserve"> Ascomycota</v>
          </cell>
          <cell r="K2531" t="str">
            <v xml:space="preserve"> Pezizomycotina</v>
          </cell>
          <cell r="L2531" t="str">
            <v xml:space="preserve"> Eurotiomycetes</v>
          </cell>
          <cell r="M2531" t="str">
            <v>Eurotiomycetidae</v>
          </cell>
          <cell r="N2531" t="str">
            <v xml:space="preserve"> Onygenales</v>
          </cell>
          <cell r="O2531" t="str">
            <v xml:space="preserve"> mitosporic Onygenales</v>
          </cell>
          <cell r="P2531" t="str">
            <v xml:space="preserve"> Paracoccidioides.</v>
          </cell>
        </row>
        <row r="2532">
          <cell r="A2532" t="str">
            <v>C1GTY4_PARBA</v>
          </cell>
          <cell r="B2532" t="str">
            <v>C1GTY4</v>
          </cell>
          <cell r="C2532" t="str">
            <v xml:space="preserve"> Paracoccidioides brasiliensis (strain ATCC MYA-826 / Pb01).</v>
          </cell>
          <cell r="E2532" t="str">
            <v xml:space="preserve"> NCBI_TaxID=502779;</v>
          </cell>
          <cell r="G2532" t="str">
            <v>Eukaryota</v>
          </cell>
          <cell r="H2532" t="str">
            <v xml:space="preserve"> Fungi</v>
          </cell>
          <cell r="I2532" t="str">
            <v xml:space="preserve"> Dikarya</v>
          </cell>
          <cell r="J2532" t="str">
            <v xml:space="preserve"> Ascomycota</v>
          </cell>
          <cell r="K2532" t="str">
            <v xml:space="preserve"> Pezizomycotina</v>
          </cell>
          <cell r="L2532" t="str">
            <v xml:space="preserve"> Eurotiomycetes</v>
          </cell>
          <cell r="M2532" t="str">
            <v>Eurotiomycetidae</v>
          </cell>
          <cell r="N2532" t="str">
            <v xml:space="preserve"> Onygenales</v>
          </cell>
          <cell r="O2532" t="str">
            <v xml:space="preserve"> mitosporic Onygenales</v>
          </cell>
          <cell r="P2532" t="str">
            <v xml:space="preserve"> Paracoccidioides.</v>
          </cell>
        </row>
        <row r="2533">
          <cell r="A2533" t="str">
            <v>C1GXE2_PARBA</v>
          </cell>
          <cell r="B2533" t="str">
            <v>C1GXE2</v>
          </cell>
          <cell r="C2533" t="str">
            <v xml:space="preserve"> Paracoccidioides brasiliensis (strain ATCC MYA-826 / Pb01).</v>
          </cell>
          <cell r="E2533" t="str">
            <v xml:space="preserve"> NCBI_TaxID=502779;</v>
          </cell>
          <cell r="G2533" t="str">
            <v>Eukaryota</v>
          </cell>
          <cell r="H2533" t="str">
            <v xml:space="preserve"> Fungi</v>
          </cell>
          <cell r="I2533" t="str">
            <v xml:space="preserve"> Dikarya</v>
          </cell>
          <cell r="J2533" t="str">
            <v xml:space="preserve"> Ascomycota</v>
          </cell>
          <cell r="K2533" t="str">
            <v xml:space="preserve"> Pezizomycotina</v>
          </cell>
          <cell r="L2533" t="str">
            <v xml:space="preserve"> Eurotiomycetes</v>
          </cell>
          <cell r="M2533" t="str">
            <v>Eurotiomycetidae</v>
          </cell>
          <cell r="N2533" t="str">
            <v xml:space="preserve"> Onygenales</v>
          </cell>
          <cell r="O2533" t="str">
            <v xml:space="preserve"> mitosporic Onygenales</v>
          </cell>
          <cell r="P2533" t="str">
            <v xml:space="preserve"> Paracoccidioides.</v>
          </cell>
        </row>
        <row r="2534">
          <cell r="A2534" t="str">
            <v>C1H2D2_PARBA</v>
          </cell>
          <cell r="B2534" t="str">
            <v>C1H2D2</v>
          </cell>
          <cell r="C2534" t="str">
            <v xml:space="preserve"> Paracoccidioides brasiliensis (strain ATCC MYA-826 / Pb01).</v>
          </cell>
          <cell r="E2534" t="str">
            <v xml:space="preserve"> NCBI_TaxID=502779;</v>
          </cell>
          <cell r="G2534" t="str">
            <v>Eukaryota</v>
          </cell>
          <cell r="H2534" t="str">
            <v xml:space="preserve"> Fungi</v>
          </cell>
          <cell r="I2534" t="str">
            <v xml:space="preserve"> Dikarya</v>
          </cell>
          <cell r="J2534" t="str">
            <v xml:space="preserve"> Ascomycota</v>
          </cell>
          <cell r="K2534" t="str">
            <v xml:space="preserve"> Pezizomycotina</v>
          </cell>
          <cell r="L2534" t="str">
            <v xml:space="preserve"> Eurotiomycetes</v>
          </cell>
          <cell r="M2534" t="str">
            <v>Eurotiomycetidae</v>
          </cell>
          <cell r="N2534" t="str">
            <v xml:space="preserve"> Onygenales</v>
          </cell>
          <cell r="O2534" t="str">
            <v xml:space="preserve"> mitosporic Onygenales</v>
          </cell>
          <cell r="P2534" t="str">
            <v xml:space="preserve"> Paracoccidioides.</v>
          </cell>
        </row>
        <row r="2535">
          <cell r="A2535" t="str">
            <v>C1H5F4_PARBA</v>
          </cell>
          <cell r="B2535" t="str">
            <v>C1H5F4</v>
          </cell>
          <cell r="C2535" t="str">
            <v xml:space="preserve"> Paracoccidioides brasiliensis (strain ATCC MYA-826 / Pb01).</v>
          </cell>
          <cell r="E2535" t="str">
            <v xml:space="preserve"> NCBI_TaxID=502779;</v>
          </cell>
          <cell r="G2535" t="str">
            <v>Eukaryota</v>
          </cell>
          <cell r="H2535" t="str">
            <v xml:space="preserve"> Fungi</v>
          </cell>
          <cell r="I2535" t="str">
            <v xml:space="preserve"> Dikarya</v>
          </cell>
          <cell r="J2535" t="str">
            <v xml:space="preserve"> Ascomycota</v>
          </cell>
          <cell r="K2535" t="str">
            <v xml:space="preserve"> Pezizomycotina</v>
          </cell>
          <cell r="L2535" t="str">
            <v xml:space="preserve"> Eurotiomycetes</v>
          </cell>
          <cell r="M2535" t="str">
            <v>Eurotiomycetidae</v>
          </cell>
          <cell r="N2535" t="str">
            <v xml:space="preserve"> Onygenales</v>
          </cell>
          <cell r="O2535" t="str">
            <v xml:space="preserve"> mitosporic Onygenales</v>
          </cell>
          <cell r="P2535" t="str">
            <v xml:space="preserve"> Paracoccidioides.</v>
          </cell>
        </row>
        <row r="2536">
          <cell r="A2536" t="str">
            <v>C1HAQ5_PARBA</v>
          </cell>
          <cell r="B2536" t="str">
            <v>C1HAQ5</v>
          </cell>
          <cell r="C2536" t="str">
            <v xml:space="preserve"> Paracoccidioides brasiliensis (strain ATCC MYA-826 / Pb01).</v>
          </cell>
          <cell r="E2536" t="str">
            <v xml:space="preserve"> NCBI_TaxID=502779;</v>
          </cell>
          <cell r="G2536" t="str">
            <v>Eukaryota</v>
          </cell>
          <cell r="H2536" t="str">
            <v xml:space="preserve"> Fungi</v>
          </cell>
          <cell r="I2536" t="str">
            <v xml:space="preserve"> Dikarya</v>
          </cell>
          <cell r="J2536" t="str">
            <v xml:space="preserve"> Ascomycota</v>
          </cell>
          <cell r="K2536" t="str">
            <v xml:space="preserve"> Pezizomycotina</v>
          </cell>
          <cell r="L2536" t="str">
            <v xml:space="preserve"> Eurotiomycetes</v>
          </cell>
          <cell r="M2536" t="str">
            <v>Eurotiomycetidae</v>
          </cell>
          <cell r="N2536" t="str">
            <v xml:space="preserve"> Onygenales</v>
          </cell>
          <cell r="O2536" t="str">
            <v xml:space="preserve"> mitosporic Onygenales</v>
          </cell>
          <cell r="P2536" t="str">
            <v xml:space="preserve"> Paracoccidioides.</v>
          </cell>
        </row>
        <row r="2537">
          <cell r="A2537" t="str">
            <v>C1HEC6_PARBA</v>
          </cell>
          <cell r="B2537" t="str">
            <v>C1HEC6</v>
          </cell>
          <cell r="C2537" t="str">
            <v xml:space="preserve"> Paracoccidioides brasiliensis (strain ATCC MYA-826 / Pb01).</v>
          </cell>
          <cell r="E2537" t="str">
            <v xml:space="preserve"> NCBI_TaxID=502779;</v>
          </cell>
          <cell r="G2537" t="str">
            <v>Eukaryota</v>
          </cell>
          <cell r="H2537" t="str">
            <v xml:space="preserve"> Fungi</v>
          </cell>
          <cell r="I2537" t="str">
            <v xml:space="preserve"> Dikarya</v>
          </cell>
          <cell r="J2537" t="str">
            <v xml:space="preserve"> Ascomycota</v>
          </cell>
          <cell r="K2537" t="str">
            <v xml:space="preserve"> Pezizomycotina</v>
          </cell>
          <cell r="L2537" t="str">
            <v xml:space="preserve"> Eurotiomycetes</v>
          </cell>
          <cell r="M2537" t="str">
            <v>Eurotiomycetidae</v>
          </cell>
          <cell r="N2537" t="str">
            <v xml:space="preserve"> Onygenales</v>
          </cell>
          <cell r="O2537" t="str">
            <v xml:space="preserve"> mitosporic Onygenales</v>
          </cell>
          <cell r="P2537" t="str">
            <v xml:space="preserve"> Paracoccidioides.</v>
          </cell>
        </row>
        <row r="2538">
          <cell r="A2538" t="str">
            <v>C1HH56_9ESCH</v>
          </cell>
          <cell r="B2538" t="str">
            <v>C1HH56</v>
          </cell>
          <cell r="C2538" t="str">
            <v xml:space="preserve"> Escherichia sp. 3_2_53FAA.</v>
          </cell>
          <cell r="E2538" t="str">
            <v xml:space="preserve"> NCBI_TaxID=469598;</v>
          </cell>
          <cell r="G2538" t="str">
            <v>Bacteria</v>
          </cell>
          <cell r="H2538" t="str">
            <v xml:space="preserve"> Proteobacteria</v>
          </cell>
          <cell r="I2538" t="str">
            <v xml:space="preserve"> Gammaproteobacteria</v>
          </cell>
          <cell r="J2538" t="str">
            <v xml:space="preserve"> Enterobacteriales</v>
          </cell>
          <cell r="K2538" t="str">
            <v>Enterobacteriaceae</v>
          </cell>
          <cell r="L2538" t="str">
            <v xml:space="preserve"> Escherichia.</v>
          </cell>
        </row>
        <row r="2539">
          <cell r="A2539" t="str">
            <v>C1KFX7_ECOLX</v>
          </cell>
          <cell r="B2539" t="str">
            <v>C1KFX7</v>
          </cell>
          <cell r="C2539" t="str">
            <v xml:space="preserve"> Escherichia coli.</v>
          </cell>
          <cell r="E2539" t="str">
            <v xml:space="preserve"> NCBI_TaxID=562;</v>
          </cell>
          <cell r="G2539" t="str">
            <v>Bacteria</v>
          </cell>
          <cell r="H2539" t="str">
            <v xml:space="preserve"> Proteobacteria</v>
          </cell>
          <cell r="I2539" t="str">
            <v xml:space="preserve"> Gammaproteobacteria</v>
          </cell>
          <cell r="J2539" t="str">
            <v xml:space="preserve"> Enterobacteriales</v>
          </cell>
          <cell r="K2539" t="str">
            <v>Enterobacteriaceae</v>
          </cell>
          <cell r="L2539" t="str">
            <v xml:space="preserve"> Escherichia.</v>
          </cell>
        </row>
        <row r="2540">
          <cell r="A2540" t="str">
            <v>C2CSH3_CORST</v>
          </cell>
          <cell r="B2540" t="str">
            <v>C2CSH3</v>
          </cell>
          <cell r="C2540" t="str">
            <v xml:space="preserve"> Corynebacterium striatum ATCC 6940.</v>
          </cell>
          <cell r="E2540" t="str">
            <v xml:space="preserve"> NCBI_TaxID=525268;</v>
          </cell>
          <cell r="G2540" t="str">
            <v>Bacteria</v>
          </cell>
          <cell r="H2540" t="str">
            <v xml:space="preserve"> Actinobacteria</v>
          </cell>
          <cell r="I2540" t="str">
            <v xml:space="preserve"> Actinobacteridae</v>
          </cell>
          <cell r="J2540" t="str">
            <v xml:space="preserve"> Actinomycetales</v>
          </cell>
          <cell r="K2540" t="str">
            <v>Corynebacterineae</v>
          </cell>
          <cell r="L2540" t="str">
            <v xml:space="preserve"> Corynebacteriaceae</v>
          </cell>
          <cell r="M2540" t="str">
            <v xml:space="preserve"> Corynebacterium.</v>
          </cell>
        </row>
        <row r="2541">
          <cell r="A2541" t="str">
            <v>C2DM08_ECOLX</v>
          </cell>
          <cell r="B2541" t="str">
            <v>C2DM08</v>
          </cell>
          <cell r="C2541" t="str">
            <v xml:space="preserve"> Escherichia coli 83972.</v>
          </cell>
          <cell r="E2541" t="str">
            <v xml:space="preserve"> NCBI_TaxID=525281;</v>
          </cell>
          <cell r="G2541" t="str">
            <v>Bacteria</v>
          </cell>
          <cell r="H2541" t="str">
            <v xml:space="preserve"> Proteobacteria</v>
          </cell>
          <cell r="I2541" t="str">
            <v xml:space="preserve"> Gammaproteobacteria</v>
          </cell>
          <cell r="J2541" t="str">
            <v xml:space="preserve"> Enterobacteriales</v>
          </cell>
          <cell r="K2541" t="str">
            <v>Enterobacteriaceae</v>
          </cell>
          <cell r="L2541" t="str">
            <v xml:space="preserve"> Escherichia.</v>
          </cell>
        </row>
        <row r="2542">
          <cell r="A2542" t="str">
            <v>C2FTM8_9SPHI</v>
          </cell>
          <cell r="B2542" t="str">
            <v>C2FTM8</v>
          </cell>
          <cell r="C2542" t="str">
            <v xml:space="preserve"> Sphingobacterium spiritivorum ATCC 33300.</v>
          </cell>
          <cell r="E2542" t="str">
            <v xml:space="preserve"> NCBI_TaxID=525372;</v>
          </cell>
          <cell r="G2542" t="str">
            <v>Bacteria</v>
          </cell>
          <cell r="H2542" t="str">
            <v xml:space="preserve"> Bacteroidetes</v>
          </cell>
          <cell r="I2542" t="str">
            <v xml:space="preserve"> Sphingobacteriia</v>
          </cell>
          <cell r="J2542" t="str">
            <v xml:space="preserve"> Sphingobacteriales</v>
          </cell>
          <cell r="K2542" t="str">
            <v>Sphingobacteriaceae</v>
          </cell>
          <cell r="L2542" t="str">
            <v xml:space="preserve"> Sphingobacterium.</v>
          </cell>
        </row>
        <row r="2543">
          <cell r="A2543" t="str">
            <v>C2FVD2_9SPHI</v>
          </cell>
          <cell r="B2543" t="str">
            <v>C2FVD2</v>
          </cell>
          <cell r="C2543" t="str">
            <v xml:space="preserve"> Sphingobacterium spiritivorum ATCC 33300.</v>
          </cell>
          <cell r="E2543" t="str">
            <v xml:space="preserve"> NCBI_TaxID=525372;</v>
          </cell>
          <cell r="G2543" t="str">
            <v>Bacteria</v>
          </cell>
          <cell r="H2543" t="str">
            <v xml:space="preserve"> Bacteroidetes</v>
          </cell>
          <cell r="I2543" t="str">
            <v xml:space="preserve"> Sphingobacteriia</v>
          </cell>
          <cell r="J2543" t="str">
            <v xml:space="preserve"> Sphingobacteriales</v>
          </cell>
          <cell r="K2543" t="str">
            <v>Sphingobacteriaceae</v>
          </cell>
          <cell r="L2543" t="str">
            <v xml:space="preserve"> Sphingobacterium.</v>
          </cell>
        </row>
        <row r="2544">
          <cell r="A2544" t="str">
            <v>C2G3W4_9SPHI</v>
          </cell>
          <cell r="B2544" t="str">
            <v>C2G3W4</v>
          </cell>
          <cell r="C2544" t="str">
            <v xml:space="preserve"> Sphingobacterium spiritivorum ATCC 33300.</v>
          </cell>
          <cell r="E2544" t="str">
            <v xml:space="preserve"> NCBI_TaxID=525372;</v>
          </cell>
          <cell r="G2544" t="str">
            <v>Bacteria</v>
          </cell>
          <cell r="H2544" t="str">
            <v xml:space="preserve"> Bacteroidetes</v>
          </cell>
          <cell r="I2544" t="str">
            <v xml:space="preserve"> Sphingobacteriia</v>
          </cell>
          <cell r="J2544" t="str">
            <v xml:space="preserve"> Sphingobacteriales</v>
          </cell>
          <cell r="K2544" t="str">
            <v>Sphingobacteriaceae</v>
          </cell>
          <cell r="L2544" t="str">
            <v xml:space="preserve"> Sphingobacterium.</v>
          </cell>
        </row>
        <row r="2545">
          <cell r="A2545" t="str">
            <v>C2G513_9SPHI</v>
          </cell>
          <cell r="B2545" t="str">
            <v>C2G513</v>
          </cell>
          <cell r="C2545" t="str">
            <v xml:space="preserve"> Sphingobacterium spiritivorum ATCC 33300.</v>
          </cell>
          <cell r="E2545" t="str">
            <v xml:space="preserve"> NCBI_TaxID=525372;</v>
          </cell>
          <cell r="G2545" t="str">
            <v>Bacteria</v>
          </cell>
          <cell r="H2545" t="str">
            <v xml:space="preserve"> Bacteroidetes</v>
          </cell>
          <cell r="I2545" t="str">
            <v xml:space="preserve"> Sphingobacteriia</v>
          </cell>
          <cell r="J2545" t="str">
            <v xml:space="preserve"> Sphingobacteriales</v>
          </cell>
          <cell r="K2545" t="str">
            <v>Sphingobacteriaceae</v>
          </cell>
          <cell r="L2545" t="str">
            <v xml:space="preserve"> Sphingobacterium.</v>
          </cell>
        </row>
        <row r="2546">
          <cell r="A2546" t="str">
            <v>C2I038_VIBCH</v>
          </cell>
          <cell r="B2546" t="str">
            <v>C2I038</v>
          </cell>
          <cell r="C2546" t="str">
            <v xml:space="preserve"> Vibrio cholerae bv. albensis VL426.</v>
          </cell>
          <cell r="E2546" t="str">
            <v xml:space="preserve"> NCBI_TaxID=593585;</v>
          </cell>
          <cell r="G2546" t="str">
            <v>Bacteria</v>
          </cell>
          <cell r="H2546" t="str">
            <v xml:space="preserve"> Proteobacteria</v>
          </cell>
          <cell r="I2546" t="str">
            <v xml:space="preserve"> Gammaproteobacteria</v>
          </cell>
          <cell r="J2546" t="str">
            <v xml:space="preserve"> Vibrionales</v>
          </cell>
          <cell r="K2546" t="str">
            <v>Vibrionaceae</v>
          </cell>
          <cell r="L2546" t="str">
            <v xml:space="preserve"> Vibrio.</v>
          </cell>
        </row>
        <row r="2547">
          <cell r="A2547" t="str">
            <v>C2LGP4_PROMI</v>
          </cell>
          <cell r="B2547" t="str">
            <v>C2LGP4</v>
          </cell>
          <cell r="C2547" t="str">
            <v xml:space="preserve"> Proteus mirabilis ATCC 29906.</v>
          </cell>
          <cell r="E2547" t="str">
            <v xml:space="preserve"> NCBI_TaxID=525369;</v>
          </cell>
          <cell r="G2547" t="str">
            <v>Bacteria</v>
          </cell>
          <cell r="H2547" t="str">
            <v xml:space="preserve"> Proteobacteria</v>
          </cell>
          <cell r="I2547" t="str">
            <v xml:space="preserve"> Gammaproteobacteria</v>
          </cell>
          <cell r="J2547" t="str">
            <v xml:space="preserve"> Enterobacteriales</v>
          </cell>
          <cell r="K2547" t="str">
            <v>Enterobacteriaceae</v>
          </cell>
          <cell r="L2547" t="str">
            <v xml:space="preserve"> Proteus.</v>
          </cell>
        </row>
        <row r="2548">
          <cell r="A2548" t="str">
            <v>C2LZ46_STAHO</v>
          </cell>
          <cell r="B2548" t="str">
            <v>C2LZ46</v>
          </cell>
          <cell r="C2548" t="str">
            <v xml:space="preserve"> Staphylococcus hominis SK119.</v>
          </cell>
          <cell r="E2548" t="str">
            <v xml:space="preserve"> NCBI_TaxID=629742;</v>
          </cell>
          <cell r="G2548" t="str">
            <v>Bacteria</v>
          </cell>
          <cell r="H2548" t="str">
            <v xml:space="preserve"> Firmicutes</v>
          </cell>
          <cell r="I2548" t="str">
            <v xml:space="preserve"> Bacillales</v>
          </cell>
          <cell r="J2548" t="str">
            <v xml:space="preserve"> Staphylococcus.</v>
          </cell>
        </row>
        <row r="2549">
          <cell r="A2549" t="str">
            <v>C2MN88_BACCE</v>
          </cell>
          <cell r="B2549" t="str">
            <v>C2MN88</v>
          </cell>
          <cell r="C2549" t="str">
            <v xml:space="preserve"> Bacillus cereus m1293.</v>
          </cell>
          <cell r="E2549" t="str">
            <v xml:space="preserve"> NCBI_TaxID=526973;</v>
          </cell>
          <cell r="G2549" t="str">
            <v>Bacteria</v>
          </cell>
          <cell r="H2549" t="str">
            <v xml:space="preserve"> Firmicutes</v>
          </cell>
          <cell r="I2549" t="str">
            <v xml:space="preserve"> Bacillales</v>
          </cell>
          <cell r="J2549" t="str">
            <v xml:space="preserve"> Bacillaceae</v>
          </cell>
          <cell r="K2549" t="str">
            <v xml:space="preserve"> Bacillus</v>
          </cell>
          <cell r="L2549" t="str">
            <v>Bacillus cereus group.</v>
          </cell>
        </row>
        <row r="2550">
          <cell r="A2550" t="str">
            <v>C2Q879_BACCE</v>
          </cell>
          <cell r="B2550" t="str">
            <v>C2Q879</v>
          </cell>
          <cell r="C2550" t="str">
            <v xml:space="preserve"> Bacillus cereus R309803.</v>
          </cell>
          <cell r="E2550" t="str">
            <v xml:space="preserve"> NCBI_TaxID=526968;</v>
          </cell>
          <cell r="G2550" t="str">
            <v>Bacteria</v>
          </cell>
          <cell r="H2550" t="str">
            <v xml:space="preserve"> Firmicutes</v>
          </cell>
          <cell r="I2550" t="str">
            <v xml:space="preserve"> Bacillales</v>
          </cell>
          <cell r="J2550" t="str">
            <v xml:space="preserve"> Bacillaceae</v>
          </cell>
          <cell r="K2550" t="str">
            <v xml:space="preserve"> Bacillus</v>
          </cell>
          <cell r="L2550" t="str">
            <v>Bacillus cereus group.</v>
          </cell>
        </row>
        <row r="2551">
          <cell r="A2551" t="str">
            <v>C3AUT1_BACMY</v>
          </cell>
          <cell r="B2551" t="str">
            <v>C3AUT1</v>
          </cell>
          <cell r="C2551" t="str">
            <v xml:space="preserve"> Bacillus mycoides.</v>
          </cell>
          <cell r="E2551" t="str">
            <v xml:space="preserve"> NCBI_TaxID=1405;</v>
          </cell>
          <cell r="G2551" t="str">
            <v>Bacteria</v>
          </cell>
          <cell r="H2551" t="str">
            <v xml:space="preserve"> Firmicutes</v>
          </cell>
          <cell r="I2551" t="str">
            <v xml:space="preserve"> Bacillales</v>
          </cell>
          <cell r="J2551" t="str">
            <v xml:space="preserve"> Bacillaceae</v>
          </cell>
          <cell r="K2551" t="str">
            <v xml:space="preserve"> Bacillus</v>
          </cell>
          <cell r="L2551" t="str">
            <v>Bacillus cereus group.</v>
          </cell>
        </row>
        <row r="2552">
          <cell r="A2552" t="str">
            <v>C3H9V5_BACTU</v>
          </cell>
          <cell r="B2552" t="str">
            <v>C3H9V5</v>
          </cell>
          <cell r="C2552" t="str">
            <v xml:space="preserve"> Bacillus thuringiensis serovar huazhongensis BGSC 4BD1.</v>
          </cell>
          <cell r="E2552" t="str">
            <v xml:space="preserve"> NCBI_TaxID=527030;</v>
          </cell>
          <cell r="G2552" t="str">
            <v>Bacteria</v>
          </cell>
          <cell r="H2552" t="str">
            <v xml:space="preserve"> Firmicutes</v>
          </cell>
          <cell r="I2552" t="str">
            <v xml:space="preserve"> Bacillales</v>
          </cell>
          <cell r="J2552" t="str">
            <v xml:space="preserve"> Bacillaceae</v>
          </cell>
          <cell r="K2552" t="str">
            <v xml:space="preserve"> Bacillus</v>
          </cell>
          <cell r="L2552" t="str">
            <v>Bacillus cereus group.</v>
          </cell>
        </row>
        <row r="2553">
          <cell r="A2553" t="str">
            <v>C3JGU5_RHOER</v>
          </cell>
          <cell r="B2553" t="str">
            <v>C3JGU5</v>
          </cell>
          <cell r="C2553" t="str">
            <v xml:space="preserve"> Rhodococcus erythropolis SK121.</v>
          </cell>
          <cell r="E2553" t="str">
            <v xml:space="preserve"> NCBI_TaxID=596309;</v>
          </cell>
          <cell r="G2553" t="str">
            <v>Bacteria</v>
          </cell>
          <cell r="H2553" t="str">
            <v xml:space="preserve"> Actinobacteria</v>
          </cell>
          <cell r="I2553" t="str">
            <v xml:space="preserve"> Actinobacteridae</v>
          </cell>
          <cell r="J2553" t="str">
            <v xml:space="preserve"> Actinomycetales</v>
          </cell>
          <cell r="K2553" t="str">
            <v>Corynebacterineae</v>
          </cell>
          <cell r="L2553" t="str">
            <v xml:space="preserve"> Nocardiaceae</v>
          </cell>
          <cell r="M2553" t="str">
            <v xml:space="preserve"> Rhodococcus.</v>
          </cell>
        </row>
        <row r="2554">
          <cell r="A2554" t="str">
            <v>C3JJI5_RHOER</v>
          </cell>
          <cell r="B2554" t="str">
            <v>C3JJI5</v>
          </cell>
          <cell r="C2554" t="str">
            <v xml:space="preserve"> Rhodococcus erythropolis SK121.</v>
          </cell>
          <cell r="E2554" t="str">
            <v xml:space="preserve"> NCBI_TaxID=596309;</v>
          </cell>
          <cell r="G2554" t="str">
            <v>Bacteria</v>
          </cell>
          <cell r="H2554" t="str">
            <v xml:space="preserve"> Actinobacteria</v>
          </cell>
          <cell r="I2554" t="str">
            <v xml:space="preserve"> Actinobacteridae</v>
          </cell>
          <cell r="J2554" t="str">
            <v xml:space="preserve"> Actinomycetales</v>
          </cell>
          <cell r="K2554" t="str">
            <v>Corynebacterineae</v>
          </cell>
          <cell r="L2554" t="str">
            <v xml:space="preserve"> Nocardiaceae</v>
          </cell>
          <cell r="M2554" t="str">
            <v xml:space="preserve"> Rhodococcus.</v>
          </cell>
        </row>
        <row r="2555">
          <cell r="A2555" t="str">
            <v>C3JP06_RHOER</v>
          </cell>
          <cell r="B2555" t="str">
            <v>C3JP06</v>
          </cell>
          <cell r="C2555" t="str">
            <v xml:space="preserve"> Rhodococcus erythropolis SK121.</v>
          </cell>
          <cell r="E2555" t="str">
            <v xml:space="preserve"> NCBI_TaxID=596309;</v>
          </cell>
          <cell r="G2555" t="str">
            <v>Bacteria</v>
          </cell>
          <cell r="H2555" t="str">
            <v xml:space="preserve"> Actinobacteria</v>
          </cell>
          <cell r="I2555" t="str">
            <v xml:space="preserve"> Actinobacteridae</v>
          </cell>
          <cell r="J2555" t="str">
            <v xml:space="preserve"> Actinomycetales</v>
          </cell>
          <cell r="K2555" t="str">
            <v>Corynebacterineae</v>
          </cell>
          <cell r="L2555" t="str">
            <v xml:space="preserve"> Nocardiaceae</v>
          </cell>
          <cell r="M2555" t="str">
            <v xml:space="preserve"> Rhodococcus.</v>
          </cell>
        </row>
        <row r="2556">
          <cell r="A2556" t="str">
            <v>C3K2A3_PSEFS</v>
          </cell>
          <cell r="B2556" t="str">
            <v>C3K2A3</v>
          </cell>
          <cell r="C2556" t="str">
            <v xml:space="preserve"> Pseudomonas fluorescens (strain SBW25).</v>
          </cell>
          <cell r="E2556" t="str">
            <v xml:space="preserve"> NCBI_TaxID=216595;</v>
          </cell>
          <cell r="G2556" t="str">
            <v>Bacteria</v>
          </cell>
          <cell r="H2556" t="str">
            <v xml:space="preserve"> Proteobacteria</v>
          </cell>
          <cell r="I2556" t="str">
            <v xml:space="preserve"> Gammaproteobacteria</v>
          </cell>
          <cell r="J2556" t="str">
            <v xml:space="preserve"> Pseudomonadales</v>
          </cell>
          <cell r="K2556" t="str">
            <v>Pseudomonadaceae</v>
          </cell>
          <cell r="L2556" t="str">
            <v xml:space="preserve"> Pseudomonas.</v>
          </cell>
        </row>
        <row r="2557">
          <cell r="A2557" t="str">
            <v>BETA_PSEFS</v>
          </cell>
          <cell r="B2557" t="str">
            <v>C3K3D3</v>
          </cell>
          <cell r="C2557" t="str">
            <v xml:space="preserve"> Pseudomonas fluorescens (strain SBW25).</v>
          </cell>
          <cell r="E2557" t="str">
            <v xml:space="preserve"> NCBI_TaxID=216595;</v>
          </cell>
          <cell r="G2557" t="str">
            <v>Bacteria</v>
          </cell>
          <cell r="H2557" t="str">
            <v xml:space="preserve"> Proteobacteria</v>
          </cell>
          <cell r="I2557" t="str">
            <v xml:space="preserve"> Gammaproteobacteria</v>
          </cell>
          <cell r="J2557" t="str">
            <v xml:space="preserve"> Pseudomonadales</v>
          </cell>
          <cell r="K2557" t="str">
            <v>Pseudomonadaceae</v>
          </cell>
          <cell r="L2557" t="str">
            <v xml:space="preserve"> Pseudomonas.</v>
          </cell>
        </row>
        <row r="2558">
          <cell r="A2558" t="str">
            <v>C3K3N3_PSEFS</v>
          </cell>
          <cell r="B2558" t="str">
            <v>C3K3N3</v>
          </cell>
          <cell r="C2558" t="str">
            <v xml:space="preserve"> Pseudomonas fluorescens (strain SBW25).</v>
          </cell>
          <cell r="E2558" t="str">
            <v xml:space="preserve"> NCBI_TaxID=216595;</v>
          </cell>
          <cell r="G2558" t="str">
            <v>Bacteria</v>
          </cell>
          <cell r="H2558" t="str">
            <v xml:space="preserve"> Proteobacteria</v>
          </cell>
          <cell r="I2558" t="str">
            <v xml:space="preserve"> Gammaproteobacteria</v>
          </cell>
          <cell r="J2558" t="str">
            <v xml:space="preserve"> Pseudomonadales</v>
          </cell>
          <cell r="K2558" t="str">
            <v>Pseudomonadaceae</v>
          </cell>
          <cell r="L2558" t="str">
            <v xml:space="preserve"> Pseudomonas.</v>
          </cell>
        </row>
        <row r="2559">
          <cell r="A2559" t="str">
            <v>C3K5T2_PSEFS</v>
          </cell>
          <cell r="B2559" t="str">
            <v>C3K5T2</v>
          </cell>
          <cell r="C2559" t="str">
            <v xml:space="preserve"> Pseudomonas fluorescens (strain SBW25).</v>
          </cell>
          <cell r="E2559" t="str">
            <v xml:space="preserve"> NCBI_TaxID=216595;</v>
          </cell>
          <cell r="G2559" t="str">
            <v>Bacteria</v>
          </cell>
          <cell r="H2559" t="str">
            <v xml:space="preserve"> Proteobacteria</v>
          </cell>
          <cell r="I2559" t="str">
            <v xml:space="preserve"> Gammaproteobacteria</v>
          </cell>
          <cell r="J2559" t="str">
            <v xml:space="preserve"> Pseudomonadales</v>
          </cell>
          <cell r="K2559" t="str">
            <v>Pseudomonadaceae</v>
          </cell>
          <cell r="L2559" t="str">
            <v xml:space="preserve"> Pseudomonas.</v>
          </cell>
        </row>
        <row r="2560">
          <cell r="A2560" t="str">
            <v>C3K793_PSEFS</v>
          </cell>
          <cell r="B2560" t="str">
            <v>C3K793</v>
          </cell>
          <cell r="C2560" t="str">
            <v xml:space="preserve"> Pseudomonas fluorescens (strain SBW25).</v>
          </cell>
          <cell r="E2560" t="str">
            <v xml:space="preserve"> NCBI_TaxID=216595;</v>
          </cell>
          <cell r="G2560" t="str">
            <v>Bacteria</v>
          </cell>
          <cell r="H2560" t="str">
            <v xml:space="preserve"> Proteobacteria</v>
          </cell>
          <cell r="I2560" t="str">
            <v xml:space="preserve"> Gammaproteobacteria</v>
          </cell>
          <cell r="J2560" t="str">
            <v xml:space="preserve"> Pseudomonadales</v>
          </cell>
          <cell r="K2560" t="str">
            <v>Pseudomonadaceae</v>
          </cell>
          <cell r="L2560" t="str">
            <v xml:space="preserve"> Pseudomonas.</v>
          </cell>
        </row>
        <row r="2561">
          <cell r="A2561" t="str">
            <v>C3KD43_PSEFS</v>
          </cell>
          <cell r="B2561" t="str">
            <v>C3KD43</v>
          </cell>
          <cell r="C2561" t="str">
            <v xml:space="preserve"> Pseudomonas fluorescens (strain SBW25).</v>
          </cell>
          <cell r="E2561" t="str">
            <v xml:space="preserve"> NCBI_TaxID=216595;</v>
          </cell>
          <cell r="G2561" t="str">
            <v>Bacteria</v>
          </cell>
          <cell r="H2561" t="str">
            <v xml:space="preserve"> Proteobacteria</v>
          </cell>
          <cell r="I2561" t="str">
            <v xml:space="preserve"> Gammaproteobacteria</v>
          </cell>
          <cell r="J2561" t="str">
            <v xml:space="preserve"> Pseudomonadales</v>
          </cell>
          <cell r="K2561" t="str">
            <v>Pseudomonadaceae</v>
          </cell>
          <cell r="L2561" t="str">
            <v xml:space="preserve"> Pseudomonas.</v>
          </cell>
        </row>
        <row r="2562">
          <cell r="A2562" t="str">
            <v>C3KKE8_RHISN</v>
          </cell>
          <cell r="B2562" t="str">
            <v>C3KKE8</v>
          </cell>
          <cell r="C2562" t="str">
            <v xml:space="preserve"> Rhizobium sp. (strain NGR234).</v>
          </cell>
          <cell r="D2562" t="str">
            <v xml:space="preserve"> Plasmid sym pNGR234b.</v>
          </cell>
          <cell r="E2562" t="str">
            <v xml:space="preserve"> NCBI_TaxID=394;</v>
          </cell>
          <cell r="G2562" t="str">
            <v>Bacteria</v>
          </cell>
          <cell r="H2562" t="str">
            <v xml:space="preserve"> Proteobacteria</v>
          </cell>
          <cell r="I2562" t="str">
            <v xml:space="preserve"> Alphaproteobacteria</v>
          </cell>
          <cell r="J2562" t="str">
            <v xml:space="preserve"> Rhizobiales</v>
          </cell>
          <cell r="K2562" t="str">
            <v>Rhizobiaceae</v>
          </cell>
          <cell r="L2562" t="str">
            <v xml:space="preserve"> Sinorhizobium/Ensifer group</v>
          </cell>
          <cell r="M2562" t="str">
            <v xml:space="preserve"> Sinorhizobium.</v>
          </cell>
        </row>
        <row r="2563">
          <cell r="A2563" t="str">
            <v>C3KKW6_RHISN</v>
          </cell>
          <cell r="B2563" t="str">
            <v>C3KKW6</v>
          </cell>
          <cell r="C2563" t="str">
            <v xml:space="preserve"> Rhizobium sp. (strain NGR234).</v>
          </cell>
          <cell r="D2563" t="str">
            <v xml:space="preserve"> Plasmid sym pNGR234b.</v>
          </cell>
          <cell r="E2563" t="str">
            <v xml:space="preserve"> NCBI_TaxID=394;</v>
          </cell>
          <cell r="G2563" t="str">
            <v>Bacteria</v>
          </cell>
          <cell r="H2563" t="str">
            <v xml:space="preserve"> Proteobacteria</v>
          </cell>
          <cell r="I2563" t="str">
            <v xml:space="preserve"> Alphaproteobacteria</v>
          </cell>
          <cell r="J2563" t="str">
            <v xml:space="preserve"> Rhizobiales</v>
          </cell>
          <cell r="K2563" t="str">
            <v>Rhizobiaceae</v>
          </cell>
          <cell r="L2563" t="str">
            <v xml:space="preserve"> Sinorhizobium/Ensifer group</v>
          </cell>
          <cell r="M2563" t="str">
            <v xml:space="preserve"> Sinorhizobium.</v>
          </cell>
        </row>
        <row r="2564">
          <cell r="A2564" t="str">
            <v>C3KKW7_RHISN</v>
          </cell>
          <cell r="B2564" t="str">
            <v>C3KKW7</v>
          </cell>
          <cell r="C2564" t="str">
            <v xml:space="preserve"> Rhizobium sp. (strain NGR234).</v>
          </cell>
          <cell r="D2564" t="str">
            <v xml:space="preserve"> Plasmid sym pNGR234b.</v>
          </cell>
          <cell r="E2564" t="str">
            <v xml:space="preserve"> NCBI_TaxID=394;</v>
          </cell>
          <cell r="G2564" t="str">
            <v>Bacteria</v>
          </cell>
          <cell r="H2564" t="str">
            <v xml:space="preserve"> Proteobacteria</v>
          </cell>
          <cell r="I2564" t="str">
            <v xml:space="preserve"> Alphaproteobacteria</v>
          </cell>
          <cell r="J2564" t="str">
            <v xml:space="preserve"> Rhizobiales</v>
          </cell>
          <cell r="K2564" t="str">
            <v>Rhizobiaceae</v>
          </cell>
          <cell r="L2564" t="str">
            <v xml:space="preserve"> Sinorhizobium/Ensifer group</v>
          </cell>
          <cell r="M2564" t="str">
            <v xml:space="preserve"> Sinorhizobium.</v>
          </cell>
        </row>
        <row r="2565">
          <cell r="A2565" t="str">
            <v>C3KN04_RHISN</v>
          </cell>
          <cell r="B2565" t="str">
            <v>C3KN04</v>
          </cell>
          <cell r="C2565" t="str">
            <v xml:space="preserve"> Rhizobium sp. (strain NGR234).</v>
          </cell>
          <cell r="D2565" t="str">
            <v xml:space="preserve"> Plasmid sym pNGR234b.</v>
          </cell>
          <cell r="E2565" t="str">
            <v xml:space="preserve"> NCBI_TaxID=394;</v>
          </cell>
          <cell r="G2565" t="str">
            <v>Bacteria</v>
          </cell>
          <cell r="H2565" t="str">
            <v xml:space="preserve"> Proteobacteria</v>
          </cell>
          <cell r="I2565" t="str">
            <v xml:space="preserve"> Alphaproteobacteria</v>
          </cell>
          <cell r="J2565" t="str">
            <v xml:space="preserve"> Rhizobiales</v>
          </cell>
          <cell r="K2565" t="str">
            <v>Rhizobiaceae</v>
          </cell>
          <cell r="L2565" t="str">
            <v xml:space="preserve"> Sinorhizobium/Ensifer group</v>
          </cell>
          <cell r="M2565" t="str">
            <v xml:space="preserve"> Sinorhizobium.</v>
          </cell>
        </row>
        <row r="2566">
          <cell r="A2566" t="str">
            <v>C3KN07_RHISN</v>
          </cell>
          <cell r="B2566" t="str">
            <v>C3KN07</v>
          </cell>
          <cell r="C2566" t="str">
            <v xml:space="preserve"> Rhizobium sp. (strain NGR234).</v>
          </cell>
          <cell r="D2566" t="str">
            <v xml:space="preserve"> Plasmid sym pNGR234b.</v>
          </cell>
          <cell r="E2566" t="str">
            <v xml:space="preserve"> NCBI_TaxID=394;</v>
          </cell>
          <cell r="G2566" t="str">
            <v>Bacteria</v>
          </cell>
          <cell r="H2566" t="str">
            <v xml:space="preserve"> Proteobacteria</v>
          </cell>
          <cell r="I2566" t="str">
            <v xml:space="preserve"> Alphaproteobacteria</v>
          </cell>
          <cell r="J2566" t="str">
            <v xml:space="preserve"> Rhizobiales</v>
          </cell>
          <cell r="K2566" t="str">
            <v>Rhizobiaceae</v>
          </cell>
          <cell r="L2566" t="str">
            <v xml:space="preserve"> Sinorhizobium/Ensifer group</v>
          </cell>
          <cell r="M2566" t="str">
            <v xml:space="preserve"> Sinorhizobium.</v>
          </cell>
        </row>
        <row r="2567">
          <cell r="A2567" t="str">
            <v>C3KQ56_RHISN</v>
          </cell>
          <cell r="B2567" t="str">
            <v>C3KQ56</v>
          </cell>
          <cell r="C2567" t="str">
            <v xml:space="preserve"> Rhizobium sp. (strain NGR234).</v>
          </cell>
          <cell r="D2567" t="str">
            <v xml:space="preserve"> Plasmid sym pNGR234b.</v>
          </cell>
          <cell r="E2567" t="str">
            <v xml:space="preserve"> NCBI_TaxID=394;</v>
          </cell>
          <cell r="G2567" t="str">
            <v>Bacteria</v>
          </cell>
          <cell r="H2567" t="str">
            <v xml:space="preserve"> Proteobacteria</v>
          </cell>
          <cell r="I2567" t="str">
            <v xml:space="preserve"> Alphaproteobacteria</v>
          </cell>
          <cell r="J2567" t="str">
            <v xml:space="preserve"> Rhizobiales</v>
          </cell>
          <cell r="K2567" t="str">
            <v>Rhizobiaceae</v>
          </cell>
          <cell r="L2567" t="str">
            <v xml:space="preserve"> Sinorhizobium/Ensifer group</v>
          </cell>
          <cell r="M2567" t="str">
            <v xml:space="preserve"> Sinorhizobium.</v>
          </cell>
        </row>
        <row r="2568">
          <cell r="A2568" t="str">
            <v>C3MAP8_RHISN</v>
          </cell>
          <cell r="B2568" t="str">
            <v>C3MAP8</v>
          </cell>
          <cell r="C2568" t="str">
            <v xml:space="preserve"> Rhizobium sp. (strain NGR234).</v>
          </cell>
          <cell r="E2568" t="str">
            <v xml:space="preserve"> NCBI_TaxID=394;</v>
          </cell>
          <cell r="G2568" t="str">
            <v>Bacteria</v>
          </cell>
          <cell r="H2568" t="str">
            <v xml:space="preserve"> Proteobacteria</v>
          </cell>
          <cell r="I2568" t="str">
            <v xml:space="preserve"> Alphaproteobacteria</v>
          </cell>
          <cell r="J2568" t="str">
            <v xml:space="preserve"> Rhizobiales</v>
          </cell>
          <cell r="K2568" t="str">
            <v>Rhizobiaceae</v>
          </cell>
          <cell r="L2568" t="str">
            <v xml:space="preserve"> Sinorhizobium/Ensifer group</v>
          </cell>
          <cell r="M2568" t="str">
            <v xml:space="preserve"> Sinorhizobium.</v>
          </cell>
        </row>
        <row r="2569">
          <cell r="A2569" t="str">
            <v>C3MAQ0_RHISN</v>
          </cell>
          <cell r="B2569" t="str">
            <v>C3MAQ0</v>
          </cell>
          <cell r="C2569" t="str">
            <v xml:space="preserve"> Rhizobium sp. (strain NGR234).</v>
          </cell>
          <cell r="E2569" t="str">
            <v xml:space="preserve"> NCBI_TaxID=394;</v>
          </cell>
          <cell r="G2569" t="str">
            <v>Bacteria</v>
          </cell>
          <cell r="H2569" t="str">
            <v xml:space="preserve"> Proteobacteria</v>
          </cell>
          <cell r="I2569" t="str">
            <v xml:space="preserve"> Alphaproteobacteria</v>
          </cell>
          <cell r="J2569" t="str">
            <v xml:space="preserve"> Rhizobiales</v>
          </cell>
          <cell r="K2569" t="str">
            <v>Rhizobiaceae</v>
          </cell>
          <cell r="L2569" t="str">
            <v xml:space="preserve"> Sinorhizobium/Ensifer group</v>
          </cell>
          <cell r="M2569" t="str">
            <v xml:space="preserve"> Sinorhizobium.</v>
          </cell>
        </row>
        <row r="2570">
          <cell r="A2570" t="str">
            <v>BETA_RHISN</v>
          </cell>
          <cell r="B2570" t="str">
            <v>C3MIE4</v>
          </cell>
          <cell r="C2570" t="str">
            <v xml:space="preserve"> Rhizobium sp. (strain NGR234).</v>
          </cell>
          <cell r="E2570" t="str">
            <v xml:space="preserve"> NCBI_TaxID=394;</v>
          </cell>
          <cell r="G2570" t="str">
            <v>Bacteria</v>
          </cell>
          <cell r="H2570" t="str">
            <v xml:space="preserve"> Proteobacteria</v>
          </cell>
          <cell r="I2570" t="str">
            <v xml:space="preserve"> Alphaproteobacteria</v>
          </cell>
          <cell r="J2570" t="str">
            <v xml:space="preserve"> Rhizobiales</v>
          </cell>
          <cell r="K2570" t="str">
            <v>Rhizobiaceae</v>
          </cell>
          <cell r="L2570" t="str">
            <v xml:space="preserve"> Sinorhizobium/Ensifer group</v>
          </cell>
          <cell r="M2570" t="str">
            <v xml:space="preserve"> Sinorhizobium.</v>
          </cell>
        </row>
        <row r="2571">
          <cell r="A2571" t="str">
            <v>C3PJ30_CORA7</v>
          </cell>
          <cell r="B2571" t="str">
            <v>C3PJ30</v>
          </cell>
          <cell r="C2571" t="str">
            <v xml:space="preserve"> Corynebacterium aurimucosum (strain ATCC 700975 / DSM 44827 / CN-1) (Corynebacterium nigricans).</v>
          </cell>
          <cell r="E2571" t="str">
            <v xml:space="preserve"> NCBI_TaxID=548476;</v>
          </cell>
          <cell r="G2571" t="str">
            <v>Bacteria</v>
          </cell>
          <cell r="H2571" t="str">
            <v xml:space="preserve"> Actinobacteria</v>
          </cell>
          <cell r="I2571" t="str">
            <v xml:space="preserve"> Actinobacteridae</v>
          </cell>
          <cell r="J2571" t="str">
            <v xml:space="preserve"> Actinomycetales</v>
          </cell>
          <cell r="K2571" t="str">
            <v>Corynebacterineae</v>
          </cell>
          <cell r="L2571" t="str">
            <v xml:space="preserve"> Corynebacteriaceae</v>
          </cell>
          <cell r="M2571" t="str">
            <v xml:space="preserve"> Corynebacterium.</v>
          </cell>
        </row>
        <row r="2572">
          <cell r="A2572" t="str">
            <v>C3TNE2_ECOLX</v>
          </cell>
          <cell r="B2572" t="str">
            <v>C3TNE2</v>
          </cell>
          <cell r="C2572" t="str">
            <v xml:space="preserve"> Escherichia coli.</v>
          </cell>
          <cell r="E2572" t="str">
            <v xml:space="preserve"> NCBI_TaxID=562;</v>
          </cell>
          <cell r="G2572" t="str">
            <v>Bacteria</v>
          </cell>
          <cell r="H2572" t="str">
            <v xml:space="preserve"> Proteobacteria</v>
          </cell>
          <cell r="I2572" t="str">
            <v xml:space="preserve"> Gammaproteobacteria</v>
          </cell>
          <cell r="J2572" t="str">
            <v xml:space="preserve"> Enterobacteriales</v>
          </cell>
          <cell r="K2572" t="str">
            <v>Enterobacteriaceae</v>
          </cell>
          <cell r="L2572" t="str">
            <v xml:space="preserve"> Escherichia.</v>
          </cell>
        </row>
        <row r="2573">
          <cell r="A2573" t="str">
            <v>C3U0R6_9BACT</v>
          </cell>
          <cell r="B2573" t="str">
            <v>C3U0R6</v>
          </cell>
          <cell r="C2573" t="str">
            <v xml:space="preserve"> uncultured bacterium fCS1.</v>
          </cell>
          <cell r="E2573" t="str">
            <v xml:space="preserve"> NCBI_TaxID=585280;</v>
          </cell>
          <cell r="G2573" t="str">
            <v>Bacteria</v>
          </cell>
          <cell r="H2573" t="str">
            <v xml:space="preserve"> environmental samples.</v>
          </cell>
        </row>
        <row r="2574">
          <cell r="A2574" t="str">
            <v>C3YKB5_BRAFL</v>
          </cell>
          <cell r="B2574" t="str">
            <v>C3YKB5</v>
          </cell>
          <cell r="C2574" t="str">
            <v xml:space="preserve"> Branchiostoma floridae (Florida lancelet) (Amphioxus).</v>
          </cell>
          <cell r="E2574" t="str">
            <v xml:space="preserve"> NCBI_TaxID=7739;</v>
          </cell>
          <cell r="G2574" t="str">
            <v>Eukaryota</v>
          </cell>
          <cell r="H2574" t="str">
            <v xml:space="preserve"> Metazoa</v>
          </cell>
          <cell r="I2574" t="str">
            <v xml:space="preserve"> Chordata</v>
          </cell>
          <cell r="J2574" t="str">
            <v xml:space="preserve"> Cephalochordata</v>
          </cell>
          <cell r="K2574" t="str">
            <v xml:space="preserve"> Branchiostomidae</v>
          </cell>
          <cell r="L2574" t="str">
            <v>Branchiostoma.</v>
          </cell>
        </row>
        <row r="2575">
          <cell r="A2575" t="str">
            <v>C3ZAU3_BRAFL</v>
          </cell>
          <cell r="B2575" t="str">
            <v>C3ZAU3</v>
          </cell>
          <cell r="C2575" t="str">
            <v xml:space="preserve"> Branchiostoma floridae (Florida lancelet) (Amphioxus).</v>
          </cell>
          <cell r="E2575" t="str">
            <v xml:space="preserve"> NCBI_TaxID=7739;</v>
          </cell>
          <cell r="G2575" t="str">
            <v>Eukaryota</v>
          </cell>
          <cell r="H2575" t="str">
            <v xml:space="preserve"> Metazoa</v>
          </cell>
          <cell r="I2575" t="str">
            <v xml:space="preserve"> Chordata</v>
          </cell>
          <cell r="J2575" t="str">
            <v xml:space="preserve"> Cephalochordata</v>
          </cell>
          <cell r="K2575" t="str">
            <v xml:space="preserve"> Branchiostomidae</v>
          </cell>
          <cell r="L2575" t="str">
            <v>Branchiostoma.</v>
          </cell>
        </row>
        <row r="2576">
          <cell r="A2576" t="str">
            <v>C3ZP92_BRAFL</v>
          </cell>
          <cell r="B2576" t="str">
            <v>C3ZP92</v>
          </cell>
          <cell r="C2576" t="str">
            <v xml:space="preserve"> Branchiostoma floridae (Florida lancelet) (Amphioxus).</v>
          </cell>
          <cell r="E2576" t="str">
            <v xml:space="preserve"> NCBI_TaxID=7739;</v>
          </cell>
          <cell r="G2576" t="str">
            <v>Eukaryota</v>
          </cell>
          <cell r="H2576" t="str">
            <v xml:space="preserve"> Metazoa</v>
          </cell>
          <cell r="I2576" t="str">
            <v xml:space="preserve"> Chordata</v>
          </cell>
          <cell r="J2576" t="str">
            <v xml:space="preserve"> Cephalochordata</v>
          </cell>
          <cell r="K2576" t="str">
            <v xml:space="preserve"> Branchiostomidae</v>
          </cell>
          <cell r="L2576" t="str">
            <v>Branchiostoma.</v>
          </cell>
        </row>
        <row r="2577">
          <cell r="A2577" t="str">
            <v>C3ZRF4_BRAFL</v>
          </cell>
          <cell r="B2577" t="str">
            <v>C3ZRF4</v>
          </cell>
          <cell r="C2577" t="str">
            <v xml:space="preserve"> Branchiostoma floridae (Florida lancelet) (Amphioxus).</v>
          </cell>
          <cell r="E2577" t="str">
            <v xml:space="preserve"> NCBI_TaxID=7739;</v>
          </cell>
          <cell r="G2577" t="str">
            <v>Eukaryota</v>
          </cell>
          <cell r="H2577" t="str">
            <v xml:space="preserve"> Metazoa</v>
          </cell>
          <cell r="I2577" t="str">
            <v xml:space="preserve"> Chordata</v>
          </cell>
          <cell r="J2577" t="str">
            <v xml:space="preserve"> Cephalochordata</v>
          </cell>
          <cell r="K2577" t="str">
            <v xml:space="preserve"> Branchiostomidae</v>
          </cell>
          <cell r="L2577" t="str">
            <v>Branchiostoma.</v>
          </cell>
        </row>
        <row r="2578">
          <cell r="A2578" t="str">
            <v>C4AQR7_BURMA</v>
          </cell>
          <cell r="B2578" t="str">
            <v>C4AQR7</v>
          </cell>
          <cell r="C2578" t="str">
            <v xml:space="preserve"> Burkholderia mallei GB8 horse 4.</v>
          </cell>
          <cell r="E2578" t="str">
            <v xml:space="preserve"> NCBI_TaxID=320390;</v>
          </cell>
          <cell r="G2578" t="str">
            <v>Bacteria</v>
          </cell>
          <cell r="H2578" t="str">
            <v xml:space="preserve"> Proteobacteria</v>
          </cell>
          <cell r="I2578" t="str">
            <v xml:space="preserve"> Betaproteobacteria</v>
          </cell>
          <cell r="J2578" t="str">
            <v xml:space="preserve"> Burkholderiales</v>
          </cell>
          <cell r="K2578" t="str">
            <v>Burkholderiaceae</v>
          </cell>
          <cell r="L2578" t="str">
            <v xml:space="preserve"> Burkholderia</v>
          </cell>
          <cell r="M2578" t="str">
            <v xml:space="preserve"> pseudomallei group.</v>
          </cell>
        </row>
        <row r="2579">
          <cell r="A2579" t="str">
            <v>C4AV07_BURMA</v>
          </cell>
          <cell r="B2579" t="str">
            <v>C4AV07</v>
          </cell>
          <cell r="C2579" t="str">
            <v xml:space="preserve"> Burkholderia mallei GB8 horse 4.</v>
          </cell>
          <cell r="E2579" t="str">
            <v xml:space="preserve"> NCBI_TaxID=320390;</v>
          </cell>
          <cell r="G2579" t="str">
            <v>Bacteria</v>
          </cell>
          <cell r="H2579" t="str">
            <v xml:space="preserve"> Proteobacteria</v>
          </cell>
          <cell r="I2579" t="str">
            <v xml:space="preserve"> Betaproteobacteria</v>
          </cell>
          <cell r="J2579" t="str">
            <v xml:space="preserve"> Burkholderiales</v>
          </cell>
          <cell r="K2579" t="str">
            <v>Burkholderiaceae</v>
          </cell>
          <cell r="L2579" t="str">
            <v xml:space="preserve"> Burkholderia</v>
          </cell>
          <cell r="M2579" t="str">
            <v xml:space="preserve"> pseudomallei group.</v>
          </cell>
        </row>
        <row r="2580">
          <cell r="A2580" t="str">
            <v>C4B0B1_BURMA</v>
          </cell>
          <cell r="B2580" t="str">
            <v>C4B0B1</v>
          </cell>
          <cell r="C2580" t="str">
            <v xml:space="preserve"> Burkholderia mallei GB8 horse 4.</v>
          </cell>
          <cell r="E2580" t="str">
            <v xml:space="preserve"> NCBI_TaxID=320390;</v>
          </cell>
          <cell r="G2580" t="str">
            <v>Bacteria</v>
          </cell>
          <cell r="H2580" t="str">
            <v xml:space="preserve"> Proteobacteria</v>
          </cell>
          <cell r="I2580" t="str">
            <v xml:space="preserve"> Betaproteobacteria</v>
          </cell>
          <cell r="J2580" t="str">
            <v xml:space="preserve"> Burkholderiales</v>
          </cell>
          <cell r="K2580" t="str">
            <v>Burkholderiaceae</v>
          </cell>
          <cell r="L2580" t="str">
            <v xml:space="preserve"> Burkholderia</v>
          </cell>
          <cell r="M2580" t="str">
            <v xml:space="preserve"> pseudomallei group.</v>
          </cell>
        </row>
        <row r="2581">
          <cell r="A2581" t="str">
            <v>C4B2Y5_BURMA</v>
          </cell>
          <cell r="B2581" t="str">
            <v>C4B2Y5</v>
          </cell>
          <cell r="C2581" t="str">
            <v xml:space="preserve"> Burkholderia mallei GB8 horse 4.</v>
          </cell>
          <cell r="E2581" t="str">
            <v xml:space="preserve"> NCBI_TaxID=320390;</v>
          </cell>
          <cell r="G2581" t="str">
            <v>Bacteria</v>
          </cell>
          <cell r="H2581" t="str">
            <v xml:space="preserve"> Proteobacteria</v>
          </cell>
          <cell r="I2581" t="str">
            <v xml:space="preserve"> Betaproteobacteria</v>
          </cell>
          <cell r="J2581" t="str">
            <v xml:space="preserve"> Burkholderiales</v>
          </cell>
          <cell r="K2581" t="str">
            <v>Burkholderiaceae</v>
          </cell>
          <cell r="L2581" t="str">
            <v xml:space="preserve"> Burkholderia</v>
          </cell>
          <cell r="M2581" t="str">
            <v xml:space="preserve"> pseudomallei group.</v>
          </cell>
        </row>
        <row r="2582">
          <cell r="A2582" t="str">
            <v>C4B382_BURMA</v>
          </cell>
          <cell r="B2582" t="str">
            <v>C4B382</v>
          </cell>
          <cell r="C2582" t="str">
            <v xml:space="preserve"> Burkholderia mallei GB8 horse 4.</v>
          </cell>
          <cell r="E2582" t="str">
            <v xml:space="preserve"> NCBI_TaxID=320390;</v>
          </cell>
          <cell r="G2582" t="str">
            <v>Bacteria</v>
          </cell>
          <cell r="H2582" t="str">
            <v xml:space="preserve"> Proteobacteria</v>
          </cell>
          <cell r="I2582" t="str">
            <v xml:space="preserve"> Betaproteobacteria</v>
          </cell>
          <cell r="J2582" t="str">
            <v xml:space="preserve"> Burkholderiales</v>
          </cell>
          <cell r="K2582" t="str">
            <v>Burkholderiaceae</v>
          </cell>
          <cell r="L2582" t="str">
            <v xml:space="preserve"> Burkholderia</v>
          </cell>
          <cell r="M2582" t="str">
            <v xml:space="preserve"> pseudomallei group.</v>
          </cell>
        </row>
        <row r="2583">
          <cell r="A2583" t="str">
            <v>C4H344_YERPE</v>
          </cell>
          <cell r="B2583" t="str">
            <v>C4H344</v>
          </cell>
          <cell r="C2583" t="str">
            <v xml:space="preserve"> Yersinia pestis biovar Orientalis str. India 195.</v>
          </cell>
          <cell r="E2583" t="str">
            <v xml:space="preserve"> NCBI_TaxID=547047;</v>
          </cell>
          <cell r="G2583" t="str">
            <v>Bacteria</v>
          </cell>
          <cell r="H2583" t="str">
            <v xml:space="preserve"> Proteobacteria</v>
          </cell>
          <cell r="I2583" t="str">
            <v xml:space="preserve"> Gammaproteobacteria</v>
          </cell>
          <cell r="J2583" t="str">
            <v xml:space="preserve"> Enterobacteriales</v>
          </cell>
          <cell r="K2583" t="str">
            <v>Enterobacteriaceae</v>
          </cell>
          <cell r="L2583" t="str">
            <v xml:space="preserve"> Yersinia.</v>
          </cell>
        </row>
        <row r="2584">
          <cell r="A2584" t="str">
            <v>C4HCF0_YERPE</v>
          </cell>
          <cell r="B2584" t="str">
            <v>C4HCF0</v>
          </cell>
          <cell r="C2584" t="str">
            <v xml:space="preserve"> Yersinia pestis biovar Orientalis str. PEXU2.</v>
          </cell>
          <cell r="E2584" t="str">
            <v xml:space="preserve"> NCBI_TaxID=547046;</v>
          </cell>
          <cell r="G2584" t="str">
            <v>Bacteria</v>
          </cell>
          <cell r="H2584" t="str">
            <v xml:space="preserve"> Proteobacteria</v>
          </cell>
          <cell r="I2584" t="str">
            <v xml:space="preserve"> Gammaproteobacteria</v>
          </cell>
          <cell r="J2584" t="str">
            <v xml:space="preserve"> Enterobacteriales</v>
          </cell>
          <cell r="K2584" t="str">
            <v>Enterobacteriaceae</v>
          </cell>
          <cell r="L2584" t="str">
            <v xml:space="preserve"> Yersinia.</v>
          </cell>
        </row>
        <row r="2585">
          <cell r="A2585" t="str">
            <v>C4HSP1_YERPE</v>
          </cell>
          <cell r="B2585" t="str">
            <v>C4HSP1</v>
          </cell>
          <cell r="C2585" t="str">
            <v xml:space="preserve"> Yersinia pestis Pestoides A.</v>
          </cell>
          <cell r="E2585" t="str">
            <v xml:space="preserve"> NCBI_TaxID=545431;</v>
          </cell>
          <cell r="G2585" t="str">
            <v>Bacteria</v>
          </cell>
          <cell r="H2585" t="str">
            <v xml:space="preserve"> Proteobacteria</v>
          </cell>
          <cell r="I2585" t="str">
            <v xml:space="preserve"> Gammaproteobacteria</v>
          </cell>
          <cell r="J2585" t="str">
            <v xml:space="preserve"> Enterobacteriales</v>
          </cell>
          <cell r="K2585" t="str">
            <v>Enterobacteriaceae</v>
          </cell>
          <cell r="L2585" t="str">
            <v xml:space="preserve"> Yersinia.</v>
          </cell>
        </row>
        <row r="2586">
          <cell r="A2586" t="str">
            <v>C4I3Y5_BURPS</v>
          </cell>
          <cell r="B2586" t="str">
            <v>C4I3Y5</v>
          </cell>
          <cell r="C2586" t="str">
            <v xml:space="preserve"> Burkholderia pseudomallei MSHR346.</v>
          </cell>
          <cell r="E2586" t="str">
            <v xml:space="preserve"> NCBI_TaxID=536230;</v>
          </cell>
          <cell r="G2586" t="str">
            <v>Bacteria</v>
          </cell>
          <cell r="H2586" t="str">
            <v xml:space="preserve"> Proteobacteria</v>
          </cell>
          <cell r="I2586" t="str">
            <v xml:space="preserve"> Betaproteobacteria</v>
          </cell>
          <cell r="J2586" t="str">
            <v xml:space="preserve"> Burkholderiales</v>
          </cell>
          <cell r="K2586" t="str">
            <v>Burkholderiaceae</v>
          </cell>
          <cell r="L2586" t="str">
            <v xml:space="preserve"> Burkholderia</v>
          </cell>
          <cell r="M2586" t="str">
            <v xml:space="preserve"> pseudomallei group.</v>
          </cell>
        </row>
        <row r="2587">
          <cell r="A2587" t="str">
            <v>C4I4V4_BURPS</v>
          </cell>
          <cell r="B2587" t="str">
            <v>C4I4V4</v>
          </cell>
          <cell r="C2587" t="str">
            <v xml:space="preserve"> Burkholderia pseudomallei MSHR346.</v>
          </cell>
          <cell r="E2587" t="str">
            <v xml:space="preserve"> NCBI_TaxID=536230;</v>
          </cell>
          <cell r="G2587" t="str">
            <v>Bacteria</v>
          </cell>
          <cell r="H2587" t="str">
            <v xml:space="preserve"> Proteobacteria</v>
          </cell>
          <cell r="I2587" t="str">
            <v xml:space="preserve"> Betaproteobacteria</v>
          </cell>
          <cell r="J2587" t="str">
            <v xml:space="preserve"> Burkholderiales</v>
          </cell>
          <cell r="K2587" t="str">
            <v>Burkholderiaceae</v>
          </cell>
          <cell r="L2587" t="str">
            <v xml:space="preserve"> Burkholderia</v>
          </cell>
          <cell r="M2587" t="str">
            <v xml:space="preserve"> pseudomallei group.</v>
          </cell>
        </row>
        <row r="2588">
          <cell r="A2588" t="str">
            <v>C4IRD4_BRUAO</v>
          </cell>
          <cell r="B2588" t="str">
            <v>C4IRD4</v>
          </cell>
          <cell r="C2588" t="str">
            <v xml:space="preserve"> Brucella abortus str. 2308 A.</v>
          </cell>
          <cell r="E2588" t="str">
            <v xml:space="preserve"> NCBI_TaxID=641140;</v>
          </cell>
          <cell r="G2588" t="str">
            <v>Bacteria</v>
          </cell>
          <cell r="H2588" t="str">
            <v xml:space="preserve"> Proteobacteria</v>
          </cell>
          <cell r="I2588" t="str">
            <v xml:space="preserve"> Alphaproteobacteria</v>
          </cell>
          <cell r="J2588" t="str">
            <v xml:space="preserve"> Rhizobiales</v>
          </cell>
          <cell r="K2588" t="str">
            <v>Brucellaceae</v>
          </cell>
          <cell r="L2588" t="str">
            <v xml:space="preserve"> Brucella.</v>
          </cell>
        </row>
        <row r="2589">
          <cell r="A2589" t="str">
            <v>C4ITN1_BRUAO</v>
          </cell>
          <cell r="B2589" t="str">
            <v>C4ITN1</v>
          </cell>
          <cell r="C2589" t="str">
            <v xml:space="preserve"> Brucella abortus str. 2308 A.</v>
          </cell>
          <cell r="E2589" t="str">
            <v xml:space="preserve"> NCBI_TaxID=641140;</v>
          </cell>
          <cell r="G2589" t="str">
            <v>Bacteria</v>
          </cell>
          <cell r="H2589" t="str">
            <v xml:space="preserve"> Proteobacteria</v>
          </cell>
          <cell r="I2589" t="str">
            <v xml:space="preserve"> Alphaproteobacteria</v>
          </cell>
          <cell r="J2589" t="str">
            <v xml:space="preserve"> Rhizobiales</v>
          </cell>
          <cell r="K2589" t="str">
            <v>Brucellaceae</v>
          </cell>
          <cell r="L2589" t="str">
            <v xml:space="preserve"> Brucella.</v>
          </cell>
        </row>
        <row r="2590">
          <cell r="A2590" t="str">
            <v>C4ITN3_BRUAO</v>
          </cell>
          <cell r="B2590" t="str">
            <v>C4ITN3</v>
          </cell>
          <cell r="C2590" t="str">
            <v xml:space="preserve"> Brucella abortus str. 2308 A.</v>
          </cell>
          <cell r="E2590" t="str">
            <v xml:space="preserve"> NCBI_TaxID=641140;</v>
          </cell>
          <cell r="G2590" t="str">
            <v>Bacteria</v>
          </cell>
          <cell r="H2590" t="str">
            <v xml:space="preserve"> Proteobacteria</v>
          </cell>
          <cell r="I2590" t="str">
            <v xml:space="preserve"> Alphaproteobacteria</v>
          </cell>
          <cell r="J2590" t="str">
            <v xml:space="preserve"> Rhizobiales</v>
          </cell>
          <cell r="K2590" t="str">
            <v>Brucellaceae</v>
          </cell>
          <cell r="L2590" t="str">
            <v xml:space="preserve"> Brucella.</v>
          </cell>
        </row>
        <row r="2591">
          <cell r="A2591" t="str">
            <v>C4IUR4_BRUAO</v>
          </cell>
          <cell r="B2591" t="str">
            <v>C4IUR4</v>
          </cell>
          <cell r="C2591" t="str">
            <v xml:space="preserve"> Brucella abortus str. 2308 A.</v>
          </cell>
          <cell r="E2591" t="str">
            <v xml:space="preserve"> NCBI_TaxID=641140;</v>
          </cell>
          <cell r="G2591" t="str">
            <v>Bacteria</v>
          </cell>
          <cell r="H2591" t="str">
            <v xml:space="preserve"> Proteobacteria</v>
          </cell>
          <cell r="I2591" t="str">
            <v xml:space="preserve"> Alphaproteobacteria</v>
          </cell>
          <cell r="J2591" t="str">
            <v xml:space="preserve"> Rhizobiales</v>
          </cell>
          <cell r="K2591" t="str">
            <v>Brucellaceae</v>
          </cell>
          <cell r="L2591" t="str">
            <v xml:space="preserve"> Brucella.</v>
          </cell>
        </row>
        <row r="2592">
          <cell r="A2592" t="str">
            <v>C4IW36_BRUAO</v>
          </cell>
          <cell r="B2592" t="str">
            <v>C4IW36</v>
          </cell>
          <cell r="C2592" t="str">
            <v xml:space="preserve"> Brucella abortus str. 2308 A.</v>
          </cell>
          <cell r="E2592" t="str">
            <v xml:space="preserve"> NCBI_TaxID=641140;</v>
          </cell>
          <cell r="G2592" t="str">
            <v>Bacteria</v>
          </cell>
          <cell r="H2592" t="str">
            <v xml:space="preserve"> Proteobacteria</v>
          </cell>
          <cell r="I2592" t="str">
            <v xml:space="preserve"> Alphaproteobacteria</v>
          </cell>
          <cell r="J2592" t="str">
            <v xml:space="preserve"> Rhizobiales</v>
          </cell>
          <cell r="K2592" t="str">
            <v>Brucellaceae</v>
          </cell>
          <cell r="L2592" t="str">
            <v xml:space="preserve"> Brucella.</v>
          </cell>
        </row>
        <row r="2593">
          <cell r="A2593" t="str">
            <v>C4J4H6_MAIZE</v>
          </cell>
          <cell r="B2593" t="str">
            <v>C4J4H6</v>
          </cell>
          <cell r="C2593" t="str">
            <v xml:space="preserve"> Zea mays (Maize).</v>
          </cell>
          <cell r="E2593" t="str">
            <v xml:space="preserve"> NCBI_TaxID=4577;</v>
          </cell>
          <cell r="G2593" t="str">
            <v>Eukaryota</v>
          </cell>
          <cell r="H2593" t="str">
            <v xml:space="preserve"> Viridiplantae</v>
          </cell>
          <cell r="I2593" t="str">
            <v xml:space="preserve"> Streptophyta</v>
          </cell>
          <cell r="J2593" t="str">
            <v xml:space="preserve"> Embryophyta</v>
          </cell>
          <cell r="K2593" t="str">
            <v xml:space="preserve"> Tracheophyta</v>
          </cell>
          <cell r="L2593" t="str">
            <v>Spermatophyta</v>
          </cell>
          <cell r="M2593" t="str">
            <v xml:space="preserve"> Magnoliophyta</v>
          </cell>
          <cell r="N2593" t="str">
            <v xml:space="preserve"> Liliopsida</v>
          </cell>
          <cell r="O2593" t="str">
            <v xml:space="preserve"> Poales</v>
          </cell>
          <cell r="P2593" t="str">
            <v xml:space="preserve"> Poaceae</v>
          </cell>
          <cell r="Q2593" t="str">
            <v>PACMAD clade</v>
          </cell>
          <cell r="R2593" t="str">
            <v xml:space="preserve"> Panicoideae</v>
          </cell>
          <cell r="S2593" t="str">
            <v xml:space="preserve"> Andropogoneae</v>
          </cell>
          <cell r="T2593" t="str">
            <v xml:space="preserve"> Zea.</v>
          </cell>
        </row>
        <row r="2594">
          <cell r="A2594" t="str">
            <v>C4J691_MAIZE</v>
          </cell>
          <cell r="B2594" t="str">
            <v>C4J691</v>
          </cell>
          <cell r="C2594" t="str">
            <v xml:space="preserve"> Zea mays (Maize).</v>
          </cell>
          <cell r="E2594" t="str">
            <v xml:space="preserve"> NCBI_TaxID=4577;</v>
          </cell>
          <cell r="G2594" t="str">
            <v>Eukaryota</v>
          </cell>
          <cell r="H2594" t="str">
            <v xml:space="preserve"> Viridiplantae</v>
          </cell>
          <cell r="I2594" t="str">
            <v xml:space="preserve"> Streptophyta</v>
          </cell>
          <cell r="J2594" t="str">
            <v xml:space="preserve"> Embryophyta</v>
          </cell>
          <cell r="K2594" t="str">
            <v xml:space="preserve"> Tracheophyta</v>
          </cell>
          <cell r="L2594" t="str">
            <v>Spermatophyta</v>
          </cell>
          <cell r="M2594" t="str">
            <v xml:space="preserve"> Magnoliophyta</v>
          </cell>
          <cell r="N2594" t="str">
            <v xml:space="preserve"> Liliopsida</v>
          </cell>
          <cell r="O2594" t="str">
            <v xml:space="preserve"> Poales</v>
          </cell>
          <cell r="P2594" t="str">
            <v xml:space="preserve"> Poaceae</v>
          </cell>
          <cell r="Q2594" t="str">
            <v>PACMAD clade</v>
          </cell>
          <cell r="R2594" t="str">
            <v xml:space="preserve"> Panicoideae</v>
          </cell>
          <cell r="S2594" t="str">
            <v xml:space="preserve"> Andropogoneae</v>
          </cell>
          <cell r="T2594" t="str">
            <v xml:space="preserve"> Zea.</v>
          </cell>
        </row>
        <row r="2595">
          <cell r="A2595" t="str">
            <v>C4JET4_UNCRE</v>
          </cell>
          <cell r="B2595" t="str">
            <v>C4JET4</v>
          </cell>
          <cell r="C2595" t="str">
            <v xml:space="preserve"> Uncinocarpus reesii (strain UAMH 1704).</v>
          </cell>
          <cell r="E2595" t="str">
            <v xml:space="preserve"> NCBI_TaxID=336963;</v>
          </cell>
          <cell r="G2595" t="str">
            <v>Eukaryota</v>
          </cell>
          <cell r="H2595" t="str">
            <v xml:space="preserve"> Fungi</v>
          </cell>
          <cell r="I2595" t="str">
            <v xml:space="preserve"> Dikarya</v>
          </cell>
          <cell r="J2595" t="str">
            <v xml:space="preserve"> Ascomycota</v>
          </cell>
          <cell r="K2595" t="str">
            <v xml:space="preserve"> Pezizomycotina</v>
          </cell>
          <cell r="L2595" t="str">
            <v xml:space="preserve"> Eurotiomycetes</v>
          </cell>
          <cell r="M2595" t="str">
            <v>Eurotiomycetidae</v>
          </cell>
          <cell r="N2595" t="str">
            <v xml:space="preserve"> Onygenales</v>
          </cell>
          <cell r="O2595" t="str">
            <v xml:space="preserve"> Onygenaceae</v>
          </cell>
          <cell r="P2595" t="str">
            <v xml:space="preserve"> Uncinocarpus.</v>
          </cell>
        </row>
        <row r="2596">
          <cell r="A2596" t="str">
            <v>C4JIT5_UNCRE</v>
          </cell>
          <cell r="B2596" t="str">
            <v>C4JIT5</v>
          </cell>
          <cell r="C2596" t="str">
            <v xml:space="preserve"> Uncinocarpus reesii (strain UAMH 1704).</v>
          </cell>
          <cell r="E2596" t="str">
            <v xml:space="preserve"> NCBI_TaxID=336963;</v>
          </cell>
          <cell r="G2596" t="str">
            <v>Eukaryota</v>
          </cell>
          <cell r="H2596" t="str">
            <v xml:space="preserve"> Fungi</v>
          </cell>
          <cell r="I2596" t="str">
            <v xml:space="preserve"> Dikarya</v>
          </cell>
          <cell r="J2596" t="str">
            <v xml:space="preserve"> Ascomycota</v>
          </cell>
          <cell r="K2596" t="str">
            <v xml:space="preserve"> Pezizomycotina</v>
          </cell>
          <cell r="L2596" t="str">
            <v xml:space="preserve"> Eurotiomycetes</v>
          </cell>
          <cell r="M2596" t="str">
            <v>Eurotiomycetidae</v>
          </cell>
          <cell r="N2596" t="str">
            <v xml:space="preserve"> Onygenales</v>
          </cell>
          <cell r="O2596" t="str">
            <v xml:space="preserve"> Onygenaceae</v>
          </cell>
          <cell r="P2596" t="str">
            <v xml:space="preserve"> Uncinocarpus.</v>
          </cell>
        </row>
        <row r="2597">
          <cell r="A2597" t="str">
            <v>C4JJ11_UNCRE</v>
          </cell>
          <cell r="B2597" t="str">
            <v>C4JJ11</v>
          </cell>
          <cell r="C2597" t="str">
            <v xml:space="preserve"> Uncinocarpus reesii (strain UAMH 1704).</v>
          </cell>
          <cell r="E2597" t="str">
            <v xml:space="preserve"> NCBI_TaxID=336963;</v>
          </cell>
          <cell r="G2597" t="str">
            <v>Eukaryota</v>
          </cell>
          <cell r="H2597" t="str">
            <v xml:space="preserve"> Fungi</v>
          </cell>
          <cell r="I2597" t="str">
            <v xml:space="preserve"> Dikarya</v>
          </cell>
          <cell r="J2597" t="str">
            <v xml:space="preserve"> Ascomycota</v>
          </cell>
          <cell r="K2597" t="str">
            <v xml:space="preserve"> Pezizomycotina</v>
          </cell>
          <cell r="L2597" t="str">
            <v xml:space="preserve"> Eurotiomycetes</v>
          </cell>
          <cell r="M2597" t="str">
            <v>Eurotiomycetidae</v>
          </cell>
          <cell r="N2597" t="str">
            <v xml:space="preserve"> Onygenales</v>
          </cell>
          <cell r="O2597" t="str">
            <v xml:space="preserve"> Onygenaceae</v>
          </cell>
          <cell r="P2597" t="str">
            <v xml:space="preserve"> Uncinocarpus.</v>
          </cell>
        </row>
        <row r="2598">
          <cell r="A2598" t="str">
            <v>C4JJ36_UNCRE</v>
          </cell>
          <cell r="B2598" t="str">
            <v>C4JJ36</v>
          </cell>
          <cell r="C2598" t="str">
            <v xml:space="preserve"> Uncinocarpus reesii (strain UAMH 1704).</v>
          </cell>
          <cell r="E2598" t="str">
            <v xml:space="preserve"> NCBI_TaxID=336963;</v>
          </cell>
          <cell r="G2598" t="str">
            <v>Eukaryota</v>
          </cell>
          <cell r="H2598" t="str">
            <v xml:space="preserve"> Fungi</v>
          </cell>
          <cell r="I2598" t="str">
            <v xml:space="preserve"> Dikarya</v>
          </cell>
          <cell r="J2598" t="str">
            <v xml:space="preserve"> Ascomycota</v>
          </cell>
          <cell r="K2598" t="str">
            <v xml:space="preserve"> Pezizomycotina</v>
          </cell>
          <cell r="L2598" t="str">
            <v xml:space="preserve"> Eurotiomycetes</v>
          </cell>
          <cell r="M2598" t="str">
            <v>Eurotiomycetidae</v>
          </cell>
          <cell r="N2598" t="str">
            <v xml:space="preserve"> Onygenales</v>
          </cell>
          <cell r="O2598" t="str">
            <v xml:space="preserve"> Onygenaceae</v>
          </cell>
          <cell r="P2598" t="str">
            <v xml:space="preserve"> Uncinocarpus.</v>
          </cell>
        </row>
        <row r="2599">
          <cell r="A2599" t="str">
            <v>C4KLY4_BURPS</v>
          </cell>
          <cell r="B2599" t="str">
            <v>C4KLY4</v>
          </cell>
          <cell r="C2599" t="str">
            <v xml:space="preserve"> Burkholderia pseudomallei MSHR346.</v>
          </cell>
          <cell r="E2599" t="str">
            <v xml:space="preserve"> NCBI_TaxID=536230;</v>
          </cell>
          <cell r="G2599" t="str">
            <v>Bacteria</v>
          </cell>
          <cell r="H2599" t="str">
            <v xml:space="preserve"> Proteobacteria</v>
          </cell>
          <cell r="I2599" t="str">
            <v xml:space="preserve"> Betaproteobacteria</v>
          </cell>
          <cell r="J2599" t="str">
            <v xml:space="preserve"> Burkholderiales</v>
          </cell>
          <cell r="K2599" t="str">
            <v>Burkholderiaceae</v>
          </cell>
          <cell r="L2599" t="str">
            <v xml:space="preserve"> Burkholderia</v>
          </cell>
          <cell r="M2599" t="str">
            <v xml:space="preserve"> pseudomallei group.</v>
          </cell>
        </row>
        <row r="2600">
          <cell r="A2600" t="str">
            <v>C4KMD9_BURPS</v>
          </cell>
          <cell r="B2600" t="str">
            <v>C4KMD9</v>
          </cell>
          <cell r="C2600" t="str">
            <v xml:space="preserve"> Burkholderia pseudomallei MSHR346.</v>
          </cell>
          <cell r="E2600" t="str">
            <v xml:space="preserve"> NCBI_TaxID=536230;</v>
          </cell>
          <cell r="G2600" t="str">
            <v>Bacteria</v>
          </cell>
          <cell r="H2600" t="str">
            <v xml:space="preserve"> Proteobacteria</v>
          </cell>
          <cell r="I2600" t="str">
            <v xml:space="preserve"> Betaproteobacteria</v>
          </cell>
          <cell r="J2600" t="str">
            <v xml:space="preserve"> Burkholderiales</v>
          </cell>
          <cell r="K2600" t="str">
            <v>Burkholderiaceae</v>
          </cell>
          <cell r="L2600" t="str">
            <v xml:space="preserve"> Burkholderia</v>
          </cell>
          <cell r="M2600" t="str">
            <v xml:space="preserve"> pseudomallei group.</v>
          </cell>
        </row>
        <row r="2601">
          <cell r="A2601" t="str">
            <v>C4KQY3_BURPS</v>
          </cell>
          <cell r="B2601" t="str">
            <v>C4KQY3</v>
          </cell>
          <cell r="C2601" t="str">
            <v xml:space="preserve"> Burkholderia pseudomallei MSHR346.</v>
          </cell>
          <cell r="E2601" t="str">
            <v xml:space="preserve"> NCBI_TaxID=536230;</v>
          </cell>
          <cell r="G2601" t="str">
            <v>Bacteria</v>
          </cell>
          <cell r="H2601" t="str">
            <v xml:space="preserve"> Proteobacteria</v>
          </cell>
          <cell r="I2601" t="str">
            <v xml:space="preserve"> Betaproteobacteria</v>
          </cell>
          <cell r="J2601" t="str">
            <v xml:space="preserve"> Burkholderiales</v>
          </cell>
          <cell r="K2601" t="str">
            <v>Burkholderiaceae</v>
          </cell>
          <cell r="L2601" t="str">
            <v xml:space="preserve"> Burkholderia</v>
          </cell>
          <cell r="M2601" t="str">
            <v xml:space="preserve"> pseudomallei group.</v>
          </cell>
        </row>
        <row r="2602">
          <cell r="A2602" t="str">
            <v>C4KYC1_BURPS</v>
          </cell>
          <cell r="B2602" t="str">
            <v>C4KYC1</v>
          </cell>
          <cell r="C2602" t="str">
            <v xml:space="preserve"> Burkholderia pseudomallei MSHR346.</v>
          </cell>
          <cell r="E2602" t="str">
            <v xml:space="preserve"> NCBI_TaxID=536230;</v>
          </cell>
          <cell r="G2602" t="str">
            <v>Bacteria</v>
          </cell>
          <cell r="H2602" t="str">
            <v xml:space="preserve"> Proteobacteria</v>
          </cell>
          <cell r="I2602" t="str">
            <v xml:space="preserve"> Betaproteobacteria</v>
          </cell>
          <cell r="J2602" t="str">
            <v xml:space="preserve"> Burkholderiales</v>
          </cell>
          <cell r="K2602" t="str">
            <v>Burkholderiaceae</v>
          </cell>
          <cell r="L2602" t="str">
            <v xml:space="preserve"> Burkholderia</v>
          </cell>
          <cell r="M2602" t="str">
            <v xml:space="preserve"> pseudomallei group.</v>
          </cell>
        </row>
        <row r="2603">
          <cell r="A2603" t="str">
            <v>C4LGR4_CORK4</v>
          </cell>
          <cell r="B2603" t="str">
            <v>C4LGR4</v>
          </cell>
          <cell r="C2603" t="str">
            <v xml:space="preserve"> Corynebacterium kroppenstedtii (strain DSM 44385 / CCUG 35717).</v>
          </cell>
          <cell r="E2603" t="str">
            <v xml:space="preserve"> NCBI_TaxID=645127;</v>
          </cell>
          <cell r="G2603" t="str">
            <v>Bacteria</v>
          </cell>
          <cell r="H2603" t="str">
            <v xml:space="preserve"> Actinobacteria</v>
          </cell>
          <cell r="I2603" t="str">
            <v xml:space="preserve"> Actinobacteridae</v>
          </cell>
          <cell r="J2603" t="str">
            <v xml:space="preserve"> Actinomycetales</v>
          </cell>
          <cell r="K2603" t="str">
            <v>Corynebacterineae</v>
          </cell>
          <cell r="L2603" t="str">
            <v xml:space="preserve"> Corynebacteriaceae</v>
          </cell>
          <cell r="M2603" t="str">
            <v xml:space="preserve"> Corynebacterium.</v>
          </cell>
        </row>
        <row r="2604">
          <cell r="A2604" t="str">
            <v>C4R702_PICPG</v>
          </cell>
          <cell r="B2604" t="str">
            <v>C4R702</v>
          </cell>
          <cell r="C2604" t="str">
            <v xml:space="preserve"> Pichia pastoris (strain GS115 / ATCC 20864) (Yeast).</v>
          </cell>
          <cell r="E2604" t="str">
            <v xml:space="preserve"> NCBI_TaxID=644223;</v>
          </cell>
          <cell r="G2604" t="str">
            <v>Eukaryota</v>
          </cell>
          <cell r="H2604" t="str">
            <v xml:space="preserve"> Fungi</v>
          </cell>
          <cell r="I2604" t="str">
            <v xml:space="preserve"> Dikarya</v>
          </cell>
          <cell r="J2604" t="str">
            <v xml:space="preserve"> Ascomycota</v>
          </cell>
          <cell r="K2604" t="str">
            <v xml:space="preserve"> Saccharomycotina</v>
          </cell>
          <cell r="L2604" t="str">
            <v>Saccharomycetes</v>
          </cell>
          <cell r="M2604" t="str">
            <v xml:space="preserve"> Saccharomycetales</v>
          </cell>
          <cell r="N2604" t="str">
            <v xml:space="preserve"> Saccharomycetaceae</v>
          </cell>
          <cell r="O2604" t="str">
            <v xml:space="preserve"> Komagataella.</v>
          </cell>
        </row>
        <row r="2605">
          <cell r="A2605" t="str">
            <v>C4R917_PICPG</v>
          </cell>
          <cell r="B2605" t="str">
            <v>C4R917</v>
          </cell>
          <cell r="C2605" t="str">
            <v xml:space="preserve"> Pichia pastoris (strain GS115 / ATCC 20864) (Yeast).</v>
          </cell>
          <cell r="E2605" t="str">
            <v xml:space="preserve"> NCBI_TaxID=644223;</v>
          </cell>
          <cell r="G2605" t="str">
            <v>Eukaryota</v>
          </cell>
          <cell r="H2605" t="str">
            <v xml:space="preserve"> Fungi</v>
          </cell>
          <cell r="I2605" t="str">
            <v xml:space="preserve"> Dikarya</v>
          </cell>
          <cell r="J2605" t="str">
            <v xml:space="preserve"> Ascomycota</v>
          </cell>
          <cell r="K2605" t="str">
            <v xml:space="preserve"> Saccharomycotina</v>
          </cell>
          <cell r="L2605" t="str">
            <v>Saccharomycetes</v>
          </cell>
          <cell r="M2605" t="str">
            <v xml:space="preserve"> Saccharomycetales</v>
          </cell>
          <cell r="N2605" t="str">
            <v xml:space="preserve"> Saccharomycetaceae</v>
          </cell>
          <cell r="O2605" t="str">
            <v xml:space="preserve"> Komagataella.</v>
          </cell>
        </row>
        <row r="2606">
          <cell r="A2606" t="str">
            <v>C4RAM4_9ACTO</v>
          </cell>
          <cell r="B2606" t="str">
            <v>C4RAM4</v>
          </cell>
          <cell r="C2606" t="str">
            <v xml:space="preserve"> Micromonospora sp. ATCC 39149.</v>
          </cell>
          <cell r="E2606" t="str">
            <v xml:space="preserve"> NCBI_TaxID=219305;</v>
          </cell>
          <cell r="G2606" t="str">
            <v>Bacteria</v>
          </cell>
          <cell r="H2606" t="str">
            <v xml:space="preserve"> Actinobacteria</v>
          </cell>
          <cell r="I2606" t="str">
            <v xml:space="preserve"> Actinobacteridae</v>
          </cell>
          <cell r="J2606" t="str">
            <v xml:space="preserve"> Actinomycetales</v>
          </cell>
          <cell r="K2606" t="str">
            <v>Micromonosporineae</v>
          </cell>
          <cell r="L2606" t="str">
            <v xml:space="preserve"> Micromonosporaceae</v>
          </cell>
          <cell r="M2606" t="str">
            <v xml:space="preserve"> Micromonospora.</v>
          </cell>
        </row>
        <row r="2607">
          <cell r="A2607" t="str">
            <v>C4RCN6_9ACTO</v>
          </cell>
          <cell r="B2607" t="str">
            <v>C4RCN6</v>
          </cell>
          <cell r="C2607" t="str">
            <v xml:space="preserve"> Micromonospora sp. ATCC 39149.</v>
          </cell>
          <cell r="E2607" t="str">
            <v xml:space="preserve"> NCBI_TaxID=219305;</v>
          </cell>
          <cell r="G2607" t="str">
            <v>Bacteria</v>
          </cell>
          <cell r="H2607" t="str">
            <v xml:space="preserve"> Actinobacteria</v>
          </cell>
          <cell r="I2607" t="str">
            <v xml:space="preserve"> Actinobacteridae</v>
          </cell>
          <cell r="J2607" t="str">
            <v xml:space="preserve"> Actinomycetales</v>
          </cell>
          <cell r="K2607" t="str">
            <v>Micromonosporineae</v>
          </cell>
          <cell r="L2607" t="str">
            <v xml:space="preserve"> Micromonosporaceae</v>
          </cell>
          <cell r="M2607" t="str">
            <v xml:space="preserve"> Micromonospora.</v>
          </cell>
        </row>
        <row r="2608">
          <cell r="A2608" t="str">
            <v>C4RKL1_9ACTO</v>
          </cell>
          <cell r="B2608" t="str">
            <v>C4RKL1</v>
          </cell>
          <cell r="C2608" t="str">
            <v xml:space="preserve"> Micromonospora sp. ATCC 39149.</v>
          </cell>
          <cell r="E2608" t="str">
            <v xml:space="preserve"> NCBI_TaxID=219305;</v>
          </cell>
          <cell r="G2608" t="str">
            <v>Bacteria</v>
          </cell>
          <cell r="H2608" t="str">
            <v xml:space="preserve"> Actinobacteria</v>
          </cell>
          <cell r="I2608" t="str">
            <v xml:space="preserve"> Actinobacteridae</v>
          </cell>
          <cell r="J2608" t="str">
            <v xml:space="preserve"> Actinomycetales</v>
          </cell>
          <cell r="K2608" t="str">
            <v>Micromonosporineae</v>
          </cell>
          <cell r="L2608" t="str">
            <v xml:space="preserve"> Micromonosporaceae</v>
          </cell>
          <cell r="M2608" t="str">
            <v xml:space="preserve"> Micromonospora.</v>
          </cell>
        </row>
        <row r="2609">
          <cell r="A2609" t="str">
            <v>C4ULC6_YERRU</v>
          </cell>
          <cell r="B2609" t="str">
            <v>C4ULC6</v>
          </cell>
          <cell r="C2609" t="str">
            <v xml:space="preserve"> Yersinia ruckeri ATCC 29473.</v>
          </cell>
          <cell r="E2609" t="str">
            <v xml:space="preserve"> NCBI_TaxID=527005;</v>
          </cell>
          <cell r="G2609" t="str">
            <v>Bacteria</v>
          </cell>
          <cell r="H2609" t="str">
            <v xml:space="preserve"> Proteobacteria</v>
          </cell>
          <cell r="I2609" t="str">
            <v xml:space="preserve"> Gammaproteobacteria</v>
          </cell>
          <cell r="J2609" t="str">
            <v xml:space="preserve"> Enterobacteriales</v>
          </cell>
          <cell r="K2609" t="str">
            <v>Enterobacteriaceae</v>
          </cell>
          <cell r="L2609" t="str">
            <v xml:space="preserve"> Yersinia.</v>
          </cell>
        </row>
        <row r="2610">
          <cell r="A2610" t="str">
            <v>C4WCZ0_STAWA</v>
          </cell>
          <cell r="B2610" t="str">
            <v>C4WCZ0</v>
          </cell>
          <cell r="C2610" t="str">
            <v xml:space="preserve"> Staphylococcus warneri L37603.</v>
          </cell>
          <cell r="E2610" t="str">
            <v xml:space="preserve"> NCBI_TaxID=596319;</v>
          </cell>
          <cell r="G2610" t="str">
            <v>Bacteria</v>
          </cell>
          <cell r="H2610" t="str">
            <v xml:space="preserve"> Firmicutes</v>
          </cell>
          <cell r="I2610" t="str">
            <v xml:space="preserve"> Bacillales</v>
          </cell>
          <cell r="J2610" t="str">
            <v xml:space="preserve"> Staphylococcus.</v>
          </cell>
        </row>
        <row r="2611">
          <cell r="A2611" t="str">
            <v>C4WEU8_9RHIZ</v>
          </cell>
          <cell r="B2611" t="str">
            <v>C4WEU8</v>
          </cell>
          <cell r="C2611" t="str">
            <v xml:space="preserve"> Ochrobactrum intermedium LMG 3301.</v>
          </cell>
          <cell r="E2611" t="str">
            <v xml:space="preserve"> NCBI_TaxID=641118;</v>
          </cell>
          <cell r="G2611" t="str">
            <v>Bacteria</v>
          </cell>
          <cell r="H2611" t="str">
            <v xml:space="preserve"> Proteobacteria</v>
          </cell>
          <cell r="I2611" t="str">
            <v xml:space="preserve"> Alphaproteobacteria</v>
          </cell>
          <cell r="J2611" t="str">
            <v xml:space="preserve"> Rhizobiales</v>
          </cell>
          <cell r="K2611" t="str">
            <v>Brucellaceae</v>
          </cell>
          <cell r="L2611" t="str">
            <v xml:space="preserve"> Ochrobactrum.</v>
          </cell>
        </row>
        <row r="2612">
          <cell r="A2612" t="str">
            <v>C4WGD7_9RHIZ</v>
          </cell>
          <cell r="B2612" t="str">
            <v>C4WGD7</v>
          </cell>
          <cell r="C2612" t="str">
            <v xml:space="preserve"> Ochrobactrum intermedium LMG 3301.</v>
          </cell>
          <cell r="E2612" t="str">
            <v xml:space="preserve"> NCBI_TaxID=641118;</v>
          </cell>
          <cell r="G2612" t="str">
            <v>Bacteria</v>
          </cell>
          <cell r="H2612" t="str">
            <v xml:space="preserve"> Proteobacteria</v>
          </cell>
          <cell r="I2612" t="str">
            <v xml:space="preserve"> Alphaproteobacteria</v>
          </cell>
          <cell r="J2612" t="str">
            <v xml:space="preserve"> Rhizobiales</v>
          </cell>
          <cell r="K2612" t="str">
            <v>Brucellaceae</v>
          </cell>
          <cell r="L2612" t="str">
            <v xml:space="preserve"> Ochrobactrum.</v>
          </cell>
        </row>
        <row r="2613">
          <cell r="A2613" t="str">
            <v>C4WK15_9RHIZ</v>
          </cell>
          <cell r="B2613" t="str">
            <v>C4WK15</v>
          </cell>
          <cell r="C2613" t="str">
            <v xml:space="preserve"> Ochrobactrum intermedium LMG 3301.</v>
          </cell>
          <cell r="E2613" t="str">
            <v xml:space="preserve"> NCBI_TaxID=641118;</v>
          </cell>
          <cell r="G2613" t="str">
            <v>Bacteria</v>
          </cell>
          <cell r="H2613" t="str">
            <v xml:space="preserve"> Proteobacteria</v>
          </cell>
          <cell r="I2613" t="str">
            <v xml:space="preserve"> Alphaproteobacteria</v>
          </cell>
          <cell r="J2613" t="str">
            <v xml:space="preserve"> Rhizobiales</v>
          </cell>
          <cell r="K2613" t="str">
            <v>Brucellaceae</v>
          </cell>
          <cell r="L2613" t="str">
            <v xml:space="preserve"> Ochrobactrum.</v>
          </cell>
        </row>
        <row r="2614">
          <cell r="A2614" t="str">
            <v>C4WKI5_9RHIZ</v>
          </cell>
          <cell r="B2614" t="str">
            <v>C4WKI5</v>
          </cell>
          <cell r="C2614" t="str">
            <v xml:space="preserve"> Ochrobactrum intermedium LMG 3301.</v>
          </cell>
          <cell r="E2614" t="str">
            <v xml:space="preserve"> NCBI_TaxID=641118;</v>
          </cell>
          <cell r="G2614" t="str">
            <v>Bacteria</v>
          </cell>
          <cell r="H2614" t="str">
            <v xml:space="preserve"> Proteobacteria</v>
          </cell>
          <cell r="I2614" t="str">
            <v xml:space="preserve"> Alphaproteobacteria</v>
          </cell>
          <cell r="J2614" t="str">
            <v xml:space="preserve"> Rhizobiales</v>
          </cell>
          <cell r="K2614" t="str">
            <v>Brucellaceae</v>
          </cell>
          <cell r="L2614" t="str">
            <v xml:space="preserve"> Ochrobactrum.</v>
          </cell>
        </row>
        <row r="2615">
          <cell r="A2615" t="str">
            <v>C4WL03_9RHIZ</v>
          </cell>
          <cell r="B2615" t="str">
            <v>C4WL03</v>
          </cell>
          <cell r="C2615" t="str">
            <v xml:space="preserve"> Ochrobactrum intermedium LMG 3301.</v>
          </cell>
          <cell r="E2615" t="str">
            <v xml:space="preserve"> NCBI_TaxID=641118;</v>
          </cell>
          <cell r="G2615" t="str">
            <v>Bacteria</v>
          </cell>
          <cell r="H2615" t="str">
            <v xml:space="preserve"> Proteobacteria</v>
          </cell>
          <cell r="I2615" t="str">
            <v xml:space="preserve"> Alphaproteobacteria</v>
          </cell>
          <cell r="J2615" t="str">
            <v xml:space="preserve"> Rhizobiales</v>
          </cell>
          <cell r="K2615" t="str">
            <v>Brucellaceae</v>
          </cell>
          <cell r="L2615" t="str">
            <v xml:space="preserve"> Ochrobactrum.</v>
          </cell>
        </row>
        <row r="2616">
          <cell r="A2616" t="str">
            <v>C4X573_KLEPN</v>
          </cell>
          <cell r="B2616" t="str">
            <v>C4X573</v>
          </cell>
          <cell r="C2616" t="str">
            <v xml:space="preserve"> Klebsiella pneumoniae subsp. pneumoniae NTUH-K2044.</v>
          </cell>
          <cell r="E2616" t="str">
            <v xml:space="preserve"> NCBI_TaxID=484021;</v>
          </cell>
          <cell r="G2616" t="str">
            <v>Bacteria</v>
          </cell>
          <cell r="H2616" t="str">
            <v xml:space="preserve"> Proteobacteria</v>
          </cell>
          <cell r="I2616" t="str">
            <v xml:space="preserve"> Gammaproteobacteria</v>
          </cell>
          <cell r="J2616" t="str">
            <v xml:space="preserve"> Enterobacteriales</v>
          </cell>
          <cell r="K2616" t="str">
            <v>Enterobacteriaceae</v>
          </cell>
          <cell r="L2616" t="str">
            <v xml:space="preserve"> Klebsiella.</v>
          </cell>
        </row>
        <row r="2617">
          <cell r="A2617" t="str">
            <v>C4X9H9_KLEPN</v>
          </cell>
          <cell r="B2617" t="str">
            <v>C4X9H9</v>
          </cell>
          <cell r="C2617" t="str">
            <v xml:space="preserve"> Klebsiella pneumoniae subsp. pneumoniae NTUH-K2044.</v>
          </cell>
          <cell r="E2617" t="str">
            <v xml:space="preserve"> NCBI_TaxID=484021;</v>
          </cell>
          <cell r="G2617" t="str">
            <v>Bacteria</v>
          </cell>
          <cell r="H2617" t="str">
            <v xml:space="preserve"> Proteobacteria</v>
          </cell>
          <cell r="I2617" t="str">
            <v xml:space="preserve"> Gammaproteobacteria</v>
          </cell>
          <cell r="J2617" t="str">
            <v xml:space="preserve"> Enterobacteriales</v>
          </cell>
          <cell r="K2617" t="str">
            <v>Enterobacteriaceae</v>
          </cell>
          <cell r="L2617" t="str">
            <v xml:space="preserve"> Klebsiella.</v>
          </cell>
        </row>
        <row r="2618">
          <cell r="A2618" t="str">
            <v>C4XC88_KLEPN</v>
          </cell>
          <cell r="B2618" t="str">
            <v>C4XC88</v>
          </cell>
          <cell r="C2618" t="str">
            <v xml:space="preserve"> Klebsiella pneumoniae subsp. pneumoniae NTUH-K2044.</v>
          </cell>
          <cell r="E2618" t="str">
            <v xml:space="preserve"> NCBI_TaxID=484021;</v>
          </cell>
          <cell r="G2618" t="str">
            <v>Bacteria</v>
          </cell>
          <cell r="H2618" t="str">
            <v xml:space="preserve"> Proteobacteria</v>
          </cell>
          <cell r="I2618" t="str">
            <v xml:space="preserve"> Gammaproteobacteria</v>
          </cell>
          <cell r="J2618" t="str">
            <v xml:space="preserve"> Enterobacteriales</v>
          </cell>
          <cell r="K2618" t="str">
            <v>Enterobacteriaceae</v>
          </cell>
          <cell r="L2618" t="str">
            <v xml:space="preserve"> Klebsiella.</v>
          </cell>
        </row>
        <row r="2619">
          <cell r="A2619" t="str">
            <v>C4XVL4_DROME</v>
          </cell>
          <cell r="B2619" t="str">
            <v>C4XVL4</v>
          </cell>
          <cell r="C2619" t="str">
            <v xml:space="preserve"> Drosophila melanogaster (Fruit fly).</v>
          </cell>
          <cell r="E2619" t="str">
            <v xml:space="preserve"> NCBI_TaxID=7227;</v>
          </cell>
          <cell r="G2619" t="str">
            <v>Eukaryota</v>
          </cell>
          <cell r="H2619" t="str">
            <v xml:space="preserve"> Metazoa</v>
          </cell>
          <cell r="I2619" t="str">
            <v xml:space="preserve"> Arthropoda</v>
          </cell>
          <cell r="J2619" t="str">
            <v xml:space="preserve"> Hexapoda</v>
          </cell>
          <cell r="K2619" t="str">
            <v xml:space="preserve"> Insecta</v>
          </cell>
          <cell r="L2619" t="str">
            <v xml:space="preserve"> Pterygota</v>
          </cell>
          <cell r="M2619" t="str">
            <v>Neoptera</v>
          </cell>
          <cell r="N2619" t="str">
            <v xml:space="preserve"> Endopterygota</v>
          </cell>
          <cell r="O2619" t="str">
            <v xml:space="preserve"> Diptera</v>
          </cell>
          <cell r="P2619" t="str">
            <v xml:space="preserve"> Brachycera</v>
          </cell>
          <cell r="Q2619" t="str">
            <v xml:space="preserve"> Muscomorpha</v>
          </cell>
          <cell r="R2619" t="str">
            <v>Ephydroidea</v>
          </cell>
          <cell r="S2619" t="str">
            <v xml:space="preserve"> Drosophilidae</v>
          </cell>
          <cell r="T2619" t="str">
            <v xml:space="preserve"> Drosophila</v>
          </cell>
          <cell r="U2619" t="str">
            <v xml:space="preserve"> Sophophora.</v>
          </cell>
        </row>
        <row r="2620">
          <cell r="A2620" t="str">
            <v>C4XZX3_CLAL4</v>
          </cell>
          <cell r="B2620" t="str">
            <v>C4XZX3</v>
          </cell>
          <cell r="C2620" t="str">
            <v xml:space="preserve"> Clavispora lusitaniae (strain ATCC 42720) (Yeast) (Candida lusitaniae).</v>
          </cell>
          <cell r="E2620" t="str">
            <v xml:space="preserve"> NCBI_TaxID=306902;</v>
          </cell>
          <cell r="G2620" t="str">
            <v>Eukaryota</v>
          </cell>
          <cell r="H2620" t="str">
            <v xml:space="preserve"> Fungi</v>
          </cell>
          <cell r="I2620" t="str">
            <v xml:space="preserve"> Dikarya</v>
          </cell>
          <cell r="J2620" t="str">
            <v xml:space="preserve"> Ascomycota</v>
          </cell>
          <cell r="K2620" t="str">
            <v xml:space="preserve"> Saccharomycotina</v>
          </cell>
          <cell r="L2620" t="str">
            <v>Saccharomycetes</v>
          </cell>
          <cell r="M2620" t="str">
            <v xml:space="preserve"> Saccharomycetales</v>
          </cell>
          <cell r="N2620" t="str">
            <v xml:space="preserve"> Metschnikowiaceae</v>
          </cell>
          <cell r="O2620" t="str">
            <v xml:space="preserve"> Clavispora.</v>
          </cell>
        </row>
        <row r="2621">
          <cell r="A2621" t="str">
            <v>C4YME4_CANAW</v>
          </cell>
          <cell r="B2621" t="str">
            <v>C4YME4</v>
          </cell>
          <cell r="C2621" t="str">
            <v xml:space="preserve"> Candida albicans (strain WO-1) (Yeast).</v>
          </cell>
          <cell r="E2621" t="str">
            <v xml:space="preserve"> NCBI_TaxID=294748;</v>
          </cell>
          <cell r="G2621" t="str">
            <v>Eukaryota</v>
          </cell>
          <cell r="H2621" t="str">
            <v xml:space="preserve"> Fungi</v>
          </cell>
          <cell r="I2621" t="str">
            <v xml:space="preserve"> Dikarya</v>
          </cell>
          <cell r="J2621" t="str">
            <v xml:space="preserve"> Ascomycota</v>
          </cell>
          <cell r="K2621" t="str">
            <v xml:space="preserve"> Saccharomycotina</v>
          </cell>
          <cell r="L2621" t="str">
            <v>Saccharomycetes</v>
          </cell>
          <cell r="M2621" t="str">
            <v xml:space="preserve"> Saccharomycetales</v>
          </cell>
          <cell r="N2621" t="str">
            <v xml:space="preserve"> mitosporic Saccharomycetales</v>
          </cell>
          <cell r="O2621" t="str">
            <v>Candida.</v>
          </cell>
        </row>
        <row r="2622">
          <cell r="A2622" t="str">
            <v>C4YVL6_9RICK</v>
          </cell>
          <cell r="B2622" t="str">
            <v>C4YVL6</v>
          </cell>
          <cell r="C2622" t="str">
            <v xml:space="preserve"> Rickettsia endosymbiont of Ixodes scapularis.</v>
          </cell>
          <cell r="E2622" t="str">
            <v xml:space="preserve"> NCBI_TaxID=444612;</v>
          </cell>
          <cell r="G2622" t="str">
            <v>Bacteria</v>
          </cell>
          <cell r="H2622" t="str">
            <v xml:space="preserve"> Proteobacteria</v>
          </cell>
          <cell r="I2622" t="str">
            <v xml:space="preserve"> Alphaproteobacteria</v>
          </cell>
          <cell r="J2622" t="str">
            <v xml:space="preserve"> Rickettsiales</v>
          </cell>
          <cell r="K2622" t="str">
            <v>Rickettsiaceae</v>
          </cell>
          <cell r="L2622" t="str">
            <v xml:space="preserve"> Rickettsieae</v>
          </cell>
          <cell r="M2622" t="str">
            <v xml:space="preserve"> Rickettsia</v>
          </cell>
          <cell r="N2622" t="str">
            <v xml:space="preserve"> spotted fever group.</v>
          </cell>
        </row>
        <row r="2623">
          <cell r="A2623" t="str">
            <v>C5A853_BURGB</v>
          </cell>
          <cell r="B2623" t="str">
            <v>C5A853</v>
          </cell>
          <cell r="C2623" t="str">
            <v xml:space="preserve"> Burkholderia glumae (strain BGR1).</v>
          </cell>
          <cell r="E2623" t="str">
            <v xml:space="preserve"> NCBI_TaxID=626418;</v>
          </cell>
          <cell r="G2623" t="str">
            <v>Bacteria</v>
          </cell>
          <cell r="H2623" t="str">
            <v xml:space="preserve"> Proteobacteria</v>
          </cell>
          <cell r="I2623" t="str">
            <v xml:space="preserve"> Betaproteobacteria</v>
          </cell>
          <cell r="J2623" t="str">
            <v xml:space="preserve"> Burkholderiales</v>
          </cell>
          <cell r="K2623" t="str">
            <v>Burkholderiaceae</v>
          </cell>
          <cell r="L2623" t="str">
            <v xml:space="preserve"> Burkholderia.</v>
          </cell>
        </row>
        <row r="2624">
          <cell r="A2624" t="str">
            <v>C5AEL4_BURGB</v>
          </cell>
          <cell r="B2624" t="str">
            <v>C5AEL4</v>
          </cell>
          <cell r="C2624" t="str">
            <v xml:space="preserve"> Burkholderia glumae (strain BGR1).</v>
          </cell>
          <cell r="E2624" t="str">
            <v xml:space="preserve"> NCBI_TaxID=626418;</v>
          </cell>
          <cell r="G2624" t="str">
            <v>Bacteria</v>
          </cell>
          <cell r="H2624" t="str">
            <v xml:space="preserve"> Proteobacteria</v>
          </cell>
          <cell r="I2624" t="str">
            <v xml:space="preserve"> Betaproteobacteria</v>
          </cell>
          <cell r="J2624" t="str">
            <v xml:space="preserve"> Burkholderiales</v>
          </cell>
          <cell r="K2624" t="str">
            <v>Burkholderiaceae</v>
          </cell>
          <cell r="L2624" t="str">
            <v xml:space="preserve"> Burkholderia.</v>
          </cell>
        </row>
        <row r="2625">
          <cell r="A2625" t="str">
            <v>C5AMF4_BURGB</v>
          </cell>
          <cell r="B2625" t="str">
            <v>C5AMF4</v>
          </cell>
          <cell r="C2625" t="str">
            <v xml:space="preserve"> Burkholderia glumae (strain BGR1).</v>
          </cell>
          <cell r="E2625" t="str">
            <v xml:space="preserve"> NCBI_TaxID=626418;</v>
          </cell>
          <cell r="G2625" t="str">
            <v>Bacteria</v>
          </cell>
          <cell r="H2625" t="str">
            <v xml:space="preserve"> Proteobacteria</v>
          </cell>
          <cell r="I2625" t="str">
            <v xml:space="preserve"> Betaproteobacteria</v>
          </cell>
          <cell r="J2625" t="str">
            <v xml:space="preserve"> Burkholderiales</v>
          </cell>
          <cell r="K2625" t="str">
            <v>Burkholderiaceae</v>
          </cell>
          <cell r="L2625" t="str">
            <v xml:space="preserve"> Burkholderia.</v>
          </cell>
        </row>
        <row r="2626">
          <cell r="A2626" t="str">
            <v>C5ANE0_BURGB</v>
          </cell>
          <cell r="B2626" t="str">
            <v>C5ANE0</v>
          </cell>
          <cell r="C2626" t="str">
            <v xml:space="preserve"> Burkholderia glumae (strain BGR1).</v>
          </cell>
          <cell r="D2626" t="str">
            <v xml:space="preserve"> Plasmid bglu_2p.</v>
          </cell>
          <cell r="E2626" t="str">
            <v xml:space="preserve"> NCBI_TaxID=626418;</v>
          </cell>
          <cell r="G2626" t="str">
            <v>Bacteria</v>
          </cell>
          <cell r="H2626" t="str">
            <v xml:space="preserve"> Proteobacteria</v>
          </cell>
          <cell r="I2626" t="str">
            <v xml:space="preserve"> Betaproteobacteria</v>
          </cell>
          <cell r="J2626" t="str">
            <v xml:space="preserve"> Burkholderiales</v>
          </cell>
          <cell r="K2626" t="str">
            <v>Burkholderiaceae</v>
          </cell>
          <cell r="L2626" t="str">
            <v xml:space="preserve"> Burkholderia.</v>
          </cell>
        </row>
        <row r="2627">
          <cell r="A2627" t="str">
            <v>C5C9G1_MICLC</v>
          </cell>
          <cell r="B2627" t="str">
            <v>C5C9G1</v>
          </cell>
          <cell r="C2627" t="str">
            <v xml:space="preserve"> Micrococcus luteus (strain ATCC 4698 / DSM 20030 / JCM 1464 / NBRC 3333 / NCIMB 9278 / NCTC 2665 / VKM Ac-2230).</v>
          </cell>
          <cell r="E2627" t="str">
            <v xml:space="preserve"> NCBI_TaxID=465515;</v>
          </cell>
          <cell r="G2627" t="str">
            <v>Bacteria</v>
          </cell>
          <cell r="H2627" t="str">
            <v xml:space="preserve"> Actinobacteria</v>
          </cell>
          <cell r="I2627" t="str">
            <v xml:space="preserve"> Actinobacteridae</v>
          </cell>
          <cell r="J2627" t="str">
            <v xml:space="preserve"> Actinomycetales</v>
          </cell>
          <cell r="K2627" t="str">
            <v>Micrococcineae</v>
          </cell>
          <cell r="L2627" t="str">
            <v xml:space="preserve"> Micrococcaceae</v>
          </cell>
          <cell r="M2627" t="str">
            <v xml:space="preserve"> Micrococcus.</v>
          </cell>
        </row>
        <row r="2628">
          <cell r="A2628" t="str">
            <v>C5CV14_VARPS</v>
          </cell>
          <cell r="B2628" t="str">
            <v>C5CV14</v>
          </cell>
          <cell r="C2628" t="str">
            <v xml:space="preserve"> Variovorax paradoxus (strain S110).</v>
          </cell>
          <cell r="E2628" t="str">
            <v xml:space="preserve"> NCBI_TaxID=543728;</v>
          </cell>
          <cell r="G2628" t="str">
            <v>Bacteria</v>
          </cell>
          <cell r="H2628" t="str">
            <v xml:space="preserve"> Proteobacteria</v>
          </cell>
          <cell r="I2628" t="str">
            <v xml:space="preserve"> Betaproteobacteria</v>
          </cell>
          <cell r="J2628" t="str">
            <v xml:space="preserve"> Burkholderiales</v>
          </cell>
          <cell r="K2628" t="str">
            <v>Comamonadaceae</v>
          </cell>
          <cell r="L2628" t="str">
            <v xml:space="preserve"> Variovorax.</v>
          </cell>
        </row>
        <row r="2629">
          <cell r="A2629" t="str">
            <v>C5CY60_VARPS</v>
          </cell>
          <cell r="B2629" t="str">
            <v>C5CY60</v>
          </cell>
          <cell r="C2629" t="str">
            <v xml:space="preserve"> Variovorax paradoxus (strain S110).</v>
          </cell>
          <cell r="E2629" t="str">
            <v xml:space="preserve"> NCBI_TaxID=543728;</v>
          </cell>
          <cell r="G2629" t="str">
            <v>Bacteria</v>
          </cell>
          <cell r="H2629" t="str">
            <v xml:space="preserve"> Proteobacteria</v>
          </cell>
          <cell r="I2629" t="str">
            <v xml:space="preserve"> Betaproteobacteria</v>
          </cell>
          <cell r="J2629" t="str">
            <v xml:space="preserve"> Burkholderiales</v>
          </cell>
          <cell r="K2629" t="str">
            <v>Comamonadaceae</v>
          </cell>
          <cell r="L2629" t="str">
            <v xml:space="preserve"> Variovorax.</v>
          </cell>
        </row>
        <row r="2630">
          <cell r="A2630" t="str">
            <v>C5CZL8_VARPS</v>
          </cell>
          <cell r="B2630" t="str">
            <v>C5CZL8</v>
          </cell>
          <cell r="C2630" t="str">
            <v xml:space="preserve"> Variovorax paradoxus (strain S110).</v>
          </cell>
          <cell r="E2630" t="str">
            <v xml:space="preserve"> NCBI_TaxID=543728;</v>
          </cell>
          <cell r="G2630" t="str">
            <v>Bacteria</v>
          </cell>
          <cell r="H2630" t="str">
            <v xml:space="preserve"> Proteobacteria</v>
          </cell>
          <cell r="I2630" t="str">
            <v xml:space="preserve"> Betaproteobacteria</v>
          </cell>
          <cell r="J2630" t="str">
            <v xml:space="preserve"> Burkholderiales</v>
          </cell>
          <cell r="K2630" t="str">
            <v>Comamonadaceae</v>
          </cell>
          <cell r="L2630" t="str">
            <v xml:space="preserve"> Variovorax.</v>
          </cell>
        </row>
        <row r="2631">
          <cell r="A2631" t="str">
            <v>C5D0S0_VARPS</v>
          </cell>
          <cell r="B2631" t="str">
            <v>C5D0S0</v>
          </cell>
          <cell r="C2631" t="str">
            <v xml:space="preserve"> Variovorax paradoxus (strain S110).</v>
          </cell>
          <cell r="E2631" t="str">
            <v xml:space="preserve"> NCBI_TaxID=543728;</v>
          </cell>
          <cell r="G2631" t="str">
            <v>Bacteria</v>
          </cell>
          <cell r="H2631" t="str">
            <v xml:space="preserve"> Proteobacteria</v>
          </cell>
          <cell r="I2631" t="str">
            <v xml:space="preserve"> Betaproteobacteria</v>
          </cell>
          <cell r="J2631" t="str">
            <v xml:space="preserve"> Burkholderiales</v>
          </cell>
          <cell r="K2631" t="str">
            <v>Comamonadaceae</v>
          </cell>
          <cell r="L2631" t="str">
            <v xml:space="preserve"> Variovorax.</v>
          </cell>
        </row>
        <row r="2632">
          <cell r="A2632" t="str">
            <v>C5DZ68_ZYGRC</v>
          </cell>
          <cell r="B2632" t="str">
            <v>C5DZ68</v>
          </cell>
          <cell r="C2632" t="str">
            <v xml:space="preserve"> Zygosaccharomyces rouxii (strain ATCC 2623 / CBS 732 / NBRC 1130 / NCYC 568 / NRRL Y-229) (Candida mogii).</v>
          </cell>
          <cell r="E2632" t="str">
            <v xml:space="preserve"> NCBI_TaxID=559307;</v>
          </cell>
          <cell r="G2632" t="str">
            <v>Eukaryota</v>
          </cell>
          <cell r="H2632" t="str">
            <v xml:space="preserve"> Fungi</v>
          </cell>
          <cell r="I2632" t="str">
            <v xml:space="preserve"> Dikarya</v>
          </cell>
          <cell r="J2632" t="str">
            <v xml:space="preserve"> Ascomycota</v>
          </cell>
          <cell r="K2632" t="str">
            <v xml:space="preserve"> Saccharomycotina</v>
          </cell>
          <cell r="L2632" t="str">
            <v>Saccharomycetes</v>
          </cell>
          <cell r="M2632" t="str">
            <v xml:space="preserve"> Saccharomycetales</v>
          </cell>
          <cell r="N2632" t="str">
            <v xml:space="preserve"> Saccharomycetaceae</v>
          </cell>
          <cell r="O2632" t="str">
            <v>Zygosaccharomyces.</v>
          </cell>
        </row>
        <row r="2633">
          <cell r="A2633" t="str">
            <v>C5E503_ZYGRC</v>
          </cell>
          <cell r="B2633" t="str">
            <v>C5E503</v>
          </cell>
          <cell r="C2633" t="str">
            <v xml:space="preserve"> Zygosaccharomyces rouxii (strain ATCC 2623 / CBS 732 / NBRC 1130 / NCYC 568 / NRRL Y-229) (Candida mogii).</v>
          </cell>
          <cell r="E2633" t="str">
            <v xml:space="preserve"> NCBI_TaxID=559307;</v>
          </cell>
          <cell r="G2633" t="str">
            <v>Eukaryota</v>
          </cell>
          <cell r="H2633" t="str">
            <v xml:space="preserve"> Fungi</v>
          </cell>
          <cell r="I2633" t="str">
            <v xml:space="preserve"> Dikarya</v>
          </cell>
          <cell r="J2633" t="str">
            <v xml:space="preserve"> Ascomycota</v>
          </cell>
          <cell r="K2633" t="str">
            <v xml:space="preserve"> Saccharomycotina</v>
          </cell>
          <cell r="L2633" t="str">
            <v>Saccharomycetes</v>
          </cell>
          <cell r="M2633" t="str">
            <v xml:space="preserve"> Saccharomycetales</v>
          </cell>
          <cell r="N2633" t="str">
            <v xml:space="preserve"> Saccharomycetaceae</v>
          </cell>
          <cell r="O2633" t="str">
            <v>Zygosaccharomyces.</v>
          </cell>
        </row>
        <row r="2634">
          <cell r="A2634" t="str">
            <v>C5FJ01_ARTOC</v>
          </cell>
          <cell r="B2634" t="str">
            <v>C5FJ01</v>
          </cell>
          <cell r="C2634" t="str">
            <v xml:space="preserve"> Arthroderma otae (strain ATCC MYA-4605 / CBS 113480) (Microsporum canis).</v>
          </cell>
          <cell r="E2634" t="str">
            <v xml:space="preserve"> NCBI_TaxID=554155;</v>
          </cell>
          <cell r="G2634" t="str">
            <v>Eukaryota</v>
          </cell>
          <cell r="H2634" t="str">
            <v xml:space="preserve"> Fungi</v>
          </cell>
          <cell r="I2634" t="str">
            <v xml:space="preserve"> Dikarya</v>
          </cell>
          <cell r="J2634" t="str">
            <v xml:space="preserve"> Ascomycota</v>
          </cell>
          <cell r="K2634" t="str">
            <v xml:space="preserve"> Pezizomycotina</v>
          </cell>
          <cell r="L2634" t="str">
            <v xml:space="preserve"> Eurotiomycetes</v>
          </cell>
          <cell r="M2634" t="str">
            <v>Eurotiomycetidae</v>
          </cell>
          <cell r="N2634" t="str">
            <v xml:space="preserve"> Onygenales</v>
          </cell>
          <cell r="O2634" t="str">
            <v xml:space="preserve"> Arthrodermataceae</v>
          </cell>
          <cell r="P2634" t="str">
            <v xml:space="preserve"> Arthroderma.</v>
          </cell>
        </row>
        <row r="2635">
          <cell r="A2635" t="str">
            <v>C5FL35_ARTOC</v>
          </cell>
          <cell r="B2635" t="str">
            <v>C5FL35</v>
          </cell>
          <cell r="C2635" t="str">
            <v xml:space="preserve"> Arthroderma otae (strain ATCC MYA-4605 / CBS 113480) (Microsporum canis).</v>
          </cell>
          <cell r="E2635" t="str">
            <v xml:space="preserve"> NCBI_TaxID=554155;</v>
          </cell>
          <cell r="G2635" t="str">
            <v>Eukaryota</v>
          </cell>
          <cell r="H2635" t="str">
            <v xml:space="preserve"> Fungi</v>
          </cell>
          <cell r="I2635" t="str">
            <v xml:space="preserve"> Dikarya</v>
          </cell>
          <cell r="J2635" t="str">
            <v xml:space="preserve"> Ascomycota</v>
          </cell>
          <cell r="K2635" t="str">
            <v xml:space="preserve"> Pezizomycotina</v>
          </cell>
          <cell r="L2635" t="str">
            <v xml:space="preserve"> Eurotiomycetes</v>
          </cell>
          <cell r="M2635" t="str">
            <v>Eurotiomycetidae</v>
          </cell>
          <cell r="N2635" t="str">
            <v xml:space="preserve"> Onygenales</v>
          </cell>
          <cell r="O2635" t="str">
            <v xml:space="preserve"> Arthrodermataceae</v>
          </cell>
          <cell r="P2635" t="str">
            <v xml:space="preserve"> Arthroderma.</v>
          </cell>
        </row>
        <row r="2636">
          <cell r="A2636" t="str">
            <v>C5FNS5_ARTOC</v>
          </cell>
          <cell r="B2636" t="str">
            <v>C5FNS5</v>
          </cell>
          <cell r="C2636" t="str">
            <v xml:space="preserve"> Arthroderma otae (strain ATCC MYA-4605 / CBS 113480) (Microsporum canis).</v>
          </cell>
          <cell r="E2636" t="str">
            <v xml:space="preserve"> NCBI_TaxID=554155;</v>
          </cell>
          <cell r="G2636" t="str">
            <v>Eukaryota</v>
          </cell>
          <cell r="H2636" t="str">
            <v xml:space="preserve"> Fungi</v>
          </cell>
          <cell r="I2636" t="str">
            <v xml:space="preserve"> Dikarya</v>
          </cell>
          <cell r="J2636" t="str">
            <v xml:space="preserve"> Ascomycota</v>
          </cell>
          <cell r="K2636" t="str">
            <v xml:space="preserve"> Pezizomycotina</v>
          </cell>
          <cell r="L2636" t="str">
            <v xml:space="preserve"> Eurotiomycetes</v>
          </cell>
          <cell r="M2636" t="str">
            <v>Eurotiomycetidae</v>
          </cell>
          <cell r="N2636" t="str">
            <v xml:space="preserve"> Onygenales</v>
          </cell>
          <cell r="O2636" t="str">
            <v xml:space="preserve"> Arthrodermataceae</v>
          </cell>
          <cell r="P2636" t="str">
            <v xml:space="preserve"> Arthroderma.</v>
          </cell>
        </row>
        <row r="2637">
          <cell r="A2637" t="str">
            <v>C5G0J4_ARTOC</v>
          </cell>
          <cell r="B2637" t="str">
            <v>C5G0J4</v>
          </cell>
          <cell r="C2637" t="str">
            <v xml:space="preserve"> Arthroderma otae (strain ATCC MYA-4605 / CBS 113480) (Microsporum canis).</v>
          </cell>
          <cell r="E2637" t="str">
            <v xml:space="preserve"> NCBI_TaxID=554155;</v>
          </cell>
          <cell r="G2637" t="str">
            <v>Eukaryota</v>
          </cell>
          <cell r="H2637" t="str">
            <v xml:space="preserve"> Fungi</v>
          </cell>
          <cell r="I2637" t="str">
            <v xml:space="preserve"> Dikarya</v>
          </cell>
          <cell r="J2637" t="str">
            <v xml:space="preserve"> Ascomycota</v>
          </cell>
          <cell r="K2637" t="str">
            <v xml:space="preserve"> Pezizomycotina</v>
          </cell>
          <cell r="L2637" t="str">
            <v xml:space="preserve"> Eurotiomycetes</v>
          </cell>
          <cell r="M2637" t="str">
            <v>Eurotiomycetidae</v>
          </cell>
          <cell r="N2637" t="str">
            <v xml:space="preserve"> Onygenales</v>
          </cell>
          <cell r="O2637" t="str">
            <v xml:space="preserve"> Arthrodermataceae</v>
          </cell>
          <cell r="P2637" t="str">
            <v xml:space="preserve"> Arthroderma.</v>
          </cell>
        </row>
        <row r="2638">
          <cell r="A2638" t="str">
            <v>C5G1B0_ARTOC</v>
          </cell>
          <cell r="B2638" t="str">
            <v>C5G1B0</v>
          </cell>
          <cell r="C2638" t="str">
            <v xml:space="preserve"> Arthroderma otae (strain ATCC MYA-4605 / CBS 113480) (Microsporum canis).</v>
          </cell>
          <cell r="E2638" t="str">
            <v xml:space="preserve"> NCBI_TaxID=554155;</v>
          </cell>
          <cell r="G2638" t="str">
            <v>Eukaryota</v>
          </cell>
          <cell r="H2638" t="str">
            <v xml:space="preserve"> Fungi</v>
          </cell>
          <cell r="I2638" t="str">
            <v xml:space="preserve"> Dikarya</v>
          </cell>
          <cell r="J2638" t="str">
            <v xml:space="preserve"> Ascomycota</v>
          </cell>
          <cell r="K2638" t="str">
            <v xml:space="preserve"> Pezizomycotina</v>
          </cell>
          <cell r="L2638" t="str">
            <v xml:space="preserve"> Eurotiomycetes</v>
          </cell>
          <cell r="M2638" t="str">
            <v>Eurotiomycetidae</v>
          </cell>
          <cell r="N2638" t="str">
            <v xml:space="preserve"> Onygenales</v>
          </cell>
          <cell r="O2638" t="str">
            <v xml:space="preserve"> Arthrodermataceae</v>
          </cell>
          <cell r="P2638" t="str">
            <v xml:space="preserve"> Arthroderma.</v>
          </cell>
        </row>
        <row r="2639">
          <cell r="A2639" t="str">
            <v>C5G7F0_AJEDR</v>
          </cell>
          <cell r="B2639" t="str">
            <v>C5G7F0</v>
          </cell>
          <cell r="C2639" t="str">
            <v xml:space="preserve"> Ajellomyces dermatitidis (strain ER-3 / ATCC MYA-2586) (Blastomyces dermatitidis).</v>
          </cell>
          <cell r="E2639" t="str">
            <v xml:space="preserve"> NCBI_TaxID=559297;</v>
          </cell>
          <cell r="G2639" t="str">
            <v>Eukaryota</v>
          </cell>
          <cell r="H2639" t="str">
            <v xml:space="preserve"> Fungi</v>
          </cell>
          <cell r="I2639" t="str">
            <v xml:space="preserve"> Dikarya</v>
          </cell>
          <cell r="J2639" t="str">
            <v xml:space="preserve"> Ascomycota</v>
          </cell>
          <cell r="K2639" t="str">
            <v xml:space="preserve"> Pezizomycotina</v>
          </cell>
          <cell r="L2639" t="str">
            <v xml:space="preserve"> Eurotiomycetes</v>
          </cell>
          <cell r="M2639" t="str">
            <v>Eurotiomycetidae</v>
          </cell>
          <cell r="N2639" t="str">
            <v xml:space="preserve"> Onygenales</v>
          </cell>
          <cell r="O2639" t="str">
            <v xml:space="preserve"> Ajellomycetaceae</v>
          </cell>
          <cell r="P2639" t="str">
            <v xml:space="preserve"> Ajellomyces.</v>
          </cell>
        </row>
        <row r="2640">
          <cell r="A2640" t="str">
            <v>C5GDH0_AJEDR</v>
          </cell>
          <cell r="B2640" t="str">
            <v>C5GDH0</v>
          </cell>
          <cell r="C2640" t="str">
            <v xml:space="preserve"> Ajellomyces dermatitidis (strain ER-3 / ATCC MYA-2586) (Blastomyces dermatitidis).</v>
          </cell>
          <cell r="E2640" t="str">
            <v xml:space="preserve"> NCBI_TaxID=559297;</v>
          </cell>
          <cell r="G2640" t="str">
            <v>Eukaryota</v>
          </cell>
          <cell r="H2640" t="str">
            <v xml:space="preserve"> Fungi</v>
          </cell>
          <cell r="I2640" t="str">
            <v xml:space="preserve"> Dikarya</v>
          </cell>
          <cell r="J2640" t="str">
            <v xml:space="preserve"> Ascomycota</v>
          </cell>
          <cell r="K2640" t="str">
            <v xml:space="preserve"> Pezizomycotina</v>
          </cell>
          <cell r="L2640" t="str">
            <v xml:space="preserve"> Eurotiomycetes</v>
          </cell>
          <cell r="M2640" t="str">
            <v>Eurotiomycetidae</v>
          </cell>
          <cell r="N2640" t="str">
            <v xml:space="preserve"> Onygenales</v>
          </cell>
          <cell r="O2640" t="str">
            <v xml:space="preserve"> Ajellomycetaceae</v>
          </cell>
          <cell r="P2640" t="str">
            <v xml:space="preserve"> Ajellomyces.</v>
          </cell>
        </row>
        <row r="2641">
          <cell r="A2641" t="str">
            <v>C5GLS5_AJEDR</v>
          </cell>
          <cell r="B2641" t="str">
            <v>C5GLS5</v>
          </cell>
          <cell r="C2641" t="str">
            <v xml:space="preserve"> Ajellomyces dermatitidis (strain ER-3 / ATCC MYA-2586) (Blastomyces dermatitidis).</v>
          </cell>
          <cell r="E2641" t="str">
            <v xml:space="preserve"> NCBI_TaxID=559297;</v>
          </cell>
          <cell r="G2641" t="str">
            <v>Eukaryota</v>
          </cell>
          <cell r="H2641" t="str">
            <v xml:space="preserve"> Fungi</v>
          </cell>
          <cell r="I2641" t="str">
            <v xml:space="preserve"> Dikarya</v>
          </cell>
          <cell r="J2641" t="str">
            <v xml:space="preserve"> Ascomycota</v>
          </cell>
          <cell r="K2641" t="str">
            <v xml:space="preserve"> Pezizomycotina</v>
          </cell>
          <cell r="L2641" t="str">
            <v xml:space="preserve"> Eurotiomycetes</v>
          </cell>
          <cell r="M2641" t="str">
            <v>Eurotiomycetidae</v>
          </cell>
          <cell r="N2641" t="str">
            <v xml:space="preserve"> Onygenales</v>
          </cell>
          <cell r="O2641" t="str">
            <v xml:space="preserve"> Ajellomycetaceae</v>
          </cell>
          <cell r="P2641" t="str">
            <v xml:space="preserve"> Ajellomyces.</v>
          </cell>
        </row>
        <row r="2642">
          <cell r="A2642" t="str">
            <v>C5GP99_AJEDR</v>
          </cell>
          <cell r="B2642" t="str">
            <v>C5GP99</v>
          </cell>
          <cell r="C2642" t="str">
            <v xml:space="preserve"> Ajellomyces dermatitidis (strain ER-3 / ATCC MYA-2586) (Blastomyces dermatitidis).</v>
          </cell>
          <cell r="E2642" t="str">
            <v xml:space="preserve"> NCBI_TaxID=559297;</v>
          </cell>
          <cell r="G2642" t="str">
            <v>Eukaryota</v>
          </cell>
          <cell r="H2642" t="str">
            <v xml:space="preserve"> Fungi</v>
          </cell>
          <cell r="I2642" t="str">
            <v xml:space="preserve"> Dikarya</v>
          </cell>
          <cell r="J2642" t="str">
            <v xml:space="preserve"> Ascomycota</v>
          </cell>
          <cell r="K2642" t="str">
            <v xml:space="preserve"> Pezizomycotina</v>
          </cell>
          <cell r="L2642" t="str">
            <v xml:space="preserve"> Eurotiomycetes</v>
          </cell>
          <cell r="M2642" t="str">
            <v>Eurotiomycetidae</v>
          </cell>
          <cell r="N2642" t="str">
            <v xml:space="preserve"> Onygenales</v>
          </cell>
          <cell r="O2642" t="str">
            <v xml:space="preserve"> Ajellomycetaceae</v>
          </cell>
          <cell r="P2642" t="str">
            <v xml:space="preserve"> Ajellomyces.</v>
          </cell>
        </row>
        <row r="2643">
          <cell r="A2643" t="str">
            <v>C5GSF7_AJEDR</v>
          </cell>
          <cell r="B2643" t="str">
            <v>C5GSF7</v>
          </cell>
          <cell r="C2643" t="str">
            <v xml:space="preserve"> Ajellomyces dermatitidis (strain ER-3 / ATCC MYA-2586) (Blastomyces dermatitidis).</v>
          </cell>
          <cell r="E2643" t="str">
            <v xml:space="preserve"> NCBI_TaxID=559297;</v>
          </cell>
          <cell r="G2643" t="str">
            <v>Eukaryota</v>
          </cell>
          <cell r="H2643" t="str">
            <v xml:space="preserve"> Fungi</v>
          </cell>
          <cell r="I2643" t="str">
            <v xml:space="preserve"> Dikarya</v>
          </cell>
          <cell r="J2643" t="str">
            <v xml:space="preserve"> Ascomycota</v>
          </cell>
          <cell r="K2643" t="str">
            <v xml:space="preserve"> Pezizomycotina</v>
          </cell>
          <cell r="L2643" t="str">
            <v xml:space="preserve"> Eurotiomycetes</v>
          </cell>
          <cell r="M2643" t="str">
            <v>Eurotiomycetidae</v>
          </cell>
          <cell r="N2643" t="str">
            <v xml:space="preserve"> Onygenales</v>
          </cell>
          <cell r="O2643" t="str">
            <v xml:space="preserve"> Ajellomycetaceae</v>
          </cell>
          <cell r="P2643" t="str">
            <v xml:space="preserve"> Ajellomyces.</v>
          </cell>
        </row>
        <row r="2644">
          <cell r="A2644" t="str">
            <v>C5GUV7_AJEDR</v>
          </cell>
          <cell r="B2644" t="str">
            <v>C5GUV7</v>
          </cell>
          <cell r="C2644" t="str">
            <v xml:space="preserve"> Ajellomyces dermatitidis (strain ER-3 / ATCC MYA-2586) (Blastomyces dermatitidis).</v>
          </cell>
          <cell r="E2644" t="str">
            <v xml:space="preserve"> NCBI_TaxID=559297;</v>
          </cell>
          <cell r="G2644" t="str">
            <v>Eukaryota</v>
          </cell>
          <cell r="H2644" t="str">
            <v xml:space="preserve"> Fungi</v>
          </cell>
          <cell r="I2644" t="str">
            <v xml:space="preserve"> Dikarya</v>
          </cell>
          <cell r="J2644" t="str">
            <v xml:space="preserve"> Ascomycota</v>
          </cell>
          <cell r="K2644" t="str">
            <v xml:space="preserve"> Pezizomycotina</v>
          </cell>
          <cell r="L2644" t="str">
            <v xml:space="preserve"> Eurotiomycetes</v>
          </cell>
          <cell r="M2644" t="str">
            <v>Eurotiomycetidae</v>
          </cell>
          <cell r="N2644" t="str">
            <v xml:space="preserve"> Onygenales</v>
          </cell>
          <cell r="O2644" t="str">
            <v xml:space="preserve"> Ajellomycetaceae</v>
          </cell>
          <cell r="P2644" t="str">
            <v xml:space="preserve"> Ajellomyces.</v>
          </cell>
        </row>
        <row r="2645">
          <cell r="A2645" t="str">
            <v>C5GVB3_AJEDR</v>
          </cell>
          <cell r="B2645" t="str">
            <v>C5GVB3</v>
          </cell>
          <cell r="C2645" t="str">
            <v xml:space="preserve"> Ajellomyces dermatitidis (strain ER-3 / ATCC MYA-2586) (Blastomyces dermatitidis).</v>
          </cell>
          <cell r="E2645" t="str">
            <v xml:space="preserve"> NCBI_TaxID=559297;</v>
          </cell>
          <cell r="G2645" t="str">
            <v>Eukaryota</v>
          </cell>
          <cell r="H2645" t="str">
            <v xml:space="preserve"> Fungi</v>
          </cell>
          <cell r="I2645" t="str">
            <v xml:space="preserve"> Dikarya</v>
          </cell>
          <cell r="J2645" t="str">
            <v xml:space="preserve"> Ascomycota</v>
          </cell>
          <cell r="K2645" t="str">
            <v xml:space="preserve"> Pezizomycotina</v>
          </cell>
          <cell r="L2645" t="str">
            <v xml:space="preserve"> Eurotiomycetes</v>
          </cell>
          <cell r="M2645" t="str">
            <v>Eurotiomycetidae</v>
          </cell>
          <cell r="N2645" t="str">
            <v xml:space="preserve"> Onygenales</v>
          </cell>
          <cell r="O2645" t="str">
            <v xml:space="preserve"> Ajellomycetaceae</v>
          </cell>
          <cell r="P2645" t="str">
            <v xml:space="preserve"> Ajellomyces.</v>
          </cell>
        </row>
        <row r="2646">
          <cell r="A2646" t="str">
            <v>C5GWE2_AJEDR</v>
          </cell>
          <cell r="B2646" t="str">
            <v>C5GWE2</v>
          </cell>
          <cell r="C2646" t="str">
            <v xml:space="preserve"> Ajellomyces dermatitidis (strain ER-3 / ATCC MYA-2586) (Blastomyces dermatitidis).</v>
          </cell>
          <cell r="E2646" t="str">
            <v xml:space="preserve"> NCBI_TaxID=559297;</v>
          </cell>
          <cell r="G2646" t="str">
            <v>Eukaryota</v>
          </cell>
          <cell r="H2646" t="str">
            <v xml:space="preserve"> Fungi</v>
          </cell>
          <cell r="I2646" t="str">
            <v xml:space="preserve"> Dikarya</v>
          </cell>
          <cell r="J2646" t="str">
            <v xml:space="preserve"> Ascomycota</v>
          </cell>
          <cell r="K2646" t="str">
            <v xml:space="preserve"> Pezizomycotina</v>
          </cell>
          <cell r="L2646" t="str">
            <v xml:space="preserve"> Eurotiomycetes</v>
          </cell>
          <cell r="M2646" t="str">
            <v>Eurotiomycetidae</v>
          </cell>
          <cell r="N2646" t="str">
            <v xml:space="preserve"> Onygenales</v>
          </cell>
          <cell r="O2646" t="str">
            <v xml:space="preserve"> Ajellomycetaceae</v>
          </cell>
          <cell r="P2646" t="str">
            <v xml:space="preserve"> Ajellomyces.</v>
          </cell>
        </row>
        <row r="2647">
          <cell r="A2647" t="str">
            <v>C5J0H1_ASPNG</v>
          </cell>
          <cell r="B2647" t="str">
            <v>C5J0H1</v>
          </cell>
          <cell r="C2647" t="str">
            <v xml:space="preserve"> Aspergillus niger.</v>
          </cell>
          <cell r="E2647" t="str">
            <v xml:space="preserve"> NCBI_TaxID=5061;</v>
          </cell>
          <cell r="G2647" t="str">
            <v>Eukaryota</v>
          </cell>
          <cell r="H2647" t="str">
            <v xml:space="preserve"> Fungi</v>
          </cell>
          <cell r="I2647" t="str">
            <v xml:space="preserve"> Dikarya</v>
          </cell>
          <cell r="J2647" t="str">
            <v xml:space="preserve"> Ascomycota</v>
          </cell>
          <cell r="K2647" t="str">
            <v xml:space="preserve"> Pezizomycotina</v>
          </cell>
          <cell r="L2647" t="str">
            <v xml:space="preserve"> Eurotiomycetes</v>
          </cell>
          <cell r="M2647" t="str">
            <v>Eurotiomycetidae</v>
          </cell>
          <cell r="N2647" t="str">
            <v xml:space="preserve"> Eurotiales</v>
          </cell>
          <cell r="O2647" t="str">
            <v xml:space="preserve"> Trichocomaceae</v>
          </cell>
          <cell r="P2647" t="str">
            <v>mitosporic Trichocomaceae</v>
          </cell>
          <cell r="Q2647" t="str">
            <v xml:space="preserve"> Aspergillus.</v>
          </cell>
        </row>
        <row r="2648">
          <cell r="A2648" t="str">
            <v>C5JIV5_AJEDS</v>
          </cell>
          <cell r="B2648" t="str">
            <v>C5JIV5</v>
          </cell>
          <cell r="C2648" t="str">
            <v xml:space="preserve"> Ajellomyces dermatitidis (strain SLH14081) (Blastomyces dermatitidis).</v>
          </cell>
          <cell r="E2648" t="str">
            <v xml:space="preserve"> NCBI_TaxID=559298;</v>
          </cell>
          <cell r="G2648" t="str">
            <v>Eukaryota</v>
          </cell>
          <cell r="H2648" t="str">
            <v xml:space="preserve"> Fungi</v>
          </cell>
          <cell r="I2648" t="str">
            <v xml:space="preserve"> Dikarya</v>
          </cell>
          <cell r="J2648" t="str">
            <v xml:space="preserve"> Ascomycota</v>
          </cell>
          <cell r="K2648" t="str">
            <v xml:space="preserve"> Pezizomycotina</v>
          </cell>
          <cell r="L2648" t="str">
            <v xml:space="preserve"> Eurotiomycetes</v>
          </cell>
          <cell r="M2648" t="str">
            <v>Eurotiomycetidae</v>
          </cell>
          <cell r="N2648" t="str">
            <v xml:space="preserve"> Onygenales</v>
          </cell>
          <cell r="O2648" t="str">
            <v xml:space="preserve"> Ajellomycetaceae</v>
          </cell>
          <cell r="P2648" t="str">
            <v xml:space="preserve"> Ajellomyces.</v>
          </cell>
        </row>
        <row r="2649">
          <cell r="A2649" t="str">
            <v>C5JNW1_AJEDS</v>
          </cell>
          <cell r="B2649" t="str">
            <v>C5JNW1</v>
          </cell>
          <cell r="C2649" t="str">
            <v xml:space="preserve"> Ajellomyces dermatitidis (strain SLH14081) (Blastomyces dermatitidis).</v>
          </cell>
          <cell r="E2649" t="str">
            <v xml:space="preserve"> NCBI_TaxID=559298;</v>
          </cell>
          <cell r="G2649" t="str">
            <v>Eukaryota</v>
          </cell>
          <cell r="H2649" t="str">
            <v xml:space="preserve"> Fungi</v>
          </cell>
          <cell r="I2649" t="str">
            <v xml:space="preserve"> Dikarya</v>
          </cell>
          <cell r="J2649" t="str">
            <v xml:space="preserve"> Ascomycota</v>
          </cell>
          <cell r="K2649" t="str">
            <v xml:space="preserve"> Pezizomycotina</v>
          </cell>
          <cell r="L2649" t="str">
            <v xml:space="preserve"> Eurotiomycetes</v>
          </cell>
          <cell r="M2649" t="str">
            <v>Eurotiomycetidae</v>
          </cell>
          <cell r="N2649" t="str">
            <v xml:space="preserve"> Onygenales</v>
          </cell>
          <cell r="O2649" t="str">
            <v xml:space="preserve"> Ajellomycetaceae</v>
          </cell>
          <cell r="P2649" t="str">
            <v xml:space="preserve"> Ajellomyces.</v>
          </cell>
        </row>
        <row r="2650">
          <cell r="A2650" t="str">
            <v>C5JUD4_AJEDS</v>
          </cell>
          <cell r="B2650" t="str">
            <v>C5JUD4</v>
          </cell>
          <cell r="C2650" t="str">
            <v xml:space="preserve"> Ajellomyces dermatitidis (strain SLH14081) (Blastomyces dermatitidis).</v>
          </cell>
          <cell r="E2650" t="str">
            <v xml:space="preserve"> NCBI_TaxID=559298;</v>
          </cell>
          <cell r="G2650" t="str">
            <v>Eukaryota</v>
          </cell>
          <cell r="H2650" t="str">
            <v xml:space="preserve"> Fungi</v>
          </cell>
          <cell r="I2650" t="str">
            <v xml:space="preserve"> Dikarya</v>
          </cell>
          <cell r="J2650" t="str">
            <v xml:space="preserve"> Ascomycota</v>
          </cell>
          <cell r="K2650" t="str">
            <v xml:space="preserve"> Pezizomycotina</v>
          </cell>
          <cell r="L2650" t="str">
            <v xml:space="preserve"> Eurotiomycetes</v>
          </cell>
          <cell r="M2650" t="str">
            <v>Eurotiomycetidae</v>
          </cell>
          <cell r="N2650" t="str">
            <v xml:space="preserve"> Onygenales</v>
          </cell>
          <cell r="O2650" t="str">
            <v xml:space="preserve"> Ajellomycetaceae</v>
          </cell>
          <cell r="P2650" t="str">
            <v xml:space="preserve"> Ajellomyces.</v>
          </cell>
        </row>
        <row r="2651">
          <cell r="A2651" t="str">
            <v>C5JVH5_AJEDS</v>
          </cell>
          <cell r="B2651" t="str">
            <v>C5JVH5</v>
          </cell>
          <cell r="C2651" t="str">
            <v xml:space="preserve"> Ajellomyces dermatitidis (strain SLH14081) (Blastomyces dermatitidis).</v>
          </cell>
          <cell r="E2651" t="str">
            <v xml:space="preserve"> NCBI_TaxID=559298;</v>
          </cell>
          <cell r="G2651" t="str">
            <v>Eukaryota</v>
          </cell>
          <cell r="H2651" t="str">
            <v xml:space="preserve"> Fungi</v>
          </cell>
          <cell r="I2651" t="str">
            <v xml:space="preserve"> Dikarya</v>
          </cell>
          <cell r="J2651" t="str">
            <v xml:space="preserve"> Ascomycota</v>
          </cell>
          <cell r="K2651" t="str">
            <v xml:space="preserve"> Pezizomycotina</v>
          </cell>
          <cell r="L2651" t="str">
            <v xml:space="preserve"> Eurotiomycetes</v>
          </cell>
          <cell r="M2651" t="str">
            <v>Eurotiomycetidae</v>
          </cell>
          <cell r="N2651" t="str">
            <v xml:space="preserve"> Onygenales</v>
          </cell>
          <cell r="O2651" t="str">
            <v xml:space="preserve"> Ajellomycetaceae</v>
          </cell>
          <cell r="P2651" t="str">
            <v xml:space="preserve"> Ajellomyces.</v>
          </cell>
        </row>
        <row r="2652">
          <cell r="A2652" t="str">
            <v>C5JWS9_AJEDS</v>
          </cell>
          <cell r="B2652" t="str">
            <v>C5JWS9</v>
          </cell>
          <cell r="C2652" t="str">
            <v xml:space="preserve"> Ajellomyces dermatitidis (strain SLH14081) (Blastomyces dermatitidis).</v>
          </cell>
          <cell r="E2652" t="str">
            <v xml:space="preserve"> NCBI_TaxID=559298;</v>
          </cell>
          <cell r="G2652" t="str">
            <v>Eukaryota</v>
          </cell>
          <cell r="H2652" t="str">
            <v xml:space="preserve"> Fungi</v>
          </cell>
          <cell r="I2652" t="str">
            <v xml:space="preserve"> Dikarya</v>
          </cell>
          <cell r="J2652" t="str">
            <v xml:space="preserve"> Ascomycota</v>
          </cell>
          <cell r="K2652" t="str">
            <v xml:space="preserve"> Pezizomycotina</v>
          </cell>
          <cell r="L2652" t="str">
            <v xml:space="preserve"> Eurotiomycetes</v>
          </cell>
          <cell r="M2652" t="str">
            <v>Eurotiomycetidae</v>
          </cell>
          <cell r="N2652" t="str">
            <v xml:space="preserve"> Onygenales</v>
          </cell>
          <cell r="O2652" t="str">
            <v xml:space="preserve"> Ajellomycetaceae</v>
          </cell>
          <cell r="P2652" t="str">
            <v xml:space="preserve"> Ajellomyces.</v>
          </cell>
        </row>
        <row r="2653">
          <cell r="A2653" t="str">
            <v>C5JXA4_AJEDS</v>
          </cell>
          <cell r="B2653" t="str">
            <v>C5JXA4</v>
          </cell>
          <cell r="C2653" t="str">
            <v xml:space="preserve"> Ajellomyces dermatitidis (strain SLH14081) (Blastomyces dermatitidis).</v>
          </cell>
          <cell r="E2653" t="str">
            <v xml:space="preserve"> NCBI_TaxID=559298;</v>
          </cell>
          <cell r="G2653" t="str">
            <v>Eukaryota</v>
          </cell>
          <cell r="H2653" t="str">
            <v xml:space="preserve"> Fungi</v>
          </cell>
          <cell r="I2653" t="str">
            <v xml:space="preserve"> Dikarya</v>
          </cell>
          <cell r="J2653" t="str">
            <v xml:space="preserve"> Ascomycota</v>
          </cell>
          <cell r="K2653" t="str">
            <v xml:space="preserve"> Pezizomycotina</v>
          </cell>
          <cell r="L2653" t="str">
            <v xml:space="preserve"> Eurotiomycetes</v>
          </cell>
          <cell r="M2653" t="str">
            <v>Eurotiomycetidae</v>
          </cell>
          <cell r="N2653" t="str">
            <v xml:space="preserve"> Onygenales</v>
          </cell>
          <cell r="O2653" t="str">
            <v xml:space="preserve"> Ajellomycetaceae</v>
          </cell>
          <cell r="P2653" t="str">
            <v xml:space="preserve"> Ajellomyces.</v>
          </cell>
        </row>
        <row r="2654">
          <cell r="A2654" t="str">
            <v>C5JYI9_AJEDS</v>
          </cell>
          <cell r="B2654" t="str">
            <v>C5JYI9</v>
          </cell>
          <cell r="C2654" t="str">
            <v xml:space="preserve"> Ajellomyces dermatitidis (strain SLH14081) (Blastomyces dermatitidis).</v>
          </cell>
          <cell r="E2654" t="str">
            <v xml:space="preserve"> NCBI_TaxID=559298;</v>
          </cell>
          <cell r="G2654" t="str">
            <v>Eukaryota</v>
          </cell>
          <cell r="H2654" t="str">
            <v xml:space="preserve"> Fungi</v>
          </cell>
          <cell r="I2654" t="str">
            <v xml:space="preserve"> Dikarya</v>
          </cell>
          <cell r="J2654" t="str">
            <v xml:space="preserve"> Ascomycota</v>
          </cell>
          <cell r="K2654" t="str">
            <v xml:space="preserve"> Pezizomycotina</v>
          </cell>
          <cell r="L2654" t="str">
            <v xml:space="preserve"> Eurotiomycetes</v>
          </cell>
          <cell r="M2654" t="str">
            <v>Eurotiomycetidae</v>
          </cell>
          <cell r="N2654" t="str">
            <v xml:space="preserve"> Onygenales</v>
          </cell>
          <cell r="O2654" t="str">
            <v xml:space="preserve"> Ajellomycetaceae</v>
          </cell>
          <cell r="P2654" t="str">
            <v xml:space="preserve"> Ajellomyces.</v>
          </cell>
        </row>
        <row r="2655">
          <cell r="A2655" t="str">
            <v>C5L0Z1_PERM5</v>
          </cell>
          <cell r="B2655" t="str">
            <v>C5L0Z1</v>
          </cell>
          <cell r="C2655" t="str">
            <v xml:space="preserve"> Perkinsus marinus (strain ATCC 50983 / TXsc).</v>
          </cell>
          <cell r="E2655" t="str">
            <v xml:space="preserve"> NCBI_TaxID=423536;</v>
          </cell>
          <cell r="G2655" t="str">
            <v>Eukaryota</v>
          </cell>
          <cell r="H2655" t="str">
            <v xml:space="preserve"> Alveolata</v>
          </cell>
          <cell r="I2655" t="str">
            <v xml:space="preserve"> Perkinsea</v>
          </cell>
          <cell r="J2655" t="str">
            <v xml:space="preserve"> Perkinsida</v>
          </cell>
          <cell r="K2655" t="str">
            <v xml:space="preserve"> Perkinsidae</v>
          </cell>
          <cell r="L2655" t="str">
            <v xml:space="preserve"> Perkinsus.</v>
          </cell>
        </row>
        <row r="2656">
          <cell r="A2656" t="str">
            <v>C5MAH1_CANTT</v>
          </cell>
          <cell r="B2656" t="str">
            <v>C5MAH1</v>
          </cell>
          <cell r="C2656" t="str">
            <v xml:space="preserve"> Candida tropicalis (strain ATCC MYA-3404 / T1) (Yeast).</v>
          </cell>
          <cell r="E2656" t="str">
            <v xml:space="preserve"> NCBI_TaxID=294747;</v>
          </cell>
          <cell r="G2656" t="str">
            <v>Eukaryota</v>
          </cell>
          <cell r="H2656" t="str">
            <v xml:space="preserve"> Fungi</v>
          </cell>
          <cell r="I2656" t="str">
            <v xml:space="preserve"> Dikarya</v>
          </cell>
          <cell r="J2656" t="str">
            <v xml:space="preserve"> Ascomycota</v>
          </cell>
          <cell r="K2656" t="str">
            <v xml:space="preserve"> Saccharomycotina</v>
          </cell>
          <cell r="L2656" t="str">
            <v>Saccharomycetes</v>
          </cell>
          <cell r="M2656" t="str">
            <v xml:space="preserve"> Saccharomycetales</v>
          </cell>
          <cell r="N2656" t="str">
            <v xml:space="preserve"> mitosporic Saccharomycetales</v>
          </cell>
          <cell r="O2656" t="str">
            <v>Candida.</v>
          </cell>
        </row>
        <row r="2657">
          <cell r="A2657" t="str">
            <v>DHGL_DROPS</v>
          </cell>
          <cell r="B2657" t="str">
            <v>P18172</v>
          </cell>
          <cell r="C2657" t="str">
            <v xml:space="preserve"> Drosophila pseudoobscura pseudoobscura (Fruit fly).</v>
          </cell>
          <cell r="E2657" t="str">
            <v xml:space="preserve"> NCBI_TaxID=46245;</v>
          </cell>
          <cell r="G2657" t="str">
            <v>Eukaryota</v>
          </cell>
          <cell r="H2657" t="str">
            <v xml:space="preserve"> Metazoa</v>
          </cell>
          <cell r="I2657" t="str">
            <v xml:space="preserve"> Arthropoda</v>
          </cell>
          <cell r="J2657" t="str">
            <v xml:space="preserve"> Hexapoda</v>
          </cell>
          <cell r="K2657" t="str">
            <v xml:space="preserve"> Insecta</v>
          </cell>
          <cell r="L2657" t="str">
            <v xml:space="preserve"> Pterygota</v>
          </cell>
          <cell r="M2657" t="str">
            <v>Neoptera</v>
          </cell>
          <cell r="N2657" t="str">
            <v xml:space="preserve"> Endopterygota</v>
          </cell>
          <cell r="O2657" t="str">
            <v xml:space="preserve"> Diptera</v>
          </cell>
          <cell r="P2657" t="str">
            <v xml:space="preserve"> Brachycera</v>
          </cell>
          <cell r="Q2657" t="str">
            <v xml:space="preserve"> Muscomorpha</v>
          </cell>
          <cell r="R2657" t="str">
            <v>Ephydroidea</v>
          </cell>
          <cell r="S2657" t="str">
            <v xml:space="preserve"> Drosophilidae</v>
          </cell>
          <cell r="T2657" t="str">
            <v xml:space="preserve"> Drosophila</v>
          </cell>
          <cell r="U2657" t="str">
            <v xml:space="preserve"> Sophophora.</v>
          </cell>
        </row>
        <row r="2658">
          <cell r="A2658" t="str">
            <v>DHGL_DROME</v>
          </cell>
          <cell r="B2658" t="str">
            <v>P18173</v>
          </cell>
          <cell r="C2658" t="str">
            <v xml:space="preserve"> Drosophila melanogaster (Fruit fly).</v>
          </cell>
          <cell r="E2658" t="str">
            <v xml:space="preserve"> NCBI_TaxID=7227;</v>
          </cell>
          <cell r="G2658" t="str">
            <v>Eukaryota</v>
          </cell>
          <cell r="H2658" t="str">
            <v xml:space="preserve"> Metazoa</v>
          </cell>
          <cell r="I2658" t="str">
            <v xml:space="preserve"> Arthropoda</v>
          </cell>
          <cell r="J2658" t="str">
            <v xml:space="preserve"> Hexapoda</v>
          </cell>
          <cell r="K2658" t="str">
            <v xml:space="preserve"> Insecta</v>
          </cell>
          <cell r="L2658" t="str">
            <v xml:space="preserve"> Pterygota</v>
          </cell>
          <cell r="M2658" t="str">
            <v>Neoptera</v>
          </cell>
          <cell r="N2658" t="str">
            <v xml:space="preserve"> Endopterygota</v>
          </cell>
          <cell r="O2658" t="str">
            <v xml:space="preserve"> Diptera</v>
          </cell>
          <cell r="P2658" t="str">
            <v xml:space="preserve"> Brachycera</v>
          </cell>
          <cell r="Q2658" t="str">
            <v xml:space="preserve"> Muscomorpha</v>
          </cell>
          <cell r="R2658" t="str">
            <v>Ephydroidea</v>
          </cell>
          <cell r="S2658" t="str">
            <v xml:space="preserve"> Drosophilidae</v>
          </cell>
          <cell r="T2658" t="str">
            <v xml:space="preserve"> Drosophila</v>
          </cell>
          <cell r="U2658" t="str">
            <v xml:space="preserve"> Sophophora.</v>
          </cell>
        </row>
        <row r="2659">
          <cell r="A2659" t="str">
            <v>Q0F928_9RHOB</v>
          </cell>
          <cell r="B2659" t="str">
            <v>Q0F928</v>
          </cell>
          <cell r="C2659" t="str">
            <v xml:space="preserve"> Rhodobacterales bacterium HTCC2255.</v>
          </cell>
          <cell r="E2659" t="str">
            <v xml:space="preserve"> NCBI_TaxID=367336;</v>
          </cell>
          <cell r="G2659" t="str">
            <v>Bacteria</v>
          </cell>
          <cell r="H2659" t="str">
            <v xml:space="preserve"> Proteobacteria</v>
          </cell>
          <cell r="I2659" t="str">
            <v xml:space="preserve"> Alphaproteobacteria</v>
          </cell>
          <cell r="J2659" t="str">
            <v xml:space="preserve"> Rhodobacterales.</v>
          </cell>
        </row>
        <row r="2660">
          <cell r="A2660" t="str">
            <v>Q0FCC8_9RHOB</v>
          </cell>
          <cell r="B2660" t="str">
            <v>Q0FCC8</v>
          </cell>
          <cell r="C2660" t="str">
            <v xml:space="preserve"> Rhodobacterales bacterium HTCC2255.</v>
          </cell>
          <cell r="E2660" t="str">
            <v xml:space="preserve"> NCBI_TaxID=367336;</v>
          </cell>
          <cell r="G2660" t="str">
            <v>Bacteria</v>
          </cell>
          <cell r="H2660" t="str">
            <v xml:space="preserve"> Proteobacteria</v>
          </cell>
          <cell r="I2660" t="str">
            <v xml:space="preserve"> Alphaproteobacteria</v>
          </cell>
          <cell r="J2660" t="str">
            <v xml:space="preserve"> Rhodobacterales.</v>
          </cell>
        </row>
        <row r="2661">
          <cell r="A2661" t="str">
            <v>Q0FDI3_9RHOB</v>
          </cell>
          <cell r="B2661" t="str">
            <v>Q0FDI3</v>
          </cell>
          <cell r="C2661" t="str">
            <v xml:space="preserve"> Rhodobacterales bacterium HTCC2255.</v>
          </cell>
          <cell r="E2661" t="str">
            <v xml:space="preserve"> NCBI_TaxID=367336;</v>
          </cell>
          <cell r="G2661" t="str">
            <v>Bacteria</v>
          </cell>
          <cell r="H2661" t="str">
            <v xml:space="preserve"> Proteobacteria</v>
          </cell>
          <cell r="I2661" t="str">
            <v xml:space="preserve"> Alphaproteobacteria</v>
          </cell>
          <cell r="J2661" t="str">
            <v xml:space="preserve"> Rhodobacterales.</v>
          </cell>
        </row>
        <row r="2662">
          <cell r="A2662" t="str">
            <v>Q0FFD3_9RHOB</v>
          </cell>
          <cell r="B2662" t="str">
            <v>Q0FFD3</v>
          </cell>
          <cell r="C2662" t="str">
            <v xml:space="preserve"> Rhodobacterales bacterium HTCC2255.</v>
          </cell>
          <cell r="E2662" t="str">
            <v xml:space="preserve"> NCBI_TaxID=367336;</v>
          </cell>
          <cell r="G2662" t="str">
            <v>Bacteria</v>
          </cell>
          <cell r="H2662" t="str">
            <v xml:space="preserve"> Proteobacteria</v>
          </cell>
          <cell r="I2662" t="str">
            <v xml:space="preserve"> Alphaproteobacteria</v>
          </cell>
          <cell r="J2662" t="str">
            <v xml:space="preserve"> Rhodobacterales.</v>
          </cell>
        </row>
        <row r="2663">
          <cell r="A2663" t="str">
            <v>Q0FFT1_9RHOB</v>
          </cell>
          <cell r="B2663" t="str">
            <v>Q0FFT1</v>
          </cell>
          <cell r="C2663" t="str">
            <v xml:space="preserve"> Rhodobacterales bacterium HTCC2255.</v>
          </cell>
          <cell r="E2663" t="str">
            <v xml:space="preserve"> NCBI_TaxID=367336;</v>
          </cell>
          <cell r="G2663" t="str">
            <v>Bacteria</v>
          </cell>
          <cell r="H2663" t="str">
            <v xml:space="preserve"> Proteobacteria</v>
          </cell>
          <cell r="I2663" t="str">
            <v xml:space="preserve"> Alphaproteobacteria</v>
          </cell>
          <cell r="J2663" t="str">
            <v xml:space="preserve"> Rhodobacterales.</v>
          </cell>
        </row>
        <row r="2664">
          <cell r="A2664" t="str">
            <v>Q0U022_PHANO</v>
          </cell>
          <cell r="B2664" t="str">
            <v>Q0U022</v>
          </cell>
          <cell r="C2664" t="str">
            <v xml:space="preserve"> Phaeosphaeria nodorum (strain SN15 / ATCC MYA-4574 / FGSC 10173) (Glume blotch fungus) (Septoria nodorum).</v>
          </cell>
          <cell r="E2664" t="str">
            <v xml:space="preserve"> NCBI_TaxID=321614;</v>
          </cell>
          <cell r="G2664" t="str">
            <v>Eukaryota</v>
          </cell>
          <cell r="H2664" t="str">
            <v xml:space="preserve"> Fungi</v>
          </cell>
          <cell r="I2664" t="str">
            <v xml:space="preserve"> Dikarya</v>
          </cell>
          <cell r="J2664" t="str">
            <v xml:space="preserve"> Ascomycota</v>
          </cell>
          <cell r="K2664" t="str">
            <v xml:space="preserve"> Pezizomycotina</v>
          </cell>
          <cell r="L2664" t="str">
            <v>Dothideomycetes</v>
          </cell>
          <cell r="M2664" t="str">
            <v xml:space="preserve"> Pleosporomycetidae</v>
          </cell>
          <cell r="N2664" t="str">
            <v xml:space="preserve"> Pleosporales</v>
          </cell>
          <cell r="O2664" t="str">
            <v xml:space="preserve"> Pleosporineae</v>
          </cell>
          <cell r="P2664" t="str">
            <v>Phaeosphaeriaceae</v>
          </cell>
          <cell r="Q2664" t="str">
            <v xml:space="preserve"> Phaeosphaeria.</v>
          </cell>
        </row>
        <row r="2665">
          <cell r="A2665" t="str">
            <v>Q0U0S7_PHANO</v>
          </cell>
          <cell r="B2665" t="str">
            <v>Q0U0S7</v>
          </cell>
          <cell r="C2665" t="str">
            <v xml:space="preserve"> Phaeosphaeria nodorum (strain SN15 / ATCC MYA-4574 / FGSC 10173) (Glume blotch fungus) (Septoria nodorum).</v>
          </cell>
          <cell r="E2665" t="str">
            <v xml:space="preserve"> NCBI_TaxID=321614;</v>
          </cell>
          <cell r="G2665" t="str">
            <v>Eukaryota</v>
          </cell>
          <cell r="H2665" t="str">
            <v xml:space="preserve"> Fungi</v>
          </cell>
          <cell r="I2665" t="str">
            <v xml:space="preserve"> Dikarya</v>
          </cell>
          <cell r="J2665" t="str">
            <v xml:space="preserve"> Ascomycota</v>
          </cell>
          <cell r="K2665" t="str">
            <v xml:space="preserve"> Pezizomycotina</v>
          </cell>
          <cell r="L2665" t="str">
            <v>Dothideomycetes</v>
          </cell>
          <cell r="M2665" t="str">
            <v xml:space="preserve"> Pleosporomycetidae</v>
          </cell>
          <cell r="N2665" t="str">
            <v xml:space="preserve"> Pleosporales</v>
          </cell>
          <cell r="O2665" t="str">
            <v xml:space="preserve"> Pleosporineae</v>
          </cell>
          <cell r="P2665" t="str">
            <v>Phaeosphaeriaceae</v>
          </cell>
          <cell r="Q2665" t="str">
            <v xml:space="preserve"> Phaeosphaeria.</v>
          </cell>
        </row>
        <row r="2666">
          <cell r="A2666" t="str">
            <v>Q0U3G3_PHANO</v>
          </cell>
          <cell r="B2666" t="str">
            <v>Q0U3G3</v>
          </cell>
          <cell r="C2666" t="str">
            <v xml:space="preserve"> Phaeosphaeria nodorum (strain SN15 / ATCC MYA-4574 / FGSC 10173) (Glume blotch fungus) (Septoria nodorum).</v>
          </cell>
          <cell r="E2666" t="str">
            <v xml:space="preserve"> NCBI_TaxID=321614;</v>
          </cell>
          <cell r="G2666" t="str">
            <v>Eukaryota</v>
          </cell>
          <cell r="H2666" t="str">
            <v xml:space="preserve"> Fungi</v>
          </cell>
          <cell r="I2666" t="str">
            <v xml:space="preserve"> Dikarya</v>
          </cell>
          <cell r="J2666" t="str">
            <v xml:space="preserve"> Ascomycota</v>
          </cell>
          <cell r="K2666" t="str">
            <v xml:space="preserve"> Pezizomycotina</v>
          </cell>
          <cell r="L2666" t="str">
            <v>Dothideomycetes</v>
          </cell>
          <cell r="M2666" t="str">
            <v xml:space="preserve"> Pleosporomycetidae</v>
          </cell>
          <cell r="N2666" t="str">
            <v xml:space="preserve"> Pleosporales</v>
          </cell>
          <cell r="O2666" t="str">
            <v xml:space="preserve"> Pleosporineae</v>
          </cell>
          <cell r="P2666" t="str">
            <v>Phaeosphaeriaceae</v>
          </cell>
          <cell r="Q2666" t="str">
            <v xml:space="preserve"> Phaeosphaeria.</v>
          </cell>
        </row>
        <row r="2667">
          <cell r="A2667" t="str">
            <v>Q0U5I4_PHANO</v>
          </cell>
          <cell r="B2667" t="str">
            <v>Q0U5I4</v>
          </cell>
          <cell r="C2667" t="str">
            <v xml:space="preserve"> Phaeosphaeria nodorum (strain SN15 / ATCC MYA-4574 / FGSC 10173) (Glume blotch fungus) (Septoria nodorum).</v>
          </cell>
          <cell r="E2667" t="str">
            <v xml:space="preserve"> NCBI_TaxID=321614;</v>
          </cell>
          <cell r="G2667" t="str">
            <v>Eukaryota</v>
          </cell>
          <cell r="H2667" t="str">
            <v xml:space="preserve"> Fungi</v>
          </cell>
          <cell r="I2667" t="str">
            <v xml:space="preserve"> Dikarya</v>
          </cell>
          <cell r="J2667" t="str">
            <v xml:space="preserve"> Ascomycota</v>
          </cell>
          <cell r="K2667" t="str">
            <v xml:space="preserve"> Pezizomycotina</v>
          </cell>
          <cell r="L2667" t="str">
            <v>Dothideomycetes</v>
          </cell>
          <cell r="M2667" t="str">
            <v xml:space="preserve"> Pleosporomycetidae</v>
          </cell>
          <cell r="N2667" t="str">
            <v xml:space="preserve"> Pleosporales</v>
          </cell>
          <cell r="O2667" t="str">
            <v xml:space="preserve"> Pleosporineae</v>
          </cell>
          <cell r="P2667" t="str">
            <v>Phaeosphaeriaceae</v>
          </cell>
          <cell r="Q2667" t="str">
            <v xml:space="preserve"> Phaeosphaeria.</v>
          </cell>
        </row>
        <row r="2668">
          <cell r="A2668" t="str">
            <v>Q0UCZ9_PHANO</v>
          </cell>
          <cell r="B2668" t="str">
            <v>Q0UCZ9</v>
          </cell>
          <cell r="C2668" t="str">
            <v xml:space="preserve"> Phaeosphaeria nodorum (strain SN15 / ATCC MYA-4574 / FGSC 10173) (Glume blotch fungus) (Septoria nodorum).</v>
          </cell>
          <cell r="E2668" t="str">
            <v xml:space="preserve"> NCBI_TaxID=321614;</v>
          </cell>
          <cell r="G2668" t="str">
            <v>Eukaryota</v>
          </cell>
          <cell r="H2668" t="str">
            <v xml:space="preserve"> Fungi</v>
          </cell>
          <cell r="I2668" t="str">
            <v xml:space="preserve"> Dikarya</v>
          </cell>
          <cell r="J2668" t="str">
            <v xml:space="preserve"> Ascomycota</v>
          </cell>
          <cell r="K2668" t="str">
            <v xml:space="preserve"> Pezizomycotina</v>
          </cell>
          <cell r="L2668" t="str">
            <v>Dothideomycetes</v>
          </cell>
          <cell r="M2668" t="str">
            <v xml:space="preserve"> Pleosporomycetidae</v>
          </cell>
          <cell r="N2668" t="str">
            <v xml:space="preserve"> Pleosporales</v>
          </cell>
          <cell r="O2668" t="str">
            <v xml:space="preserve"> Pleosporineae</v>
          </cell>
          <cell r="P2668" t="str">
            <v>Phaeosphaeriaceae</v>
          </cell>
          <cell r="Q2668" t="str">
            <v xml:space="preserve"> Phaeosphaeria.</v>
          </cell>
        </row>
        <row r="2669">
          <cell r="A2669" t="str">
            <v>Q0UDH6_PHANO</v>
          </cell>
          <cell r="B2669" t="str">
            <v>Q0UDH6</v>
          </cell>
          <cell r="C2669" t="str">
            <v xml:space="preserve"> Phaeosphaeria nodorum (strain SN15 / ATCC MYA-4574 / FGSC 10173) (Glume blotch fungus) (Septoria nodorum).</v>
          </cell>
          <cell r="E2669" t="str">
            <v xml:space="preserve"> NCBI_TaxID=321614;</v>
          </cell>
          <cell r="G2669" t="str">
            <v>Eukaryota</v>
          </cell>
          <cell r="H2669" t="str">
            <v xml:space="preserve"> Fungi</v>
          </cell>
          <cell r="I2669" t="str">
            <v xml:space="preserve"> Dikarya</v>
          </cell>
          <cell r="J2669" t="str">
            <v xml:space="preserve"> Ascomycota</v>
          </cell>
          <cell r="K2669" t="str">
            <v xml:space="preserve"> Pezizomycotina</v>
          </cell>
          <cell r="L2669" t="str">
            <v>Dothideomycetes</v>
          </cell>
          <cell r="M2669" t="str">
            <v xml:space="preserve"> Pleosporomycetidae</v>
          </cell>
          <cell r="N2669" t="str">
            <v xml:space="preserve"> Pleosporales</v>
          </cell>
          <cell r="O2669" t="str">
            <v xml:space="preserve"> Pleosporineae</v>
          </cell>
          <cell r="P2669" t="str">
            <v>Phaeosphaeriaceae</v>
          </cell>
          <cell r="Q2669" t="str">
            <v xml:space="preserve"> Phaeosphaeria.</v>
          </cell>
        </row>
        <row r="2670">
          <cell r="A2670" t="str">
            <v>Q0UEJ7_PHANO</v>
          </cell>
          <cell r="B2670" t="str">
            <v>Q0UEJ7</v>
          </cell>
          <cell r="C2670" t="str">
            <v xml:space="preserve"> Phaeosphaeria nodorum (strain SN15 / ATCC MYA-4574 / FGSC 10173) (Glume blotch fungus) (Septoria nodorum).</v>
          </cell>
          <cell r="E2670" t="str">
            <v xml:space="preserve"> NCBI_TaxID=321614;</v>
          </cell>
          <cell r="G2670" t="str">
            <v>Eukaryota</v>
          </cell>
          <cell r="H2670" t="str">
            <v xml:space="preserve"> Fungi</v>
          </cell>
          <cell r="I2670" t="str">
            <v xml:space="preserve"> Dikarya</v>
          </cell>
          <cell r="J2670" t="str">
            <v xml:space="preserve"> Ascomycota</v>
          </cell>
          <cell r="K2670" t="str">
            <v xml:space="preserve"> Pezizomycotina</v>
          </cell>
          <cell r="L2670" t="str">
            <v>Dothideomycetes</v>
          </cell>
          <cell r="M2670" t="str">
            <v xml:space="preserve"> Pleosporomycetidae</v>
          </cell>
          <cell r="N2670" t="str">
            <v xml:space="preserve"> Pleosporales</v>
          </cell>
          <cell r="O2670" t="str">
            <v xml:space="preserve"> Pleosporineae</v>
          </cell>
          <cell r="P2670" t="str">
            <v>Phaeosphaeriaceae</v>
          </cell>
          <cell r="Q2670" t="str">
            <v xml:space="preserve"> Phaeosphaeria.</v>
          </cell>
        </row>
        <row r="2671">
          <cell r="A2671" t="str">
            <v>Q0UI63_PHANO</v>
          </cell>
          <cell r="B2671" t="str">
            <v>Q0UI63</v>
          </cell>
          <cell r="C2671" t="str">
            <v xml:space="preserve"> Phaeosphaeria nodorum (strain SN15 / ATCC MYA-4574 / FGSC 10173) (Glume blotch fungus) (Septoria nodorum).</v>
          </cell>
          <cell r="E2671" t="str">
            <v xml:space="preserve"> NCBI_TaxID=321614;</v>
          </cell>
          <cell r="G2671" t="str">
            <v>Eukaryota</v>
          </cell>
          <cell r="H2671" t="str">
            <v xml:space="preserve"> Fungi</v>
          </cell>
          <cell r="I2671" t="str">
            <v xml:space="preserve"> Dikarya</v>
          </cell>
          <cell r="J2671" t="str">
            <v xml:space="preserve"> Ascomycota</v>
          </cell>
          <cell r="K2671" t="str">
            <v xml:space="preserve"> Pezizomycotina</v>
          </cell>
          <cell r="L2671" t="str">
            <v>Dothideomycetes</v>
          </cell>
          <cell r="M2671" t="str">
            <v xml:space="preserve"> Pleosporomycetidae</v>
          </cell>
          <cell r="N2671" t="str">
            <v xml:space="preserve"> Pleosporales</v>
          </cell>
          <cell r="O2671" t="str">
            <v xml:space="preserve"> Pleosporineae</v>
          </cell>
          <cell r="P2671" t="str">
            <v>Phaeosphaeriaceae</v>
          </cell>
          <cell r="Q2671" t="str">
            <v xml:space="preserve"> Phaeosphaeria.</v>
          </cell>
        </row>
        <row r="2672">
          <cell r="A2672" t="str">
            <v>Q0UII3_PHANO</v>
          </cell>
          <cell r="B2672" t="str">
            <v>Q0UII3</v>
          </cell>
          <cell r="C2672" t="str">
            <v xml:space="preserve"> Phaeosphaeria nodorum (strain SN15 / ATCC MYA-4574 / FGSC 10173) (Glume blotch fungus) (Septoria nodorum).</v>
          </cell>
          <cell r="E2672" t="str">
            <v xml:space="preserve"> NCBI_TaxID=321614;</v>
          </cell>
          <cell r="G2672" t="str">
            <v>Eukaryota</v>
          </cell>
          <cell r="H2672" t="str">
            <v xml:space="preserve"> Fungi</v>
          </cell>
          <cell r="I2672" t="str">
            <v xml:space="preserve"> Dikarya</v>
          </cell>
          <cell r="J2672" t="str">
            <v xml:space="preserve"> Ascomycota</v>
          </cell>
          <cell r="K2672" t="str">
            <v xml:space="preserve"> Pezizomycotina</v>
          </cell>
          <cell r="L2672" t="str">
            <v>Dothideomycetes</v>
          </cell>
          <cell r="M2672" t="str">
            <v xml:space="preserve"> Pleosporomycetidae</v>
          </cell>
          <cell r="N2672" t="str">
            <v xml:space="preserve"> Pleosporales</v>
          </cell>
          <cell r="O2672" t="str">
            <v xml:space="preserve"> Pleosporineae</v>
          </cell>
          <cell r="P2672" t="str">
            <v>Phaeosphaeriaceae</v>
          </cell>
          <cell r="Q2672" t="str">
            <v xml:space="preserve"> Phaeosphaeria.</v>
          </cell>
        </row>
        <row r="2673">
          <cell r="A2673" t="str">
            <v>Q0UIY3_PHANO</v>
          </cell>
          <cell r="B2673" t="str">
            <v>Q0UIY3</v>
          </cell>
          <cell r="C2673" t="str">
            <v xml:space="preserve"> Phaeosphaeria nodorum (strain SN15 / ATCC MYA-4574 / FGSC 10173) (Glume blotch fungus) (Septoria nodorum).</v>
          </cell>
          <cell r="E2673" t="str">
            <v xml:space="preserve"> NCBI_TaxID=321614;</v>
          </cell>
          <cell r="G2673" t="str">
            <v>Eukaryota</v>
          </cell>
          <cell r="H2673" t="str">
            <v xml:space="preserve"> Fungi</v>
          </cell>
          <cell r="I2673" t="str">
            <v xml:space="preserve"> Dikarya</v>
          </cell>
          <cell r="J2673" t="str">
            <v xml:space="preserve"> Ascomycota</v>
          </cell>
          <cell r="K2673" t="str">
            <v xml:space="preserve"> Pezizomycotina</v>
          </cell>
          <cell r="L2673" t="str">
            <v>Dothideomycetes</v>
          </cell>
          <cell r="M2673" t="str">
            <v xml:space="preserve"> Pleosporomycetidae</v>
          </cell>
          <cell r="N2673" t="str">
            <v xml:space="preserve"> Pleosporales</v>
          </cell>
          <cell r="O2673" t="str">
            <v xml:space="preserve"> Pleosporineae</v>
          </cell>
          <cell r="P2673" t="str">
            <v>Phaeosphaeriaceae</v>
          </cell>
          <cell r="Q2673" t="str">
            <v xml:space="preserve"> Phaeosphaeria.</v>
          </cell>
        </row>
        <row r="2674">
          <cell r="A2674" t="str">
            <v>Q0URK9_PHANO</v>
          </cell>
          <cell r="B2674" t="str">
            <v>Q0URK9</v>
          </cell>
          <cell r="C2674" t="str">
            <v xml:space="preserve"> Phaeosphaeria nodorum (strain SN15 / ATCC MYA-4574 / FGSC 10173) (Glume blotch fungus) (Septoria nodorum).</v>
          </cell>
          <cell r="E2674" t="str">
            <v xml:space="preserve"> NCBI_TaxID=321614;</v>
          </cell>
          <cell r="G2674" t="str">
            <v>Eukaryota</v>
          </cell>
          <cell r="H2674" t="str">
            <v xml:space="preserve"> Fungi</v>
          </cell>
          <cell r="I2674" t="str">
            <v xml:space="preserve"> Dikarya</v>
          </cell>
          <cell r="J2674" t="str">
            <v xml:space="preserve"> Ascomycota</v>
          </cell>
          <cell r="K2674" t="str">
            <v xml:space="preserve"> Pezizomycotina</v>
          </cell>
          <cell r="L2674" t="str">
            <v>Dothideomycetes</v>
          </cell>
          <cell r="M2674" t="str">
            <v xml:space="preserve"> Pleosporomycetidae</v>
          </cell>
          <cell r="N2674" t="str">
            <v xml:space="preserve"> Pleosporales</v>
          </cell>
          <cell r="O2674" t="str">
            <v xml:space="preserve"> Pleosporineae</v>
          </cell>
          <cell r="P2674" t="str">
            <v>Phaeosphaeriaceae</v>
          </cell>
          <cell r="Q2674" t="str">
            <v xml:space="preserve"> Phaeosphaeria.</v>
          </cell>
        </row>
        <row r="2675">
          <cell r="A2675" t="str">
            <v>Q0UXV3_PHANO</v>
          </cell>
          <cell r="B2675" t="str">
            <v>Q0UXV3</v>
          </cell>
          <cell r="C2675" t="str">
            <v xml:space="preserve"> Phaeosphaeria nodorum (strain SN15 / ATCC MYA-4574 / FGSC 10173) (Glume blotch fungus) (Septoria nodorum).</v>
          </cell>
          <cell r="E2675" t="str">
            <v xml:space="preserve"> NCBI_TaxID=321614;</v>
          </cell>
          <cell r="G2675" t="str">
            <v>Eukaryota</v>
          </cell>
          <cell r="H2675" t="str">
            <v xml:space="preserve"> Fungi</v>
          </cell>
          <cell r="I2675" t="str">
            <v xml:space="preserve"> Dikarya</v>
          </cell>
          <cell r="J2675" t="str">
            <v xml:space="preserve"> Ascomycota</v>
          </cell>
          <cell r="K2675" t="str">
            <v xml:space="preserve"> Pezizomycotina</v>
          </cell>
          <cell r="L2675" t="str">
            <v>Dothideomycetes</v>
          </cell>
          <cell r="M2675" t="str">
            <v xml:space="preserve"> Pleosporomycetidae</v>
          </cell>
          <cell r="N2675" t="str">
            <v xml:space="preserve"> Pleosporales</v>
          </cell>
          <cell r="O2675" t="str">
            <v xml:space="preserve"> Pleosporineae</v>
          </cell>
          <cell r="P2675" t="str">
            <v>Phaeosphaeriaceae</v>
          </cell>
          <cell r="Q2675" t="str">
            <v xml:space="preserve"> Phaeosphaeria.</v>
          </cell>
        </row>
        <row r="2676">
          <cell r="A2676" t="str">
            <v>Q0V4T3_PHANO</v>
          </cell>
          <cell r="B2676" t="str">
            <v>Q0V4T3</v>
          </cell>
          <cell r="C2676" t="str">
            <v xml:space="preserve"> Phaeosphaeria nodorum (strain SN15 / ATCC MYA-4574 / FGSC 10173) (Glume blotch fungus) (Septoria nodorum).</v>
          </cell>
          <cell r="E2676" t="str">
            <v xml:space="preserve"> NCBI_TaxID=321614;</v>
          </cell>
          <cell r="G2676" t="str">
            <v>Eukaryota</v>
          </cell>
          <cell r="H2676" t="str">
            <v xml:space="preserve"> Fungi</v>
          </cell>
          <cell r="I2676" t="str">
            <v xml:space="preserve"> Dikarya</v>
          </cell>
          <cell r="J2676" t="str">
            <v xml:space="preserve"> Ascomycota</v>
          </cell>
          <cell r="K2676" t="str">
            <v xml:space="preserve"> Pezizomycotina</v>
          </cell>
          <cell r="L2676" t="str">
            <v>Dothideomycetes</v>
          </cell>
          <cell r="M2676" t="str">
            <v xml:space="preserve"> Pleosporomycetidae</v>
          </cell>
          <cell r="N2676" t="str">
            <v xml:space="preserve"> Pleosporales</v>
          </cell>
          <cell r="O2676" t="str">
            <v xml:space="preserve"> Pleosporineae</v>
          </cell>
          <cell r="P2676" t="str">
            <v>Phaeosphaeriaceae</v>
          </cell>
          <cell r="Q2676" t="str">
            <v xml:space="preserve"> Phaeosphaeria.</v>
          </cell>
        </row>
        <row r="2677">
          <cell r="A2677" t="str">
            <v>Q0V647_PHANO</v>
          </cell>
          <cell r="B2677" t="str">
            <v>Q0V647</v>
          </cell>
          <cell r="C2677" t="str">
            <v xml:space="preserve"> Phaeosphaeria nodorum (strain SN15 / ATCC MYA-4574 / FGSC 10173) (Glume blotch fungus) (Septoria nodorum).</v>
          </cell>
          <cell r="E2677" t="str">
            <v xml:space="preserve"> NCBI_TaxID=321614;</v>
          </cell>
          <cell r="G2677" t="str">
            <v>Eukaryota</v>
          </cell>
          <cell r="H2677" t="str">
            <v xml:space="preserve"> Fungi</v>
          </cell>
          <cell r="I2677" t="str">
            <v xml:space="preserve"> Dikarya</v>
          </cell>
          <cell r="J2677" t="str">
            <v xml:space="preserve"> Ascomycota</v>
          </cell>
          <cell r="K2677" t="str">
            <v xml:space="preserve"> Pezizomycotina</v>
          </cell>
          <cell r="L2677" t="str">
            <v>Dothideomycetes</v>
          </cell>
          <cell r="M2677" t="str">
            <v xml:space="preserve"> Pleosporomycetidae</v>
          </cell>
          <cell r="N2677" t="str">
            <v xml:space="preserve"> Pleosporales</v>
          </cell>
          <cell r="O2677" t="str">
            <v xml:space="preserve"> Pleosporineae</v>
          </cell>
          <cell r="P2677" t="str">
            <v>Phaeosphaeriaceae</v>
          </cell>
          <cell r="Q2677" t="str">
            <v xml:space="preserve"> Phaeosphaeria.</v>
          </cell>
        </row>
        <row r="2678">
          <cell r="A2678" t="str">
            <v>Q157H4_9NOCA</v>
          </cell>
          <cell r="B2678" t="str">
            <v>Q157H4</v>
          </cell>
          <cell r="C2678" t="str">
            <v xml:space="preserve"> Rhodococcus sp. PTCC 1633.</v>
          </cell>
          <cell r="E2678" t="str">
            <v xml:space="preserve"> NCBI_TaxID=387786;</v>
          </cell>
          <cell r="G2678" t="str">
            <v>Bacteria</v>
          </cell>
          <cell r="H2678" t="str">
            <v xml:space="preserve"> Actinobacteria</v>
          </cell>
          <cell r="I2678" t="str">
            <v xml:space="preserve"> Actinobacteridae</v>
          </cell>
          <cell r="J2678" t="str">
            <v xml:space="preserve"> Actinomycetales</v>
          </cell>
          <cell r="K2678" t="str">
            <v>Corynebacterineae</v>
          </cell>
          <cell r="L2678" t="str">
            <v xml:space="preserve"> Nocardiaceae</v>
          </cell>
          <cell r="M2678" t="str">
            <v xml:space="preserve"> Rhodococcus.</v>
          </cell>
        </row>
        <row r="2679">
          <cell r="A2679" t="str">
            <v>Q1YDF5_MOBAS</v>
          </cell>
          <cell r="B2679" t="str">
            <v>Q1YDF5</v>
          </cell>
          <cell r="C2679" t="str">
            <v xml:space="preserve"> Manganese-oxidizing bacterium (strain SI85-9A1).</v>
          </cell>
          <cell r="E2679" t="str">
            <v xml:space="preserve"> NCBI_TaxID=287752;</v>
          </cell>
          <cell r="G2679" t="str">
            <v>Bacteria</v>
          </cell>
          <cell r="H2679" t="str">
            <v xml:space="preserve"> Proteobacteria</v>
          </cell>
          <cell r="I2679" t="str">
            <v xml:space="preserve"> Alphaproteobacteria</v>
          </cell>
          <cell r="J2679" t="str">
            <v xml:space="preserve"> Rhizobiales</v>
          </cell>
          <cell r="K2679" t="str">
            <v>Aurantimonadaceae</v>
          </cell>
          <cell r="L2679" t="str">
            <v xml:space="preserve"> Aurantimonas.</v>
          </cell>
        </row>
        <row r="2680">
          <cell r="A2680" t="str">
            <v>Q1YLT6_MOBAS</v>
          </cell>
          <cell r="B2680" t="str">
            <v>Q1YLT6</v>
          </cell>
          <cell r="C2680" t="str">
            <v xml:space="preserve"> Manganese-oxidizing bacterium (strain SI85-9A1).</v>
          </cell>
          <cell r="E2680" t="str">
            <v xml:space="preserve"> NCBI_TaxID=287752;</v>
          </cell>
          <cell r="G2680" t="str">
            <v>Bacteria</v>
          </cell>
          <cell r="H2680" t="str">
            <v xml:space="preserve"> Proteobacteria</v>
          </cell>
          <cell r="I2680" t="str">
            <v xml:space="preserve"> Alphaproteobacteria</v>
          </cell>
          <cell r="J2680" t="str">
            <v xml:space="preserve"> Rhizobiales</v>
          </cell>
          <cell r="K2680" t="str">
            <v>Aurantimonadaceae</v>
          </cell>
          <cell r="L2680" t="str">
            <v xml:space="preserve"> Aurantimonas.</v>
          </cell>
        </row>
        <row r="2681">
          <cell r="A2681" t="str">
            <v>Q293T2_DROPS</v>
          </cell>
          <cell r="B2681" t="str">
            <v>Q293T2</v>
          </cell>
          <cell r="C2681" t="str">
            <v xml:space="preserve"> Drosophila pseudoobscura pseudoobscura (Fruit fly).</v>
          </cell>
          <cell r="E2681" t="str">
            <v xml:space="preserve"> NCBI_TaxID=46245;</v>
          </cell>
          <cell r="G2681" t="str">
            <v>Eukaryota</v>
          </cell>
          <cell r="H2681" t="str">
            <v xml:space="preserve"> Metazoa</v>
          </cell>
          <cell r="I2681" t="str">
            <v xml:space="preserve"> Arthropoda</v>
          </cell>
          <cell r="J2681" t="str">
            <v xml:space="preserve"> Hexapoda</v>
          </cell>
          <cell r="K2681" t="str">
            <v xml:space="preserve"> Insecta</v>
          </cell>
          <cell r="L2681" t="str">
            <v xml:space="preserve"> Pterygota</v>
          </cell>
          <cell r="M2681" t="str">
            <v>Neoptera</v>
          </cell>
          <cell r="N2681" t="str">
            <v xml:space="preserve"> Endopterygota</v>
          </cell>
          <cell r="O2681" t="str">
            <v xml:space="preserve"> Diptera</v>
          </cell>
          <cell r="P2681" t="str">
            <v xml:space="preserve"> Brachycera</v>
          </cell>
          <cell r="Q2681" t="str">
            <v xml:space="preserve"> Muscomorpha</v>
          </cell>
          <cell r="R2681" t="str">
            <v>Ephydroidea</v>
          </cell>
          <cell r="S2681" t="str">
            <v xml:space="preserve"> Drosophilidae</v>
          </cell>
          <cell r="T2681" t="str">
            <v xml:space="preserve"> Drosophila</v>
          </cell>
          <cell r="U2681" t="str">
            <v xml:space="preserve"> Sophophora.</v>
          </cell>
        </row>
        <row r="2682">
          <cell r="A2682" t="str">
            <v>Q297A4_DROPS</v>
          </cell>
          <cell r="B2682" t="str">
            <v>Q297A4</v>
          </cell>
          <cell r="C2682" t="str">
            <v xml:space="preserve"> Drosophila pseudoobscura pseudoobscura (Fruit fly).</v>
          </cell>
          <cell r="E2682" t="str">
            <v xml:space="preserve"> NCBI_TaxID=46245;</v>
          </cell>
          <cell r="G2682" t="str">
            <v>Eukaryota</v>
          </cell>
          <cell r="H2682" t="str">
            <v xml:space="preserve"> Metazoa</v>
          </cell>
          <cell r="I2682" t="str">
            <v xml:space="preserve"> Arthropoda</v>
          </cell>
          <cell r="J2682" t="str">
            <v xml:space="preserve"> Hexapoda</v>
          </cell>
          <cell r="K2682" t="str">
            <v xml:space="preserve"> Insecta</v>
          </cell>
          <cell r="L2682" t="str">
            <v xml:space="preserve"> Pterygota</v>
          </cell>
          <cell r="M2682" t="str">
            <v>Neoptera</v>
          </cell>
          <cell r="N2682" t="str">
            <v xml:space="preserve"> Endopterygota</v>
          </cell>
          <cell r="O2682" t="str">
            <v xml:space="preserve"> Diptera</v>
          </cell>
          <cell r="P2682" t="str">
            <v xml:space="preserve"> Brachycera</v>
          </cell>
          <cell r="Q2682" t="str">
            <v xml:space="preserve"> Muscomorpha</v>
          </cell>
          <cell r="R2682" t="str">
            <v>Ephydroidea</v>
          </cell>
          <cell r="S2682" t="str">
            <v xml:space="preserve"> Drosophilidae</v>
          </cell>
          <cell r="T2682" t="str">
            <v xml:space="preserve"> Drosophila</v>
          </cell>
          <cell r="U2682" t="str">
            <v xml:space="preserve"> Sophophora.</v>
          </cell>
        </row>
        <row r="2683">
          <cell r="A2683" t="str">
            <v>Q29IS2_DROPS</v>
          </cell>
          <cell r="B2683" t="str">
            <v>Q29IS2</v>
          </cell>
          <cell r="C2683" t="str">
            <v xml:space="preserve"> Drosophila pseudoobscura pseudoobscura (Fruit fly).</v>
          </cell>
          <cell r="E2683" t="str">
            <v xml:space="preserve"> NCBI_TaxID=46245;</v>
          </cell>
          <cell r="G2683" t="str">
            <v>Eukaryota</v>
          </cell>
          <cell r="H2683" t="str">
            <v xml:space="preserve"> Metazoa</v>
          </cell>
          <cell r="I2683" t="str">
            <v xml:space="preserve"> Arthropoda</v>
          </cell>
          <cell r="J2683" t="str">
            <v xml:space="preserve"> Hexapoda</v>
          </cell>
          <cell r="K2683" t="str">
            <v xml:space="preserve"> Insecta</v>
          </cell>
          <cell r="L2683" t="str">
            <v xml:space="preserve"> Pterygota</v>
          </cell>
          <cell r="M2683" t="str">
            <v>Neoptera</v>
          </cell>
          <cell r="N2683" t="str">
            <v xml:space="preserve"> Endopterygota</v>
          </cell>
          <cell r="O2683" t="str">
            <v xml:space="preserve"> Diptera</v>
          </cell>
          <cell r="P2683" t="str">
            <v xml:space="preserve"> Brachycera</v>
          </cell>
          <cell r="Q2683" t="str">
            <v xml:space="preserve"> Muscomorpha</v>
          </cell>
          <cell r="R2683" t="str">
            <v>Ephydroidea</v>
          </cell>
          <cell r="S2683" t="str">
            <v xml:space="preserve"> Drosophilidae</v>
          </cell>
          <cell r="T2683" t="str">
            <v xml:space="preserve"> Drosophila</v>
          </cell>
          <cell r="U2683" t="str">
            <v xml:space="preserve"> Sophophora.</v>
          </cell>
        </row>
        <row r="2684">
          <cell r="A2684" t="str">
            <v>Q29IS5_DROPS</v>
          </cell>
          <cell r="B2684" t="str">
            <v>Q29IS5</v>
          </cell>
          <cell r="C2684" t="str">
            <v xml:space="preserve"> Drosophila pseudoobscura pseudoobscura (Fruit fly).</v>
          </cell>
          <cell r="E2684" t="str">
            <v xml:space="preserve"> NCBI_TaxID=46245;</v>
          </cell>
          <cell r="G2684" t="str">
            <v>Eukaryota</v>
          </cell>
          <cell r="H2684" t="str">
            <v xml:space="preserve"> Metazoa</v>
          </cell>
          <cell r="I2684" t="str">
            <v xml:space="preserve"> Arthropoda</v>
          </cell>
          <cell r="J2684" t="str">
            <v xml:space="preserve"> Hexapoda</v>
          </cell>
          <cell r="K2684" t="str">
            <v xml:space="preserve"> Insecta</v>
          </cell>
          <cell r="L2684" t="str">
            <v xml:space="preserve"> Pterygota</v>
          </cell>
          <cell r="M2684" t="str">
            <v>Neoptera</v>
          </cell>
          <cell r="N2684" t="str">
            <v xml:space="preserve"> Endopterygota</v>
          </cell>
          <cell r="O2684" t="str">
            <v xml:space="preserve"> Diptera</v>
          </cell>
          <cell r="P2684" t="str">
            <v xml:space="preserve"> Brachycera</v>
          </cell>
          <cell r="Q2684" t="str">
            <v xml:space="preserve"> Muscomorpha</v>
          </cell>
          <cell r="R2684" t="str">
            <v>Ephydroidea</v>
          </cell>
          <cell r="S2684" t="str">
            <v xml:space="preserve"> Drosophilidae</v>
          </cell>
          <cell r="T2684" t="str">
            <v xml:space="preserve"> Drosophila</v>
          </cell>
          <cell r="U2684" t="str">
            <v xml:space="preserve"> Sophophora.</v>
          </cell>
        </row>
        <row r="2685">
          <cell r="A2685" t="str">
            <v>Q29IS7_DROPS</v>
          </cell>
          <cell r="B2685" t="str">
            <v>Q29IS7</v>
          </cell>
          <cell r="C2685" t="str">
            <v xml:space="preserve"> Drosophila pseudoobscura pseudoobscura (Fruit fly).</v>
          </cell>
          <cell r="E2685" t="str">
            <v xml:space="preserve"> NCBI_TaxID=46245;</v>
          </cell>
          <cell r="G2685" t="str">
            <v>Eukaryota</v>
          </cell>
          <cell r="H2685" t="str">
            <v xml:space="preserve"> Metazoa</v>
          </cell>
          <cell r="I2685" t="str">
            <v xml:space="preserve"> Arthropoda</v>
          </cell>
          <cell r="J2685" t="str">
            <v xml:space="preserve"> Hexapoda</v>
          </cell>
          <cell r="K2685" t="str">
            <v xml:space="preserve"> Insecta</v>
          </cell>
          <cell r="L2685" t="str">
            <v xml:space="preserve"> Pterygota</v>
          </cell>
          <cell r="M2685" t="str">
            <v>Neoptera</v>
          </cell>
          <cell r="N2685" t="str">
            <v xml:space="preserve"> Endopterygota</v>
          </cell>
          <cell r="O2685" t="str">
            <v xml:space="preserve"> Diptera</v>
          </cell>
          <cell r="P2685" t="str">
            <v xml:space="preserve"> Brachycera</v>
          </cell>
          <cell r="Q2685" t="str">
            <v xml:space="preserve"> Muscomorpha</v>
          </cell>
          <cell r="R2685" t="str">
            <v>Ephydroidea</v>
          </cell>
          <cell r="S2685" t="str">
            <v xml:space="preserve"> Drosophilidae</v>
          </cell>
          <cell r="T2685" t="str">
            <v xml:space="preserve"> Drosophila</v>
          </cell>
          <cell r="U2685" t="str">
            <v xml:space="preserve"> Sophophora.</v>
          </cell>
        </row>
        <row r="2686">
          <cell r="A2686" t="str">
            <v>Q29IS8_DROPS</v>
          </cell>
          <cell r="B2686" t="str">
            <v>Q29IS8</v>
          </cell>
          <cell r="C2686" t="str">
            <v xml:space="preserve"> Drosophila pseudoobscura pseudoobscura (Fruit fly).</v>
          </cell>
          <cell r="E2686" t="str">
            <v xml:space="preserve"> NCBI_TaxID=46245;</v>
          </cell>
          <cell r="G2686" t="str">
            <v>Eukaryota</v>
          </cell>
          <cell r="H2686" t="str">
            <v xml:space="preserve"> Metazoa</v>
          </cell>
          <cell r="I2686" t="str">
            <v xml:space="preserve"> Arthropoda</v>
          </cell>
          <cell r="J2686" t="str">
            <v xml:space="preserve"> Hexapoda</v>
          </cell>
          <cell r="K2686" t="str">
            <v xml:space="preserve"> Insecta</v>
          </cell>
          <cell r="L2686" t="str">
            <v xml:space="preserve"> Pterygota</v>
          </cell>
          <cell r="M2686" t="str">
            <v>Neoptera</v>
          </cell>
          <cell r="N2686" t="str">
            <v xml:space="preserve"> Endopterygota</v>
          </cell>
          <cell r="O2686" t="str">
            <v xml:space="preserve"> Diptera</v>
          </cell>
          <cell r="P2686" t="str">
            <v xml:space="preserve"> Brachycera</v>
          </cell>
          <cell r="Q2686" t="str">
            <v xml:space="preserve"> Muscomorpha</v>
          </cell>
          <cell r="R2686" t="str">
            <v>Ephydroidea</v>
          </cell>
          <cell r="S2686" t="str">
            <v xml:space="preserve"> Drosophilidae</v>
          </cell>
          <cell r="T2686" t="str">
            <v xml:space="preserve"> Drosophila</v>
          </cell>
          <cell r="U2686" t="str">
            <v xml:space="preserve"> Sophophora.</v>
          </cell>
        </row>
        <row r="2687">
          <cell r="A2687" t="str">
            <v>Q29IS9_DROPS</v>
          </cell>
          <cell r="B2687" t="str">
            <v>Q29IS9</v>
          </cell>
          <cell r="C2687" t="str">
            <v xml:space="preserve"> Drosophila pseudoobscura pseudoobscura (Fruit fly).</v>
          </cell>
          <cell r="E2687" t="str">
            <v xml:space="preserve"> NCBI_TaxID=46245;</v>
          </cell>
          <cell r="G2687" t="str">
            <v>Eukaryota</v>
          </cell>
          <cell r="H2687" t="str">
            <v xml:space="preserve"> Metazoa</v>
          </cell>
          <cell r="I2687" t="str">
            <v xml:space="preserve"> Arthropoda</v>
          </cell>
          <cell r="J2687" t="str">
            <v xml:space="preserve"> Hexapoda</v>
          </cell>
          <cell r="K2687" t="str">
            <v xml:space="preserve"> Insecta</v>
          </cell>
          <cell r="L2687" t="str">
            <v xml:space="preserve"> Pterygota</v>
          </cell>
          <cell r="M2687" t="str">
            <v>Neoptera</v>
          </cell>
          <cell r="N2687" t="str">
            <v xml:space="preserve"> Endopterygota</v>
          </cell>
          <cell r="O2687" t="str">
            <v xml:space="preserve"> Diptera</v>
          </cell>
          <cell r="P2687" t="str">
            <v xml:space="preserve"> Brachycera</v>
          </cell>
          <cell r="Q2687" t="str">
            <v xml:space="preserve"> Muscomorpha</v>
          </cell>
          <cell r="R2687" t="str">
            <v>Ephydroidea</v>
          </cell>
          <cell r="S2687" t="str">
            <v xml:space="preserve"> Drosophilidae</v>
          </cell>
          <cell r="T2687" t="str">
            <v xml:space="preserve"> Drosophila</v>
          </cell>
          <cell r="U2687" t="str">
            <v xml:space="preserve"> Sophophora.</v>
          </cell>
        </row>
        <row r="2688">
          <cell r="A2688" t="str">
            <v>Q29IT0_DROPS</v>
          </cell>
          <cell r="B2688" t="str">
            <v>Q29IT0</v>
          </cell>
          <cell r="C2688" t="str">
            <v xml:space="preserve"> Drosophila pseudoobscura pseudoobscura (Fruit fly).</v>
          </cell>
          <cell r="E2688" t="str">
            <v xml:space="preserve"> NCBI_TaxID=46245;</v>
          </cell>
          <cell r="G2688" t="str">
            <v>Eukaryota</v>
          </cell>
          <cell r="H2688" t="str">
            <v xml:space="preserve"> Metazoa</v>
          </cell>
          <cell r="I2688" t="str">
            <v xml:space="preserve"> Arthropoda</v>
          </cell>
          <cell r="J2688" t="str">
            <v xml:space="preserve"> Hexapoda</v>
          </cell>
          <cell r="K2688" t="str">
            <v xml:space="preserve"> Insecta</v>
          </cell>
          <cell r="L2688" t="str">
            <v xml:space="preserve"> Pterygota</v>
          </cell>
          <cell r="M2688" t="str">
            <v>Neoptera</v>
          </cell>
          <cell r="N2688" t="str">
            <v xml:space="preserve"> Endopterygota</v>
          </cell>
          <cell r="O2688" t="str">
            <v xml:space="preserve"> Diptera</v>
          </cell>
          <cell r="P2688" t="str">
            <v xml:space="preserve"> Brachycera</v>
          </cell>
          <cell r="Q2688" t="str">
            <v xml:space="preserve"> Muscomorpha</v>
          </cell>
          <cell r="R2688" t="str">
            <v>Ephydroidea</v>
          </cell>
          <cell r="S2688" t="str">
            <v xml:space="preserve"> Drosophilidae</v>
          </cell>
          <cell r="T2688" t="str">
            <v xml:space="preserve"> Drosophila</v>
          </cell>
          <cell r="U2688" t="str">
            <v xml:space="preserve"> Sophophora.</v>
          </cell>
        </row>
        <row r="2689">
          <cell r="A2689" t="str">
            <v>Q29IT1_DROPS</v>
          </cell>
          <cell r="B2689" t="str">
            <v>Q29IT1</v>
          </cell>
          <cell r="C2689" t="str">
            <v xml:space="preserve"> Drosophila pseudoobscura pseudoobscura (Fruit fly).</v>
          </cell>
          <cell r="E2689" t="str">
            <v xml:space="preserve"> NCBI_TaxID=46245;</v>
          </cell>
          <cell r="G2689" t="str">
            <v>Eukaryota</v>
          </cell>
          <cell r="H2689" t="str">
            <v xml:space="preserve"> Metazoa</v>
          </cell>
          <cell r="I2689" t="str">
            <v xml:space="preserve"> Arthropoda</v>
          </cell>
          <cell r="J2689" t="str">
            <v xml:space="preserve"> Hexapoda</v>
          </cell>
          <cell r="K2689" t="str">
            <v xml:space="preserve"> Insecta</v>
          </cell>
          <cell r="L2689" t="str">
            <v xml:space="preserve"> Pterygota</v>
          </cell>
          <cell r="M2689" t="str">
            <v>Neoptera</v>
          </cell>
          <cell r="N2689" t="str">
            <v xml:space="preserve"> Endopterygota</v>
          </cell>
          <cell r="O2689" t="str">
            <v xml:space="preserve"> Diptera</v>
          </cell>
          <cell r="P2689" t="str">
            <v xml:space="preserve"> Brachycera</v>
          </cell>
          <cell r="Q2689" t="str">
            <v xml:space="preserve"> Muscomorpha</v>
          </cell>
          <cell r="R2689" t="str">
            <v>Ephydroidea</v>
          </cell>
          <cell r="S2689" t="str">
            <v xml:space="preserve"> Drosophilidae</v>
          </cell>
          <cell r="T2689" t="str">
            <v xml:space="preserve"> Drosophila</v>
          </cell>
          <cell r="U2689" t="str">
            <v xml:space="preserve"> Sophophora.</v>
          </cell>
        </row>
        <row r="2690">
          <cell r="A2690" t="str">
            <v>Q29IT2_DROPS</v>
          </cell>
          <cell r="B2690" t="str">
            <v>Q29IT2</v>
          </cell>
          <cell r="C2690" t="str">
            <v xml:space="preserve"> Drosophila pseudoobscura pseudoobscura (Fruit fly).</v>
          </cell>
          <cell r="E2690" t="str">
            <v xml:space="preserve"> NCBI_TaxID=46245;</v>
          </cell>
          <cell r="G2690" t="str">
            <v>Eukaryota</v>
          </cell>
          <cell r="H2690" t="str">
            <v xml:space="preserve"> Metazoa</v>
          </cell>
          <cell r="I2690" t="str">
            <v xml:space="preserve"> Arthropoda</v>
          </cell>
          <cell r="J2690" t="str">
            <v xml:space="preserve"> Hexapoda</v>
          </cell>
          <cell r="K2690" t="str">
            <v xml:space="preserve"> Insecta</v>
          </cell>
          <cell r="L2690" t="str">
            <v xml:space="preserve"> Pterygota</v>
          </cell>
          <cell r="M2690" t="str">
            <v>Neoptera</v>
          </cell>
          <cell r="N2690" t="str">
            <v xml:space="preserve"> Endopterygota</v>
          </cell>
          <cell r="O2690" t="str">
            <v xml:space="preserve"> Diptera</v>
          </cell>
          <cell r="P2690" t="str">
            <v xml:space="preserve"> Brachycera</v>
          </cell>
          <cell r="Q2690" t="str">
            <v xml:space="preserve"> Muscomorpha</v>
          </cell>
          <cell r="R2690" t="str">
            <v>Ephydroidea</v>
          </cell>
          <cell r="S2690" t="str">
            <v xml:space="preserve"> Drosophilidae</v>
          </cell>
          <cell r="T2690" t="str">
            <v xml:space="preserve"> Drosophila</v>
          </cell>
          <cell r="U2690" t="str">
            <v xml:space="preserve"> Sophophora.</v>
          </cell>
        </row>
        <row r="2691">
          <cell r="A2691" t="str">
            <v>Q6BQL4_DEBHA</v>
          </cell>
          <cell r="B2691" t="str">
            <v>Q6BQL4</v>
          </cell>
          <cell r="C2691" t="str">
            <v xml:space="preserve"> Debaryomyces hansenii (strain ATCC 36239 / CBS 767 / JCM 1990 / NBRC 0083 / IGC 2968) (Yeast) (Torulaspora hansenii).</v>
          </cell>
          <cell r="E2691" t="str">
            <v xml:space="preserve"> NCBI_TaxID=284592;</v>
          </cell>
          <cell r="G2691" t="str">
            <v>Eukaryota</v>
          </cell>
          <cell r="H2691" t="str">
            <v xml:space="preserve"> Fungi</v>
          </cell>
          <cell r="I2691" t="str">
            <v xml:space="preserve"> Dikarya</v>
          </cell>
          <cell r="J2691" t="str">
            <v xml:space="preserve"> Ascomycota</v>
          </cell>
          <cell r="K2691" t="str">
            <v xml:space="preserve"> Saccharomycotina</v>
          </cell>
          <cell r="L2691" t="str">
            <v>Saccharomycetes</v>
          </cell>
          <cell r="M2691" t="str">
            <v xml:space="preserve"> Saccharomycetales</v>
          </cell>
          <cell r="N2691" t="str">
            <v xml:space="preserve"> Debaryomycetaceae</v>
          </cell>
          <cell r="O2691" t="str">
            <v xml:space="preserve"> Debaryomyces.</v>
          </cell>
        </row>
        <row r="2692">
          <cell r="A2692" t="str">
            <v>CHDH_HUMAN</v>
          </cell>
          <cell r="B2692" t="str">
            <v>Q8NE62</v>
          </cell>
          <cell r="C2692" t="str">
            <v xml:space="preserve"> Homo sapiens (Human).</v>
          </cell>
          <cell r="E2692" t="str">
            <v xml:space="preserve"> NCBI_TaxID=9606;</v>
          </cell>
          <cell r="G2692" t="str">
            <v>Eukaryota</v>
          </cell>
          <cell r="H2692" t="str">
            <v xml:space="preserve"> Metazoa</v>
          </cell>
          <cell r="I2692" t="str">
            <v xml:space="preserve"> Chordata</v>
          </cell>
          <cell r="J2692" t="str">
            <v xml:space="preserve"> Craniata</v>
          </cell>
          <cell r="K2692" t="str">
            <v xml:space="preserve"> Vertebrata</v>
          </cell>
          <cell r="L2692" t="str">
            <v xml:space="preserve"> Euteleostomi</v>
          </cell>
          <cell r="M2692" t="str">
            <v>Mammalia</v>
          </cell>
          <cell r="N2692" t="str">
            <v xml:space="preserve"> Eutheria</v>
          </cell>
          <cell r="O2692" t="str">
            <v xml:space="preserve"> Euarchontoglires</v>
          </cell>
          <cell r="P2692" t="str">
            <v xml:space="preserve"> Primates</v>
          </cell>
          <cell r="Q2692" t="str">
            <v xml:space="preserve"> Haplorrhini</v>
          </cell>
          <cell r="R2692" t="str">
            <v>Catarrhini</v>
          </cell>
          <cell r="S2692" t="str">
            <v xml:space="preserve"> Hominidae</v>
          </cell>
          <cell r="T2692" t="str">
            <v xml:space="preserve"> Homo.</v>
          </cell>
        </row>
        <row r="2693">
          <cell r="A2693" t="str">
            <v>Q92XY0_RHIME</v>
          </cell>
          <cell r="B2693" t="str">
            <v>Q92XY0</v>
          </cell>
          <cell r="C2693" t="str">
            <v xml:space="preserve"> Rhizobium meliloti (strain 1021) (Ensifer meliloti) (Sinorhizobium meliloti).</v>
          </cell>
          <cell r="D2693" t="str">
            <v xml:space="preserve"> Plasmid pSymA.</v>
          </cell>
          <cell r="E2693" t="str">
            <v xml:space="preserve"> NCBI_TaxID=266834;</v>
          </cell>
          <cell r="G2693" t="str">
            <v>Bacteria</v>
          </cell>
          <cell r="H2693" t="str">
            <v xml:space="preserve"> Proteobacteria</v>
          </cell>
          <cell r="I2693" t="str">
            <v xml:space="preserve"> Alphaproteobacteria</v>
          </cell>
          <cell r="J2693" t="str">
            <v xml:space="preserve"> Rhizobiales</v>
          </cell>
          <cell r="K2693" t="str">
            <v>Rhizobiaceae</v>
          </cell>
          <cell r="L2693" t="str">
            <v xml:space="preserve"> Sinorhizobium/Ensifer group</v>
          </cell>
          <cell r="M2693" t="str">
            <v xml:space="preserve"> Sinorhizobium.</v>
          </cell>
        </row>
        <row r="2694">
          <cell r="A2694" t="str">
            <v>A2RZL4_BURM9</v>
          </cell>
          <cell r="B2694" t="str">
            <v>A2RZL4</v>
          </cell>
          <cell r="C2694" t="str">
            <v xml:space="preserve"> Burkholderia mallei (strain NCTC 10229).</v>
          </cell>
          <cell r="E2694" t="str">
            <v xml:space="preserve"> NCBI_TaxID=412022;</v>
          </cell>
          <cell r="G2694" t="str">
            <v>Bacteria</v>
          </cell>
          <cell r="H2694" t="str">
            <v xml:space="preserve"> Proteobacteria</v>
          </cell>
          <cell r="I2694" t="str">
            <v xml:space="preserve"> Betaproteobacteria</v>
          </cell>
          <cell r="J2694" t="str">
            <v xml:space="preserve"> Burkholderiales</v>
          </cell>
          <cell r="K2694" t="str">
            <v>Burkholderiaceae</v>
          </cell>
          <cell r="L2694" t="str">
            <v xml:space="preserve"> Burkholderia</v>
          </cell>
          <cell r="M2694" t="str">
            <v xml:space="preserve"> pseudomallei group.</v>
          </cell>
        </row>
        <row r="2695">
          <cell r="A2695" t="str">
            <v>B7VF77_9ROSA</v>
          </cell>
          <cell r="B2695" t="str">
            <v>B7VF77</v>
          </cell>
          <cell r="C2695" t="str">
            <v xml:space="preserve"> Eriobotrya japonica.</v>
          </cell>
          <cell r="E2695" t="str">
            <v xml:space="preserve"> NCBI_TaxID=32224;</v>
          </cell>
          <cell r="G2695" t="str">
            <v>Eukaryota</v>
          </cell>
          <cell r="H2695" t="str">
            <v xml:space="preserve"> Viridiplantae</v>
          </cell>
          <cell r="I2695" t="str">
            <v xml:space="preserve"> Streptophyta</v>
          </cell>
          <cell r="J2695" t="str">
            <v xml:space="preserve"> Embryophyta</v>
          </cell>
          <cell r="K2695" t="str">
            <v xml:space="preserve"> Tracheophyta</v>
          </cell>
          <cell r="L2695" t="str">
            <v>Spermatophyta</v>
          </cell>
          <cell r="M2695" t="str">
            <v xml:space="preserve"> Magnoliophyta</v>
          </cell>
          <cell r="N2695" t="str">
            <v xml:space="preserve"> eudicotyledons</v>
          </cell>
          <cell r="O2695" t="str">
            <v xml:space="preserve"> core eudicotyledons</v>
          </cell>
          <cell r="P2695" t="str">
            <v>rosids</v>
          </cell>
          <cell r="Q2695" t="str">
            <v xml:space="preserve"> fabids</v>
          </cell>
          <cell r="R2695" t="str">
            <v xml:space="preserve"> Rosales</v>
          </cell>
          <cell r="S2695" t="str">
            <v xml:space="preserve"> Rosaceae</v>
          </cell>
          <cell r="T2695" t="str">
            <v xml:space="preserve"> Maloideae</v>
          </cell>
          <cell r="U2695" t="str">
            <v xml:space="preserve"> Maleae</v>
          </cell>
          <cell r="V2695" t="str">
            <v xml:space="preserve"> Eriobotrya.</v>
          </cell>
        </row>
        <row r="2696">
          <cell r="A2696" t="str">
            <v>C5N0H7_STAA3</v>
          </cell>
          <cell r="B2696" t="str">
            <v>C5N0H7</v>
          </cell>
          <cell r="C2696" t="str">
            <v xml:space="preserve"> Staphylococcus aureus subsp. aureus USA300_TCH959.</v>
          </cell>
          <cell r="E2696" t="str">
            <v xml:space="preserve"> NCBI_TaxID=450394;</v>
          </cell>
          <cell r="G2696" t="str">
            <v>Bacteria</v>
          </cell>
          <cell r="H2696" t="str">
            <v xml:space="preserve"> Firmicutes</v>
          </cell>
          <cell r="I2696" t="str">
            <v xml:space="preserve"> Bacillales</v>
          </cell>
          <cell r="J2696" t="str">
            <v xml:space="preserve"> Staphylococcus.</v>
          </cell>
        </row>
        <row r="2697">
          <cell r="A2697" t="str">
            <v>C5NA17_BURMA</v>
          </cell>
          <cell r="B2697" t="str">
            <v>C5NA17</v>
          </cell>
          <cell r="C2697" t="str">
            <v xml:space="preserve"> Burkholderia mallei PRL-20.</v>
          </cell>
          <cell r="E2697" t="str">
            <v xml:space="preserve"> NCBI_TaxID=436115;</v>
          </cell>
          <cell r="G2697" t="str">
            <v>Bacteria</v>
          </cell>
          <cell r="H2697" t="str">
            <v xml:space="preserve"> Proteobacteria</v>
          </cell>
          <cell r="I2697" t="str">
            <v xml:space="preserve"> Betaproteobacteria</v>
          </cell>
          <cell r="J2697" t="str">
            <v xml:space="preserve"> Burkholderiales</v>
          </cell>
          <cell r="K2697" t="str">
            <v>Burkholderiaceae</v>
          </cell>
          <cell r="L2697" t="str">
            <v xml:space="preserve"> Burkholderia</v>
          </cell>
          <cell r="M2697" t="str">
            <v xml:space="preserve"> pseudomallei group.</v>
          </cell>
        </row>
        <row r="2698">
          <cell r="A2698" t="str">
            <v>C5NBC9_BURMA</v>
          </cell>
          <cell r="B2698" t="str">
            <v>C5NBC9</v>
          </cell>
          <cell r="C2698" t="str">
            <v xml:space="preserve"> Burkholderia mallei PRL-20.</v>
          </cell>
          <cell r="E2698" t="str">
            <v xml:space="preserve"> NCBI_TaxID=436115;</v>
          </cell>
          <cell r="G2698" t="str">
            <v>Bacteria</v>
          </cell>
          <cell r="H2698" t="str">
            <v xml:space="preserve"> Proteobacteria</v>
          </cell>
          <cell r="I2698" t="str">
            <v xml:space="preserve"> Betaproteobacteria</v>
          </cell>
          <cell r="J2698" t="str">
            <v xml:space="preserve"> Burkholderiales</v>
          </cell>
          <cell r="K2698" t="str">
            <v>Burkholderiaceae</v>
          </cell>
          <cell r="L2698" t="str">
            <v xml:space="preserve"> Burkholderia</v>
          </cell>
          <cell r="M2698" t="str">
            <v xml:space="preserve"> pseudomallei group.</v>
          </cell>
        </row>
        <row r="2699">
          <cell r="A2699" t="str">
            <v>C5NEB5_BURMA</v>
          </cell>
          <cell r="B2699" t="str">
            <v>C5NEB5</v>
          </cell>
          <cell r="C2699" t="str">
            <v xml:space="preserve"> Burkholderia mallei PRL-20.</v>
          </cell>
          <cell r="E2699" t="str">
            <v xml:space="preserve"> NCBI_TaxID=436115;</v>
          </cell>
          <cell r="G2699" t="str">
            <v>Bacteria</v>
          </cell>
          <cell r="H2699" t="str">
            <v xml:space="preserve"> Proteobacteria</v>
          </cell>
          <cell r="I2699" t="str">
            <v xml:space="preserve"> Betaproteobacteria</v>
          </cell>
          <cell r="J2699" t="str">
            <v xml:space="preserve"> Burkholderiales</v>
          </cell>
          <cell r="K2699" t="str">
            <v>Burkholderiaceae</v>
          </cell>
          <cell r="L2699" t="str">
            <v xml:space="preserve"> Burkholderia</v>
          </cell>
          <cell r="M2699" t="str">
            <v xml:space="preserve"> pseudomallei group.</v>
          </cell>
        </row>
        <row r="2700">
          <cell r="A2700" t="str">
            <v>C5NGK9_BURMA</v>
          </cell>
          <cell r="B2700" t="str">
            <v>C5NGK9</v>
          </cell>
          <cell r="C2700" t="str">
            <v xml:space="preserve"> Burkholderia mallei PRL-20.</v>
          </cell>
          <cell r="E2700" t="str">
            <v xml:space="preserve"> NCBI_TaxID=436115;</v>
          </cell>
          <cell r="G2700" t="str">
            <v>Bacteria</v>
          </cell>
          <cell r="H2700" t="str">
            <v xml:space="preserve"> Proteobacteria</v>
          </cell>
          <cell r="I2700" t="str">
            <v xml:space="preserve"> Betaproteobacteria</v>
          </cell>
          <cell r="J2700" t="str">
            <v xml:space="preserve"> Burkholderiales</v>
          </cell>
          <cell r="K2700" t="str">
            <v>Burkholderiaceae</v>
          </cell>
          <cell r="L2700" t="str">
            <v xml:space="preserve"> Burkholderia</v>
          </cell>
          <cell r="M2700" t="str">
            <v xml:space="preserve"> pseudomallei group.</v>
          </cell>
        </row>
        <row r="2701">
          <cell r="A2701" t="str">
            <v>C5NJF6_BURMA</v>
          </cell>
          <cell r="B2701" t="str">
            <v>C5NJF6</v>
          </cell>
          <cell r="C2701" t="str">
            <v xml:space="preserve"> Burkholderia mallei PRL-20.</v>
          </cell>
          <cell r="E2701" t="str">
            <v xml:space="preserve"> NCBI_TaxID=436115;</v>
          </cell>
          <cell r="G2701" t="str">
            <v>Bacteria</v>
          </cell>
          <cell r="H2701" t="str">
            <v xml:space="preserve"> Proteobacteria</v>
          </cell>
          <cell r="I2701" t="str">
            <v xml:space="preserve"> Betaproteobacteria</v>
          </cell>
          <cell r="J2701" t="str">
            <v xml:space="preserve"> Burkholderiales</v>
          </cell>
          <cell r="K2701" t="str">
            <v>Burkholderiaceae</v>
          </cell>
          <cell r="L2701" t="str">
            <v xml:space="preserve"> Burkholderia</v>
          </cell>
          <cell r="M2701" t="str">
            <v xml:space="preserve"> pseudomallei group.</v>
          </cell>
        </row>
        <row r="2702">
          <cell r="A2702" t="str">
            <v>C5NZU9_COCP7</v>
          </cell>
          <cell r="B2702" t="str">
            <v>C5NZU9</v>
          </cell>
          <cell r="C2702" t="str">
            <v xml:space="preserve"> Coccidioides posadasii (strain C735) (Valley fever fungus).</v>
          </cell>
          <cell r="E2702" t="str">
            <v xml:space="preserve"> NCBI_TaxID=222929;</v>
          </cell>
          <cell r="G2702" t="str">
            <v>Eukaryota</v>
          </cell>
          <cell r="H2702" t="str">
            <v xml:space="preserve"> Fungi</v>
          </cell>
          <cell r="I2702" t="str">
            <v xml:space="preserve"> Dikarya</v>
          </cell>
          <cell r="J2702" t="str">
            <v xml:space="preserve"> Ascomycota</v>
          </cell>
          <cell r="K2702" t="str">
            <v xml:space="preserve"> Pezizomycotina</v>
          </cell>
          <cell r="L2702" t="str">
            <v xml:space="preserve"> Eurotiomycetes</v>
          </cell>
          <cell r="M2702" t="str">
            <v>Eurotiomycetidae</v>
          </cell>
          <cell r="N2702" t="str">
            <v xml:space="preserve"> Onygenales</v>
          </cell>
          <cell r="O2702" t="str">
            <v xml:space="preserve"> mitosporic Onygenales</v>
          </cell>
          <cell r="P2702" t="str">
            <v xml:space="preserve"> Coccidioides.</v>
          </cell>
        </row>
        <row r="2703">
          <cell r="A2703" t="str">
            <v>C5P005_COCP7</v>
          </cell>
          <cell r="B2703" t="str">
            <v>C5P005</v>
          </cell>
          <cell r="C2703" t="str">
            <v xml:space="preserve"> Coccidioides posadasii (strain C735) (Valley fever fungus).</v>
          </cell>
          <cell r="E2703" t="str">
            <v xml:space="preserve"> NCBI_TaxID=222929;</v>
          </cell>
          <cell r="G2703" t="str">
            <v>Eukaryota</v>
          </cell>
          <cell r="H2703" t="str">
            <v xml:space="preserve"> Fungi</v>
          </cell>
          <cell r="I2703" t="str">
            <v xml:space="preserve"> Dikarya</v>
          </cell>
          <cell r="J2703" t="str">
            <v xml:space="preserve"> Ascomycota</v>
          </cell>
          <cell r="K2703" t="str">
            <v xml:space="preserve"> Pezizomycotina</v>
          </cell>
          <cell r="L2703" t="str">
            <v xml:space="preserve"> Eurotiomycetes</v>
          </cell>
          <cell r="M2703" t="str">
            <v>Eurotiomycetidae</v>
          </cell>
          <cell r="N2703" t="str">
            <v xml:space="preserve"> Onygenales</v>
          </cell>
          <cell r="O2703" t="str">
            <v xml:space="preserve"> mitosporic Onygenales</v>
          </cell>
          <cell r="P2703" t="str">
            <v xml:space="preserve"> Coccidioides.</v>
          </cell>
        </row>
        <row r="2704">
          <cell r="A2704" t="str">
            <v>C5P1U5_COCP7</v>
          </cell>
          <cell r="B2704" t="str">
            <v>C5P1U5</v>
          </cell>
          <cell r="C2704" t="str">
            <v xml:space="preserve"> Coccidioides posadasii (strain C735) (Valley fever fungus).</v>
          </cell>
          <cell r="E2704" t="str">
            <v xml:space="preserve"> NCBI_TaxID=222929;</v>
          </cell>
          <cell r="G2704" t="str">
            <v>Eukaryota</v>
          </cell>
          <cell r="H2704" t="str">
            <v xml:space="preserve"> Fungi</v>
          </cell>
          <cell r="I2704" t="str">
            <v xml:space="preserve"> Dikarya</v>
          </cell>
          <cell r="J2704" t="str">
            <v xml:space="preserve"> Ascomycota</v>
          </cell>
          <cell r="K2704" t="str">
            <v xml:space="preserve"> Pezizomycotina</v>
          </cell>
          <cell r="L2704" t="str">
            <v xml:space="preserve"> Eurotiomycetes</v>
          </cell>
          <cell r="M2704" t="str">
            <v>Eurotiomycetidae</v>
          </cell>
          <cell r="N2704" t="str">
            <v xml:space="preserve"> Onygenales</v>
          </cell>
          <cell r="O2704" t="str">
            <v xml:space="preserve"> mitosporic Onygenales</v>
          </cell>
          <cell r="P2704" t="str">
            <v xml:space="preserve"> Coccidioides.</v>
          </cell>
        </row>
        <row r="2705">
          <cell r="A2705" t="str">
            <v>C5P6H0_COCP7</v>
          </cell>
          <cell r="B2705" t="str">
            <v>C5P6H0</v>
          </cell>
          <cell r="C2705" t="str">
            <v xml:space="preserve"> Coccidioides posadasii (strain C735) (Valley fever fungus).</v>
          </cell>
          <cell r="E2705" t="str">
            <v xml:space="preserve"> NCBI_TaxID=222929;</v>
          </cell>
          <cell r="G2705" t="str">
            <v>Eukaryota</v>
          </cell>
          <cell r="H2705" t="str">
            <v xml:space="preserve"> Fungi</v>
          </cell>
          <cell r="I2705" t="str">
            <v xml:space="preserve"> Dikarya</v>
          </cell>
          <cell r="J2705" t="str">
            <v xml:space="preserve"> Ascomycota</v>
          </cell>
          <cell r="K2705" t="str">
            <v xml:space="preserve"> Pezizomycotina</v>
          </cell>
          <cell r="L2705" t="str">
            <v xml:space="preserve"> Eurotiomycetes</v>
          </cell>
          <cell r="M2705" t="str">
            <v>Eurotiomycetidae</v>
          </cell>
          <cell r="N2705" t="str">
            <v xml:space="preserve"> Onygenales</v>
          </cell>
          <cell r="O2705" t="str">
            <v xml:space="preserve"> mitosporic Onygenales</v>
          </cell>
          <cell r="P2705" t="str">
            <v xml:space="preserve"> Coccidioides.</v>
          </cell>
        </row>
        <row r="2706">
          <cell r="A2706" t="str">
            <v>C5PJ27_COCP7</v>
          </cell>
          <cell r="B2706" t="str">
            <v>C5PJ27</v>
          </cell>
          <cell r="C2706" t="str">
            <v xml:space="preserve"> Coccidioides posadasii (strain C735) (Valley fever fungus).</v>
          </cell>
          <cell r="E2706" t="str">
            <v xml:space="preserve"> NCBI_TaxID=222929;</v>
          </cell>
          <cell r="G2706" t="str">
            <v>Eukaryota</v>
          </cell>
          <cell r="H2706" t="str">
            <v xml:space="preserve"> Fungi</v>
          </cell>
          <cell r="I2706" t="str">
            <v xml:space="preserve"> Dikarya</v>
          </cell>
          <cell r="J2706" t="str">
            <v xml:space="preserve"> Ascomycota</v>
          </cell>
          <cell r="K2706" t="str">
            <v xml:space="preserve"> Pezizomycotina</v>
          </cell>
          <cell r="L2706" t="str">
            <v xml:space="preserve"> Eurotiomycetes</v>
          </cell>
          <cell r="M2706" t="str">
            <v>Eurotiomycetidae</v>
          </cell>
          <cell r="N2706" t="str">
            <v xml:space="preserve"> Onygenales</v>
          </cell>
          <cell r="O2706" t="str">
            <v xml:space="preserve"> mitosporic Onygenales</v>
          </cell>
          <cell r="P2706" t="str">
            <v xml:space="preserve"> Coccidioides.</v>
          </cell>
        </row>
        <row r="2707">
          <cell r="A2707" t="str">
            <v>C5Q1U4_STAAU</v>
          </cell>
          <cell r="B2707" t="str">
            <v>C5Q1U4</v>
          </cell>
          <cell r="C2707" t="str">
            <v xml:space="preserve"> Staphylococcus aureus subsp. aureus TCH130.</v>
          </cell>
          <cell r="E2707" t="str">
            <v xml:space="preserve"> NCBI_TaxID=548474;</v>
          </cell>
          <cell r="G2707" t="str">
            <v>Bacteria</v>
          </cell>
          <cell r="H2707" t="str">
            <v xml:space="preserve"> Firmicutes</v>
          </cell>
          <cell r="I2707" t="str">
            <v xml:space="preserve"> Bacillales</v>
          </cell>
          <cell r="J2707" t="str">
            <v xml:space="preserve"> Staphylococcus.</v>
          </cell>
        </row>
        <row r="2708">
          <cell r="A2708" t="str">
            <v>C5QBM4_STAEP</v>
          </cell>
          <cell r="B2708" t="str">
            <v>C5QBM4</v>
          </cell>
          <cell r="C2708" t="str">
            <v xml:space="preserve"> Staphylococcus epidermidis BCM-HMP0060.</v>
          </cell>
          <cell r="E2708" t="str">
            <v xml:space="preserve"> NCBI_TaxID=525374;</v>
          </cell>
          <cell r="G2708" t="str">
            <v>Bacteria</v>
          </cell>
          <cell r="H2708" t="str">
            <v xml:space="preserve"> Firmicutes</v>
          </cell>
          <cell r="I2708" t="str">
            <v xml:space="preserve"> Bacillales</v>
          </cell>
          <cell r="J2708" t="str">
            <v xml:space="preserve"> Staphylococcus.</v>
          </cell>
        </row>
        <row r="2709">
          <cell r="A2709" t="str">
            <v>C5QNB3_STAEP</v>
          </cell>
          <cell r="B2709" t="str">
            <v>C5QNB3</v>
          </cell>
          <cell r="C2709" t="str">
            <v xml:space="preserve"> Staphylococcus epidermidis M23864:W1.</v>
          </cell>
          <cell r="E2709" t="str">
            <v xml:space="preserve"> NCBI_TaxID=525378;</v>
          </cell>
          <cell r="G2709" t="str">
            <v>Bacteria</v>
          </cell>
          <cell r="H2709" t="str">
            <v xml:space="preserve"> Firmicutes</v>
          </cell>
          <cell r="I2709" t="str">
            <v xml:space="preserve"> Bacillales</v>
          </cell>
          <cell r="J2709" t="str">
            <v xml:space="preserve"> Staphylococcus.</v>
          </cell>
        </row>
        <row r="2710">
          <cell r="A2710" t="str">
            <v>C5QZR2_STAEP</v>
          </cell>
          <cell r="B2710" t="str">
            <v>C5QZR2</v>
          </cell>
          <cell r="C2710" t="str">
            <v xml:space="preserve"> Staphylococcus epidermidis W23144.</v>
          </cell>
          <cell r="E2710" t="str">
            <v xml:space="preserve"> NCBI_TaxID=525376;</v>
          </cell>
          <cell r="G2710" t="str">
            <v>Bacteria</v>
          </cell>
          <cell r="H2710" t="str">
            <v xml:space="preserve"> Firmicutes</v>
          </cell>
          <cell r="I2710" t="str">
            <v xml:space="preserve"> Bacillales</v>
          </cell>
          <cell r="J2710" t="str">
            <v xml:space="preserve"> Staphylococcus.</v>
          </cell>
        </row>
        <row r="2711">
          <cell r="A2711" t="str">
            <v>C5SZF8_ACIDE</v>
          </cell>
          <cell r="B2711" t="str">
            <v>C5SZF8</v>
          </cell>
          <cell r="C2711" t="str">
            <v xml:space="preserve"> Acidovorax delafieldii 2AN.</v>
          </cell>
          <cell r="E2711" t="str">
            <v xml:space="preserve"> NCBI_TaxID=573060;</v>
          </cell>
          <cell r="G2711" t="str">
            <v>Bacteria</v>
          </cell>
          <cell r="H2711" t="str">
            <v xml:space="preserve"> Proteobacteria</v>
          </cell>
          <cell r="I2711" t="str">
            <v xml:space="preserve"> Betaproteobacteria</v>
          </cell>
          <cell r="J2711" t="str">
            <v xml:space="preserve"> Burkholderiales</v>
          </cell>
          <cell r="K2711" t="str">
            <v>Comamonadaceae</v>
          </cell>
          <cell r="L2711" t="str">
            <v xml:space="preserve"> Acidovorax.</v>
          </cell>
        </row>
        <row r="2712">
          <cell r="A2712" t="str">
            <v>C5SZG3_ACIDE</v>
          </cell>
          <cell r="B2712" t="str">
            <v>C5SZG3</v>
          </cell>
          <cell r="C2712" t="str">
            <v xml:space="preserve"> Acidovorax delafieldii 2AN.</v>
          </cell>
          <cell r="E2712" t="str">
            <v xml:space="preserve"> NCBI_TaxID=573060;</v>
          </cell>
          <cell r="G2712" t="str">
            <v>Bacteria</v>
          </cell>
          <cell r="H2712" t="str">
            <v xml:space="preserve"> Proteobacteria</v>
          </cell>
          <cell r="I2712" t="str">
            <v xml:space="preserve"> Betaproteobacteria</v>
          </cell>
          <cell r="J2712" t="str">
            <v xml:space="preserve"> Burkholderiales</v>
          </cell>
          <cell r="K2712" t="str">
            <v>Comamonadaceae</v>
          </cell>
          <cell r="L2712" t="str">
            <v xml:space="preserve"> Acidovorax.</v>
          </cell>
        </row>
        <row r="2713">
          <cell r="A2713" t="str">
            <v>C5T798_ACIDE</v>
          </cell>
          <cell r="B2713" t="str">
            <v>C5T798</v>
          </cell>
          <cell r="C2713" t="str">
            <v xml:space="preserve"> Acidovorax delafieldii 2AN.</v>
          </cell>
          <cell r="E2713" t="str">
            <v xml:space="preserve"> NCBI_TaxID=573060;</v>
          </cell>
          <cell r="G2713" t="str">
            <v>Bacteria</v>
          </cell>
          <cell r="H2713" t="str">
            <v xml:space="preserve"> Proteobacteria</v>
          </cell>
          <cell r="I2713" t="str">
            <v xml:space="preserve"> Betaproteobacteria</v>
          </cell>
          <cell r="J2713" t="str">
            <v xml:space="preserve"> Burkholderiales</v>
          </cell>
          <cell r="K2713" t="str">
            <v>Comamonadaceae</v>
          </cell>
          <cell r="L2713" t="str">
            <v xml:space="preserve"> Acidovorax.</v>
          </cell>
        </row>
        <row r="2714">
          <cell r="A2714" t="str">
            <v>C5TBD9_ACIDE</v>
          </cell>
          <cell r="B2714" t="str">
            <v>C5TBD9</v>
          </cell>
          <cell r="C2714" t="str">
            <v xml:space="preserve"> Acidovorax delafieldii 2AN.</v>
          </cell>
          <cell r="E2714" t="str">
            <v xml:space="preserve"> NCBI_TaxID=573060;</v>
          </cell>
          <cell r="G2714" t="str">
            <v>Bacteria</v>
          </cell>
          <cell r="H2714" t="str">
            <v xml:space="preserve"> Proteobacteria</v>
          </cell>
          <cell r="I2714" t="str">
            <v xml:space="preserve"> Betaproteobacteria</v>
          </cell>
          <cell r="J2714" t="str">
            <v xml:space="preserve"> Burkholderiales</v>
          </cell>
          <cell r="K2714" t="str">
            <v>Comamonadaceae</v>
          </cell>
          <cell r="L2714" t="str">
            <v xml:space="preserve"> Acidovorax.</v>
          </cell>
        </row>
        <row r="2715">
          <cell r="A2715" t="str">
            <v>C6ELS0_ECOBD</v>
          </cell>
          <cell r="B2715" t="str">
            <v>C6ELS0</v>
          </cell>
          <cell r="C2715" t="str">
            <v xml:space="preserve"> Escherichia coli (strain B / BL21-DE3).</v>
          </cell>
          <cell r="E2715" t="str">
            <v xml:space="preserve"> NCBI_TaxID=469008;</v>
          </cell>
          <cell r="G2715" t="str">
            <v>Bacteria</v>
          </cell>
          <cell r="H2715" t="str">
            <v xml:space="preserve"> Proteobacteria</v>
          </cell>
          <cell r="I2715" t="str">
            <v xml:space="preserve"> Gammaproteobacteria</v>
          </cell>
          <cell r="J2715" t="str">
            <v xml:space="preserve"> Enterobacteriales</v>
          </cell>
          <cell r="K2715" t="str">
            <v>Enterobacteriaceae</v>
          </cell>
          <cell r="L2715" t="str">
            <v xml:space="preserve"> Escherichia.</v>
          </cell>
        </row>
        <row r="2716">
          <cell r="A2716" t="str">
            <v>C5WUK9_SORBI</v>
          </cell>
          <cell r="B2716" t="str">
            <v>C5WUK9</v>
          </cell>
          <cell r="C2716" t="str">
            <v xml:space="preserve"> Sorghum bicolor (Sorghum) (Sorghum vulgare).</v>
          </cell>
          <cell r="E2716" t="str">
            <v xml:space="preserve"> NCBI_TaxID=4558;</v>
          </cell>
          <cell r="G2716" t="str">
            <v>Eukaryota</v>
          </cell>
          <cell r="H2716" t="str">
            <v xml:space="preserve"> Viridiplantae</v>
          </cell>
          <cell r="I2716" t="str">
            <v xml:space="preserve"> Streptophyta</v>
          </cell>
          <cell r="J2716" t="str">
            <v xml:space="preserve"> Embryophyta</v>
          </cell>
          <cell r="K2716" t="str">
            <v xml:space="preserve"> Tracheophyta</v>
          </cell>
          <cell r="L2716" t="str">
            <v>Spermatophyta</v>
          </cell>
          <cell r="M2716" t="str">
            <v xml:space="preserve"> Magnoliophyta</v>
          </cell>
          <cell r="N2716" t="str">
            <v xml:space="preserve"> Liliopsida</v>
          </cell>
          <cell r="O2716" t="str">
            <v xml:space="preserve"> Poales</v>
          </cell>
          <cell r="P2716" t="str">
            <v xml:space="preserve"> Poaceae</v>
          </cell>
          <cell r="Q2716" t="str">
            <v>PACMAD clade</v>
          </cell>
          <cell r="R2716" t="str">
            <v xml:space="preserve"> Panicoideae</v>
          </cell>
          <cell r="S2716" t="str">
            <v xml:space="preserve"> Andropogoneae</v>
          </cell>
          <cell r="T2716" t="str">
            <v xml:space="preserve"> Sorghum.</v>
          </cell>
        </row>
        <row r="2717">
          <cell r="A2717" t="str">
            <v>C5WYH5_SORBI</v>
          </cell>
          <cell r="B2717" t="str">
            <v>C5WYH5</v>
          </cell>
          <cell r="C2717" t="str">
            <v xml:space="preserve"> Sorghum bicolor (Sorghum) (Sorghum vulgare).</v>
          </cell>
          <cell r="E2717" t="str">
            <v xml:space="preserve"> NCBI_TaxID=4558;</v>
          </cell>
          <cell r="G2717" t="str">
            <v>Eukaryota</v>
          </cell>
          <cell r="H2717" t="str">
            <v xml:space="preserve"> Viridiplantae</v>
          </cell>
          <cell r="I2717" t="str">
            <v xml:space="preserve"> Streptophyta</v>
          </cell>
          <cell r="J2717" t="str">
            <v xml:space="preserve"> Embryophyta</v>
          </cell>
          <cell r="K2717" t="str">
            <v xml:space="preserve"> Tracheophyta</v>
          </cell>
          <cell r="L2717" t="str">
            <v>Spermatophyta</v>
          </cell>
          <cell r="M2717" t="str">
            <v xml:space="preserve"> Magnoliophyta</v>
          </cell>
          <cell r="N2717" t="str">
            <v xml:space="preserve"> Liliopsida</v>
          </cell>
          <cell r="O2717" t="str">
            <v xml:space="preserve"> Poales</v>
          </cell>
          <cell r="P2717" t="str">
            <v xml:space="preserve"> Poaceae</v>
          </cell>
          <cell r="Q2717" t="str">
            <v>PACMAD clade</v>
          </cell>
          <cell r="R2717" t="str">
            <v xml:space="preserve"> Panicoideae</v>
          </cell>
          <cell r="S2717" t="str">
            <v xml:space="preserve"> Andropogoneae</v>
          </cell>
          <cell r="T2717" t="str">
            <v xml:space="preserve"> Sorghum.</v>
          </cell>
        </row>
        <row r="2718">
          <cell r="A2718" t="str">
            <v>C5WYH6_SORBI</v>
          </cell>
          <cell r="B2718" t="str">
            <v>C5WYH6</v>
          </cell>
          <cell r="C2718" t="str">
            <v xml:space="preserve"> Sorghum bicolor (Sorghum) (Sorghum vulgare).</v>
          </cell>
          <cell r="E2718" t="str">
            <v xml:space="preserve"> NCBI_TaxID=4558;</v>
          </cell>
          <cell r="G2718" t="str">
            <v>Eukaryota</v>
          </cell>
          <cell r="H2718" t="str">
            <v xml:space="preserve"> Viridiplantae</v>
          </cell>
          <cell r="I2718" t="str">
            <v xml:space="preserve"> Streptophyta</v>
          </cell>
          <cell r="J2718" t="str">
            <v xml:space="preserve"> Embryophyta</v>
          </cell>
          <cell r="K2718" t="str">
            <v xml:space="preserve"> Tracheophyta</v>
          </cell>
          <cell r="L2718" t="str">
            <v>Spermatophyta</v>
          </cell>
          <cell r="M2718" t="str">
            <v xml:space="preserve"> Magnoliophyta</v>
          </cell>
          <cell r="N2718" t="str">
            <v xml:space="preserve"> Liliopsida</v>
          </cell>
          <cell r="O2718" t="str">
            <v xml:space="preserve"> Poales</v>
          </cell>
          <cell r="P2718" t="str">
            <v xml:space="preserve"> Poaceae</v>
          </cell>
          <cell r="Q2718" t="str">
            <v>PACMAD clade</v>
          </cell>
          <cell r="R2718" t="str">
            <v xml:space="preserve"> Panicoideae</v>
          </cell>
          <cell r="S2718" t="str">
            <v xml:space="preserve"> Andropogoneae</v>
          </cell>
          <cell r="T2718" t="str">
            <v xml:space="preserve"> Sorghum.</v>
          </cell>
        </row>
        <row r="2719">
          <cell r="A2719" t="str">
            <v>C5WYH7_SORBI</v>
          </cell>
          <cell r="B2719" t="str">
            <v>C5WYH7</v>
          </cell>
          <cell r="C2719" t="str">
            <v xml:space="preserve"> Sorghum bicolor (Sorghum) (Sorghum vulgare).</v>
          </cell>
          <cell r="E2719" t="str">
            <v xml:space="preserve"> NCBI_TaxID=4558;</v>
          </cell>
          <cell r="G2719" t="str">
            <v>Eukaryota</v>
          </cell>
          <cell r="H2719" t="str">
            <v xml:space="preserve"> Viridiplantae</v>
          </cell>
          <cell r="I2719" t="str">
            <v xml:space="preserve"> Streptophyta</v>
          </cell>
          <cell r="J2719" t="str">
            <v xml:space="preserve"> Embryophyta</v>
          </cell>
          <cell r="K2719" t="str">
            <v xml:space="preserve"> Tracheophyta</v>
          </cell>
          <cell r="L2719" t="str">
            <v>Spermatophyta</v>
          </cell>
          <cell r="M2719" t="str">
            <v xml:space="preserve"> Magnoliophyta</v>
          </cell>
          <cell r="N2719" t="str">
            <v xml:space="preserve"> Liliopsida</v>
          </cell>
          <cell r="O2719" t="str">
            <v xml:space="preserve"> Poales</v>
          </cell>
          <cell r="P2719" t="str">
            <v xml:space="preserve"> Poaceae</v>
          </cell>
          <cell r="Q2719" t="str">
            <v>PACMAD clade</v>
          </cell>
          <cell r="R2719" t="str">
            <v xml:space="preserve"> Panicoideae</v>
          </cell>
          <cell r="S2719" t="str">
            <v xml:space="preserve"> Andropogoneae</v>
          </cell>
          <cell r="T2719" t="str">
            <v xml:space="preserve"> Sorghum.</v>
          </cell>
        </row>
        <row r="2720">
          <cell r="A2720" t="str">
            <v>C5X0Z1_SORBI</v>
          </cell>
          <cell r="B2720" t="str">
            <v>C5X0Z1</v>
          </cell>
          <cell r="C2720" t="str">
            <v xml:space="preserve"> Sorghum bicolor (Sorghum) (Sorghum vulgare).</v>
          </cell>
          <cell r="E2720" t="str">
            <v xml:space="preserve"> NCBI_TaxID=4558;</v>
          </cell>
          <cell r="G2720" t="str">
            <v>Eukaryota</v>
          </cell>
          <cell r="H2720" t="str">
            <v xml:space="preserve"> Viridiplantae</v>
          </cell>
          <cell r="I2720" t="str">
            <v xml:space="preserve"> Streptophyta</v>
          </cell>
          <cell r="J2720" t="str">
            <v xml:space="preserve"> Embryophyta</v>
          </cell>
          <cell r="K2720" t="str">
            <v xml:space="preserve"> Tracheophyta</v>
          </cell>
          <cell r="L2720" t="str">
            <v>Spermatophyta</v>
          </cell>
          <cell r="M2720" t="str">
            <v xml:space="preserve"> Magnoliophyta</v>
          </cell>
          <cell r="N2720" t="str">
            <v xml:space="preserve"> Liliopsida</v>
          </cell>
          <cell r="O2720" t="str">
            <v xml:space="preserve"> Poales</v>
          </cell>
          <cell r="P2720" t="str">
            <v xml:space="preserve"> Poaceae</v>
          </cell>
          <cell r="Q2720" t="str">
            <v>PACMAD clade</v>
          </cell>
          <cell r="R2720" t="str">
            <v xml:space="preserve"> Panicoideae</v>
          </cell>
          <cell r="S2720" t="str">
            <v xml:space="preserve"> Andropogoneae</v>
          </cell>
          <cell r="T2720" t="str">
            <v xml:space="preserve"> Sorghum.</v>
          </cell>
        </row>
        <row r="2721">
          <cell r="A2721" t="str">
            <v>C5XAP7_SORBI</v>
          </cell>
          <cell r="B2721" t="str">
            <v>C5XAP7</v>
          </cell>
          <cell r="C2721" t="str">
            <v xml:space="preserve"> Sorghum bicolor (Sorghum) (Sorghum vulgare).</v>
          </cell>
          <cell r="E2721" t="str">
            <v xml:space="preserve"> NCBI_TaxID=4558;</v>
          </cell>
          <cell r="G2721" t="str">
            <v>Eukaryota</v>
          </cell>
          <cell r="H2721" t="str">
            <v xml:space="preserve"> Viridiplantae</v>
          </cell>
          <cell r="I2721" t="str">
            <v xml:space="preserve"> Streptophyta</v>
          </cell>
          <cell r="J2721" t="str">
            <v xml:space="preserve"> Embryophyta</v>
          </cell>
          <cell r="K2721" t="str">
            <v xml:space="preserve"> Tracheophyta</v>
          </cell>
          <cell r="L2721" t="str">
            <v>Spermatophyta</v>
          </cell>
          <cell r="M2721" t="str">
            <v xml:space="preserve"> Magnoliophyta</v>
          </cell>
          <cell r="N2721" t="str">
            <v xml:space="preserve"> Liliopsida</v>
          </cell>
          <cell r="O2721" t="str">
            <v xml:space="preserve"> Poales</v>
          </cell>
          <cell r="P2721" t="str">
            <v xml:space="preserve"> Poaceae</v>
          </cell>
          <cell r="Q2721" t="str">
            <v>PACMAD clade</v>
          </cell>
          <cell r="R2721" t="str">
            <v xml:space="preserve"> Panicoideae</v>
          </cell>
          <cell r="S2721" t="str">
            <v xml:space="preserve"> Andropogoneae</v>
          </cell>
          <cell r="T2721" t="str">
            <v xml:space="preserve"> Sorghum.</v>
          </cell>
        </row>
        <row r="2722">
          <cell r="A2722" t="str">
            <v>C5XXS1_SORBI</v>
          </cell>
          <cell r="B2722" t="str">
            <v>C5XXS1</v>
          </cell>
          <cell r="C2722" t="str">
            <v xml:space="preserve"> Sorghum bicolor (Sorghum) (Sorghum vulgare).</v>
          </cell>
          <cell r="E2722" t="str">
            <v xml:space="preserve"> NCBI_TaxID=4558;</v>
          </cell>
          <cell r="G2722" t="str">
            <v>Eukaryota</v>
          </cell>
          <cell r="H2722" t="str">
            <v xml:space="preserve"> Viridiplantae</v>
          </cell>
          <cell r="I2722" t="str">
            <v xml:space="preserve"> Streptophyta</v>
          </cell>
          <cell r="J2722" t="str">
            <v xml:space="preserve"> Embryophyta</v>
          </cell>
          <cell r="K2722" t="str">
            <v xml:space="preserve"> Tracheophyta</v>
          </cell>
          <cell r="L2722" t="str">
            <v>Spermatophyta</v>
          </cell>
          <cell r="M2722" t="str">
            <v xml:space="preserve"> Magnoliophyta</v>
          </cell>
          <cell r="N2722" t="str">
            <v xml:space="preserve"> Liliopsida</v>
          </cell>
          <cell r="O2722" t="str">
            <v xml:space="preserve"> Poales</v>
          </cell>
          <cell r="P2722" t="str">
            <v xml:space="preserve"> Poaceae</v>
          </cell>
          <cell r="Q2722" t="str">
            <v>PACMAD clade</v>
          </cell>
          <cell r="R2722" t="str">
            <v xml:space="preserve"> Panicoideae</v>
          </cell>
          <cell r="S2722" t="str">
            <v xml:space="preserve"> Andropogoneae</v>
          </cell>
          <cell r="T2722" t="str">
            <v xml:space="preserve"> Sorghum.</v>
          </cell>
        </row>
        <row r="2723">
          <cell r="A2723" t="str">
            <v>C5XXS4_SORBI</v>
          </cell>
          <cell r="B2723" t="str">
            <v>C5XXS4</v>
          </cell>
          <cell r="C2723" t="str">
            <v xml:space="preserve"> Sorghum bicolor (Sorghum) (Sorghum vulgare).</v>
          </cell>
          <cell r="E2723" t="str">
            <v xml:space="preserve"> NCBI_TaxID=4558;</v>
          </cell>
          <cell r="G2723" t="str">
            <v>Eukaryota</v>
          </cell>
          <cell r="H2723" t="str">
            <v xml:space="preserve"> Viridiplantae</v>
          </cell>
          <cell r="I2723" t="str">
            <v xml:space="preserve"> Streptophyta</v>
          </cell>
          <cell r="J2723" t="str">
            <v xml:space="preserve"> Embryophyta</v>
          </cell>
          <cell r="K2723" t="str">
            <v xml:space="preserve"> Tracheophyta</v>
          </cell>
          <cell r="L2723" t="str">
            <v>Spermatophyta</v>
          </cell>
          <cell r="M2723" t="str">
            <v xml:space="preserve"> Magnoliophyta</v>
          </cell>
          <cell r="N2723" t="str">
            <v xml:space="preserve"> Liliopsida</v>
          </cell>
          <cell r="O2723" t="str">
            <v xml:space="preserve"> Poales</v>
          </cell>
          <cell r="P2723" t="str">
            <v xml:space="preserve"> Poaceae</v>
          </cell>
          <cell r="Q2723" t="str">
            <v>PACMAD clade</v>
          </cell>
          <cell r="R2723" t="str">
            <v xml:space="preserve"> Panicoideae</v>
          </cell>
          <cell r="S2723" t="str">
            <v xml:space="preserve"> Andropogoneae</v>
          </cell>
          <cell r="T2723" t="str">
            <v xml:space="preserve"> Sorghum.</v>
          </cell>
        </row>
        <row r="2724">
          <cell r="A2724" t="str">
            <v>C5Y0Z5_SORBI</v>
          </cell>
          <cell r="B2724" t="str">
            <v>C5Y0Z5</v>
          </cell>
          <cell r="C2724" t="str">
            <v xml:space="preserve"> Sorghum bicolor (Sorghum) (Sorghum vulgare).</v>
          </cell>
          <cell r="E2724" t="str">
            <v xml:space="preserve"> NCBI_TaxID=4558;</v>
          </cell>
          <cell r="G2724" t="str">
            <v>Eukaryota</v>
          </cell>
          <cell r="H2724" t="str">
            <v xml:space="preserve"> Viridiplantae</v>
          </cell>
          <cell r="I2724" t="str">
            <v xml:space="preserve"> Streptophyta</v>
          </cell>
          <cell r="J2724" t="str">
            <v xml:space="preserve"> Embryophyta</v>
          </cell>
          <cell r="K2724" t="str">
            <v xml:space="preserve"> Tracheophyta</v>
          </cell>
          <cell r="L2724" t="str">
            <v>Spermatophyta</v>
          </cell>
          <cell r="M2724" t="str">
            <v xml:space="preserve"> Magnoliophyta</v>
          </cell>
          <cell r="N2724" t="str">
            <v xml:space="preserve"> Liliopsida</v>
          </cell>
          <cell r="O2724" t="str">
            <v xml:space="preserve"> Poales</v>
          </cell>
          <cell r="P2724" t="str">
            <v xml:space="preserve"> Poaceae</v>
          </cell>
          <cell r="Q2724" t="str">
            <v>PACMAD clade</v>
          </cell>
          <cell r="R2724" t="str">
            <v xml:space="preserve"> Panicoideae</v>
          </cell>
          <cell r="S2724" t="str">
            <v xml:space="preserve"> Andropogoneae</v>
          </cell>
          <cell r="T2724" t="str">
            <v xml:space="preserve"> Sorghum.</v>
          </cell>
        </row>
        <row r="2725">
          <cell r="A2725" t="str">
            <v>C5YE55_SORBI</v>
          </cell>
          <cell r="B2725" t="str">
            <v>C5YE55</v>
          </cell>
          <cell r="C2725" t="str">
            <v xml:space="preserve"> Sorghum bicolor (Sorghum) (Sorghum vulgare).</v>
          </cell>
          <cell r="E2725" t="str">
            <v xml:space="preserve"> NCBI_TaxID=4558;</v>
          </cell>
          <cell r="G2725" t="str">
            <v>Eukaryota</v>
          </cell>
          <cell r="H2725" t="str">
            <v xml:space="preserve"> Viridiplantae</v>
          </cell>
          <cell r="I2725" t="str">
            <v xml:space="preserve"> Streptophyta</v>
          </cell>
          <cell r="J2725" t="str">
            <v xml:space="preserve"> Embryophyta</v>
          </cell>
          <cell r="K2725" t="str">
            <v xml:space="preserve"> Tracheophyta</v>
          </cell>
          <cell r="L2725" t="str">
            <v>Spermatophyta</v>
          </cell>
          <cell r="M2725" t="str">
            <v xml:space="preserve"> Magnoliophyta</v>
          </cell>
          <cell r="N2725" t="str">
            <v xml:space="preserve"> Liliopsida</v>
          </cell>
          <cell r="O2725" t="str">
            <v xml:space="preserve"> Poales</v>
          </cell>
          <cell r="P2725" t="str">
            <v xml:space="preserve"> Poaceae</v>
          </cell>
          <cell r="Q2725" t="str">
            <v>PACMAD clade</v>
          </cell>
          <cell r="R2725" t="str">
            <v xml:space="preserve"> Panicoideae</v>
          </cell>
          <cell r="S2725" t="str">
            <v xml:space="preserve"> Andropogoneae</v>
          </cell>
          <cell r="T2725" t="str">
            <v xml:space="preserve"> Sorghum.</v>
          </cell>
        </row>
        <row r="2726">
          <cell r="A2726" t="str">
            <v>C5YKR5_SORBI</v>
          </cell>
          <cell r="B2726" t="str">
            <v>C5YKR5</v>
          </cell>
          <cell r="C2726" t="str">
            <v xml:space="preserve"> Sorghum bicolor (Sorghum) (Sorghum vulgare).</v>
          </cell>
          <cell r="E2726" t="str">
            <v xml:space="preserve"> NCBI_TaxID=4558;</v>
          </cell>
          <cell r="G2726" t="str">
            <v>Eukaryota</v>
          </cell>
          <cell r="H2726" t="str">
            <v xml:space="preserve"> Viridiplantae</v>
          </cell>
          <cell r="I2726" t="str">
            <v xml:space="preserve"> Streptophyta</v>
          </cell>
          <cell r="J2726" t="str">
            <v xml:space="preserve"> Embryophyta</v>
          </cell>
          <cell r="K2726" t="str">
            <v xml:space="preserve"> Tracheophyta</v>
          </cell>
          <cell r="L2726" t="str">
            <v>Spermatophyta</v>
          </cell>
          <cell r="M2726" t="str">
            <v xml:space="preserve"> Magnoliophyta</v>
          </cell>
          <cell r="N2726" t="str">
            <v xml:space="preserve"> Liliopsida</v>
          </cell>
          <cell r="O2726" t="str">
            <v xml:space="preserve"> Poales</v>
          </cell>
          <cell r="P2726" t="str">
            <v xml:space="preserve"> Poaceae</v>
          </cell>
          <cell r="Q2726" t="str">
            <v>PACMAD clade</v>
          </cell>
          <cell r="R2726" t="str">
            <v xml:space="preserve"> Panicoideae</v>
          </cell>
          <cell r="S2726" t="str">
            <v xml:space="preserve"> Andropogoneae</v>
          </cell>
          <cell r="T2726" t="str">
            <v xml:space="preserve"> Sorghum.</v>
          </cell>
        </row>
        <row r="2727">
          <cell r="A2727" t="str">
            <v>C5Z781_SORBI</v>
          </cell>
          <cell r="B2727" t="str">
            <v>C5Z781</v>
          </cell>
          <cell r="C2727" t="str">
            <v xml:space="preserve"> Sorghum bicolor (Sorghum) (Sorghum vulgare).</v>
          </cell>
          <cell r="E2727" t="str">
            <v xml:space="preserve"> NCBI_TaxID=4558;</v>
          </cell>
          <cell r="G2727" t="str">
            <v>Eukaryota</v>
          </cell>
          <cell r="H2727" t="str">
            <v xml:space="preserve"> Viridiplantae</v>
          </cell>
          <cell r="I2727" t="str">
            <v xml:space="preserve"> Streptophyta</v>
          </cell>
          <cell r="J2727" t="str">
            <v xml:space="preserve"> Embryophyta</v>
          </cell>
          <cell r="K2727" t="str">
            <v xml:space="preserve"> Tracheophyta</v>
          </cell>
          <cell r="L2727" t="str">
            <v>Spermatophyta</v>
          </cell>
          <cell r="M2727" t="str">
            <v xml:space="preserve"> Magnoliophyta</v>
          </cell>
          <cell r="N2727" t="str">
            <v xml:space="preserve"> Liliopsida</v>
          </cell>
          <cell r="O2727" t="str">
            <v xml:space="preserve"> Poales</v>
          </cell>
          <cell r="P2727" t="str">
            <v xml:space="preserve"> Poaceae</v>
          </cell>
          <cell r="Q2727" t="str">
            <v>PACMAD clade</v>
          </cell>
          <cell r="R2727" t="str">
            <v xml:space="preserve"> Panicoideae</v>
          </cell>
          <cell r="S2727" t="str">
            <v xml:space="preserve"> Andropogoneae</v>
          </cell>
          <cell r="T2727" t="str">
            <v xml:space="preserve"> Sorghum.</v>
          </cell>
        </row>
        <row r="2728">
          <cell r="A2728" t="str">
            <v>C5Z9J6_BURPS</v>
          </cell>
          <cell r="B2728" t="str">
            <v>C5Z9J6</v>
          </cell>
          <cell r="C2728" t="str">
            <v xml:space="preserve"> Burkholderia pseudomallei 1106b.</v>
          </cell>
          <cell r="E2728" t="str">
            <v xml:space="preserve"> NCBI_TaxID=357347;</v>
          </cell>
          <cell r="G2728" t="str">
            <v>Bacteria</v>
          </cell>
          <cell r="H2728" t="str">
            <v xml:space="preserve"> Proteobacteria</v>
          </cell>
          <cell r="I2728" t="str">
            <v xml:space="preserve"> Betaproteobacteria</v>
          </cell>
          <cell r="J2728" t="str">
            <v xml:space="preserve"> Burkholderiales</v>
          </cell>
          <cell r="K2728" t="str">
            <v>Burkholderiaceae</v>
          </cell>
          <cell r="L2728" t="str">
            <v xml:space="preserve"> Burkholderia</v>
          </cell>
          <cell r="M2728" t="str">
            <v xml:space="preserve"> pseudomallei group.</v>
          </cell>
        </row>
        <row r="2729">
          <cell r="A2729" t="str">
            <v>C5ZG17_BURPS</v>
          </cell>
          <cell r="B2729" t="str">
            <v>C5ZG17</v>
          </cell>
          <cell r="C2729" t="str">
            <v xml:space="preserve"> Burkholderia pseudomallei 1106b.</v>
          </cell>
          <cell r="E2729" t="str">
            <v xml:space="preserve"> NCBI_TaxID=357347;</v>
          </cell>
          <cell r="G2729" t="str">
            <v>Bacteria</v>
          </cell>
          <cell r="H2729" t="str">
            <v xml:space="preserve"> Proteobacteria</v>
          </cell>
          <cell r="I2729" t="str">
            <v xml:space="preserve"> Betaproteobacteria</v>
          </cell>
          <cell r="J2729" t="str">
            <v xml:space="preserve"> Burkholderiales</v>
          </cell>
          <cell r="K2729" t="str">
            <v>Burkholderiaceae</v>
          </cell>
          <cell r="L2729" t="str">
            <v xml:space="preserve"> Burkholderia</v>
          </cell>
          <cell r="M2729" t="str">
            <v xml:space="preserve"> pseudomallei group.</v>
          </cell>
        </row>
        <row r="2730">
          <cell r="A2730" t="str">
            <v>C5ZG94_BURPS</v>
          </cell>
          <cell r="B2730" t="str">
            <v>C5ZG94</v>
          </cell>
          <cell r="C2730" t="str">
            <v xml:space="preserve"> Burkholderia pseudomallei 1106b.</v>
          </cell>
          <cell r="E2730" t="str">
            <v xml:space="preserve"> NCBI_TaxID=357347;</v>
          </cell>
          <cell r="G2730" t="str">
            <v>Bacteria</v>
          </cell>
          <cell r="H2730" t="str">
            <v xml:space="preserve"> Proteobacteria</v>
          </cell>
          <cell r="I2730" t="str">
            <v xml:space="preserve"> Betaproteobacteria</v>
          </cell>
          <cell r="J2730" t="str">
            <v xml:space="preserve"> Burkholderiales</v>
          </cell>
          <cell r="K2730" t="str">
            <v>Burkholderiaceae</v>
          </cell>
          <cell r="L2730" t="str">
            <v xml:space="preserve"> Burkholderia</v>
          </cell>
          <cell r="M2730" t="str">
            <v xml:space="preserve"> pseudomallei group.</v>
          </cell>
        </row>
        <row r="2731">
          <cell r="A2731" t="str">
            <v>C5ZHI0_BURPS</v>
          </cell>
          <cell r="B2731" t="str">
            <v>C5ZHI0</v>
          </cell>
          <cell r="C2731" t="str">
            <v xml:space="preserve"> Burkholderia pseudomallei 1106b.</v>
          </cell>
          <cell r="E2731" t="str">
            <v xml:space="preserve"> NCBI_TaxID=357347;</v>
          </cell>
          <cell r="G2731" t="str">
            <v>Bacteria</v>
          </cell>
          <cell r="H2731" t="str">
            <v xml:space="preserve"> Proteobacteria</v>
          </cell>
          <cell r="I2731" t="str">
            <v xml:space="preserve"> Betaproteobacteria</v>
          </cell>
          <cell r="J2731" t="str">
            <v xml:space="preserve"> Burkholderiales</v>
          </cell>
          <cell r="K2731" t="str">
            <v>Burkholderiaceae</v>
          </cell>
          <cell r="L2731" t="str">
            <v xml:space="preserve"> Burkholderia</v>
          </cell>
          <cell r="M2731" t="str">
            <v xml:space="preserve"> pseudomallei group.</v>
          </cell>
        </row>
        <row r="2732">
          <cell r="A2732" t="str">
            <v>C5ZP03_BURPS</v>
          </cell>
          <cell r="B2732" t="str">
            <v>C5ZP03</v>
          </cell>
          <cell r="C2732" t="str">
            <v xml:space="preserve"> Burkholderia pseudomallei 1106b.</v>
          </cell>
          <cell r="E2732" t="str">
            <v xml:space="preserve"> NCBI_TaxID=357347;</v>
          </cell>
          <cell r="G2732" t="str">
            <v>Bacteria</v>
          </cell>
          <cell r="H2732" t="str">
            <v xml:space="preserve"> Proteobacteria</v>
          </cell>
          <cell r="I2732" t="str">
            <v xml:space="preserve"> Betaproteobacteria</v>
          </cell>
          <cell r="J2732" t="str">
            <v xml:space="preserve"> Burkholderiales</v>
          </cell>
          <cell r="K2732" t="str">
            <v>Burkholderiaceae</v>
          </cell>
          <cell r="L2732" t="str">
            <v xml:space="preserve"> Burkholderia</v>
          </cell>
          <cell r="M2732" t="str">
            <v xml:space="preserve"> pseudomallei group.</v>
          </cell>
        </row>
        <row r="2733">
          <cell r="A2733" t="str">
            <v>C5ZPT4_BURPS</v>
          </cell>
          <cell r="B2733" t="str">
            <v>C5ZPT4</v>
          </cell>
          <cell r="C2733" t="str">
            <v xml:space="preserve"> Burkholderia pseudomallei 1106b.</v>
          </cell>
          <cell r="E2733" t="str">
            <v xml:space="preserve"> NCBI_TaxID=357347;</v>
          </cell>
          <cell r="G2733" t="str">
            <v>Bacteria</v>
          </cell>
          <cell r="H2733" t="str">
            <v xml:space="preserve"> Proteobacteria</v>
          </cell>
          <cell r="I2733" t="str">
            <v xml:space="preserve"> Betaproteobacteria</v>
          </cell>
          <cell r="J2733" t="str">
            <v xml:space="preserve"> Burkholderiales</v>
          </cell>
          <cell r="K2733" t="str">
            <v>Burkholderiaceae</v>
          </cell>
          <cell r="L2733" t="str">
            <v xml:space="preserve"> Burkholderia</v>
          </cell>
          <cell r="M2733" t="str">
            <v xml:space="preserve"> pseudomallei group.</v>
          </cell>
        </row>
        <row r="2734">
          <cell r="A2734" t="str">
            <v>C6AS11_RHILS</v>
          </cell>
          <cell r="B2734" t="str">
            <v>C6AS11</v>
          </cell>
          <cell r="C2734" t="str">
            <v xml:space="preserve"> Rhizobium leguminosarum bv. trifolii (strain WSM1325).</v>
          </cell>
          <cell r="E2734" t="str">
            <v xml:space="preserve"> NCBI_TaxID=395491;</v>
          </cell>
          <cell r="G2734" t="str">
            <v>Bacteria</v>
          </cell>
          <cell r="H2734" t="str">
            <v xml:space="preserve"> Proteobacteria</v>
          </cell>
          <cell r="I2734" t="str">
            <v xml:space="preserve"> Alphaproteobacteria</v>
          </cell>
          <cell r="J2734" t="str">
            <v xml:space="preserve"> Rhizobiales</v>
          </cell>
          <cell r="K2734" t="str">
            <v>Rhizobiaceae</v>
          </cell>
          <cell r="L2734" t="str">
            <v xml:space="preserve"> Rhizobium/Agrobacterium group</v>
          </cell>
          <cell r="M2734" t="str">
            <v xml:space="preserve"> Rhizobium.</v>
          </cell>
        </row>
        <row r="2735">
          <cell r="A2735" t="str">
            <v>C6AVG7_RHILS</v>
          </cell>
          <cell r="B2735" t="str">
            <v>C6AVG7</v>
          </cell>
          <cell r="C2735" t="str">
            <v xml:space="preserve"> Rhizobium leguminosarum bv. trifolii (strain WSM1325).</v>
          </cell>
          <cell r="E2735" t="str">
            <v xml:space="preserve"> NCBI_TaxID=395491;</v>
          </cell>
          <cell r="G2735" t="str">
            <v>Bacteria</v>
          </cell>
          <cell r="H2735" t="str">
            <v xml:space="preserve"> Proteobacteria</v>
          </cell>
          <cell r="I2735" t="str">
            <v xml:space="preserve"> Alphaproteobacteria</v>
          </cell>
          <cell r="J2735" t="str">
            <v xml:space="preserve"> Rhizobiales</v>
          </cell>
          <cell r="K2735" t="str">
            <v>Rhizobiaceae</v>
          </cell>
          <cell r="L2735" t="str">
            <v xml:space="preserve"> Rhizobium/Agrobacterium group</v>
          </cell>
          <cell r="M2735" t="str">
            <v xml:space="preserve"> Rhizobium.</v>
          </cell>
        </row>
        <row r="2736">
          <cell r="A2736" t="str">
            <v>C6AVG8_RHILS</v>
          </cell>
          <cell r="B2736" t="str">
            <v>C6AVG8</v>
          </cell>
          <cell r="C2736" t="str">
            <v xml:space="preserve"> Rhizobium leguminosarum bv. trifolii (strain WSM1325).</v>
          </cell>
          <cell r="E2736" t="str">
            <v xml:space="preserve"> NCBI_TaxID=395491;</v>
          </cell>
          <cell r="G2736" t="str">
            <v>Bacteria</v>
          </cell>
          <cell r="H2736" t="str">
            <v xml:space="preserve"> Proteobacteria</v>
          </cell>
          <cell r="I2736" t="str">
            <v xml:space="preserve"> Alphaproteobacteria</v>
          </cell>
          <cell r="J2736" t="str">
            <v xml:space="preserve"> Rhizobiales</v>
          </cell>
          <cell r="K2736" t="str">
            <v>Rhizobiaceae</v>
          </cell>
          <cell r="L2736" t="str">
            <v xml:space="preserve"> Rhizobium/Agrobacterium group</v>
          </cell>
          <cell r="M2736" t="str">
            <v xml:space="preserve"> Rhizobium.</v>
          </cell>
        </row>
        <row r="2737">
          <cell r="A2737" t="str">
            <v>C6B5L3_RHILS</v>
          </cell>
          <cell r="B2737" t="str">
            <v>C6B5L3</v>
          </cell>
          <cell r="C2737" t="str">
            <v xml:space="preserve"> Rhizobium leguminosarum bv. trifolii (strain WSM1325).</v>
          </cell>
          <cell r="D2737" t="str">
            <v xml:space="preserve"> Plasmid pR132501.</v>
          </cell>
          <cell r="E2737" t="str">
            <v xml:space="preserve"> NCBI_TaxID=395491;</v>
          </cell>
          <cell r="G2737" t="str">
            <v>Bacteria</v>
          </cell>
          <cell r="H2737" t="str">
            <v xml:space="preserve"> Proteobacteria</v>
          </cell>
          <cell r="I2737" t="str">
            <v xml:space="preserve"> Alphaproteobacteria</v>
          </cell>
          <cell r="J2737" t="str">
            <v xml:space="preserve"> Rhizobiales</v>
          </cell>
          <cell r="K2737" t="str">
            <v>Rhizobiaceae</v>
          </cell>
          <cell r="L2737" t="str">
            <v xml:space="preserve"> Rhizobium/Agrobacterium group</v>
          </cell>
          <cell r="M2737" t="str">
            <v xml:space="preserve"> Rhizobium.</v>
          </cell>
        </row>
        <row r="2738">
          <cell r="A2738" t="str">
            <v>C6B6Q5_RHILS</v>
          </cell>
          <cell r="B2738" t="str">
            <v>C6B6Q5</v>
          </cell>
          <cell r="C2738" t="str">
            <v xml:space="preserve"> Rhizobium leguminosarum bv. trifolii (strain WSM1325).</v>
          </cell>
          <cell r="D2738" t="str">
            <v xml:space="preserve"> Plasmid pR132502.</v>
          </cell>
          <cell r="E2738" t="str">
            <v xml:space="preserve"> NCBI_TaxID=395491;</v>
          </cell>
          <cell r="G2738" t="str">
            <v>Bacteria</v>
          </cell>
          <cell r="H2738" t="str">
            <v xml:space="preserve"> Proteobacteria</v>
          </cell>
          <cell r="I2738" t="str">
            <v xml:space="preserve"> Alphaproteobacteria</v>
          </cell>
          <cell r="J2738" t="str">
            <v xml:space="preserve"> Rhizobiales</v>
          </cell>
          <cell r="K2738" t="str">
            <v>Rhizobiaceae</v>
          </cell>
          <cell r="L2738" t="str">
            <v xml:space="preserve"> Rhizobium/Agrobacterium group</v>
          </cell>
          <cell r="M2738" t="str">
            <v xml:space="preserve"> Rhizobium.</v>
          </cell>
        </row>
        <row r="2739">
          <cell r="A2739" t="str">
            <v>C6B9X8_RHILS</v>
          </cell>
          <cell r="B2739" t="str">
            <v>C6B9X8</v>
          </cell>
          <cell r="C2739" t="str">
            <v xml:space="preserve"> Rhizobium leguminosarum bv. trifolii (strain WSM1325).</v>
          </cell>
          <cell r="D2739" t="str">
            <v xml:space="preserve"> Plasmid pR132504.</v>
          </cell>
          <cell r="E2739" t="str">
            <v xml:space="preserve"> NCBI_TaxID=395491;</v>
          </cell>
          <cell r="G2739" t="str">
            <v>Bacteria</v>
          </cell>
          <cell r="H2739" t="str">
            <v xml:space="preserve"> Proteobacteria</v>
          </cell>
          <cell r="I2739" t="str">
            <v xml:space="preserve"> Alphaproteobacteria</v>
          </cell>
          <cell r="J2739" t="str">
            <v xml:space="preserve"> Rhizobiales</v>
          </cell>
          <cell r="K2739" t="str">
            <v>Rhizobiaceae</v>
          </cell>
          <cell r="L2739" t="str">
            <v xml:space="preserve"> Rhizobium/Agrobacterium group</v>
          </cell>
          <cell r="M2739" t="str">
            <v xml:space="preserve"> Rhizobium.</v>
          </cell>
        </row>
        <row r="2740">
          <cell r="A2740" t="str">
            <v>C6BAJ5_RHILS</v>
          </cell>
          <cell r="B2740" t="str">
            <v>C6BAJ5</v>
          </cell>
          <cell r="C2740" t="str">
            <v xml:space="preserve"> Rhizobium leguminosarum bv. trifolii (strain WSM1325).</v>
          </cell>
          <cell r="D2740" t="str">
            <v xml:space="preserve"> Plasmid pR132505.</v>
          </cell>
          <cell r="E2740" t="str">
            <v xml:space="preserve"> NCBI_TaxID=395491;</v>
          </cell>
          <cell r="G2740" t="str">
            <v>Bacteria</v>
          </cell>
          <cell r="H2740" t="str">
            <v xml:space="preserve"> Proteobacteria</v>
          </cell>
          <cell r="I2740" t="str">
            <v xml:space="preserve"> Alphaproteobacteria</v>
          </cell>
          <cell r="J2740" t="str">
            <v xml:space="preserve"> Rhizobiales</v>
          </cell>
          <cell r="K2740" t="str">
            <v>Rhizobiaceae</v>
          </cell>
          <cell r="L2740" t="str">
            <v xml:space="preserve"> Rhizobium/Agrobacterium group</v>
          </cell>
          <cell r="M2740" t="str">
            <v xml:space="preserve"> Rhizobium.</v>
          </cell>
        </row>
        <row r="2741">
          <cell r="A2741" t="str">
            <v>C6BHA7_RALP1</v>
          </cell>
          <cell r="B2741" t="str">
            <v>C6BHA7</v>
          </cell>
          <cell r="C2741" t="str">
            <v xml:space="preserve"> Ralstonia pickettii (strain 12D).</v>
          </cell>
          <cell r="E2741" t="str">
            <v xml:space="preserve"> NCBI_TaxID=428406;</v>
          </cell>
          <cell r="G2741" t="str">
            <v>Bacteria</v>
          </cell>
          <cell r="H2741" t="str">
            <v xml:space="preserve"> Proteobacteria</v>
          </cell>
          <cell r="I2741" t="str">
            <v xml:space="preserve"> Betaproteobacteria</v>
          </cell>
          <cell r="J2741" t="str">
            <v xml:space="preserve"> Burkholderiales</v>
          </cell>
          <cell r="K2741" t="str">
            <v>Burkholderiaceae</v>
          </cell>
          <cell r="L2741" t="str">
            <v xml:space="preserve"> Ralstonia.</v>
          </cell>
        </row>
        <row r="2742">
          <cell r="A2742" t="str">
            <v>C6BHY1_RALP1</v>
          </cell>
          <cell r="B2742" t="str">
            <v>C6BHY1</v>
          </cell>
          <cell r="C2742" t="str">
            <v xml:space="preserve"> Ralstonia pickettii (strain 12D).</v>
          </cell>
          <cell r="E2742" t="str">
            <v xml:space="preserve"> NCBI_TaxID=428406;</v>
          </cell>
          <cell r="G2742" t="str">
            <v>Bacteria</v>
          </cell>
          <cell r="H2742" t="str">
            <v xml:space="preserve"> Proteobacteria</v>
          </cell>
          <cell r="I2742" t="str">
            <v xml:space="preserve"> Betaproteobacteria</v>
          </cell>
          <cell r="J2742" t="str">
            <v xml:space="preserve"> Burkholderiales</v>
          </cell>
          <cell r="K2742" t="str">
            <v>Burkholderiaceae</v>
          </cell>
          <cell r="L2742" t="str">
            <v xml:space="preserve"> Ralstonia.</v>
          </cell>
        </row>
        <row r="2743">
          <cell r="A2743" t="str">
            <v>C6BKS6_RALP1</v>
          </cell>
          <cell r="B2743" t="str">
            <v>C6BKS6</v>
          </cell>
          <cell r="C2743" t="str">
            <v xml:space="preserve"> Ralstonia pickettii (strain 12D).</v>
          </cell>
          <cell r="E2743" t="str">
            <v xml:space="preserve"> NCBI_TaxID=428406;</v>
          </cell>
          <cell r="G2743" t="str">
            <v>Bacteria</v>
          </cell>
          <cell r="H2743" t="str">
            <v xml:space="preserve"> Proteobacteria</v>
          </cell>
          <cell r="I2743" t="str">
            <v xml:space="preserve"> Betaproteobacteria</v>
          </cell>
          <cell r="J2743" t="str">
            <v xml:space="preserve"> Burkholderiales</v>
          </cell>
          <cell r="K2743" t="str">
            <v>Burkholderiaceae</v>
          </cell>
          <cell r="L2743" t="str">
            <v xml:space="preserve"> Ralstonia.</v>
          </cell>
        </row>
        <row r="2744">
          <cell r="A2744" t="str">
            <v>C6BNP3_RALP1</v>
          </cell>
          <cell r="B2744" t="str">
            <v>C6BNP3</v>
          </cell>
          <cell r="C2744" t="str">
            <v xml:space="preserve"> Ralstonia pickettii (strain 12D).</v>
          </cell>
          <cell r="E2744" t="str">
            <v xml:space="preserve"> NCBI_TaxID=428406;</v>
          </cell>
          <cell r="G2744" t="str">
            <v>Bacteria</v>
          </cell>
          <cell r="H2744" t="str">
            <v xml:space="preserve"> Proteobacteria</v>
          </cell>
          <cell r="I2744" t="str">
            <v xml:space="preserve"> Betaproteobacteria</v>
          </cell>
          <cell r="J2744" t="str">
            <v xml:space="preserve"> Burkholderiales</v>
          </cell>
          <cell r="K2744" t="str">
            <v>Burkholderiaceae</v>
          </cell>
          <cell r="L2744" t="str">
            <v xml:space="preserve"> Ralstonia.</v>
          </cell>
        </row>
        <row r="2745">
          <cell r="A2745" t="str">
            <v>C6BQ95_RALP1</v>
          </cell>
          <cell r="B2745" t="str">
            <v>C6BQ95</v>
          </cell>
          <cell r="C2745" t="str">
            <v xml:space="preserve"> Ralstonia pickettii (strain 12D).</v>
          </cell>
          <cell r="D2745" t="str">
            <v xml:space="preserve"> Plasmid pRp12D01.</v>
          </cell>
          <cell r="E2745" t="str">
            <v xml:space="preserve"> NCBI_TaxID=428406;</v>
          </cell>
          <cell r="G2745" t="str">
            <v>Bacteria</v>
          </cell>
          <cell r="H2745" t="str">
            <v xml:space="preserve"> Proteobacteria</v>
          </cell>
          <cell r="I2745" t="str">
            <v xml:space="preserve"> Betaproteobacteria</v>
          </cell>
          <cell r="J2745" t="str">
            <v xml:space="preserve"> Burkholderiales</v>
          </cell>
          <cell r="K2745" t="str">
            <v>Burkholderiaceae</v>
          </cell>
          <cell r="L2745" t="str">
            <v xml:space="preserve"> Ralstonia.</v>
          </cell>
        </row>
        <row r="2746">
          <cell r="A2746" t="str">
            <v>C6CXA4_PAESJ</v>
          </cell>
          <cell r="B2746" t="str">
            <v>C6CXA4</v>
          </cell>
          <cell r="C2746" t="str">
            <v xml:space="preserve"> Paenibacillus sp. (strain JDR-2).</v>
          </cell>
          <cell r="E2746" t="str">
            <v xml:space="preserve"> NCBI_TaxID=324057;</v>
          </cell>
          <cell r="G2746" t="str">
            <v>Bacteria</v>
          </cell>
          <cell r="H2746" t="str">
            <v xml:space="preserve"> Firmicutes</v>
          </cell>
          <cell r="I2746" t="str">
            <v xml:space="preserve"> Bacillales</v>
          </cell>
          <cell r="J2746" t="str">
            <v xml:space="preserve"> Paenibacillaceae</v>
          </cell>
          <cell r="K2746" t="str">
            <v xml:space="preserve"> Paenibacillus.</v>
          </cell>
        </row>
        <row r="2747">
          <cell r="A2747" t="str">
            <v>C6D040_PAESJ</v>
          </cell>
          <cell r="B2747" t="str">
            <v>C6D040</v>
          </cell>
          <cell r="C2747" t="str">
            <v xml:space="preserve"> Paenibacillus sp. (strain JDR-2).</v>
          </cell>
          <cell r="E2747" t="str">
            <v xml:space="preserve"> NCBI_TaxID=324057;</v>
          </cell>
          <cell r="G2747" t="str">
            <v>Bacteria</v>
          </cell>
          <cell r="H2747" t="str">
            <v xml:space="preserve"> Firmicutes</v>
          </cell>
          <cell r="I2747" t="str">
            <v xml:space="preserve"> Bacillales</v>
          </cell>
          <cell r="J2747" t="str">
            <v xml:space="preserve"> Paenibacillaceae</v>
          </cell>
          <cell r="K2747" t="str">
            <v xml:space="preserve"> Paenibacillus.</v>
          </cell>
        </row>
        <row r="2748">
          <cell r="A2748" t="str">
            <v>BETA_PECCP</v>
          </cell>
          <cell r="B2748" t="str">
            <v>C6DKY4</v>
          </cell>
          <cell r="C2748" t="str">
            <v xml:space="preserve"> Pectobacterium carotovorum subsp. carotovorum (strain PC1).</v>
          </cell>
          <cell r="E2748" t="str">
            <v xml:space="preserve"> NCBI_TaxID=561230;</v>
          </cell>
          <cell r="G2748" t="str">
            <v>Bacteria</v>
          </cell>
          <cell r="H2748" t="str">
            <v xml:space="preserve"> Proteobacteria</v>
          </cell>
          <cell r="I2748" t="str">
            <v xml:space="preserve"> Gammaproteobacteria</v>
          </cell>
          <cell r="J2748" t="str">
            <v xml:space="preserve"> Enterobacteriales</v>
          </cell>
          <cell r="K2748" t="str">
            <v>Enterobacteriaceae</v>
          </cell>
          <cell r="L2748" t="str">
            <v xml:space="preserve"> Pectobacterium.</v>
          </cell>
        </row>
        <row r="2749">
          <cell r="A2749" t="str">
            <v>C6DT75_MYCTK</v>
          </cell>
          <cell r="B2749" t="str">
            <v>C6DT75</v>
          </cell>
          <cell r="C2749" t="str">
            <v xml:space="preserve"> Mycobacterium tuberculosis (strain KZN 1435 / MDR).</v>
          </cell>
          <cell r="E2749" t="str">
            <v xml:space="preserve"> NCBI_TaxID=478434;</v>
          </cell>
          <cell r="G2749" t="str">
            <v>Bacteria</v>
          </cell>
          <cell r="H2749" t="str">
            <v xml:space="preserve"> Actinobacteria</v>
          </cell>
          <cell r="I2749" t="str">
            <v xml:space="preserve"> Actinobacteridae</v>
          </cell>
          <cell r="J2749" t="str">
            <v xml:space="preserve"> Actinomycetales</v>
          </cell>
          <cell r="K2749" t="str">
            <v>Corynebacterineae</v>
          </cell>
          <cell r="L2749" t="str">
            <v xml:space="preserve"> Mycobacteriaceae</v>
          </cell>
          <cell r="M2749" t="str">
            <v xml:space="preserve"> Mycobacterium</v>
          </cell>
          <cell r="N2749" t="str">
            <v>Mycobacterium tuberculosis complex.</v>
          </cell>
        </row>
        <row r="2750">
          <cell r="A2750" t="str">
            <v>C6DU92_MYCTK</v>
          </cell>
          <cell r="B2750" t="str">
            <v>C6DU92</v>
          </cell>
          <cell r="C2750" t="str">
            <v xml:space="preserve"> Mycobacterium tuberculosis (strain KZN 1435 / MDR).</v>
          </cell>
          <cell r="E2750" t="str">
            <v xml:space="preserve"> NCBI_TaxID=478434;</v>
          </cell>
          <cell r="G2750" t="str">
            <v>Bacteria</v>
          </cell>
          <cell r="H2750" t="str">
            <v xml:space="preserve"> Actinobacteria</v>
          </cell>
          <cell r="I2750" t="str">
            <v xml:space="preserve"> Actinobacteridae</v>
          </cell>
          <cell r="J2750" t="str">
            <v xml:space="preserve"> Actinomycetales</v>
          </cell>
          <cell r="K2750" t="str">
            <v>Corynebacterineae</v>
          </cell>
          <cell r="L2750" t="str">
            <v xml:space="preserve"> Mycobacteriaceae</v>
          </cell>
          <cell r="M2750" t="str">
            <v xml:space="preserve"> Mycobacterium</v>
          </cell>
          <cell r="N2750" t="str">
            <v>Mycobacterium tuberculosis complex.</v>
          </cell>
        </row>
        <row r="2751">
          <cell r="A2751" t="str">
            <v>C6DUL1_MYCTK</v>
          </cell>
          <cell r="B2751" t="str">
            <v>C6DUL1</v>
          </cell>
          <cell r="C2751" t="str">
            <v xml:space="preserve"> Mycobacterium tuberculosis (strain KZN 1435 / MDR).</v>
          </cell>
          <cell r="E2751" t="str">
            <v xml:space="preserve"> NCBI_TaxID=478434;</v>
          </cell>
          <cell r="G2751" t="str">
            <v>Bacteria</v>
          </cell>
          <cell r="H2751" t="str">
            <v xml:space="preserve"> Actinobacteria</v>
          </cell>
          <cell r="I2751" t="str">
            <v xml:space="preserve"> Actinobacteridae</v>
          </cell>
          <cell r="J2751" t="str">
            <v xml:space="preserve"> Actinomycetales</v>
          </cell>
          <cell r="K2751" t="str">
            <v>Corynebacterineae</v>
          </cell>
          <cell r="L2751" t="str">
            <v xml:space="preserve"> Mycobacteriaceae</v>
          </cell>
          <cell r="M2751" t="str">
            <v xml:space="preserve"> Mycobacterium</v>
          </cell>
          <cell r="N2751" t="str">
            <v>Mycobacterium tuberculosis complex.</v>
          </cell>
        </row>
        <row r="2752">
          <cell r="A2752" t="str">
            <v>C6F118_SOYBN</v>
          </cell>
          <cell r="B2752" t="str">
            <v>C6F118</v>
          </cell>
          <cell r="C2752" t="str">
            <v xml:space="preserve"> Glycine max (Soybean) (Glycine hispida).</v>
          </cell>
          <cell r="E2752" t="str">
            <v xml:space="preserve"> NCBI_TaxID=3847;</v>
          </cell>
          <cell r="G2752" t="str">
            <v>Eukaryota</v>
          </cell>
          <cell r="H2752" t="str">
            <v xml:space="preserve"> Viridiplantae</v>
          </cell>
          <cell r="I2752" t="str">
            <v xml:space="preserve"> Streptophyta</v>
          </cell>
          <cell r="J2752" t="str">
            <v xml:space="preserve"> Embryophyta</v>
          </cell>
          <cell r="K2752" t="str">
            <v xml:space="preserve"> Tracheophyta</v>
          </cell>
          <cell r="L2752" t="str">
            <v>Spermatophyta</v>
          </cell>
          <cell r="M2752" t="str">
            <v xml:space="preserve"> Magnoliophyta</v>
          </cell>
          <cell r="N2752" t="str">
            <v xml:space="preserve"> eudicotyledons</v>
          </cell>
          <cell r="O2752" t="str">
            <v xml:space="preserve"> core eudicotyledons</v>
          </cell>
          <cell r="P2752" t="str">
            <v>rosids</v>
          </cell>
          <cell r="Q2752" t="str">
            <v xml:space="preserve"> fabids</v>
          </cell>
          <cell r="R2752" t="str">
            <v xml:space="preserve"> Fabales</v>
          </cell>
          <cell r="S2752" t="str">
            <v xml:space="preserve"> Fabaceae</v>
          </cell>
          <cell r="T2752" t="str">
            <v xml:space="preserve"> Papilionoideae</v>
          </cell>
          <cell r="U2752" t="str">
            <v xml:space="preserve"> Phaseoleae</v>
          </cell>
          <cell r="V2752" t="str">
            <v>Glycine.</v>
          </cell>
        </row>
        <row r="2753">
          <cell r="A2753" t="str">
            <v>C6H0J6_9NOCA</v>
          </cell>
          <cell r="B2753" t="str">
            <v>C6H0J6</v>
          </cell>
          <cell r="C2753" t="str">
            <v xml:space="preserve"> Rhodococcus sp. 501.</v>
          </cell>
          <cell r="E2753" t="str">
            <v xml:space="preserve"> NCBI_TaxID=634766;</v>
          </cell>
          <cell r="G2753" t="str">
            <v>Bacteria</v>
          </cell>
          <cell r="H2753" t="str">
            <v xml:space="preserve"> Actinobacteria</v>
          </cell>
          <cell r="I2753" t="str">
            <v xml:space="preserve"> Actinobacteridae</v>
          </cell>
          <cell r="J2753" t="str">
            <v xml:space="preserve"> Actinomycetales</v>
          </cell>
          <cell r="K2753" t="str">
            <v>Corynebacterineae</v>
          </cell>
          <cell r="L2753" t="str">
            <v xml:space="preserve"> Nocardiaceae</v>
          </cell>
          <cell r="M2753" t="str">
            <v xml:space="preserve"> Rhodococcus.</v>
          </cell>
        </row>
        <row r="2754">
          <cell r="A2754" t="str">
            <v>C6HHM1_AJECH</v>
          </cell>
          <cell r="B2754" t="str">
            <v>C6HHM1</v>
          </cell>
          <cell r="C2754" t="str">
            <v xml:space="preserve"> Ajellomyces capsulata (strain H143) (Darling's disease fungus) (Histoplasma capsulatum).</v>
          </cell>
          <cell r="E2754" t="str">
            <v xml:space="preserve"> NCBI_TaxID=544712;</v>
          </cell>
          <cell r="G2754" t="str">
            <v>Eukaryota</v>
          </cell>
          <cell r="H2754" t="str">
            <v xml:space="preserve"> Fungi</v>
          </cell>
          <cell r="I2754" t="str">
            <v xml:space="preserve"> Dikarya</v>
          </cell>
          <cell r="J2754" t="str">
            <v xml:space="preserve"> Ascomycota</v>
          </cell>
          <cell r="K2754" t="str">
            <v xml:space="preserve"> Pezizomycotina</v>
          </cell>
          <cell r="L2754" t="str">
            <v xml:space="preserve"> Eurotiomycetes</v>
          </cell>
          <cell r="M2754" t="str">
            <v>Eurotiomycetidae</v>
          </cell>
          <cell r="N2754" t="str">
            <v xml:space="preserve"> Onygenales</v>
          </cell>
          <cell r="O2754" t="str">
            <v xml:space="preserve"> Ajellomycetaceae</v>
          </cell>
          <cell r="P2754" t="str">
            <v xml:space="preserve"> Ajellomyces.</v>
          </cell>
        </row>
        <row r="2755">
          <cell r="A2755" t="str">
            <v>C6HI31_AJECH</v>
          </cell>
          <cell r="B2755" t="str">
            <v>C6HI31</v>
          </cell>
          <cell r="C2755" t="str">
            <v xml:space="preserve"> Ajellomyces capsulata (strain H143) (Darling's disease fungus) (Histoplasma capsulatum).</v>
          </cell>
          <cell r="E2755" t="str">
            <v xml:space="preserve"> NCBI_TaxID=544712;</v>
          </cell>
          <cell r="G2755" t="str">
            <v>Eukaryota</v>
          </cell>
          <cell r="H2755" t="str">
            <v xml:space="preserve"> Fungi</v>
          </cell>
          <cell r="I2755" t="str">
            <v xml:space="preserve"> Dikarya</v>
          </cell>
          <cell r="J2755" t="str">
            <v xml:space="preserve"> Ascomycota</v>
          </cell>
          <cell r="K2755" t="str">
            <v xml:space="preserve"> Pezizomycotina</v>
          </cell>
          <cell r="L2755" t="str">
            <v xml:space="preserve"> Eurotiomycetes</v>
          </cell>
          <cell r="M2755" t="str">
            <v>Eurotiomycetidae</v>
          </cell>
          <cell r="N2755" t="str">
            <v xml:space="preserve"> Onygenales</v>
          </cell>
          <cell r="O2755" t="str">
            <v xml:space="preserve"> Ajellomycetaceae</v>
          </cell>
          <cell r="P2755" t="str">
            <v xml:space="preserve"> Ajellomyces.</v>
          </cell>
        </row>
        <row r="2756">
          <cell r="A2756" t="str">
            <v>C6HL85_AJECH</v>
          </cell>
          <cell r="B2756" t="str">
            <v>C6HL85</v>
          </cell>
          <cell r="C2756" t="str">
            <v xml:space="preserve"> Ajellomyces capsulata (strain H143) (Darling's disease fungus) (Histoplasma capsulatum).</v>
          </cell>
          <cell r="E2756" t="str">
            <v xml:space="preserve"> NCBI_TaxID=544712;</v>
          </cell>
          <cell r="G2756" t="str">
            <v>Eukaryota</v>
          </cell>
          <cell r="H2756" t="str">
            <v xml:space="preserve"> Fungi</v>
          </cell>
          <cell r="I2756" t="str">
            <v xml:space="preserve"> Dikarya</v>
          </cell>
          <cell r="J2756" t="str">
            <v xml:space="preserve"> Ascomycota</v>
          </cell>
          <cell r="K2756" t="str">
            <v xml:space="preserve"> Pezizomycotina</v>
          </cell>
          <cell r="L2756" t="str">
            <v xml:space="preserve"> Eurotiomycetes</v>
          </cell>
          <cell r="M2756" t="str">
            <v>Eurotiomycetidae</v>
          </cell>
          <cell r="N2756" t="str">
            <v xml:space="preserve"> Onygenales</v>
          </cell>
          <cell r="O2756" t="str">
            <v xml:space="preserve"> Ajellomycetaceae</v>
          </cell>
          <cell r="P2756" t="str">
            <v xml:space="preserve"> Ajellomyces.</v>
          </cell>
        </row>
        <row r="2757">
          <cell r="A2757" t="str">
            <v>C6HN77_AJECH</v>
          </cell>
          <cell r="B2757" t="str">
            <v>C6HN77</v>
          </cell>
          <cell r="C2757" t="str">
            <v xml:space="preserve"> Ajellomyces capsulata (strain H143) (Darling's disease fungus) (Histoplasma capsulatum).</v>
          </cell>
          <cell r="E2757" t="str">
            <v xml:space="preserve"> NCBI_TaxID=544712;</v>
          </cell>
          <cell r="G2757" t="str">
            <v>Eukaryota</v>
          </cell>
          <cell r="H2757" t="str">
            <v xml:space="preserve"> Fungi</v>
          </cell>
          <cell r="I2757" t="str">
            <v xml:space="preserve"> Dikarya</v>
          </cell>
          <cell r="J2757" t="str">
            <v xml:space="preserve"> Ascomycota</v>
          </cell>
          <cell r="K2757" t="str">
            <v xml:space="preserve"> Pezizomycotina</v>
          </cell>
          <cell r="L2757" t="str">
            <v xml:space="preserve"> Eurotiomycetes</v>
          </cell>
          <cell r="M2757" t="str">
            <v>Eurotiomycetidae</v>
          </cell>
          <cell r="N2757" t="str">
            <v xml:space="preserve"> Onygenales</v>
          </cell>
          <cell r="O2757" t="str">
            <v xml:space="preserve"> Ajellomycetaceae</v>
          </cell>
          <cell r="P2757" t="str">
            <v xml:space="preserve"> Ajellomyces.</v>
          </cell>
        </row>
        <row r="2758">
          <cell r="A2758" t="str">
            <v>C6HQI5_AJECH</v>
          </cell>
          <cell r="B2758" t="str">
            <v>C6HQI5</v>
          </cell>
          <cell r="C2758" t="str">
            <v xml:space="preserve"> Ajellomyces capsulata (strain H143) (Darling's disease fungus) (Histoplasma capsulatum).</v>
          </cell>
          <cell r="E2758" t="str">
            <v xml:space="preserve"> NCBI_TaxID=544712;</v>
          </cell>
          <cell r="G2758" t="str">
            <v>Eukaryota</v>
          </cell>
          <cell r="H2758" t="str">
            <v xml:space="preserve"> Fungi</v>
          </cell>
          <cell r="I2758" t="str">
            <v xml:space="preserve"> Dikarya</v>
          </cell>
          <cell r="J2758" t="str">
            <v xml:space="preserve"> Ascomycota</v>
          </cell>
          <cell r="K2758" t="str">
            <v xml:space="preserve"> Pezizomycotina</v>
          </cell>
          <cell r="L2758" t="str">
            <v xml:space="preserve"> Eurotiomycetes</v>
          </cell>
          <cell r="M2758" t="str">
            <v>Eurotiomycetidae</v>
          </cell>
          <cell r="N2758" t="str">
            <v xml:space="preserve"> Onygenales</v>
          </cell>
          <cell r="O2758" t="str">
            <v xml:space="preserve"> Ajellomycetaceae</v>
          </cell>
          <cell r="P2758" t="str">
            <v xml:space="preserve"> Ajellomyces.</v>
          </cell>
        </row>
        <row r="2759">
          <cell r="A2759" t="str">
            <v>C6HRM1_AJECH</v>
          </cell>
          <cell r="B2759" t="str">
            <v>C6HRM1</v>
          </cell>
          <cell r="C2759" t="str">
            <v xml:space="preserve"> Ajellomyces capsulata (strain H143) (Darling's disease fungus) (Histoplasma capsulatum).</v>
          </cell>
          <cell r="E2759" t="str">
            <v xml:space="preserve"> NCBI_TaxID=544712;</v>
          </cell>
          <cell r="G2759" t="str">
            <v>Eukaryota</v>
          </cell>
          <cell r="H2759" t="str">
            <v xml:space="preserve"> Fungi</v>
          </cell>
          <cell r="I2759" t="str">
            <v xml:space="preserve"> Dikarya</v>
          </cell>
          <cell r="J2759" t="str">
            <v xml:space="preserve"> Ascomycota</v>
          </cell>
          <cell r="K2759" t="str">
            <v xml:space="preserve"> Pezizomycotina</v>
          </cell>
          <cell r="L2759" t="str">
            <v xml:space="preserve"> Eurotiomycetes</v>
          </cell>
          <cell r="M2759" t="str">
            <v>Eurotiomycetidae</v>
          </cell>
          <cell r="N2759" t="str">
            <v xml:space="preserve"> Onygenales</v>
          </cell>
          <cell r="O2759" t="str">
            <v xml:space="preserve"> Ajellomycetaceae</v>
          </cell>
          <cell r="P2759" t="str">
            <v xml:space="preserve"> Ajellomyces.</v>
          </cell>
        </row>
        <row r="2760">
          <cell r="A2760" t="str">
            <v>C6RC48_9CORY</v>
          </cell>
          <cell r="B2760" t="str">
            <v>C6RC48</v>
          </cell>
          <cell r="C2760" t="str">
            <v xml:space="preserve"> Corynebacterium tuberculostearicum SK141.</v>
          </cell>
          <cell r="E2760" t="str">
            <v xml:space="preserve"> NCBI_TaxID=553206;</v>
          </cell>
          <cell r="G2760" t="str">
            <v>Bacteria</v>
          </cell>
          <cell r="H2760" t="str">
            <v xml:space="preserve"> Actinobacteria</v>
          </cell>
          <cell r="I2760" t="str">
            <v xml:space="preserve"> Actinobacteridae</v>
          </cell>
          <cell r="J2760" t="str">
            <v xml:space="preserve"> Actinomycetales</v>
          </cell>
          <cell r="K2760" t="str">
            <v>Corynebacterineae</v>
          </cell>
          <cell r="L2760" t="str">
            <v xml:space="preserve"> Corynebacteriaceae</v>
          </cell>
          <cell r="M2760" t="str">
            <v xml:space="preserve"> Corynebacterium.</v>
          </cell>
        </row>
        <row r="2761">
          <cell r="A2761" t="str">
            <v>C6RQ88_ACIRA</v>
          </cell>
          <cell r="B2761" t="str">
            <v>C6RQ88</v>
          </cell>
          <cell r="C2761" t="str">
            <v xml:space="preserve"> Acinetobacter radioresistens SK82.</v>
          </cell>
          <cell r="E2761" t="str">
            <v xml:space="preserve"> NCBI_TaxID=596318;</v>
          </cell>
          <cell r="G2761" t="str">
            <v>Bacteria</v>
          </cell>
          <cell r="H2761" t="str">
            <v xml:space="preserve"> Proteobacteria</v>
          </cell>
          <cell r="I2761" t="str">
            <v xml:space="preserve"> Gammaproteobacteria</v>
          </cell>
          <cell r="J2761" t="str">
            <v xml:space="preserve"> Pseudomonadales</v>
          </cell>
          <cell r="K2761" t="str">
            <v>Moraxellaceae</v>
          </cell>
          <cell r="L2761" t="str">
            <v xml:space="preserve"> Acinetobacter.</v>
          </cell>
        </row>
        <row r="2762">
          <cell r="A2762" t="str">
            <v>C6SV17_DROME</v>
          </cell>
          <cell r="B2762" t="str">
            <v>C6SV17</v>
          </cell>
          <cell r="C2762" t="str">
            <v xml:space="preserve"> Drosophila melanogaster (Fruit fly).</v>
          </cell>
          <cell r="E2762" t="str">
            <v xml:space="preserve"> NCBI_TaxID=7227;</v>
          </cell>
          <cell r="G2762" t="str">
            <v>Eukaryota</v>
          </cell>
          <cell r="H2762" t="str">
            <v xml:space="preserve"> Metazoa</v>
          </cell>
          <cell r="I2762" t="str">
            <v xml:space="preserve"> Arthropoda</v>
          </cell>
          <cell r="J2762" t="str">
            <v xml:space="preserve"> Hexapoda</v>
          </cell>
          <cell r="K2762" t="str">
            <v xml:space="preserve"> Insecta</v>
          </cell>
          <cell r="L2762" t="str">
            <v xml:space="preserve"> Pterygota</v>
          </cell>
          <cell r="M2762" t="str">
            <v>Neoptera</v>
          </cell>
          <cell r="N2762" t="str">
            <v xml:space="preserve"> Endopterygota</v>
          </cell>
          <cell r="O2762" t="str">
            <v xml:space="preserve"> Diptera</v>
          </cell>
          <cell r="P2762" t="str">
            <v xml:space="preserve"> Brachycera</v>
          </cell>
          <cell r="Q2762" t="str">
            <v xml:space="preserve"> Muscomorpha</v>
          </cell>
          <cell r="R2762" t="str">
            <v>Ephydroidea</v>
          </cell>
          <cell r="S2762" t="str">
            <v xml:space="preserve"> Drosophilidae</v>
          </cell>
          <cell r="T2762" t="str">
            <v xml:space="preserve"> Drosophila</v>
          </cell>
          <cell r="U2762" t="str">
            <v xml:space="preserve"> Sophophora.</v>
          </cell>
        </row>
        <row r="2763">
          <cell r="A2763" t="str">
            <v>C6TPH8_BURPS</v>
          </cell>
          <cell r="B2763" t="str">
            <v>C6TPH8</v>
          </cell>
          <cell r="C2763" t="str">
            <v xml:space="preserve"> Burkholderia pseudomallei 1710a.</v>
          </cell>
          <cell r="E2763" t="str">
            <v xml:space="preserve"> NCBI_TaxID=320371;</v>
          </cell>
          <cell r="G2763" t="str">
            <v>Bacteria</v>
          </cell>
          <cell r="H2763" t="str">
            <v xml:space="preserve"> Proteobacteria</v>
          </cell>
          <cell r="I2763" t="str">
            <v xml:space="preserve"> Betaproteobacteria</v>
          </cell>
          <cell r="J2763" t="str">
            <v xml:space="preserve"> Burkholderiales</v>
          </cell>
          <cell r="K2763" t="str">
            <v>Burkholderiaceae</v>
          </cell>
          <cell r="L2763" t="str">
            <v xml:space="preserve"> Burkholderia</v>
          </cell>
          <cell r="M2763" t="str">
            <v xml:space="preserve"> pseudomallei group.</v>
          </cell>
        </row>
        <row r="2764">
          <cell r="A2764" t="str">
            <v>C6TPQ3_BURPS</v>
          </cell>
          <cell r="B2764" t="str">
            <v>C6TPQ3</v>
          </cell>
          <cell r="C2764" t="str">
            <v xml:space="preserve"> Burkholderia pseudomallei 1710a.</v>
          </cell>
          <cell r="E2764" t="str">
            <v xml:space="preserve"> NCBI_TaxID=320371;</v>
          </cell>
          <cell r="G2764" t="str">
            <v>Bacteria</v>
          </cell>
          <cell r="H2764" t="str">
            <v xml:space="preserve"> Proteobacteria</v>
          </cell>
          <cell r="I2764" t="str">
            <v xml:space="preserve"> Betaproteobacteria</v>
          </cell>
          <cell r="J2764" t="str">
            <v xml:space="preserve"> Burkholderiales</v>
          </cell>
          <cell r="K2764" t="str">
            <v>Burkholderiaceae</v>
          </cell>
          <cell r="L2764" t="str">
            <v xml:space="preserve"> Burkholderia</v>
          </cell>
          <cell r="M2764" t="str">
            <v xml:space="preserve"> pseudomallei group.</v>
          </cell>
        </row>
        <row r="2765">
          <cell r="A2765" t="str">
            <v>C6TQX9_BURPS</v>
          </cell>
          <cell r="B2765" t="str">
            <v>C6TQX9</v>
          </cell>
          <cell r="C2765" t="str">
            <v xml:space="preserve"> Burkholderia pseudomallei 1710a.</v>
          </cell>
          <cell r="E2765" t="str">
            <v xml:space="preserve"> NCBI_TaxID=320371;</v>
          </cell>
          <cell r="G2765" t="str">
            <v>Bacteria</v>
          </cell>
          <cell r="H2765" t="str">
            <v xml:space="preserve"> Proteobacteria</v>
          </cell>
          <cell r="I2765" t="str">
            <v xml:space="preserve"> Betaproteobacteria</v>
          </cell>
          <cell r="J2765" t="str">
            <v xml:space="preserve"> Burkholderiales</v>
          </cell>
          <cell r="K2765" t="str">
            <v>Burkholderiaceae</v>
          </cell>
          <cell r="L2765" t="str">
            <v xml:space="preserve"> Burkholderia</v>
          </cell>
          <cell r="M2765" t="str">
            <v xml:space="preserve"> pseudomallei group.</v>
          </cell>
        </row>
        <row r="2766">
          <cell r="A2766" t="str">
            <v>C6TU38_BURPS</v>
          </cell>
          <cell r="B2766" t="str">
            <v>C6TU38</v>
          </cell>
          <cell r="C2766" t="str">
            <v xml:space="preserve"> Burkholderia pseudomallei 1710a.</v>
          </cell>
          <cell r="E2766" t="str">
            <v xml:space="preserve"> NCBI_TaxID=320371;</v>
          </cell>
          <cell r="G2766" t="str">
            <v>Bacteria</v>
          </cell>
          <cell r="H2766" t="str">
            <v xml:space="preserve"> Proteobacteria</v>
          </cell>
          <cell r="I2766" t="str">
            <v xml:space="preserve"> Betaproteobacteria</v>
          </cell>
          <cell r="J2766" t="str">
            <v xml:space="preserve"> Burkholderiales</v>
          </cell>
          <cell r="K2766" t="str">
            <v>Burkholderiaceae</v>
          </cell>
          <cell r="L2766" t="str">
            <v xml:space="preserve"> Burkholderia</v>
          </cell>
          <cell r="M2766" t="str">
            <v xml:space="preserve"> pseudomallei group.</v>
          </cell>
        </row>
        <row r="2767">
          <cell r="A2767" t="str">
            <v>C6U4H7_BURPS</v>
          </cell>
          <cell r="B2767" t="str">
            <v>C6U4H7</v>
          </cell>
          <cell r="C2767" t="str">
            <v xml:space="preserve"> Burkholderia pseudomallei 1710a.</v>
          </cell>
          <cell r="E2767" t="str">
            <v xml:space="preserve"> NCBI_TaxID=320371;</v>
          </cell>
          <cell r="G2767" t="str">
            <v>Bacteria</v>
          </cell>
          <cell r="H2767" t="str">
            <v xml:space="preserve"> Proteobacteria</v>
          </cell>
          <cell r="I2767" t="str">
            <v xml:space="preserve"> Betaproteobacteria</v>
          </cell>
          <cell r="J2767" t="str">
            <v xml:space="preserve"> Burkholderiales</v>
          </cell>
          <cell r="K2767" t="str">
            <v>Burkholderiaceae</v>
          </cell>
          <cell r="L2767" t="str">
            <v xml:space="preserve"> Burkholderia</v>
          </cell>
          <cell r="M2767" t="str">
            <v xml:space="preserve"> pseudomallei group.</v>
          </cell>
        </row>
        <row r="2768">
          <cell r="A2768" t="str">
            <v>C6U4Y7_BURPS</v>
          </cell>
          <cell r="B2768" t="str">
            <v>C6U4Y7</v>
          </cell>
          <cell r="C2768" t="str">
            <v xml:space="preserve"> Burkholderia pseudomallei 1710a.</v>
          </cell>
          <cell r="E2768" t="str">
            <v xml:space="preserve"> NCBI_TaxID=320371;</v>
          </cell>
          <cell r="G2768" t="str">
            <v>Bacteria</v>
          </cell>
          <cell r="H2768" t="str">
            <v xml:space="preserve"> Proteobacteria</v>
          </cell>
          <cell r="I2768" t="str">
            <v xml:space="preserve"> Betaproteobacteria</v>
          </cell>
          <cell r="J2768" t="str">
            <v xml:space="preserve"> Burkholderiales</v>
          </cell>
          <cell r="K2768" t="str">
            <v>Burkholderiaceae</v>
          </cell>
          <cell r="L2768" t="str">
            <v xml:space="preserve"> Burkholderia</v>
          </cell>
          <cell r="M2768" t="str">
            <v xml:space="preserve"> pseudomallei group.</v>
          </cell>
        </row>
        <row r="2769">
          <cell r="A2769" t="str">
            <v>C6UAZ7_ECOBR</v>
          </cell>
          <cell r="B2769" t="str">
            <v>C6UAZ7</v>
          </cell>
          <cell r="C2769" t="str">
            <v xml:space="preserve"> Escherichia coli (strain B / REL606).</v>
          </cell>
          <cell r="E2769" t="str">
            <v xml:space="preserve"> NCBI_TaxID=413997;</v>
          </cell>
          <cell r="G2769" t="str">
            <v>Bacteria</v>
          </cell>
          <cell r="H2769" t="str">
            <v xml:space="preserve"> Proteobacteria</v>
          </cell>
          <cell r="I2769" t="str">
            <v xml:space="preserve"> Gammaproteobacteria</v>
          </cell>
          <cell r="J2769" t="str">
            <v xml:space="preserve"> Enterobacteriales</v>
          </cell>
          <cell r="K2769" t="str">
            <v>Enterobacteriaceae</v>
          </cell>
          <cell r="L2769" t="str">
            <v xml:space="preserve"> Escherichia.</v>
          </cell>
        </row>
        <row r="2770">
          <cell r="A2770" t="str">
            <v>C6UY26_ECO5T</v>
          </cell>
          <cell r="B2770" t="str">
            <v>C6UY26</v>
          </cell>
          <cell r="C2770" t="str">
            <v xml:space="preserve"> Escherichia coli O157:H7 (strain TW14359 / EHEC).</v>
          </cell>
          <cell r="E2770" t="str">
            <v xml:space="preserve"> NCBI_TaxID=544404;</v>
          </cell>
          <cell r="G2770" t="str">
            <v>Bacteria</v>
          </cell>
          <cell r="H2770" t="str">
            <v xml:space="preserve"> Proteobacteria</v>
          </cell>
          <cell r="I2770" t="str">
            <v xml:space="preserve"> Gammaproteobacteria</v>
          </cell>
          <cell r="J2770" t="str">
            <v xml:space="preserve"> Enterobacteriales</v>
          </cell>
          <cell r="K2770" t="str">
            <v>Enterobacteriaceae</v>
          </cell>
          <cell r="L2770" t="str">
            <v xml:space="preserve"> Escherichia.</v>
          </cell>
        </row>
        <row r="2771">
          <cell r="A2771" t="str">
            <v>C6VYC1_DYAFD</v>
          </cell>
          <cell r="B2771" t="str">
            <v>C6VYC1</v>
          </cell>
          <cell r="C2771" t="str">
            <v xml:space="preserve"> Dyadobacter fermentans (strain ATCC 700827 / DSM 18053 / NS114).</v>
          </cell>
          <cell r="E2771" t="str">
            <v xml:space="preserve"> NCBI_TaxID=471854;</v>
          </cell>
          <cell r="G2771" t="str">
            <v>Bacteria</v>
          </cell>
          <cell r="H2771" t="str">
            <v xml:space="preserve"> Bacteroidetes</v>
          </cell>
          <cell r="I2771" t="str">
            <v xml:space="preserve"> Cytophagia</v>
          </cell>
          <cell r="J2771" t="str">
            <v xml:space="preserve"> Cytophagales</v>
          </cell>
          <cell r="K2771" t="str">
            <v xml:space="preserve"> Cytophagaceae</v>
          </cell>
          <cell r="L2771" t="str">
            <v>Dyadobacter.</v>
          </cell>
        </row>
        <row r="2772">
          <cell r="A2772" t="str">
            <v>C6W4U1_DYAFD</v>
          </cell>
          <cell r="B2772" t="str">
            <v>C6W4U1</v>
          </cell>
          <cell r="C2772" t="str">
            <v xml:space="preserve"> Dyadobacter fermentans (strain ATCC 700827 / DSM 18053 / NS114).</v>
          </cell>
          <cell r="E2772" t="str">
            <v xml:space="preserve"> NCBI_TaxID=471854;</v>
          </cell>
          <cell r="G2772" t="str">
            <v>Bacteria</v>
          </cell>
          <cell r="H2772" t="str">
            <v xml:space="preserve"> Bacteroidetes</v>
          </cell>
          <cell r="I2772" t="str">
            <v xml:space="preserve"> Cytophagia</v>
          </cell>
          <cell r="J2772" t="str">
            <v xml:space="preserve"> Cytophagales</v>
          </cell>
          <cell r="K2772" t="str">
            <v xml:space="preserve"> Cytophagaceae</v>
          </cell>
          <cell r="L2772" t="str">
            <v>Dyadobacter.</v>
          </cell>
        </row>
        <row r="2773">
          <cell r="A2773" t="str">
            <v>C6WD10_ACTMD</v>
          </cell>
          <cell r="B2773" t="str">
            <v>C6WD10</v>
          </cell>
          <cell r="C2773" t="str">
            <v xml:space="preserve"> Actinosynnema mirum (strain ATCC 29888 / DSM 43827 / NBRC 14064 / IMRU 3971).</v>
          </cell>
          <cell r="E2773" t="str">
            <v xml:space="preserve"> NCBI_TaxID=446462;</v>
          </cell>
          <cell r="G2773" t="str">
            <v>Bacteria</v>
          </cell>
          <cell r="H2773" t="str">
            <v xml:space="preserve"> Actinobacteria</v>
          </cell>
          <cell r="I2773" t="str">
            <v xml:space="preserve"> Actinobacteridae</v>
          </cell>
          <cell r="J2773" t="str">
            <v xml:space="preserve"> Actinomycetales</v>
          </cell>
          <cell r="K2773" t="str">
            <v>Pseudonocardineae</v>
          </cell>
          <cell r="L2773" t="str">
            <v xml:space="preserve"> Pseudonocardiaceae</v>
          </cell>
          <cell r="M2773" t="str">
            <v xml:space="preserve"> Actinosynnema.</v>
          </cell>
        </row>
        <row r="2774">
          <cell r="A2774" t="str">
            <v>C6WFZ6_ACTMD</v>
          </cell>
          <cell r="B2774" t="str">
            <v>C6WFZ6</v>
          </cell>
          <cell r="C2774" t="str">
            <v xml:space="preserve"> Actinosynnema mirum (strain ATCC 29888 / DSM 43827 / NBRC 14064 / IMRU 3971).</v>
          </cell>
          <cell r="E2774" t="str">
            <v xml:space="preserve"> NCBI_TaxID=446462;</v>
          </cell>
          <cell r="G2774" t="str">
            <v>Bacteria</v>
          </cell>
          <cell r="H2774" t="str">
            <v xml:space="preserve"> Actinobacteria</v>
          </cell>
          <cell r="I2774" t="str">
            <v xml:space="preserve"> Actinobacteridae</v>
          </cell>
          <cell r="J2774" t="str">
            <v xml:space="preserve"> Actinomycetales</v>
          </cell>
          <cell r="K2774" t="str">
            <v>Pseudonocardineae</v>
          </cell>
          <cell r="L2774" t="str">
            <v xml:space="preserve"> Pseudonocardiaceae</v>
          </cell>
          <cell r="M2774" t="str">
            <v xml:space="preserve"> Actinosynnema.</v>
          </cell>
        </row>
        <row r="2775">
          <cell r="A2775" t="str">
            <v>C6WG20_ACTMD</v>
          </cell>
          <cell r="B2775" t="str">
            <v>C6WG20</v>
          </cell>
          <cell r="C2775" t="str">
            <v xml:space="preserve"> Actinosynnema mirum (strain ATCC 29888 / DSM 43827 / NBRC 14064 / IMRU 3971).</v>
          </cell>
          <cell r="E2775" t="str">
            <v xml:space="preserve"> NCBI_TaxID=446462;</v>
          </cell>
          <cell r="G2775" t="str">
            <v>Bacteria</v>
          </cell>
          <cell r="H2775" t="str">
            <v xml:space="preserve"> Actinobacteria</v>
          </cell>
          <cell r="I2775" t="str">
            <v xml:space="preserve"> Actinobacteridae</v>
          </cell>
          <cell r="J2775" t="str">
            <v xml:space="preserve"> Actinomycetales</v>
          </cell>
          <cell r="K2775" t="str">
            <v>Pseudonocardineae</v>
          </cell>
          <cell r="L2775" t="str">
            <v xml:space="preserve"> Pseudonocardiaceae</v>
          </cell>
          <cell r="M2775" t="str">
            <v xml:space="preserve"> Actinosynnema.</v>
          </cell>
        </row>
        <row r="2776">
          <cell r="A2776" t="str">
            <v>C6WLU7_ACTMD</v>
          </cell>
          <cell r="B2776" t="str">
            <v>C6WLU7</v>
          </cell>
          <cell r="C2776" t="str">
            <v xml:space="preserve"> Actinosynnema mirum (strain ATCC 29888 / DSM 43827 / NBRC 14064 / IMRU 3971).</v>
          </cell>
          <cell r="E2776" t="str">
            <v xml:space="preserve"> NCBI_TaxID=446462;</v>
          </cell>
          <cell r="G2776" t="str">
            <v>Bacteria</v>
          </cell>
          <cell r="H2776" t="str">
            <v xml:space="preserve"> Actinobacteria</v>
          </cell>
          <cell r="I2776" t="str">
            <v xml:space="preserve"> Actinobacteridae</v>
          </cell>
          <cell r="J2776" t="str">
            <v xml:space="preserve"> Actinomycetales</v>
          </cell>
          <cell r="K2776" t="str">
            <v>Pseudonocardineae</v>
          </cell>
          <cell r="L2776" t="str">
            <v xml:space="preserve"> Pseudonocardiaceae</v>
          </cell>
          <cell r="M2776" t="str">
            <v xml:space="preserve"> Actinosynnema.</v>
          </cell>
        </row>
        <row r="2777">
          <cell r="A2777" t="str">
            <v>C6X890_METSD</v>
          </cell>
          <cell r="B2777" t="str">
            <v>C6X890</v>
          </cell>
          <cell r="C2777" t="str">
            <v xml:space="preserve"> Methylovorus sp. (strain SIP3-4) (Methylotenera sp. (strain SIP3-4)).</v>
          </cell>
          <cell r="E2777" t="str">
            <v xml:space="preserve"> NCBI_TaxID=582744;</v>
          </cell>
          <cell r="G2777" t="str">
            <v>Bacteria</v>
          </cell>
          <cell r="H2777" t="str">
            <v xml:space="preserve"> Proteobacteria</v>
          </cell>
          <cell r="I2777" t="str">
            <v xml:space="preserve"> Betaproteobacteria</v>
          </cell>
          <cell r="J2777" t="str">
            <v xml:space="preserve"> Methylophilales</v>
          </cell>
          <cell r="K2777" t="str">
            <v>Methylophilaceae</v>
          </cell>
          <cell r="L2777" t="str">
            <v xml:space="preserve"> Methylovorus.</v>
          </cell>
        </row>
        <row r="2778">
          <cell r="A2778" t="str">
            <v>C6XW96_PEDHD</v>
          </cell>
          <cell r="B2778" t="str">
            <v>C6XW96</v>
          </cell>
          <cell r="C2778" t="str">
            <v xml:space="preserve"> Pedobacter heparinus (strain ATCC 13125 / DSM 2366 / NCIB 9290).</v>
          </cell>
          <cell r="E2778" t="str">
            <v xml:space="preserve"> NCBI_TaxID=485917;</v>
          </cell>
          <cell r="G2778" t="str">
            <v>Bacteria</v>
          </cell>
          <cell r="H2778" t="str">
            <v xml:space="preserve"> Bacteroidetes</v>
          </cell>
          <cell r="I2778" t="str">
            <v xml:space="preserve"> Sphingobacteriia</v>
          </cell>
          <cell r="J2778" t="str">
            <v xml:space="preserve"> Sphingobacteriales</v>
          </cell>
          <cell r="K2778" t="str">
            <v>Sphingobacteriaceae</v>
          </cell>
          <cell r="L2778" t="str">
            <v xml:space="preserve"> Pedobacter.</v>
          </cell>
        </row>
        <row r="2779">
          <cell r="A2779" t="str">
            <v>C6XZI2_PEDHD</v>
          </cell>
          <cell r="B2779" t="str">
            <v>C6XZI2</v>
          </cell>
          <cell r="C2779" t="str">
            <v xml:space="preserve"> Pedobacter heparinus (strain ATCC 13125 / DSM 2366 / NCIB 9290).</v>
          </cell>
          <cell r="E2779" t="str">
            <v xml:space="preserve"> NCBI_TaxID=485917;</v>
          </cell>
          <cell r="G2779" t="str">
            <v>Bacteria</v>
          </cell>
          <cell r="H2779" t="str">
            <v xml:space="preserve"> Bacteroidetes</v>
          </cell>
          <cell r="I2779" t="str">
            <v xml:space="preserve"> Sphingobacteriia</v>
          </cell>
          <cell r="J2779" t="str">
            <v xml:space="preserve"> Sphingobacteriales</v>
          </cell>
          <cell r="K2779" t="str">
            <v>Sphingobacteriaceae</v>
          </cell>
          <cell r="L2779" t="str">
            <v xml:space="preserve"> Pedobacter.</v>
          </cell>
        </row>
        <row r="2780">
          <cell r="A2780" t="str">
            <v>C6Y0A1_PEDHD</v>
          </cell>
          <cell r="B2780" t="str">
            <v>C6Y0A1</v>
          </cell>
          <cell r="C2780" t="str">
            <v xml:space="preserve"> Pedobacter heparinus (strain ATCC 13125 / DSM 2366 / NCIB 9290).</v>
          </cell>
          <cell r="E2780" t="str">
            <v xml:space="preserve"> NCBI_TaxID=485917;</v>
          </cell>
          <cell r="G2780" t="str">
            <v>Bacteria</v>
          </cell>
          <cell r="H2780" t="str">
            <v xml:space="preserve"> Bacteroidetes</v>
          </cell>
          <cell r="I2780" t="str">
            <v xml:space="preserve"> Sphingobacteriia</v>
          </cell>
          <cell r="J2780" t="str">
            <v xml:space="preserve"> Sphingobacteriales</v>
          </cell>
          <cell r="K2780" t="str">
            <v>Sphingobacteriaceae</v>
          </cell>
          <cell r="L2780" t="str">
            <v xml:space="preserve"> Pedobacter.</v>
          </cell>
        </row>
        <row r="2781">
          <cell r="A2781" t="str">
            <v>C7CBP6_METED</v>
          </cell>
          <cell r="B2781" t="str">
            <v>C7CBP6</v>
          </cell>
          <cell r="C2781" t="str">
            <v xml:space="preserve"> Methylobacterium extorquens (strain DSM 5838 / DM4) (Methylobacterium dichloromethanicum (strain DM4)).</v>
          </cell>
          <cell r="E2781" t="str">
            <v xml:space="preserve"> NCBI_TaxID=661410;</v>
          </cell>
          <cell r="G2781" t="str">
            <v>Bacteria</v>
          </cell>
          <cell r="H2781" t="str">
            <v xml:space="preserve"> Proteobacteria</v>
          </cell>
          <cell r="I2781" t="str">
            <v xml:space="preserve"> Alphaproteobacteria</v>
          </cell>
          <cell r="J2781" t="str">
            <v xml:space="preserve"> Rhizobiales</v>
          </cell>
          <cell r="K2781" t="str">
            <v>Methylobacteriaceae</v>
          </cell>
          <cell r="L2781" t="str">
            <v xml:space="preserve"> Methylobacterium.</v>
          </cell>
        </row>
        <row r="2782">
          <cell r="A2782" t="str">
            <v>C7D9I7_9RHOB</v>
          </cell>
          <cell r="B2782" t="str">
            <v>C7D9I7</v>
          </cell>
          <cell r="C2782" t="str">
            <v xml:space="preserve"> Thalassiobium sp. R2A62.</v>
          </cell>
          <cell r="E2782" t="str">
            <v xml:space="preserve"> NCBI_TaxID=633131;</v>
          </cell>
          <cell r="G2782" t="str">
            <v>Bacteria</v>
          </cell>
          <cell r="H2782" t="str">
            <v xml:space="preserve"> Proteobacteria</v>
          </cell>
          <cell r="I2782" t="str">
            <v xml:space="preserve"> Alphaproteobacteria</v>
          </cell>
          <cell r="J2782" t="str">
            <v xml:space="preserve"> Rhodobacterales</v>
          </cell>
          <cell r="K2782" t="str">
            <v>Rhodobacteraceae</v>
          </cell>
          <cell r="L2782" t="str">
            <v xml:space="preserve"> Thalassobium.</v>
          </cell>
        </row>
        <row r="2783">
          <cell r="A2783" t="str">
            <v>C7DAN5_9RHOB</v>
          </cell>
          <cell r="B2783" t="str">
            <v>C7DAN5</v>
          </cell>
          <cell r="C2783" t="str">
            <v xml:space="preserve"> Thalassiobium sp. R2A62.</v>
          </cell>
          <cell r="E2783" t="str">
            <v xml:space="preserve"> NCBI_TaxID=633131;</v>
          </cell>
          <cell r="G2783" t="str">
            <v>Bacteria</v>
          </cell>
          <cell r="H2783" t="str">
            <v xml:space="preserve"> Proteobacteria</v>
          </cell>
          <cell r="I2783" t="str">
            <v xml:space="preserve"> Alphaproteobacteria</v>
          </cell>
          <cell r="J2783" t="str">
            <v xml:space="preserve"> Rhodobacterales</v>
          </cell>
          <cell r="K2783" t="str">
            <v>Rhodobacteraceae</v>
          </cell>
          <cell r="L2783" t="str">
            <v xml:space="preserve"> Thalassobium.</v>
          </cell>
        </row>
        <row r="2784">
          <cell r="A2784" t="str">
            <v>C7DBT9_9RHOB</v>
          </cell>
          <cell r="B2784" t="str">
            <v>C7DBT9</v>
          </cell>
          <cell r="C2784" t="str">
            <v xml:space="preserve"> Thalassiobium sp. R2A62.</v>
          </cell>
          <cell r="E2784" t="str">
            <v xml:space="preserve"> NCBI_TaxID=633131;</v>
          </cell>
          <cell r="G2784" t="str">
            <v>Bacteria</v>
          </cell>
          <cell r="H2784" t="str">
            <v xml:space="preserve"> Proteobacteria</v>
          </cell>
          <cell r="I2784" t="str">
            <v xml:space="preserve"> Alphaproteobacteria</v>
          </cell>
          <cell r="J2784" t="str">
            <v xml:space="preserve"> Rhodobacterales</v>
          </cell>
          <cell r="K2784" t="str">
            <v>Rhodobacteraceae</v>
          </cell>
          <cell r="L2784" t="str">
            <v xml:space="preserve"> Thalassobium.</v>
          </cell>
        </row>
        <row r="2785">
          <cell r="A2785" t="str">
            <v>C7DD72_9RHOB</v>
          </cell>
          <cell r="B2785" t="str">
            <v>C7DD72</v>
          </cell>
          <cell r="C2785" t="str">
            <v xml:space="preserve"> Thalassiobium sp. R2A62.</v>
          </cell>
          <cell r="E2785" t="str">
            <v xml:space="preserve"> NCBI_TaxID=633131;</v>
          </cell>
          <cell r="G2785" t="str">
            <v>Bacteria</v>
          </cell>
          <cell r="H2785" t="str">
            <v xml:space="preserve"> Proteobacteria</v>
          </cell>
          <cell r="I2785" t="str">
            <v xml:space="preserve"> Alphaproteobacteria</v>
          </cell>
          <cell r="J2785" t="str">
            <v xml:space="preserve"> Rhodobacterales</v>
          </cell>
          <cell r="K2785" t="str">
            <v>Rhodobacteraceae</v>
          </cell>
          <cell r="L2785" t="str">
            <v xml:space="preserve"> Thalassobium.</v>
          </cell>
        </row>
        <row r="2786">
          <cell r="A2786" t="str">
            <v>C7J7R1_ORYSJ</v>
          </cell>
          <cell r="B2786" t="str">
            <v>C7J7R1</v>
          </cell>
          <cell r="C2786" t="str">
            <v xml:space="preserve"> Oryza sativa subsp. japonica (Rice).</v>
          </cell>
          <cell r="E2786" t="str">
            <v xml:space="preserve"> NCBI_TaxID=39947;</v>
          </cell>
          <cell r="G2786" t="str">
            <v>Eukaryota</v>
          </cell>
          <cell r="H2786" t="str">
            <v xml:space="preserve"> Viridiplantae</v>
          </cell>
          <cell r="I2786" t="str">
            <v xml:space="preserve"> Streptophyta</v>
          </cell>
          <cell r="J2786" t="str">
            <v xml:space="preserve"> Embryophyta</v>
          </cell>
          <cell r="K2786" t="str">
            <v xml:space="preserve"> Tracheophyta</v>
          </cell>
          <cell r="L2786" t="str">
            <v>Spermatophyta</v>
          </cell>
          <cell r="M2786" t="str">
            <v xml:space="preserve"> Magnoliophyta</v>
          </cell>
          <cell r="N2786" t="str">
            <v xml:space="preserve"> Liliopsida</v>
          </cell>
          <cell r="O2786" t="str">
            <v xml:space="preserve"> Poales</v>
          </cell>
          <cell r="P2786" t="str">
            <v xml:space="preserve"> Poaceae</v>
          </cell>
          <cell r="Q2786" t="str">
            <v xml:space="preserve"> BEP clade</v>
          </cell>
          <cell r="R2786" t="str">
            <v>Ehrhartoideae</v>
          </cell>
          <cell r="S2786" t="str">
            <v xml:space="preserve"> Oryzeae</v>
          </cell>
          <cell r="T2786" t="str">
            <v xml:space="preserve"> Oryza.</v>
          </cell>
        </row>
        <row r="2787">
          <cell r="A2787" t="str">
            <v>C7JDT8_ACEP3</v>
          </cell>
          <cell r="B2787" t="str">
            <v>C7JDT8</v>
          </cell>
          <cell r="C2787" t="str">
            <v xml:space="preserve"> Acetobacter pasteurianus (strain NBRC 3283 / LMG 1513 / CCTM 1153).</v>
          </cell>
          <cell r="E2787" t="str">
            <v xml:space="preserve"> NCBI_TaxID=634452;</v>
          </cell>
          <cell r="G2787" t="str">
            <v>Bacteria</v>
          </cell>
          <cell r="H2787" t="str">
            <v xml:space="preserve"> Proteobacteria</v>
          </cell>
          <cell r="I2787" t="str">
            <v xml:space="preserve"> Alphaproteobacteria</v>
          </cell>
          <cell r="J2787" t="str">
            <v xml:space="preserve"> Rhodospirillales</v>
          </cell>
          <cell r="K2787" t="str">
            <v>Acetobacteraceae</v>
          </cell>
          <cell r="L2787" t="str">
            <v xml:space="preserve"> Acetobacter.</v>
          </cell>
        </row>
        <row r="2788">
          <cell r="A2788" t="str">
            <v>C7JIQ7_ACEP3</v>
          </cell>
          <cell r="B2788" t="str">
            <v>C7JIQ7</v>
          </cell>
          <cell r="C2788" t="str">
            <v xml:space="preserve"> Acetobacter pasteurianus (strain NBRC 3283 / LMG 1513 / CCTM 1153).</v>
          </cell>
          <cell r="D2788" t="str">
            <v xml:space="preserve"> Plasmid pAPA01-020.</v>
          </cell>
          <cell r="E2788" t="str">
            <v xml:space="preserve"> NCBI_TaxID=634452;</v>
          </cell>
          <cell r="G2788" t="str">
            <v>Bacteria</v>
          </cell>
          <cell r="H2788" t="str">
            <v xml:space="preserve"> Proteobacteria</v>
          </cell>
          <cell r="I2788" t="str">
            <v xml:space="preserve"> Alphaproteobacteria</v>
          </cell>
          <cell r="J2788" t="str">
            <v xml:space="preserve"> Rhodospirillales</v>
          </cell>
          <cell r="K2788" t="str">
            <v>Acetobacteraceae</v>
          </cell>
          <cell r="L2788" t="str">
            <v xml:space="preserve"> Acetobacter.</v>
          </cell>
        </row>
        <row r="2789">
          <cell r="A2789" t="str">
            <v>C7JL06_ACEPA</v>
          </cell>
          <cell r="B2789" t="str">
            <v>C7JL06</v>
          </cell>
          <cell r="C2789" t="str">
            <v xml:space="preserve"> Acetobacter pasteurianus IFO 3283-03.</v>
          </cell>
          <cell r="E2789" t="str">
            <v xml:space="preserve"> NCBI_TaxID=634453;</v>
          </cell>
          <cell r="G2789" t="str">
            <v>Bacteria</v>
          </cell>
          <cell r="H2789" t="str">
            <v xml:space="preserve"> Proteobacteria</v>
          </cell>
          <cell r="I2789" t="str">
            <v xml:space="preserve"> Alphaproteobacteria</v>
          </cell>
          <cell r="J2789" t="str">
            <v xml:space="preserve"> Rhodospirillales</v>
          </cell>
          <cell r="K2789" t="str">
            <v>Acetobacteraceae</v>
          </cell>
          <cell r="L2789" t="str">
            <v xml:space="preserve"> Acetobacter.</v>
          </cell>
        </row>
        <row r="2790">
          <cell r="A2790" t="str">
            <v>C7JSF5_ACEPA</v>
          </cell>
          <cell r="B2790" t="str">
            <v>C7JSF5</v>
          </cell>
          <cell r="C2790" t="str">
            <v xml:space="preserve"> Acetobacter pasteurianus IFO 3283-03.</v>
          </cell>
          <cell r="D2790" t="str">
            <v xml:space="preserve"> Plasmid pAPA03-020.</v>
          </cell>
          <cell r="E2790" t="str">
            <v xml:space="preserve"> NCBI_TaxID=634453;</v>
          </cell>
          <cell r="G2790" t="str">
            <v>Bacteria</v>
          </cell>
          <cell r="H2790" t="str">
            <v xml:space="preserve"> Proteobacteria</v>
          </cell>
          <cell r="I2790" t="str">
            <v xml:space="preserve"> Alphaproteobacteria</v>
          </cell>
          <cell r="J2790" t="str">
            <v xml:space="preserve"> Rhodospirillales</v>
          </cell>
          <cell r="K2790" t="str">
            <v>Acetobacteraceae</v>
          </cell>
          <cell r="L2790" t="str">
            <v xml:space="preserve"> Acetobacter.</v>
          </cell>
        </row>
        <row r="2791">
          <cell r="A2791" t="str">
            <v>C7JV74_ACEPA</v>
          </cell>
          <cell r="B2791" t="str">
            <v>C7JV74</v>
          </cell>
          <cell r="C2791" t="str">
            <v xml:space="preserve"> Acetobacter pasteurianus IFO 3283-07.</v>
          </cell>
          <cell r="E2791" t="str">
            <v xml:space="preserve"> NCBI_TaxID=634454;</v>
          </cell>
          <cell r="G2791" t="str">
            <v>Bacteria</v>
          </cell>
          <cell r="H2791" t="str">
            <v xml:space="preserve"> Proteobacteria</v>
          </cell>
          <cell r="I2791" t="str">
            <v xml:space="preserve"> Alphaproteobacteria</v>
          </cell>
          <cell r="J2791" t="str">
            <v xml:space="preserve"> Rhodospirillales</v>
          </cell>
          <cell r="K2791" t="str">
            <v>Acetobacteraceae</v>
          </cell>
          <cell r="L2791" t="str">
            <v xml:space="preserve"> Acetobacter.</v>
          </cell>
        </row>
        <row r="2792">
          <cell r="A2792" t="str">
            <v>C7K152_ACEPA</v>
          </cell>
          <cell r="B2792" t="str">
            <v>C7K152</v>
          </cell>
          <cell r="C2792" t="str">
            <v xml:space="preserve"> Acetobacter pasteurianus IFO 3283-07.</v>
          </cell>
          <cell r="D2792" t="str">
            <v xml:space="preserve"> Plasmid pAPA07-020.</v>
          </cell>
          <cell r="E2792" t="str">
            <v xml:space="preserve"> NCBI_TaxID=634454;</v>
          </cell>
          <cell r="G2792" t="str">
            <v>Bacteria</v>
          </cell>
          <cell r="H2792" t="str">
            <v xml:space="preserve"> Proteobacteria</v>
          </cell>
          <cell r="I2792" t="str">
            <v xml:space="preserve"> Alphaproteobacteria</v>
          </cell>
          <cell r="J2792" t="str">
            <v xml:space="preserve"> Rhodospirillales</v>
          </cell>
          <cell r="K2792" t="str">
            <v>Acetobacteraceae</v>
          </cell>
          <cell r="L2792" t="str">
            <v xml:space="preserve"> Acetobacter.</v>
          </cell>
        </row>
        <row r="2793">
          <cell r="A2793" t="str">
            <v>C7K5G6_ACEPA</v>
          </cell>
          <cell r="B2793" t="str">
            <v>C7K5G6</v>
          </cell>
          <cell r="C2793" t="str">
            <v xml:space="preserve"> Acetobacter pasteurianus (Acetobacter turbidans).</v>
          </cell>
          <cell r="E2793" t="str">
            <v xml:space="preserve"> NCBI_TaxID=438;</v>
          </cell>
          <cell r="G2793" t="str">
            <v>Bacteria</v>
          </cell>
          <cell r="H2793" t="str">
            <v xml:space="preserve"> Proteobacteria</v>
          </cell>
          <cell r="I2793" t="str">
            <v xml:space="preserve"> Alphaproteobacteria</v>
          </cell>
          <cell r="J2793" t="str">
            <v xml:space="preserve"> Rhodospirillales</v>
          </cell>
          <cell r="K2793" t="str">
            <v>Acetobacteraceae</v>
          </cell>
          <cell r="L2793" t="str">
            <v xml:space="preserve"> Acetobacter.</v>
          </cell>
        </row>
        <row r="2794">
          <cell r="A2794" t="str">
            <v>C7K9V0_ACEPA</v>
          </cell>
          <cell r="B2794" t="str">
            <v>C7K9V0</v>
          </cell>
          <cell r="C2794" t="str">
            <v xml:space="preserve"> Acetobacter pasteurianus IFO 3283-22.</v>
          </cell>
          <cell r="D2794" t="str">
            <v xml:space="preserve"> Plasmid pAPA22-020.</v>
          </cell>
          <cell r="E2794" t="str">
            <v xml:space="preserve"> NCBI_TaxID=634455;</v>
          </cell>
          <cell r="G2794" t="str">
            <v>Bacteria</v>
          </cell>
          <cell r="H2794" t="str">
            <v xml:space="preserve"> Proteobacteria</v>
          </cell>
          <cell r="I2794" t="str">
            <v xml:space="preserve"> Alphaproteobacteria</v>
          </cell>
          <cell r="J2794" t="str">
            <v xml:space="preserve"> Rhodospirillales</v>
          </cell>
          <cell r="K2794" t="str">
            <v>Acetobacteraceae</v>
          </cell>
          <cell r="L2794" t="str">
            <v xml:space="preserve"> Acetobacter.</v>
          </cell>
        </row>
        <row r="2795">
          <cell r="A2795" t="str">
            <v>C7KEN5_ACEPA</v>
          </cell>
          <cell r="B2795" t="str">
            <v>C7KEN5</v>
          </cell>
          <cell r="C2795" t="str">
            <v xml:space="preserve"> Acetobacter pasteurianus IFO 3283-26.</v>
          </cell>
          <cell r="E2795" t="str">
            <v xml:space="preserve"> NCBI_TaxID=634456;</v>
          </cell>
          <cell r="G2795" t="str">
            <v>Bacteria</v>
          </cell>
          <cell r="H2795" t="str">
            <v xml:space="preserve"> Proteobacteria</v>
          </cell>
          <cell r="I2795" t="str">
            <v xml:space="preserve"> Alphaproteobacteria</v>
          </cell>
          <cell r="J2795" t="str">
            <v xml:space="preserve"> Rhodospirillales</v>
          </cell>
          <cell r="K2795" t="str">
            <v>Acetobacteraceae</v>
          </cell>
          <cell r="L2795" t="str">
            <v xml:space="preserve"> Acetobacter.</v>
          </cell>
        </row>
        <row r="2796">
          <cell r="A2796" t="str">
            <v>C7KIJ8_ACEPA</v>
          </cell>
          <cell r="B2796" t="str">
            <v>C7KIJ8</v>
          </cell>
          <cell r="C2796" t="str">
            <v xml:space="preserve"> Acetobacter pasteurianus IFO 3283-26.</v>
          </cell>
          <cell r="D2796" t="str">
            <v xml:space="preserve"> Plasmid pAPA26-020.</v>
          </cell>
          <cell r="E2796" t="str">
            <v xml:space="preserve"> NCBI_TaxID=634456;</v>
          </cell>
          <cell r="G2796" t="str">
            <v>Bacteria</v>
          </cell>
          <cell r="H2796" t="str">
            <v xml:space="preserve"> Proteobacteria</v>
          </cell>
          <cell r="I2796" t="str">
            <v xml:space="preserve"> Alphaproteobacteria</v>
          </cell>
          <cell r="J2796" t="str">
            <v xml:space="preserve"> Rhodospirillales</v>
          </cell>
          <cell r="K2796" t="str">
            <v>Acetobacteraceae</v>
          </cell>
          <cell r="L2796" t="str">
            <v xml:space="preserve"> Acetobacter.</v>
          </cell>
        </row>
        <row r="2797">
          <cell r="A2797" t="str">
            <v>C7KP01_ACEPA</v>
          </cell>
          <cell r="B2797" t="str">
            <v>C7KP01</v>
          </cell>
          <cell r="C2797" t="str">
            <v xml:space="preserve"> Acetobacter pasteurianus IFO 3283-32.</v>
          </cell>
          <cell r="E2797" t="str">
            <v xml:space="preserve"> NCBI_TaxID=634457;</v>
          </cell>
          <cell r="G2797" t="str">
            <v>Bacteria</v>
          </cell>
          <cell r="H2797" t="str">
            <v xml:space="preserve"> Proteobacteria</v>
          </cell>
          <cell r="I2797" t="str">
            <v xml:space="preserve"> Alphaproteobacteria</v>
          </cell>
          <cell r="J2797" t="str">
            <v xml:space="preserve"> Rhodospirillales</v>
          </cell>
          <cell r="K2797" t="str">
            <v>Acetobacteraceae</v>
          </cell>
          <cell r="L2797" t="str">
            <v xml:space="preserve"> Acetobacter.</v>
          </cell>
        </row>
        <row r="2798">
          <cell r="A2798" t="str">
            <v>C7KS94_ACEPA</v>
          </cell>
          <cell r="B2798" t="str">
            <v>C7KS94</v>
          </cell>
          <cell r="C2798" t="str">
            <v xml:space="preserve"> Acetobacter pasteurianus IFO 3283-32.</v>
          </cell>
          <cell r="D2798" t="str">
            <v xml:space="preserve"> Plasmid pAPA32-020.</v>
          </cell>
          <cell r="E2798" t="str">
            <v xml:space="preserve"> NCBI_TaxID=634457;</v>
          </cell>
          <cell r="G2798" t="str">
            <v>Bacteria</v>
          </cell>
          <cell r="H2798" t="str">
            <v xml:space="preserve"> Proteobacteria</v>
          </cell>
          <cell r="I2798" t="str">
            <v xml:space="preserve"> Alphaproteobacteria</v>
          </cell>
          <cell r="J2798" t="str">
            <v xml:space="preserve"> Rhodospirillales</v>
          </cell>
          <cell r="K2798" t="str">
            <v>Acetobacteraceae</v>
          </cell>
          <cell r="L2798" t="str">
            <v xml:space="preserve"> Acetobacter.</v>
          </cell>
        </row>
        <row r="2799">
          <cell r="A2799" t="str">
            <v>C7KYB6_ACEPA</v>
          </cell>
          <cell r="B2799" t="str">
            <v>C7KYB6</v>
          </cell>
          <cell r="C2799" t="str">
            <v xml:space="preserve"> Acetobacter pasteurianus IFO 3283-01-42C.</v>
          </cell>
          <cell r="E2799" t="str">
            <v xml:space="preserve"> NCBI_TaxID=634458;</v>
          </cell>
          <cell r="G2799" t="str">
            <v>Bacteria</v>
          </cell>
          <cell r="H2799" t="str">
            <v xml:space="preserve"> Proteobacteria</v>
          </cell>
          <cell r="I2799" t="str">
            <v xml:space="preserve"> Alphaproteobacteria</v>
          </cell>
          <cell r="J2799" t="str">
            <v xml:space="preserve"> Rhodospirillales</v>
          </cell>
          <cell r="K2799" t="str">
            <v>Acetobacteraceae</v>
          </cell>
          <cell r="L2799" t="str">
            <v xml:space="preserve"> Acetobacter.</v>
          </cell>
        </row>
        <row r="2800">
          <cell r="A2800" t="str">
            <v>C7L0S8_ACEPA</v>
          </cell>
          <cell r="B2800" t="str">
            <v>C7L0S8</v>
          </cell>
          <cell r="C2800" t="str">
            <v xml:space="preserve"> Acetobacter pasteurianus IFO 3283-01-42C.</v>
          </cell>
          <cell r="D2800" t="str">
            <v xml:space="preserve"> Plasmid pAPA42C_020.</v>
          </cell>
          <cell r="E2800" t="str">
            <v xml:space="preserve"> NCBI_TaxID=634458;</v>
          </cell>
          <cell r="G2800" t="str">
            <v>Bacteria</v>
          </cell>
          <cell r="H2800" t="str">
            <v xml:space="preserve"> Proteobacteria</v>
          </cell>
          <cell r="I2800" t="str">
            <v xml:space="preserve"> Alphaproteobacteria</v>
          </cell>
          <cell r="J2800" t="str">
            <v xml:space="preserve"> Rhodospirillales</v>
          </cell>
          <cell r="K2800" t="str">
            <v>Acetobacteraceae</v>
          </cell>
          <cell r="L2800" t="str">
            <v xml:space="preserve"> Acetobacter.</v>
          </cell>
        </row>
        <row r="2801">
          <cell r="A2801" t="str">
            <v>C7L840_ACEPA</v>
          </cell>
          <cell r="B2801" t="str">
            <v>C7L840</v>
          </cell>
          <cell r="C2801" t="str">
            <v xml:space="preserve"> Acetobacter pasteurianus IFO 3283-12.</v>
          </cell>
          <cell r="E2801" t="str">
            <v xml:space="preserve"> NCBI_TaxID=634459;</v>
          </cell>
          <cell r="G2801" t="str">
            <v>Bacteria</v>
          </cell>
          <cell r="H2801" t="str">
            <v xml:space="preserve"> Proteobacteria</v>
          </cell>
          <cell r="I2801" t="str">
            <v xml:space="preserve"> Alphaproteobacteria</v>
          </cell>
          <cell r="J2801" t="str">
            <v xml:space="preserve"> Rhodospirillales</v>
          </cell>
          <cell r="K2801" t="str">
            <v>Acetobacteraceae</v>
          </cell>
          <cell r="L2801" t="str">
            <v xml:space="preserve"> Acetobacter.</v>
          </cell>
        </row>
        <row r="2802">
          <cell r="A2802" t="str">
            <v>C7L9H4_ACEPA</v>
          </cell>
          <cell r="B2802" t="str">
            <v>C7L9H4</v>
          </cell>
          <cell r="C2802" t="str">
            <v xml:space="preserve"> Acetobacter pasteurianus IFO 3283-12.</v>
          </cell>
          <cell r="D2802" t="str">
            <v xml:space="preserve"> Plasmid pAPA12-020.</v>
          </cell>
          <cell r="E2802" t="str">
            <v xml:space="preserve"> NCBI_TaxID=634459;</v>
          </cell>
          <cell r="G2802" t="str">
            <v>Bacteria</v>
          </cell>
          <cell r="H2802" t="str">
            <v xml:space="preserve"> Proteobacteria</v>
          </cell>
          <cell r="I2802" t="str">
            <v xml:space="preserve"> Alphaproteobacteria</v>
          </cell>
          <cell r="J2802" t="str">
            <v xml:space="preserve"> Rhodospirillales</v>
          </cell>
          <cell r="K2802" t="str">
            <v>Acetobacteraceae</v>
          </cell>
          <cell r="L2802" t="str">
            <v xml:space="preserve"> Acetobacter.</v>
          </cell>
        </row>
        <row r="2803">
          <cell r="A2803" t="str">
            <v>C7LAL7_BRUMC</v>
          </cell>
          <cell r="B2803" t="str">
            <v>C7LAL7</v>
          </cell>
          <cell r="C2803" t="str">
            <v xml:space="preserve"> Brucella microti (strain CCM 4915).</v>
          </cell>
          <cell r="E2803" t="str">
            <v xml:space="preserve"> NCBI_TaxID=568815;</v>
          </cell>
          <cell r="G2803" t="str">
            <v>Bacteria</v>
          </cell>
          <cell r="H2803" t="str">
            <v xml:space="preserve"> Proteobacteria</v>
          </cell>
          <cell r="I2803" t="str">
            <v xml:space="preserve"> Alphaproteobacteria</v>
          </cell>
          <cell r="J2803" t="str">
            <v xml:space="preserve"> Rhizobiales</v>
          </cell>
          <cell r="K2803" t="str">
            <v>Brucellaceae</v>
          </cell>
          <cell r="L2803" t="str">
            <v xml:space="preserve"> Brucella.</v>
          </cell>
        </row>
        <row r="2804">
          <cell r="A2804" t="str">
            <v>C7LDM8_BRUMC</v>
          </cell>
          <cell r="B2804" t="str">
            <v>C7LDM8</v>
          </cell>
          <cell r="C2804" t="str">
            <v xml:space="preserve"> Brucella microti (strain CCM 4915).</v>
          </cell>
          <cell r="E2804" t="str">
            <v xml:space="preserve"> NCBI_TaxID=568815;</v>
          </cell>
          <cell r="G2804" t="str">
            <v>Bacteria</v>
          </cell>
          <cell r="H2804" t="str">
            <v xml:space="preserve"> Proteobacteria</v>
          </cell>
          <cell r="I2804" t="str">
            <v xml:space="preserve"> Alphaproteobacteria</v>
          </cell>
          <cell r="J2804" t="str">
            <v xml:space="preserve"> Rhizobiales</v>
          </cell>
          <cell r="K2804" t="str">
            <v>Brucellaceae</v>
          </cell>
          <cell r="L2804" t="str">
            <v xml:space="preserve"> Brucella.</v>
          </cell>
        </row>
        <row r="2805">
          <cell r="A2805" t="str">
            <v>C7LER7_BRUMC</v>
          </cell>
          <cell r="B2805" t="str">
            <v>C7LER7</v>
          </cell>
          <cell r="C2805" t="str">
            <v xml:space="preserve"> Brucella microti (strain CCM 4915).</v>
          </cell>
          <cell r="E2805" t="str">
            <v xml:space="preserve"> NCBI_TaxID=568815;</v>
          </cell>
          <cell r="G2805" t="str">
            <v>Bacteria</v>
          </cell>
          <cell r="H2805" t="str">
            <v xml:space="preserve"> Proteobacteria</v>
          </cell>
          <cell r="I2805" t="str">
            <v xml:space="preserve"> Alphaproteobacteria</v>
          </cell>
          <cell r="J2805" t="str">
            <v xml:space="preserve"> Rhizobiales</v>
          </cell>
          <cell r="K2805" t="str">
            <v>Brucellaceae</v>
          </cell>
          <cell r="L2805" t="str">
            <v xml:space="preserve"> Brucella.</v>
          </cell>
        </row>
        <row r="2806">
          <cell r="A2806" t="str">
            <v>C7LER9_BRUMC</v>
          </cell>
          <cell r="B2806" t="str">
            <v>C7LER9</v>
          </cell>
          <cell r="C2806" t="str">
            <v xml:space="preserve"> Brucella microti (strain CCM 4915).</v>
          </cell>
          <cell r="E2806" t="str">
            <v xml:space="preserve"> NCBI_TaxID=568815;</v>
          </cell>
          <cell r="G2806" t="str">
            <v>Bacteria</v>
          </cell>
          <cell r="H2806" t="str">
            <v xml:space="preserve"> Proteobacteria</v>
          </cell>
          <cell r="I2806" t="str">
            <v xml:space="preserve"> Alphaproteobacteria</v>
          </cell>
          <cell r="J2806" t="str">
            <v xml:space="preserve"> Rhizobiales</v>
          </cell>
          <cell r="K2806" t="str">
            <v>Brucellaceae</v>
          </cell>
          <cell r="L2806" t="str">
            <v xml:space="preserve"> Brucella.</v>
          </cell>
        </row>
        <row r="2807">
          <cell r="A2807" t="str">
            <v>C7LHP1_BRUMC</v>
          </cell>
          <cell r="B2807" t="str">
            <v>C7LHP1</v>
          </cell>
          <cell r="C2807" t="str">
            <v xml:space="preserve"> Brucella microti (strain CCM 4915).</v>
          </cell>
          <cell r="E2807" t="str">
            <v xml:space="preserve"> NCBI_TaxID=568815;</v>
          </cell>
          <cell r="G2807" t="str">
            <v>Bacteria</v>
          </cell>
          <cell r="H2807" t="str">
            <v xml:space="preserve"> Proteobacteria</v>
          </cell>
          <cell r="I2807" t="str">
            <v xml:space="preserve"> Alphaproteobacteria</v>
          </cell>
          <cell r="J2807" t="str">
            <v xml:space="preserve"> Rhizobiales</v>
          </cell>
          <cell r="K2807" t="str">
            <v>Brucellaceae</v>
          </cell>
          <cell r="L2807" t="str">
            <v xml:space="preserve"> Brucella.</v>
          </cell>
        </row>
        <row r="2808">
          <cell r="A2808" t="str">
            <v>C7LJ78_BRUMC</v>
          </cell>
          <cell r="B2808" t="str">
            <v>C7LJ78</v>
          </cell>
          <cell r="C2808" t="str">
            <v xml:space="preserve"> Brucella microti (strain CCM 4915).</v>
          </cell>
          <cell r="E2808" t="str">
            <v xml:space="preserve"> NCBI_TaxID=568815;</v>
          </cell>
          <cell r="G2808" t="str">
            <v>Bacteria</v>
          </cell>
          <cell r="H2808" t="str">
            <v xml:space="preserve"> Proteobacteria</v>
          </cell>
          <cell r="I2808" t="str">
            <v xml:space="preserve"> Alphaproteobacteria</v>
          </cell>
          <cell r="J2808" t="str">
            <v xml:space="preserve"> Rhizobiales</v>
          </cell>
          <cell r="K2808" t="str">
            <v>Brucellaceae</v>
          </cell>
          <cell r="L2808" t="str">
            <v xml:space="preserve"> Brucella.</v>
          </cell>
        </row>
        <row r="2809">
          <cell r="A2809" t="str">
            <v>C7LU99_DESBD</v>
          </cell>
          <cell r="B2809" t="str">
            <v>C7LU99</v>
          </cell>
          <cell r="C2809" t="str">
            <v xml:space="preserve"> Desulfomicrobium baculatum (strain DSM 4028 / VKM B-1378) (Desulfovibrio baculatus).</v>
          </cell>
          <cell r="E2809" t="str">
            <v xml:space="preserve"> NCBI_TaxID=525897;</v>
          </cell>
          <cell r="G2809" t="str">
            <v>Bacteria</v>
          </cell>
          <cell r="H2809" t="str">
            <v xml:space="preserve"> Proteobacteria</v>
          </cell>
          <cell r="I2809" t="str">
            <v xml:space="preserve"> Deltaproteobacteria</v>
          </cell>
          <cell r="J2809" t="str">
            <v xml:space="preserve"> Desulfovibrionales</v>
          </cell>
          <cell r="K2809" t="str">
            <v>Desulfomicrobiaceae</v>
          </cell>
          <cell r="L2809" t="str">
            <v xml:space="preserve"> Desulfomicrobium.</v>
          </cell>
        </row>
        <row r="2810">
          <cell r="A2810" t="str">
            <v>C7LZ66_ACIFD</v>
          </cell>
          <cell r="B2810" t="str">
            <v>C7LZ66</v>
          </cell>
          <cell r="C2810" t="str">
            <v xml:space="preserve"> Acidimicrobium ferrooxidans (strain DSM 10331 / JCM 15462 / NBRC 103882 / ICP).</v>
          </cell>
          <cell r="E2810" t="str">
            <v xml:space="preserve"> NCBI_TaxID=525909;</v>
          </cell>
          <cell r="G2810" t="str">
            <v>Bacteria</v>
          </cell>
          <cell r="H2810" t="str">
            <v xml:space="preserve"> Actinobacteria</v>
          </cell>
          <cell r="I2810" t="str">
            <v xml:space="preserve"> Acidimicrobidae</v>
          </cell>
          <cell r="J2810" t="str">
            <v xml:space="preserve"> Acidimicrobiales</v>
          </cell>
          <cell r="K2810" t="str">
            <v>Acidimicrobineae</v>
          </cell>
          <cell r="L2810" t="str">
            <v xml:space="preserve"> Acidimicrobiaceae</v>
          </cell>
          <cell r="M2810" t="str">
            <v xml:space="preserve"> Acidimicrobium.</v>
          </cell>
        </row>
        <row r="2811">
          <cell r="A2811" t="str">
            <v>C7MEQ3_BRAFD</v>
          </cell>
          <cell r="B2811" t="str">
            <v>C7MEQ3</v>
          </cell>
          <cell r="C2811" t="str">
            <v xml:space="preserve"> Brachybacterium faecium (strain ATCC 43885 / DSM 4810 / NCIB 9860).</v>
          </cell>
          <cell r="E2811" t="str">
            <v xml:space="preserve"> NCBI_TaxID=446465;</v>
          </cell>
          <cell r="G2811" t="str">
            <v>Bacteria</v>
          </cell>
          <cell r="H2811" t="str">
            <v xml:space="preserve"> Actinobacteria</v>
          </cell>
          <cell r="I2811" t="str">
            <v xml:space="preserve"> Actinobacteridae</v>
          </cell>
          <cell r="J2811" t="str">
            <v xml:space="preserve"> Actinomycetales</v>
          </cell>
          <cell r="K2811" t="str">
            <v>Micrococcineae</v>
          </cell>
          <cell r="L2811" t="str">
            <v xml:space="preserve"> Dermabacteraceae</v>
          </cell>
          <cell r="M2811" t="str">
            <v xml:space="preserve"> Brachybacterium.</v>
          </cell>
        </row>
        <row r="2812">
          <cell r="A2812" t="str">
            <v>C7MQ98_SACVD</v>
          </cell>
          <cell r="B2812" t="str">
            <v>C7MQ98</v>
          </cell>
          <cell r="C2812" t="str">
            <v xml:space="preserve"> Saccharomonospora viridis (strain ATCC 15386 / DSM 43017 / JCM 3036 / NBRC 12207 / P101).</v>
          </cell>
          <cell r="E2812" t="str">
            <v xml:space="preserve"> NCBI_TaxID=471857;</v>
          </cell>
          <cell r="G2812" t="str">
            <v>Bacteria</v>
          </cell>
          <cell r="H2812" t="str">
            <v xml:space="preserve"> Actinobacteria</v>
          </cell>
          <cell r="I2812" t="str">
            <v xml:space="preserve"> Actinobacteridae</v>
          </cell>
          <cell r="J2812" t="str">
            <v xml:space="preserve"> Actinomycetales</v>
          </cell>
          <cell r="K2812" t="str">
            <v>Pseudonocardineae</v>
          </cell>
          <cell r="L2812" t="str">
            <v xml:space="preserve"> Pseudonocardiaceae</v>
          </cell>
          <cell r="M2812" t="str">
            <v xml:space="preserve"> Saccharomonospora.</v>
          </cell>
        </row>
        <row r="2813">
          <cell r="A2813" t="str">
            <v>C7MU23_SACVD</v>
          </cell>
          <cell r="B2813" t="str">
            <v>C7MU23</v>
          </cell>
          <cell r="C2813" t="str">
            <v xml:space="preserve"> Saccharomonospora viridis (strain ATCC 15386 / DSM 43017 / JCM 3036 / NBRC 12207 / P101).</v>
          </cell>
          <cell r="E2813" t="str">
            <v xml:space="preserve"> NCBI_TaxID=471857;</v>
          </cell>
          <cell r="G2813" t="str">
            <v>Bacteria</v>
          </cell>
          <cell r="H2813" t="str">
            <v xml:space="preserve"> Actinobacteria</v>
          </cell>
          <cell r="I2813" t="str">
            <v xml:space="preserve"> Actinobacteridae</v>
          </cell>
          <cell r="J2813" t="str">
            <v xml:space="preserve"> Actinomycetales</v>
          </cell>
          <cell r="K2813" t="str">
            <v>Pseudonocardineae</v>
          </cell>
          <cell r="L2813" t="str">
            <v xml:space="preserve"> Pseudonocardiaceae</v>
          </cell>
          <cell r="M2813" t="str">
            <v xml:space="preserve"> Saccharomonospora.</v>
          </cell>
        </row>
        <row r="2814">
          <cell r="A2814" t="str">
            <v>C7MYQ3_SACVD</v>
          </cell>
          <cell r="B2814" t="str">
            <v>C7MYQ3</v>
          </cell>
          <cell r="C2814" t="str">
            <v xml:space="preserve"> Saccharomonospora viridis (strain ATCC 15386 / DSM 43017 / JCM 3036 / NBRC 12207 / P101).</v>
          </cell>
          <cell r="E2814" t="str">
            <v xml:space="preserve"> NCBI_TaxID=471857;</v>
          </cell>
          <cell r="G2814" t="str">
            <v>Bacteria</v>
          </cell>
          <cell r="H2814" t="str">
            <v xml:space="preserve"> Actinobacteria</v>
          </cell>
          <cell r="I2814" t="str">
            <v xml:space="preserve"> Actinobacteridae</v>
          </cell>
          <cell r="J2814" t="str">
            <v xml:space="preserve"> Actinomycetales</v>
          </cell>
          <cell r="K2814" t="str">
            <v>Pseudonocardineae</v>
          </cell>
          <cell r="L2814" t="str">
            <v xml:space="preserve"> Pseudonocardiaceae</v>
          </cell>
          <cell r="M2814" t="str">
            <v xml:space="preserve"> Saccharomonospora.</v>
          </cell>
        </row>
        <row r="2815">
          <cell r="A2815" t="str">
            <v>C7NSF4_HALUD</v>
          </cell>
          <cell r="B2815" t="str">
            <v>C7NSF4</v>
          </cell>
          <cell r="C2815" t="str">
            <v xml:space="preserve"> Halorhabdus utahensis (strain DSM 12940 / JCM 11049 / AX-2).</v>
          </cell>
          <cell r="E2815" t="str">
            <v xml:space="preserve"> NCBI_TaxID=519442;</v>
          </cell>
          <cell r="G2815" t="str">
            <v>Archaea</v>
          </cell>
          <cell r="H2815" t="str">
            <v xml:space="preserve"> Euryarchaeota</v>
          </cell>
          <cell r="I2815" t="str">
            <v xml:space="preserve"> Halobacteria</v>
          </cell>
          <cell r="J2815" t="str">
            <v xml:space="preserve"> Halobacteriales</v>
          </cell>
          <cell r="K2815" t="str">
            <v>Halobacteriaceae</v>
          </cell>
          <cell r="L2815" t="str">
            <v xml:space="preserve"> Halorhabdus.</v>
          </cell>
        </row>
        <row r="2816">
          <cell r="A2816" t="str">
            <v>C7NY30_HALMD</v>
          </cell>
          <cell r="B2816" t="str">
            <v>C7NY30</v>
          </cell>
          <cell r="C2816" t="str">
            <v xml:space="preserve"> Halomicrobium mukohataei (strain ATCC 700874 / DSM 12286 / JCM 9738 / NCIMB 13541) (Haloarcula mukohataei).</v>
          </cell>
          <cell r="E2816" t="str">
            <v xml:space="preserve"> NCBI_TaxID=485914;</v>
          </cell>
          <cell r="G2816" t="str">
            <v>Archaea</v>
          </cell>
          <cell r="H2816" t="str">
            <v xml:space="preserve"> Euryarchaeota</v>
          </cell>
          <cell r="I2816" t="str">
            <v xml:space="preserve"> Halobacteria</v>
          </cell>
          <cell r="J2816" t="str">
            <v xml:space="preserve"> Halobacteriales</v>
          </cell>
          <cell r="K2816" t="str">
            <v>Halobacteriaceae</v>
          </cell>
          <cell r="L2816" t="str">
            <v xml:space="preserve"> Halomicrobium.</v>
          </cell>
        </row>
        <row r="2817">
          <cell r="A2817" t="str">
            <v>C7PJX6_CHIPD</v>
          </cell>
          <cell r="B2817" t="str">
            <v>C7PJX6</v>
          </cell>
          <cell r="C2817" t="str">
            <v xml:space="preserve"> Chitinophaga pinensis (strain ATCC 43595 / DSM 2588 / NCIB 11800 / UQM 2034).</v>
          </cell>
          <cell r="E2817" t="str">
            <v xml:space="preserve"> NCBI_TaxID=485918;</v>
          </cell>
          <cell r="G2817" t="str">
            <v>Bacteria</v>
          </cell>
          <cell r="H2817" t="str">
            <v xml:space="preserve"> Bacteroidetes</v>
          </cell>
          <cell r="I2817" t="str">
            <v xml:space="preserve"> Sphingobacteriia</v>
          </cell>
          <cell r="J2817" t="str">
            <v xml:space="preserve"> Sphingobacteriales</v>
          </cell>
          <cell r="K2817" t="str">
            <v>Chitinophagaceae</v>
          </cell>
          <cell r="L2817" t="str">
            <v xml:space="preserve"> Chitinophaga.</v>
          </cell>
        </row>
        <row r="2818">
          <cell r="A2818" t="str">
            <v>C7PPG2_CHIPD</v>
          </cell>
          <cell r="B2818" t="str">
            <v>C7PPG2</v>
          </cell>
          <cell r="C2818" t="str">
            <v xml:space="preserve"> Chitinophaga pinensis (strain ATCC 43595 / DSM 2588 / NCIB 11800 / UQM 2034).</v>
          </cell>
          <cell r="E2818" t="str">
            <v xml:space="preserve"> NCBI_TaxID=485918;</v>
          </cell>
          <cell r="G2818" t="str">
            <v>Bacteria</v>
          </cell>
          <cell r="H2818" t="str">
            <v xml:space="preserve"> Bacteroidetes</v>
          </cell>
          <cell r="I2818" t="str">
            <v xml:space="preserve"> Sphingobacteriia</v>
          </cell>
          <cell r="J2818" t="str">
            <v xml:space="preserve"> Sphingobacteriales</v>
          </cell>
          <cell r="K2818" t="str">
            <v>Chitinophagaceae</v>
          </cell>
          <cell r="L2818" t="str">
            <v xml:space="preserve"> Chitinophaga.</v>
          </cell>
        </row>
        <row r="2819">
          <cell r="A2819" t="str">
            <v>C7PQH1_CHIPD</v>
          </cell>
          <cell r="B2819" t="str">
            <v>C7PQH1</v>
          </cell>
          <cell r="C2819" t="str">
            <v xml:space="preserve"> Chitinophaga pinensis (strain ATCC 43595 / DSM 2588 / NCIB 11800 / UQM 2034).</v>
          </cell>
          <cell r="E2819" t="str">
            <v xml:space="preserve"> NCBI_TaxID=485918;</v>
          </cell>
          <cell r="G2819" t="str">
            <v>Bacteria</v>
          </cell>
          <cell r="H2819" t="str">
            <v xml:space="preserve"> Bacteroidetes</v>
          </cell>
          <cell r="I2819" t="str">
            <v xml:space="preserve"> Sphingobacteriia</v>
          </cell>
          <cell r="J2819" t="str">
            <v xml:space="preserve"> Sphingobacteriales</v>
          </cell>
          <cell r="K2819" t="str">
            <v>Chitinophagaceae</v>
          </cell>
          <cell r="L2819" t="str">
            <v xml:space="preserve"> Chitinophaga.</v>
          </cell>
        </row>
        <row r="2820">
          <cell r="A2820" t="str">
            <v>C7PQV8_CHIPD</v>
          </cell>
          <cell r="B2820" t="str">
            <v>C7PQV8</v>
          </cell>
          <cell r="C2820" t="str">
            <v xml:space="preserve"> Chitinophaga pinensis (strain ATCC 43595 / DSM 2588 / NCIB 11800 / UQM 2034).</v>
          </cell>
          <cell r="E2820" t="str">
            <v xml:space="preserve"> NCBI_TaxID=485918;</v>
          </cell>
          <cell r="G2820" t="str">
            <v>Bacteria</v>
          </cell>
          <cell r="H2820" t="str">
            <v xml:space="preserve"> Bacteroidetes</v>
          </cell>
          <cell r="I2820" t="str">
            <v xml:space="preserve"> Sphingobacteriia</v>
          </cell>
          <cell r="J2820" t="str">
            <v xml:space="preserve"> Sphingobacteriales</v>
          </cell>
          <cell r="K2820" t="str">
            <v>Chitinophagaceae</v>
          </cell>
          <cell r="L2820" t="str">
            <v xml:space="preserve"> Chitinophaga.</v>
          </cell>
        </row>
        <row r="2821">
          <cell r="A2821" t="str">
            <v>C7PTT7_CHIPD</v>
          </cell>
          <cell r="B2821" t="str">
            <v>C7PTT7</v>
          </cell>
          <cell r="C2821" t="str">
            <v xml:space="preserve"> Chitinophaga pinensis (strain ATCC 43595 / DSM 2588 / NCIB 11800 / UQM 2034).</v>
          </cell>
          <cell r="E2821" t="str">
            <v xml:space="preserve"> NCBI_TaxID=485918;</v>
          </cell>
          <cell r="G2821" t="str">
            <v>Bacteria</v>
          </cell>
          <cell r="H2821" t="str">
            <v xml:space="preserve"> Bacteroidetes</v>
          </cell>
          <cell r="I2821" t="str">
            <v xml:space="preserve"> Sphingobacteriia</v>
          </cell>
          <cell r="J2821" t="str">
            <v xml:space="preserve"> Sphingobacteriales</v>
          </cell>
          <cell r="K2821" t="str">
            <v>Chitinophagaceae</v>
          </cell>
          <cell r="L2821" t="str">
            <v xml:space="preserve"> Chitinophaga.</v>
          </cell>
        </row>
        <row r="2822">
          <cell r="A2822" t="str">
            <v>C7PTT8_CHIPD</v>
          </cell>
          <cell r="B2822" t="str">
            <v>C7PTT8</v>
          </cell>
          <cell r="C2822" t="str">
            <v xml:space="preserve"> Chitinophaga pinensis (strain ATCC 43595 / DSM 2588 / NCIB 11800 / UQM 2034).</v>
          </cell>
          <cell r="E2822" t="str">
            <v xml:space="preserve"> NCBI_TaxID=485918;</v>
          </cell>
          <cell r="G2822" t="str">
            <v>Bacteria</v>
          </cell>
          <cell r="H2822" t="str">
            <v xml:space="preserve"> Bacteroidetes</v>
          </cell>
          <cell r="I2822" t="str">
            <v xml:space="preserve"> Sphingobacteriia</v>
          </cell>
          <cell r="J2822" t="str">
            <v xml:space="preserve"> Sphingobacteriales</v>
          </cell>
          <cell r="K2822" t="str">
            <v>Chitinophagaceae</v>
          </cell>
          <cell r="L2822" t="str">
            <v xml:space="preserve"> Chitinophaga.</v>
          </cell>
        </row>
        <row r="2823">
          <cell r="A2823" t="str">
            <v>C7PW74_CATAD</v>
          </cell>
          <cell r="B2823" t="str">
            <v>C7PW74</v>
          </cell>
          <cell r="C2823" t="str">
            <v xml:space="preserve"> Catenulispora acidiphila (strain DSM 44928 / NRRL B-24433 / NBRC 102108 / JCM 14897).</v>
          </cell>
          <cell r="E2823" t="str">
            <v xml:space="preserve"> NCBI_TaxID=479433;</v>
          </cell>
          <cell r="G2823" t="str">
            <v>Bacteria</v>
          </cell>
          <cell r="H2823" t="str">
            <v xml:space="preserve"> Actinobacteria</v>
          </cell>
          <cell r="I2823" t="str">
            <v xml:space="preserve"> Actinobacteridae</v>
          </cell>
          <cell r="J2823" t="str">
            <v xml:space="preserve"> Actinomycetales</v>
          </cell>
          <cell r="K2823" t="str">
            <v>Catenulisporineae</v>
          </cell>
          <cell r="L2823" t="str">
            <v xml:space="preserve"> Catenulisporaceae</v>
          </cell>
          <cell r="M2823" t="str">
            <v xml:space="preserve"> Catenulispora.</v>
          </cell>
        </row>
        <row r="2824">
          <cell r="A2824" t="str">
            <v>C7PWF2_CATAD</v>
          </cell>
          <cell r="B2824" t="str">
            <v>C7PWF2</v>
          </cell>
          <cell r="C2824" t="str">
            <v xml:space="preserve"> Catenulispora acidiphila (strain DSM 44928 / NRRL B-24433 / NBRC 102108 / JCM 14897).</v>
          </cell>
          <cell r="E2824" t="str">
            <v xml:space="preserve"> NCBI_TaxID=479433;</v>
          </cell>
          <cell r="G2824" t="str">
            <v>Bacteria</v>
          </cell>
          <cell r="H2824" t="str">
            <v xml:space="preserve"> Actinobacteria</v>
          </cell>
          <cell r="I2824" t="str">
            <v xml:space="preserve"> Actinobacteridae</v>
          </cell>
          <cell r="J2824" t="str">
            <v xml:space="preserve"> Actinomycetales</v>
          </cell>
          <cell r="K2824" t="str">
            <v>Catenulisporineae</v>
          </cell>
          <cell r="L2824" t="str">
            <v xml:space="preserve"> Catenulisporaceae</v>
          </cell>
          <cell r="M2824" t="str">
            <v xml:space="preserve"> Catenulispora.</v>
          </cell>
        </row>
        <row r="2825">
          <cell r="A2825" t="str">
            <v>C7QCU2_CATAD</v>
          </cell>
          <cell r="B2825" t="str">
            <v>C7QCU2</v>
          </cell>
          <cell r="C2825" t="str">
            <v xml:space="preserve"> Catenulispora acidiphila (strain DSM 44928 / NRRL B-24433 / NBRC 102108 / JCM 14897).</v>
          </cell>
          <cell r="E2825" t="str">
            <v xml:space="preserve"> NCBI_TaxID=479433;</v>
          </cell>
          <cell r="G2825" t="str">
            <v>Bacteria</v>
          </cell>
          <cell r="H2825" t="str">
            <v xml:space="preserve"> Actinobacteria</v>
          </cell>
          <cell r="I2825" t="str">
            <v xml:space="preserve"> Actinobacteridae</v>
          </cell>
          <cell r="J2825" t="str">
            <v xml:space="preserve"> Actinomycetales</v>
          </cell>
          <cell r="K2825" t="str">
            <v>Catenulisporineae</v>
          </cell>
          <cell r="L2825" t="str">
            <v xml:space="preserve"> Catenulisporaceae</v>
          </cell>
          <cell r="M2825" t="str">
            <v xml:space="preserve"> Catenulispora.</v>
          </cell>
        </row>
        <row r="2826">
          <cell r="A2826" t="str">
            <v>C7R7V9_KANKD</v>
          </cell>
          <cell r="B2826" t="str">
            <v>C7R7V9</v>
          </cell>
          <cell r="C2826" t="str">
            <v xml:space="preserve"> Kangiella koreensis (strain DSM 16069 / KCTC 12182 / SW-125).</v>
          </cell>
          <cell r="E2826" t="str">
            <v xml:space="preserve"> NCBI_TaxID=523791;</v>
          </cell>
          <cell r="G2826" t="str">
            <v>Bacteria</v>
          </cell>
          <cell r="H2826" t="str">
            <v xml:space="preserve"> Proteobacteria</v>
          </cell>
          <cell r="I2826" t="str">
            <v xml:space="preserve"> Gammaproteobacteria</v>
          </cell>
          <cell r="J2826" t="str">
            <v xml:space="preserve"> Oceanospirillales</v>
          </cell>
          <cell r="K2826" t="str">
            <v>Alcanivoracaceae</v>
          </cell>
          <cell r="L2826" t="str">
            <v xml:space="preserve"> Kangiella.</v>
          </cell>
        </row>
        <row r="2827">
          <cell r="A2827" t="str">
            <v>C7RD06_KANKD</v>
          </cell>
          <cell r="B2827" t="str">
            <v>C7RD06</v>
          </cell>
          <cell r="C2827" t="str">
            <v xml:space="preserve"> Kangiella koreensis (strain DSM 16069 / KCTC 12182 / SW-125).</v>
          </cell>
          <cell r="E2827" t="str">
            <v xml:space="preserve"> NCBI_TaxID=523791;</v>
          </cell>
          <cell r="G2827" t="str">
            <v>Bacteria</v>
          </cell>
          <cell r="H2827" t="str">
            <v xml:space="preserve"> Proteobacteria</v>
          </cell>
          <cell r="I2827" t="str">
            <v xml:space="preserve"> Gammaproteobacteria</v>
          </cell>
          <cell r="J2827" t="str">
            <v xml:space="preserve"> Oceanospirillales</v>
          </cell>
          <cell r="K2827" t="str">
            <v>Alcanivoracaceae</v>
          </cell>
          <cell r="L2827" t="str">
            <v xml:space="preserve"> Kangiella.</v>
          </cell>
        </row>
        <row r="2828">
          <cell r="A2828" t="str">
            <v>C7RP45_ACCPU</v>
          </cell>
          <cell r="B2828" t="str">
            <v>C7RP45</v>
          </cell>
          <cell r="C2828" t="str">
            <v xml:space="preserve"> Accumulibacter phosphatis (strain UW-1).</v>
          </cell>
          <cell r="E2828" t="str">
            <v xml:space="preserve"> NCBI_TaxID=522306;</v>
          </cell>
          <cell r="G2828" t="str">
            <v>Bacteria</v>
          </cell>
          <cell r="H2828" t="str">
            <v xml:space="preserve"> Proteobacteria</v>
          </cell>
          <cell r="I2828" t="str">
            <v xml:space="preserve"> Betaproteobacteria</v>
          </cell>
          <cell r="J2828" t="str">
            <v>Candidatus Accumulibacter.</v>
          </cell>
        </row>
        <row r="2829">
          <cell r="A2829" t="str">
            <v>C7YM73_NECH7</v>
          </cell>
          <cell r="B2829" t="str">
            <v>C7YM73</v>
          </cell>
          <cell r="C2829" t="str">
            <v xml:space="preserve"> Nectria haematococca (strain 77-13-4 / ATCC MYA-4622 / FGSC 9596 / MPVI) (Fusarium solani subsp. pisi).</v>
          </cell>
          <cell r="E2829" t="str">
            <v xml:space="preserve"> NCBI_TaxID=660122;</v>
          </cell>
          <cell r="G2829" t="str">
            <v>Eukaryota</v>
          </cell>
          <cell r="H2829" t="str">
            <v xml:space="preserve"> Fungi</v>
          </cell>
          <cell r="I2829" t="str">
            <v xml:space="preserve"> Dikarya</v>
          </cell>
          <cell r="J2829" t="str">
            <v xml:space="preserve"> Ascomycota</v>
          </cell>
          <cell r="K2829" t="str">
            <v xml:space="preserve"> Pezizomycotina</v>
          </cell>
          <cell r="L2829" t="str">
            <v>Sordariomycetes</v>
          </cell>
          <cell r="M2829" t="str">
            <v xml:space="preserve"> Hypocreomycetidae</v>
          </cell>
          <cell r="N2829" t="str">
            <v xml:space="preserve"> Hypocreales</v>
          </cell>
          <cell r="O2829" t="str">
            <v xml:space="preserve"> Nectriaceae</v>
          </cell>
          <cell r="P2829" t="str">
            <v xml:space="preserve"> Nectria</v>
          </cell>
          <cell r="Q2829" t="str">
            <v>Nectria haematococca complex.</v>
          </cell>
        </row>
        <row r="2830">
          <cell r="A2830" t="str">
            <v>C7YPP6_NECH7</v>
          </cell>
          <cell r="B2830" t="str">
            <v>C7YPP6</v>
          </cell>
          <cell r="C2830" t="str">
            <v xml:space="preserve"> Nectria haematococca (strain 77-13-4 / ATCC MYA-4622 / FGSC 9596 / MPVI) (Fusarium solani subsp. pisi).</v>
          </cell>
          <cell r="E2830" t="str">
            <v xml:space="preserve"> NCBI_TaxID=660122;</v>
          </cell>
          <cell r="G2830" t="str">
            <v>Eukaryota</v>
          </cell>
          <cell r="H2830" t="str">
            <v xml:space="preserve"> Fungi</v>
          </cell>
          <cell r="I2830" t="str">
            <v xml:space="preserve"> Dikarya</v>
          </cell>
          <cell r="J2830" t="str">
            <v xml:space="preserve"> Ascomycota</v>
          </cell>
          <cell r="K2830" t="str">
            <v xml:space="preserve"> Pezizomycotina</v>
          </cell>
          <cell r="L2830" t="str">
            <v>Sordariomycetes</v>
          </cell>
          <cell r="M2830" t="str">
            <v xml:space="preserve"> Hypocreomycetidae</v>
          </cell>
          <cell r="N2830" t="str">
            <v xml:space="preserve"> Hypocreales</v>
          </cell>
          <cell r="O2830" t="str">
            <v xml:space="preserve"> Nectriaceae</v>
          </cell>
          <cell r="P2830" t="str">
            <v xml:space="preserve"> Nectria</v>
          </cell>
          <cell r="Q2830" t="str">
            <v>Nectria haematococca complex.</v>
          </cell>
        </row>
        <row r="2831">
          <cell r="A2831" t="str">
            <v>C7YQL1_NECH7</v>
          </cell>
          <cell r="B2831" t="str">
            <v>C7YQL1</v>
          </cell>
          <cell r="C2831" t="str">
            <v xml:space="preserve"> Nectria haematococca (strain 77-13-4 / ATCC MYA-4622 / FGSC 9596 / MPVI) (Fusarium solani subsp. pisi).</v>
          </cell>
          <cell r="E2831" t="str">
            <v xml:space="preserve"> NCBI_TaxID=660122;</v>
          </cell>
          <cell r="G2831" t="str">
            <v>Eukaryota</v>
          </cell>
          <cell r="H2831" t="str">
            <v xml:space="preserve"> Fungi</v>
          </cell>
          <cell r="I2831" t="str">
            <v xml:space="preserve"> Dikarya</v>
          </cell>
          <cell r="J2831" t="str">
            <v xml:space="preserve"> Ascomycota</v>
          </cell>
          <cell r="K2831" t="str">
            <v xml:space="preserve"> Pezizomycotina</v>
          </cell>
          <cell r="L2831" t="str">
            <v>Sordariomycetes</v>
          </cell>
          <cell r="M2831" t="str">
            <v xml:space="preserve"> Hypocreomycetidae</v>
          </cell>
          <cell r="N2831" t="str">
            <v xml:space="preserve"> Hypocreales</v>
          </cell>
          <cell r="O2831" t="str">
            <v xml:space="preserve"> Nectriaceae</v>
          </cell>
          <cell r="P2831" t="str">
            <v xml:space="preserve"> Nectria</v>
          </cell>
          <cell r="Q2831" t="str">
            <v>Nectria haematococca complex.</v>
          </cell>
        </row>
        <row r="2832">
          <cell r="A2832" t="str">
            <v>C7YSQ0_NECH7</v>
          </cell>
          <cell r="B2832" t="str">
            <v>C7YSQ0</v>
          </cell>
          <cell r="C2832" t="str">
            <v xml:space="preserve"> Nectria haematococca (strain 77-13-4 / ATCC MYA-4622 / FGSC 9596 / MPVI) (Fusarium solani subsp. pisi).</v>
          </cell>
          <cell r="E2832" t="str">
            <v xml:space="preserve"> NCBI_TaxID=660122;</v>
          </cell>
          <cell r="G2832" t="str">
            <v>Eukaryota</v>
          </cell>
          <cell r="H2832" t="str">
            <v xml:space="preserve"> Fungi</v>
          </cell>
          <cell r="I2832" t="str">
            <v xml:space="preserve"> Dikarya</v>
          </cell>
          <cell r="J2832" t="str">
            <v xml:space="preserve"> Ascomycota</v>
          </cell>
          <cell r="K2832" t="str">
            <v xml:space="preserve"> Pezizomycotina</v>
          </cell>
          <cell r="L2832" t="str">
            <v>Sordariomycetes</v>
          </cell>
          <cell r="M2832" t="str">
            <v xml:space="preserve"> Hypocreomycetidae</v>
          </cell>
          <cell r="N2832" t="str">
            <v xml:space="preserve"> Hypocreales</v>
          </cell>
          <cell r="O2832" t="str">
            <v xml:space="preserve"> Nectriaceae</v>
          </cell>
          <cell r="P2832" t="str">
            <v xml:space="preserve"> Nectria</v>
          </cell>
          <cell r="Q2832" t="str">
            <v>Nectria haematococca complex.</v>
          </cell>
        </row>
        <row r="2833">
          <cell r="A2833" t="str">
            <v>C7YST6_NECH7</v>
          </cell>
          <cell r="B2833" t="str">
            <v>C7YST6</v>
          </cell>
          <cell r="C2833" t="str">
            <v xml:space="preserve"> Nectria haematococca (strain 77-13-4 / ATCC MYA-4622 / FGSC 9596 / MPVI) (Fusarium solani subsp. pisi).</v>
          </cell>
          <cell r="E2833" t="str">
            <v xml:space="preserve"> NCBI_TaxID=660122;</v>
          </cell>
          <cell r="G2833" t="str">
            <v>Eukaryota</v>
          </cell>
          <cell r="H2833" t="str">
            <v xml:space="preserve"> Fungi</v>
          </cell>
          <cell r="I2833" t="str">
            <v xml:space="preserve"> Dikarya</v>
          </cell>
          <cell r="J2833" t="str">
            <v xml:space="preserve"> Ascomycota</v>
          </cell>
          <cell r="K2833" t="str">
            <v xml:space="preserve"> Pezizomycotina</v>
          </cell>
          <cell r="L2833" t="str">
            <v>Sordariomycetes</v>
          </cell>
          <cell r="M2833" t="str">
            <v xml:space="preserve"> Hypocreomycetidae</v>
          </cell>
          <cell r="N2833" t="str">
            <v xml:space="preserve"> Hypocreales</v>
          </cell>
          <cell r="O2833" t="str">
            <v xml:space="preserve"> Nectriaceae</v>
          </cell>
          <cell r="P2833" t="str">
            <v xml:space="preserve"> Nectria</v>
          </cell>
          <cell r="Q2833" t="str">
            <v>Nectria haematococca complex.</v>
          </cell>
        </row>
        <row r="2834">
          <cell r="A2834" t="str">
            <v>C7YX72_NECH7</v>
          </cell>
          <cell r="B2834" t="str">
            <v>C7YX72</v>
          </cell>
          <cell r="C2834" t="str">
            <v xml:space="preserve"> Nectria haematococca (strain 77-13-4 / ATCC MYA-4622 / FGSC 9596 / MPVI) (Fusarium solani subsp. pisi).</v>
          </cell>
          <cell r="E2834" t="str">
            <v xml:space="preserve"> NCBI_TaxID=660122;</v>
          </cell>
          <cell r="G2834" t="str">
            <v>Eukaryota</v>
          </cell>
          <cell r="H2834" t="str">
            <v xml:space="preserve"> Fungi</v>
          </cell>
          <cell r="I2834" t="str">
            <v xml:space="preserve"> Dikarya</v>
          </cell>
          <cell r="J2834" t="str">
            <v xml:space="preserve"> Ascomycota</v>
          </cell>
          <cell r="K2834" t="str">
            <v xml:space="preserve"> Pezizomycotina</v>
          </cell>
          <cell r="L2834" t="str">
            <v>Sordariomycetes</v>
          </cell>
          <cell r="M2834" t="str">
            <v xml:space="preserve"> Hypocreomycetidae</v>
          </cell>
          <cell r="N2834" t="str">
            <v xml:space="preserve"> Hypocreales</v>
          </cell>
          <cell r="O2834" t="str">
            <v xml:space="preserve"> Nectriaceae</v>
          </cell>
          <cell r="P2834" t="str">
            <v xml:space="preserve"> Nectria</v>
          </cell>
          <cell r="Q2834" t="str">
            <v>Nectria haematococca complex.</v>
          </cell>
        </row>
        <row r="2835">
          <cell r="A2835" t="str">
            <v>C7YXV8_NECH7</v>
          </cell>
          <cell r="B2835" t="str">
            <v>C7YXV8</v>
          </cell>
          <cell r="C2835" t="str">
            <v xml:space="preserve"> Nectria haematococca (strain 77-13-4 / ATCC MYA-4622 / FGSC 9596 / MPVI) (Fusarium solani subsp. pisi).</v>
          </cell>
          <cell r="E2835" t="str">
            <v xml:space="preserve"> NCBI_TaxID=660122;</v>
          </cell>
          <cell r="G2835" t="str">
            <v>Eukaryota</v>
          </cell>
          <cell r="H2835" t="str">
            <v xml:space="preserve"> Fungi</v>
          </cell>
          <cell r="I2835" t="str">
            <v xml:space="preserve"> Dikarya</v>
          </cell>
          <cell r="J2835" t="str">
            <v xml:space="preserve"> Ascomycota</v>
          </cell>
          <cell r="K2835" t="str">
            <v xml:space="preserve"> Pezizomycotina</v>
          </cell>
          <cell r="L2835" t="str">
            <v>Sordariomycetes</v>
          </cell>
          <cell r="M2835" t="str">
            <v xml:space="preserve"> Hypocreomycetidae</v>
          </cell>
          <cell r="N2835" t="str">
            <v xml:space="preserve"> Hypocreales</v>
          </cell>
          <cell r="O2835" t="str">
            <v xml:space="preserve"> Nectriaceae</v>
          </cell>
          <cell r="P2835" t="str">
            <v xml:space="preserve"> Nectria</v>
          </cell>
          <cell r="Q2835" t="str">
            <v>Nectria haematococca complex.</v>
          </cell>
        </row>
        <row r="2836">
          <cell r="A2836" t="str">
            <v>C7Z322_NECH7</v>
          </cell>
          <cell r="B2836" t="str">
            <v>C7Z322</v>
          </cell>
          <cell r="C2836" t="str">
            <v xml:space="preserve"> Nectria haematococca (strain 77-13-4 / ATCC MYA-4622 / FGSC 9596 / MPVI) (Fusarium solani subsp. pisi).</v>
          </cell>
          <cell r="E2836" t="str">
            <v xml:space="preserve"> NCBI_TaxID=660122;</v>
          </cell>
          <cell r="G2836" t="str">
            <v>Eukaryota</v>
          </cell>
          <cell r="H2836" t="str">
            <v xml:space="preserve"> Fungi</v>
          </cell>
          <cell r="I2836" t="str">
            <v xml:space="preserve"> Dikarya</v>
          </cell>
          <cell r="J2836" t="str">
            <v xml:space="preserve"> Ascomycota</v>
          </cell>
          <cell r="K2836" t="str">
            <v xml:space="preserve"> Pezizomycotina</v>
          </cell>
          <cell r="L2836" t="str">
            <v>Sordariomycetes</v>
          </cell>
          <cell r="M2836" t="str">
            <v xml:space="preserve"> Hypocreomycetidae</v>
          </cell>
          <cell r="N2836" t="str">
            <v xml:space="preserve"> Hypocreales</v>
          </cell>
          <cell r="O2836" t="str">
            <v xml:space="preserve"> Nectriaceae</v>
          </cell>
          <cell r="P2836" t="str">
            <v xml:space="preserve"> Nectria</v>
          </cell>
          <cell r="Q2836" t="str">
            <v>Nectria haematococca complex.</v>
          </cell>
        </row>
        <row r="2837">
          <cell r="A2837" t="str">
            <v>C7Z331_NECH7</v>
          </cell>
          <cell r="B2837" t="str">
            <v>C7Z331</v>
          </cell>
          <cell r="C2837" t="str">
            <v xml:space="preserve"> Nectria haematococca (strain 77-13-4 / ATCC MYA-4622 / FGSC 9596 / MPVI) (Fusarium solani subsp. pisi).</v>
          </cell>
          <cell r="E2837" t="str">
            <v xml:space="preserve"> NCBI_TaxID=660122;</v>
          </cell>
          <cell r="G2837" t="str">
            <v>Eukaryota</v>
          </cell>
          <cell r="H2837" t="str">
            <v xml:space="preserve"> Fungi</v>
          </cell>
          <cell r="I2837" t="str">
            <v xml:space="preserve"> Dikarya</v>
          </cell>
          <cell r="J2837" t="str">
            <v xml:space="preserve"> Ascomycota</v>
          </cell>
          <cell r="K2837" t="str">
            <v xml:space="preserve"> Pezizomycotina</v>
          </cell>
          <cell r="L2837" t="str">
            <v>Sordariomycetes</v>
          </cell>
          <cell r="M2837" t="str">
            <v xml:space="preserve"> Hypocreomycetidae</v>
          </cell>
          <cell r="N2837" t="str">
            <v xml:space="preserve"> Hypocreales</v>
          </cell>
          <cell r="O2837" t="str">
            <v xml:space="preserve"> Nectriaceae</v>
          </cell>
          <cell r="P2837" t="str">
            <v xml:space="preserve"> Nectria</v>
          </cell>
          <cell r="Q2837" t="str">
            <v>Nectria haematococca complex.</v>
          </cell>
        </row>
        <row r="2838">
          <cell r="A2838" t="str">
            <v>C7Z333_NECH7</v>
          </cell>
          <cell r="B2838" t="str">
            <v>C7Z333</v>
          </cell>
          <cell r="C2838" t="str">
            <v xml:space="preserve"> Nectria haematococca (strain 77-13-4 / ATCC MYA-4622 / FGSC 9596 / MPVI) (Fusarium solani subsp. pisi).</v>
          </cell>
          <cell r="E2838" t="str">
            <v xml:space="preserve"> NCBI_TaxID=660122;</v>
          </cell>
          <cell r="G2838" t="str">
            <v>Eukaryota</v>
          </cell>
          <cell r="H2838" t="str">
            <v xml:space="preserve"> Fungi</v>
          </cell>
          <cell r="I2838" t="str">
            <v xml:space="preserve"> Dikarya</v>
          </cell>
          <cell r="J2838" t="str">
            <v xml:space="preserve"> Ascomycota</v>
          </cell>
          <cell r="K2838" t="str">
            <v xml:space="preserve"> Pezizomycotina</v>
          </cell>
          <cell r="L2838" t="str">
            <v>Sordariomycetes</v>
          </cell>
          <cell r="M2838" t="str">
            <v xml:space="preserve"> Hypocreomycetidae</v>
          </cell>
          <cell r="N2838" t="str">
            <v xml:space="preserve"> Hypocreales</v>
          </cell>
          <cell r="O2838" t="str">
            <v xml:space="preserve"> Nectriaceae</v>
          </cell>
          <cell r="P2838" t="str">
            <v xml:space="preserve"> Nectria</v>
          </cell>
          <cell r="Q2838" t="str">
            <v>Nectria haematococca complex.</v>
          </cell>
        </row>
        <row r="2839">
          <cell r="A2839" t="str">
            <v>C7Z458_NECH7</v>
          </cell>
          <cell r="B2839" t="str">
            <v>C7Z458</v>
          </cell>
          <cell r="C2839" t="str">
            <v xml:space="preserve"> Nectria haematococca (strain 77-13-4 / ATCC MYA-4622 / FGSC 9596 / MPVI) (Fusarium solani subsp. pisi).</v>
          </cell>
          <cell r="E2839" t="str">
            <v xml:space="preserve"> NCBI_TaxID=660122;</v>
          </cell>
          <cell r="G2839" t="str">
            <v>Eukaryota</v>
          </cell>
          <cell r="H2839" t="str">
            <v xml:space="preserve"> Fungi</v>
          </cell>
          <cell r="I2839" t="str">
            <v xml:space="preserve"> Dikarya</v>
          </cell>
          <cell r="J2839" t="str">
            <v xml:space="preserve"> Ascomycota</v>
          </cell>
          <cell r="K2839" t="str">
            <v xml:space="preserve"> Pezizomycotina</v>
          </cell>
          <cell r="L2839" t="str">
            <v>Sordariomycetes</v>
          </cell>
          <cell r="M2839" t="str">
            <v xml:space="preserve"> Hypocreomycetidae</v>
          </cell>
          <cell r="N2839" t="str">
            <v xml:space="preserve"> Hypocreales</v>
          </cell>
          <cell r="O2839" t="str">
            <v xml:space="preserve"> Nectriaceae</v>
          </cell>
          <cell r="P2839" t="str">
            <v xml:space="preserve"> Nectria</v>
          </cell>
          <cell r="Q2839" t="str">
            <v>Nectria haematococca complex.</v>
          </cell>
        </row>
        <row r="2840">
          <cell r="A2840" t="str">
            <v>C7Z5L1_NECH7</v>
          </cell>
          <cell r="B2840" t="str">
            <v>C7Z5L1</v>
          </cell>
          <cell r="C2840" t="str">
            <v xml:space="preserve"> Nectria haematococca (strain 77-13-4 / ATCC MYA-4622 / FGSC 9596 / MPVI) (Fusarium solani subsp. pisi).</v>
          </cell>
          <cell r="E2840" t="str">
            <v xml:space="preserve"> NCBI_TaxID=660122;</v>
          </cell>
          <cell r="G2840" t="str">
            <v>Eukaryota</v>
          </cell>
          <cell r="H2840" t="str">
            <v xml:space="preserve"> Fungi</v>
          </cell>
          <cell r="I2840" t="str">
            <v xml:space="preserve"> Dikarya</v>
          </cell>
          <cell r="J2840" t="str">
            <v xml:space="preserve"> Ascomycota</v>
          </cell>
          <cell r="K2840" t="str">
            <v xml:space="preserve"> Pezizomycotina</v>
          </cell>
          <cell r="L2840" t="str">
            <v>Sordariomycetes</v>
          </cell>
          <cell r="M2840" t="str">
            <v xml:space="preserve"> Hypocreomycetidae</v>
          </cell>
          <cell r="N2840" t="str">
            <v xml:space="preserve"> Hypocreales</v>
          </cell>
          <cell r="O2840" t="str">
            <v xml:space="preserve"> Nectriaceae</v>
          </cell>
          <cell r="P2840" t="str">
            <v xml:space="preserve"> Nectria</v>
          </cell>
          <cell r="Q2840" t="str">
            <v>Nectria haematococca complex.</v>
          </cell>
        </row>
        <row r="2841">
          <cell r="A2841" t="str">
            <v>C7Z885_NECH7</v>
          </cell>
          <cell r="B2841" t="str">
            <v>C7Z885</v>
          </cell>
          <cell r="C2841" t="str">
            <v xml:space="preserve"> Nectria haematococca (strain 77-13-4 / ATCC MYA-4622 / FGSC 9596 / MPVI) (Fusarium solani subsp. pisi).</v>
          </cell>
          <cell r="E2841" t="str">
            <v xml:space="preserve"> NCBI_TaxID=660122;</v>
          </cell>
          <cell r="G2841" t="str">
            <v>Eukaryota</v>
          </cell>
          <cell r="H2841" t="str">
            <v xml:space="preserve"> Fungi</v>
          </cell>
          <cell r="I2841" t="str">
            <v xml:space="preserve"> Dikarya</v>
          </cell>
          <cell r="J2841" t="str">
            <v xml:space="preserve"> Ascomycota</v>
          </cell>
          <cell r="K2841" t="str">
            <v xml:space="preserve"> Pezizomycotina</v>
          </cell>
          <cell r="L2841" t="str">
            <v>Sordariomycetes</v>
          </cell>
          <cell r="M2841" t="str">
            <v xml:space="preserve"> Hypocreomycetidae</v>
          </cell>
          <cell r="N2841" t="str">
            <v xml:space="preserve"> Hypocreales</v>
          </cell>
          <cell r="O2841" t="str">
            <v xml:space="preserve"> Nectriaceae</v>
          </cell>
          <cell r="P2841" t="str">
            <v xml:space="preserve"> Nectria</v>
          </cell>
          <cell r="Q2841" t="str">
            <v>Nectria haematococca complex.</v>
          </cell>
        </row>
        <row r="2842">
          <cell r="A2842" t="str">
            <v>C7Z8V2_NECH7</v>
          </cell>
          <cell r="B2842" t="str">
            <v>C7Z8V2</v>
          </cell>
          <cell r="C2842" t="str">
            <v xml:space="preserve"> Nectria haematococca (strain 77-13-4 / ATCC MYA-4622 / FGSC 9596 / MPVI) (Fusarium solani subsp. pisi).</v>
          </cell>
          <cell r="E2842" t="str">
            <v xml:space="preserve"> NCBI_TaxID=660122;</v>
          </cell>
          <cell r="G2842" t="str">
            <v>Eukaryota</v>
          </cell>
          <cell r="H2842" t="str">
            <v xml:space="preserve"> Fungi</v>
          </cell>
          <cell r="I2842" t="str">
            <v xml:space="preserve"> Dikarya</v>
          </cell>
          <cell r="J2842" t="str">
            <v xml:space="preserve"> Ascomycota</v>
          </cell>
          <cell r="K2842" t="str">
            <v xml:space="preserve"> Pezizomycotina</v>
          </cell>
          <cell r="L2842" t="str">
            <v>Sordariomycetes</v>
          </cell>
          <cell r="M2842" t="str">
            <v xml:space="preserve"> Hypocreomycetidae</v>
          </cell>
          <cell r="N2842" t="str">
            <v xml:space="preserve"> Hypocreales</v>
          </cell>
          <cell r="O2842" t="str">
            <v xml:space="preserve"> Nectriaceae</v>
          </cell>
          <cell r="P2842" t="str">
            <v xml:space="preserve"> Nectria</v>
          </cell>
          <cell r="Q2842" t="str">
            <v>Nectria haematococca complex.</v>
          </cell>
        </row>
        <row r="2843">
          <cell r="A2843" t="str">
            <v>C7Z9E4_NECH7</v>
          </cell>
          <cell r="B2843" t="str">
            <v>C7Z9E4</v>
          </cell>
          <cell r="C2843" t="str">
            <v xml:space="preserve"> Nectria haematococca (strain 77-13-4 / ATCC MYA-4622 / FGSC 9596 / MPVI) (Fusarium solani subsp. pisi).</v>
          </cell>
          <cell r="E2843" t="str">
            <v xml:space="preserve"> NCBI_TaxID=660122;</v>
          </cell>
          <cell r="G2843" t="str">
            <v>Eukaryota</v>
          </cell>
          <cell r="H2843" t="str">
            <v xml:space="preserve"> Fungi</v>
          </cell>
          <cell r="I2843" t="str">
            <v xml:space="preserve"> Dikarya</v>
          </cell>
          <cell r="J2843" t="str">
            <v xml:space="preserve"> Ascomycota</v>
          </cell>
          <cell r="K2843" t="str">
            <v xml:space="preserve"> Pezizomycotina</v>
          </cell>
          <cell r="L2843" t="str">
            <v>Sordariomycetes</v>
          </cell>
          <cell r="M2843" t="str">
            <v xml:space="preserve"> Hypocreomycetidae</v>
          </cell>
          <cell r="N2843" t="str">
            <v xml:space="preserve"> Hypocreales</v>
          </cell>
          <cell r="O2843" t="str">
            <v xml:space="preserve"> Nectriaceae</v>
          </cell>
          <cell r="P2843" t="str">
            <v xml:space="preserve"> Nectria</v>
          </cell>
          <cell r="Q2843" t="str">
            <v>Nectria haematococca complex.</v>
          </cell>
        </row>
        <row r="2844">
          <cell r="A2844" t="str">
            <v>C7ZB16_NECH7</v>
          </cell>
          <cell r="B2844" t="str">
            <v>C7ZB16</v>
          </cell>
          <cell r="C2844" t="str">
            <v xml:space="preserve"> Nectria haematococca (strain 77-13-4 / ATCC MYA-4622 / FGSC 9596 / MPVI) (Fusarium solani subsp. pisi).</v>
          </cell>
          <cell r="E2844" t="str">
            <v xml:space="preserve"> NCBI_TaxID=660122;</v>
          </cell>
          <cell r="G2844" t="str">
            <v>Eukaryota</v>
          </cell>
          <cell r="H2844" t="str">
            <v xml:space="preserve"> Fungi</v>
          </cell>
          <cell r="I2844" t="str">
            <v xml:space="preserve"> Dikarya</v>
          </cell>
          <cell r="J2844" t="str">
            <v xml:space="preserve"> Ascomycota</v>
          </cell>
          <cell r="K2844" t="str">
            <v xml:space="preserve"> Pezizomycotina</v>
          </cell>
          <cell r="L2844" t="str">
            <v>Sordariomycetes</v>
          </cell>
          <cell r="M2844" t="str">
            <v xml:space="preserve"> Hypocreomycetidae</v>
          </cell>
          <cell r="N2844" t="str">
            <v xml:space="preserve"> Hypocreales</v>
          </cell>
          <cell r="O2844" t="str">
            <v xml:space="preserve"> Nectriaceae</v>
          </cell>
          <cell r="P2844" t="str">
            <v xml:space="preserve"> Nectria</v>
          </cell>
          <cell r="Q2844" t="str">
            <v>Nectria haematococca complex.</v>
          </cell>
        </row>
        <row r="2845">
          <cell r="A2845" t="str">
            <v>C7ZBV1_NECH7</v>
          </cell>
          <cell r="B2845" t="str">
            <v>C7ZBV1</v>
          </cell>
          <cell r="C2845" t="str">
            <v xml:space="preserve"> Nectria haematococca (strain 77-13-4 / ATCC MYA-4622 / FGSC 9596 / MPVI) (Fusarium solani subsp. pisi).</v>
          </cell>
          <cell r="E2845" t="str">
            <v xml:space="preserve"> NCBI_TaxID=660122;</v>
          </cell>
          <cell r="G2845" t="str">
            <v>Eukaryota</v>
          </cell>
          <cell r="H2845" t="str">
            <v xml:space="preserve"> Fungi</v>
          </cell>
          <cell r="I2845" t="str">
            <v xml:space="preserve"> Dikarya</v>
          </cell>
          <cell r="J2845" t="str">
            <v xml:space="preserve"> Ascomycota</v>
          </cell>
          <cell r="K2845" t="str">
            <v xml:space="preserve"> Pezizomycotina</v>
          </cell>
          <cell r="L2845" t="str">
            <v>Sordariomycetes</v>
          </cell>
          <cell r="M2845" t="str">
            <v xml:space="preserve"> Hypocreomycetidae</v>
          </cell>
          <cell r="N2845" t="str">
            <v xml:space="preserve"> Hypocreales</v>
          </cell>
          <cell r="O2845" t="str">
            <v xml:space="preserve"> Nectriaceae</v>
          </cell>
          <cell r="P2845" t="str">
            <v xml:space="preserve"> Nectria</v>
          </cell>
          <cell r="Q2845" t="str">
            <v>Nectria haematococca complex.</v>
          </cell>
        </row>
        <row r="2846">
          <cell r="A2846" t="str">
            <v>C7ZC47_NECH7</v>
          </cell>
          <cell r="B2846" t="str">
            <v>C7ZC47</v>
          </cell>
          <cell r="C2846" t="str">
            <v xml:space="preserve"> Nectria haematococca (strain 77-13-4 / ATCC MYA-4622 / FGSC 9596 / MPVI) (Fusarium solani subsp. pisi).</v>
          </cell>
          <cell r="E2846" t="str">
            <v xml:space="preserve"> NCBI_TaxID=660122;</v>
          </cell>
          <cell r="G2846" t="str">
            <v>Eukaryota</v>
          </cell>
          <cell r="H2846" t="str">
            <v xml:space="preserve"> Fungi</v>
          </cell>
          <cell r="I2846" t="str">
            <v xml:space="preserve"> Dikarya</v>
          </cell>
          <cell r="J2846" t="str">
            <v xml:space="preserve"> Ascomycota</v>
          </cell>
          <cell r="K2846" t="str">
            <v xml:space="preserve"> Pezizomycotina</v>
          </cell>
          <cell r="L2846" t="str">
            <v>Sordariomycetes</v>
          </cell>
          <cell r="M2846" t="str">
            <v xml:space="preserve"> Hypocreomycetidae</v>
          </cell>
          <cell r="N2846" t="str">
            <v xml:space="preserve"> Hypocreales</v>
          </cell>
          <cell r="O2846" t="str">
            <v xml:space="preserve"> Nectriaceae</v>
          </cell>
          <cell r="P2846" t="str">
            <v xml:space="preserve"> Nectria</v>
          </cell>
          <cell r="Q2846" t="str">
            <v>Nectria haematococca complex.</v>
          </cell>
        </row>
        <row r="2847">
          <cell r="A2847" t="str">
            <v>C7ZD82_NECH7</v>
          </cell>
          <cell r="B2847" t="str">
            <v>C7ZD82</v>
          </cell>
          <cell r="C2847" t="str">
            <v xml:space="preserve"> Nectria haematococca (strain 77-13-4 / ATCC MYA-4622 / FGSC 9596 / MPVI) (Fusarium solani subsp. pisi).</v>
          </cell>
          <cell r="E2847" t="str">
            <v xml:space="preserve"> NCBI_TaxID=660122;</v>
          </cell>
          <cell r="G2847" t="str">
            <v>Eukaryota</v>
          </cell>
          <cell r="H2847" t="str">
            <v xml:space="preserve"> Fungi</v>
          </cell>
          <cell r="I2847" t="str">
            <v xml:space="preserve"> Dikarya</v>
          </cell>
          <cell r="J2847" t="str">
            <v xml:space="preserve"> Ascomycota</v>
          </cell>
          <cell r="K2847" t="str">
            <v xml:space="preserve"> Pezizomycotina</v>
          </cell>
          <cell r="L2847" t="str">
            <v>Sordariomycetes</v>
          </cell>
          <cell r="M2847" t="str">
            <v xml:space="preserve"> Hypocreomycetidae</v>
          </cell>
          <cell r="N2847" t="str">
            <v xml:space="preserve"> Hypocreales</v>
          </cell>
          <cell r="O2847" t="str">
            <v xml:space="preserve"> Nectriaceae</v>
          </cell>
          <cell r="P2847" t="str">
            <v xml:space="preserve"> Nectria</v>
          </cell>
          <cell r="Q2847" t="str">
            <v>Nectria haematococca complex.</v>
          </cell>
        </row>
        <row r="2848">
          <cell r="A2848" t="str">
            <v>C7ZEL0_NECH7</v>
          </cell>
          <cell r="B2848" t="str">
            <v>C7ZEL0</v>
          </cell>
          <cell r="C2848" t="str">
            <v xml:space="preserve"> Nectria haematococca (strain 77-13-4 / ATCC MYA-4622 / FGSC 9596 / MPVI) (Fusarium solani subsp. pisi).</v>
          </cell>
          <cell r="E2848" t="str">
            <v xml:space="preserve"> NCBI_TaxID=660122;</v>
          </cell>
          <cell r="G2848" t="str">
            <v>Eukaryota</v>
          </cell>
          <cell r="H2848" t="str">
            <v xml:space="preserve"> Fungi</v>
          </cell>
          <cell r="I2848" t="str">
            <v xml:space="preserve"> Dikarya</v>
          </cell>
          <cell r="J2848" t="str">
            <v xml:space="preserve"> Ascomycota</v>
          </cell>
          <cell r="K2848" t="str">
            <v xml:space="preserve"> Pezizomycotina</v>
          </cell>
          <cell r="L2848" t="str">
            <v>Sordariomycetes</v>
          </cell>
          <cell r="M2848" t="str">
            <v xml:space="preserve"> Hypocreomycetidae</v>
          </cell>
          <cell r="N2848" t="str">
            <v xml:space="preserve"> Hypocreales</v>
          </cell>
          <cell r="O2848" t="str">
            <v xml:space="preserve"> Nectriaceae</v>
          </cell>
          <cell r="P2848" t="str">
            <v xml:space="preserve"> Nectria</v>
          </cell>
          <cell r="Q2848" t="str">
            <v>Nectria haematococca complex.</v>
          </cell>
        </row>
        <row r="2849">
          <cell r="A2849" t="str">
            <v>C7ZEX5_NECH7</v>
          </cell>
          <cell r="B2849" t="str">
            <v>C7ZEX5</v>
          </cell>
          <cell r="C2849" t="str">
            <v xml:space="preserve"> Nectria haematococca (strain 77-13-4 / ATCC MYA-4622 / FGSC 9596 / MPVI) (Fusarium solani subsp. pisi).</v>
          </cell>
          <cell r="E2849" t="str">
            <v xml:space="preserve"> NCBI_TaxID=660122;</v>
          </cell>
          <cell r="G2849" t="str">
            <v>Eukaryota</v>
          </cell>
          <cell r="H2849" t="str">
            <v xml:space="preserve"> Fungi</v>
          </cell>
          <cell r="I2849" t="str">
            <v xml:space="preserve"> Dikarya</v>
          </cell>
          <cell r="J2849" t="str">
            <v xml:space="preserve"> Ascomycota</v>
          </cell>
          <cell r="K2849" t="str">
            <v xml:space="preserve"> Pezizomycotina</v>
          </cell>
          <cell r="L2849" t="str">
            <v>Sordariomycetes</v>
          </cell>
          <cell r="M2849" t="str">
            <v xml:space="preserve"> Hypocreomycetidae</v>
          </cell>
          <cell r="N2849" t="str">
            <v xml:space="preserve"> Hypocreales</v>
          </cell>
          <cell r="O2849" t="str">
            <v xml:space="preserve"> Nectriaceae</v>
          </cell>
          <cell r="P2849" t="str">
            <v xml:space="preserve"> Nectria</v>
          </cell>
          <cell r="Q2849" t="str">
            <v>Nectria haematococca complex.</v>
          </cell>
        </row>
        <row r="2850">
          <cell r="A2850" t="str">
            <v>C7ZFB7_NECH7</v>
          </cell>
          <cell r="B2850" t="str">
            <v>C7ZFB7</v>
          </cell>
          <cell r="C2850" t="str">
            <v xml:space="preserve"> Nectria haematococca (strain 77-13-4 / ATCC MYA-4622 / FGSC 9596 / MPVI) (Fusarium solani subsp. pisi).</v>
          </cell>
          <cell r="E2850" t="str">
            <v xml:space="preserve"> NCBI_TaxID=660122;</v>
          </cell>
          <cell r="G2850" t="str">
            <v>Eukaryota</v>
          </cell>
          <cell r="H2850" t="str">
            <v xml:space="preserve"> Fungi</v>
          </cell>
          <cell r="I2850" t="str">
            <v xml:space="preserve"> Dikarya</v>
          </cell>
          <cell r="J2850" t="str">
            <v xml:space="preserve"> Ascomycota</v>
          </cell>
          <cell r="K2850" t="str">
            <v xml:space="preserve"> Pezizomycotina</v>
          </cell>
          <cell r="L2850" t="str">
            <v>Sordariomycetes</v>
          </cell>
          <cell r="M2850" t="str">
            <v xml:space="preserve"> Hypocreomycetidae</v>
          </cell>
          <cell r="N2850" t="str">
            <v xml:space="preserve"> Hypocreales</v>
          </cell>
          <cell r="O2850" t="str">
            <v xml:space="preserve"> Nectriaceae</v>
          </cell>
          <cell r="P2850" t="str">
            <v xml:space="preserve"> Nectria</v>
          </cell>
          <cell r="Q2850" t="str">
            <v>Nectria haematococca complex.</v>
          </cell>
        </row>
        <row r="2851">
          <cell r="A2851" t="str">
            <v>C7ZFC9_NECH7</v>
          </cell>
          <cell r="B2851" t="str">
            <v>C7ZFC9</v>
          </cell>
          <cell r="C2851" t="str">
            <v xml:space="preserve"> Nectria haematococca (strain 77-13-4 / ATCC MYA-4622 / FGSC 9596 / MPVI) (Fusarium solani subsp. pisi).</v>
          </cell>
          <cell r="E2851" t="str">
            <v xml:space="preserve"> NCBI_TaxID=660122;</v>
          </cell>
          <cell r="G2851" t="str">
            <v>Eukaryota</v>
          </cell>
          <cell r="H2851" t="str">
            <v xml:space="preserve"> Fungi</v>
          </cell>
          <cell r="I2851" t="str">
            <v xml:space="preserve"> Dikarya</v>
          </cell>
          <cell r="J2851" t="str">
            <v xml:space="preserve"> Ascomycota</v>
          </cell>
          <cell r="K2851" t="str">
            <v xml:space="preserve"> Pezizomycotina</v>
          </cell>
          <cell r="L2851" t="str">
            <v>Sordariomycetes</v>
          </cell>
          <cell r="M2851" t="str">
            <v xml:space="preserve"> Hypocreomycetidae</v>
          </cell>
          <cell r="N2851" t="str">
            <v xml:space="preserve"> Hypocreales</v>
          </cell>
          <cell r="O2851" t="str">
            <v xml:space="preserve"> Nectriaceae</v>
          </cell>
          <cell r="P2851" t="str">
            <v xml:space="preserve"> Nectria</v>
          </cell>
          <cell r="Q2851" t="str">
            <v>Nectria haematococca complex.</v>
          </cell>
        </row>
        <row r="2852">
          <cell r="A2852" t="str">
            <v>C7ZHV7_NECH7</v>
          </cell>
          <cell r="B2852" t="str">
            <v>C7ZHV7</v>
          </cell>
          <cell r="C2852" t="str">
            <v xml:space="preserve"> Nectria haematococca (strain 77-13-4 / ATCC MYA-4622 / FGSC 9596 / MPVI) (Fusarium solani subsp. pisi).</v>
          </cell>
          <cell r="E2852" t="str">
            <v xml:space="preserve"> NCBI_TaxID=660122;</v>
          </cell>
          <cell r="G2852" t="str">
            <v>Eukaryota</v>
          </cell>
          <cell r="H2852" t="str">
            <v xml:space="preserve"> Fungi</v>
          </cell>
          <cell r="I2852" t="str">
            <v xml:space="preserve"> Dikarya</v>
          </cell>
          <cell r="J2852" t="str">
            <v xml:space="preserve"> Ascomycota</v>
          </cell>
          <cell r="K2852" t="str">
            <v xml:space="preserve"> Pezizomycotina</v>
          </cell>
          <cell r="L2852" t="str">
            <v>Sordariomycetes</v>
          </cell>
          <cell r="M2852" t="str">
            <v xml:space="preserve"> Hypocreomycetidae</v>
          </cell>
          <cell r="N2852" t="str">
            <v xml:space="preserve"> Hypocreales</v>
          </cell>
          <cell r="O2852" t="str">
            <v xml:space="preserve"> Nectriaceae</v>
          </cell>
          <cell r="P2852" t="str">
            <v xml:space="preserve"> Nectria</v>
          </cell>
          <cell r="Q2852" t="str">
            <v>Nectria haematococca complex.</v>
          </cell>
        </row>
        <row r="2853">
          <cell r="A2853" t="str">
            <v>C7ZI73_NECH7</v>
          </cell>
          <cell r="B2853" t="str">
            <v>C7ZI73</v>
          </cell>
          <cell r="C2853" t="str">
            <v xml:space="preserve"> Nectria haematococca (strain 77-13-4 / ATCC MYA-4622 / FGSC 9596 / MPVI) (Fusarium solani subsp. pisi).</v>
          </cell>
          <cell r="E2853" t="str">
            <v xml:space="preserve"> NCBI_TaxID=660122;</v>
          </cell>
          <cell r="G2853" t="str">
            <v>Eukaryota</v>
          </cell>
          <cell r="H2853" t="str">
            <v xml:space="preserve"> Fungi</v>
          </cell>
          <cell r="I2853" t="str">
            <v xml:space="preserve"> Dikarya</v>
          </cell>
          <cell r="J2853" t="str">
            <v xml:space="preserve"> Ascomycota</v>
          </cell>
          <cell r="K2853" t="str">
            <v xml:space="preserve"> Pezizomycotina</v>
          </cell>
          <cell r="L2853" t="str">
            <v>Sordariomycetes</v>
          </cell>
          <cell r="M2853" t="str">
            <v xml:space="preserve"> Hypocreomycetidae</v>
          </cell>
          <cell r="N2853" t="str">
            <v xml:space="preserve"> Hypocreales</v>
          </cell>
          <cell r="O2853" t="str">
            <v xml:space="preserve"> Nectriaceae</v>
          </cell>
          <cell r="P2853" t="str">
            <v xml:space="preserve"> Nectria</v>
          </cell>
          <cell r="Q2853" t="str">
            <v>Nectria haematococca complex.</v>
          </cell>
        </row>
        <row r="2854">
          <cell r="A2854" t="str">
            <v>C7ZIC7_NECH7</v>
          </cell>
          <cell r="B2854" t="str">
            <v>C7ZIC7</v>
          </cell>
          <cell r="C2854" t="str">
            <v xml:space="preserve"> Nectria haematococca (strain 77-13-4 / ATCC MYA-4622 / FGSC 9596 / MPVI) (Fusarium solani subsp. pisi).</v>
          </cell>
          <cell r="E2854" t="str">
            <v xml:space="preserve"> NCBI_TaxID=660122;</v>
          </cell>
          <cell r="G2854" t="str">
            <v>Eukaryota</v>
          </cell>
          <cell r="H2854" t="str">
            <v xml:space="preserve"> Fungi</v>
          </cell>
          <cell r="I2854" t="str">
            <v xml:space="preserve"> Dikarya</v>
          </cell>
          <cell r="J2854" t="str">
            <v xml:space="preserve"> Ascomycota</v>
          </cell>
          <cell r="K2854" t="str">
            <v xml:space="preserve"> Pezizomycotina</v>
          </cell>
          <cell r="L2854" t="str">
            <v>Sordariomycetes</v>
          </cell>
          <cell r="M2854" t="str">
            <v xml:space="preserve"> Hypocreomycetidae</v>
          </cell>
          <cell r="N2854" t="str">
            <v xml:space="preserve"> Hypocreales</v>
          </cell>
          <cell r="O2854" t="str">
            <v xml:space="preserve"> Nectriaceae</v>
          </cell>
          <cell r="P2854" t="str">
            <v xml:space="preserve"> Nectria</v>
          </cell>
          <cell r="Q2854" t="str">
            <v>Nectria haematococca complex.</v>
          </cell>
        </row>
        <row r="2855">
          <cell r="A2855" t="str">
            <v>C7ZIY2_NECH7</v>
          </cell>
          <cell r="B2855" t="str">
            <v>C7ZIY2</v>
          </cell>
          <cell r="C2855" t="str">
            <v xml:space="preserve"> Nectria haematococca (strain 77-13-4 / ATCC MYA-4622 / FGSC 9596 / MPVI) (Fusarium solani subsp. pisi).</v>
          </cell>
          <cell r="E2855" t="str">
            <v xml:space="preserve"> NCBI_TaxID=660122;</v>
          </cell>
          <cell r="G2855" t="str">
            <v>Eukaryota</v>
          </cell>
          <cell r="H2855" t="str">
            <v xml:space="preserve"> Fungi</v>
          </cell>
          <cell r="I2855" t="str">
            <v xml:space="preserve"> Dikarya</v>
          </cell>
          <cell r="J2855" t="str">
            <v xml:space="preserve"> Ascomycota</v>
          </cell>
          <cell r="K2855" t="str">
            <v xml:space="preserve"> Pezizomycotina</v>
          </cell>
          <cell r="L2855" t="str">
            <v>Sordariomycetes</v>
          </cell>
          <cell r="M2855" t="str">
            <v xml:space="preserve"> Hypocreomycetidae</v>
          </cell>
          <cell r="N2855" t="str">
            <v xml:space="preserve"> Hypocreales</v>
          </cell>
          <cell r="O2855" t="str">
            <v xml:space="preserve"> Nectriaceae</v>
          </cell>
          <cell r="P2855" t="str">
            <v xml:space="preserve"> Nectria</v>
          </cell>
          <cell r="Q2855" t="str">
            <v>Nectria haematococca complex.</v>
          </cell>
        </row>
        <row r="2856">
          <cell r="A2856" t="str">
            <v>C7ZJ64_NECH7</v>
          </cell>
          <cell r="B2856" t="str">
            <v>C7ZJ64</v>
          </cell>
          <cell r="C2856" t="str">
            <v xml:space="preserve"> Nectria haematococca (strain 77-13-4 / ATCC MYA-4622 / FGSC 9596 / MPVI) (Fusarium solani subsp. pisi).</v>
          </cell>
          <cell r="E2856" t="str">
            <v xml:space="preserve"> NCBI_TaxID=660122;</v>
          </cell>
          <cell r="G2856" t="str">
            <v>Eukaryota</v>
          </cell>
          <cell r="H2856" t="str">
            <v xml:space="preserve"> Fungi</v>
          </cell>
          <cell r="I2856" t="str">
            <v xml:space="preserve"> Dikarya</v>
          </cell>
          <cell r="J2856" t="str">
            <v xml:space="preserve"> Ascomycota</v>
          </cell>
          <cell r="K2856" t="str">
            <v xml:space="preserve"> Pezizomycotina</v>
          </cell>
          <cell r="L2856" t="str">
            <v>Sordariomycetes</v>
          </cell>
          <cell r="M2856" t="str">
            <v xml:space="preserve"> Hypocreomycetidae</v>
          </cell>
          <cell r="N2856" t="str">
            <v xml:space="preserve"> Hypocreales</v>
          </cell>
          <cell r="O2856" t="str">
            <v xml:space="preserve"> Nectriaceae</v>
          </cell>
          <cell r="P2856" t="str">
            <v xml:space="preserve"> Nectria</v>
          </cell>
          <cell r="Q2856" t="str">
            <v>Nectria haematococca complex.</v>
          </cell>
        </row>
        <row r="2857">
          <cell r="A2857" t="str">
            <v>C7ZJI0_NECH7</v>
          </cell>
          <cell r="B2857" t="str">
            <v>C7ZJI0</v>
          </cell>
          <cell r="C2857" t="str">
            <v xml:space="preserve"> Nectria haematococca (strain 77-13-4 / ATCC MYA-4622 / FGSC 9596 / MPVI) (Fusarium solani subsp. pisi).</v>
          </cell>
          <cell r="E2857" t="str">
            <v xml:space="preserve"> NCBI_TaxID=660122;</v>
          </cell>
          <cell r="G2857" t="str">
            <v>Eukaryota</v>
          </cell>
          <cell r="H2857" t="str">
            <v xml:space="preserve"> Fungi</v>
          </cell>
          <cell r="I2857" t="str">
            <v xml:space="preserve"> Dikarya</v>
          </cell>
          <cell r="J2857" t="str">
            <v xml:space="preserve"> Ascomycota</v>
          </cell>
          <cell r="K2857" t="str">
            <v xml:space="preserve"> Pezizomycotina</v>
          </cell>
          <cell r="L2857" t="str">
            <v>Sordariomycetes</v>
          </cell>
          <cell r="M2857" t="str">
            <v xml:space="preserve"> Hypocreomycetidae</v>
          </cell>
          <cell r="N2857" t="str">
            <v xml:space="preserve"> Hypocreales</v>
          </cell>
          <cell r="O2857" t="str">
            <v xml:space="preserve"> Nectriaceae</v>
          </cell>
          <cell r="P2857" t="str">
            <v xml:space="preserve"> Nectria</v>
          </cell>
          <cell r="Q2857" t="str">
            <v>Nectria haematococca complex.</v>
          </cell>
        </row>
        <row r="2858">
          <cell r="A2858" t="str">
            <v>C7ZLQ8_NECH7</v>
          </cell>
          <cell r="B2858" t="str">
            <v>C7ZLQ8</v>
          </cell>
          <cell r="C2858" t="str">
            <v xml:space="preserve"> Nectria haematococca (strain 77-13-4 / ATCC MYA-4622 / FGSC 9596 / MPVI) (Fusarium solani subsp. pisi).</v>
          </cell>
          <cell r="E2858" t="str">
            <v xml:space="preserve"> NCBI_TaxID=660122;</v>
          </cell>
          <cell r="G2858" t="str">
            <v>Eukaryota</v>
          </cell>
          <cell r="H2858" t="str">
            <v xml:space="preserve"> Fungi</v>
          </cell>
          <cell r="I2858" t="str">
            <v xml:space="preserve"> Dikarya</v>
          </cell>
          <cell r="J2858" t="str">
            <v xml:space="preserve"> Ascomycota</v>
          </cell>
          <cell r="K2858" t="str">
            <v xml:space="preserve"> Pezizomycotina</v>
          </cell>
          <cell r="L2858" t="str">
            <v>Sordariomycetes</v>
          </cell>
          <cell r="M2858" t="str">
            <v xml:space="preserve"> Hypocreomycetidae</v>
          </cell>
          <cell r="N2858" t="str">
            <v xml:space="preserve"> Hypocreales</v>
          </cell>
          <cell r="O2858" t="str">
            <v xml:space="preserve"> Nectriaceae</v>
          </cell>
          <cell r="P2858" t="str">
            <v xml:space="preserve"> Nectria</v>
          </cell>
          <cell r="Q2858" t="str">
            <v>Nectria haematococca complex.</v>
          </cell>
        </row>
        <row r="2859">
          <cell r="A2859" t="str">
            <v>C7ZSV3_STAAU</v>
          </cell>
          <cell r="B2859" t="str">
            <v>C7ZSV3</v>
          </cell>
          <cell r="C2859" t="str">
            <v xml:space="preserve"> Staphylococcus aureus subsp. aureus 55/2053.</v>
          </cell>
          <cell r="E2859" t="str">
            <v xml:space="preserve"> NCBI_TaxID=585143;</v>
          </cell>
          <cell r="G2859" t="str">
            <v>Bacteria</v>
          </cell>
          <cell r="H2859" t="str">
            <v xml:space="preserve"> Firmicutes</v>
          </cell>
          <cell r="I2859" t="str">
            <v xml:space="preserve"> Bacillales</v>
          </cell>
          <cell r="J2859" t="str">
            <v xml:space="preserve"> Staphylococcus.</v>
          </cell>
        </row>
        <row r="2860">
          <cell r="A2860" t="str">
            <v>C8A0I8_STAAU</v>
          </cell>
          <cell r="B2860" t="str">
            <v>C8A0I8</v>
          </cell>
          <cell r="C2860" t="str">
            <v xml:space="preserve"> Staphylococcus aureus subsp. aureus 65-1322.</v>
          </cell>
          <cell r="E2860" t="str">
            <v xml:space="preserve"> NCBI_TaxID=585145;</v>
          </cell>
          <cell r="G2860" t="str">
            <v>Bacteria</v>
          </cell>
          <cell r="H2860" t="str">
            <v xml:space="preserve"> Firmicutes</v>
          </cell>
          <cell r="I2860" t="str">
            <v xml:space="preserve"> Bacillales</v>
          </cell>
          <cell r="J2860" t="str">
            <v xml:space="preserve"> Staphylococcus.</v>
          </cell>
        </row>
        <row r="2861">
          <cell r="A2861" t="str">
            <v>C8A6W9_STAAU</v>
          </cell>
          <cell r="B2861" t="str">
            <v>C8A6W9</v>
          </cell>
          <cell r="C2861" t="str">
            <v xml:space="preserve"> Staphylococcus aureus subsp. aureus 68-397.</v>
          </cell>
          <cell r="E2861" t="str">
            <v xml:space="preserve"> NCBI_TaxID=585146;</v>
          </cell>
          <cell r="G2861" t="str">
            <v>Bacteria</v>
          </cell>
          <cell r="H2861" t="str">
            <v xml:space="preserve"> Firmicutes</v>
          </cell>
          <cell r="I2861" t="str">
            <v xml:space="preserve"> Bacillales</v>
          </cell>
          <cell r="J2861" t="str">
            <v xml:space="preserve"> Staphylococcus.</v>
          </cell>
        </row>
        <row r="2862">
          <cell r="A2862" t="str">
            <v>C8AFF1_STAAU</v>
          </cell>
          <cell r="B2862" t="str">
            <v>C8AFF1</v>
          </cell>
          <cell r="C2862" t="str">
            <v xml:space="preserve"> Staphylococcus aureus subsp. aureus E1410.</v>
          </cell>
          <cell r="E2862" t="str">
            <v xml:space="preserve"> NCBI_TaxID=585153;</v>
          </cell>
          <cell r="G2862" t="str">
            <v>Bacteria</v>
          </cell>
          <cell r="H2862" t="str">
            <v xml:space="preserve"> Firmicutes</v>
          </cell>
          <cell r="I2862" t="str">
            <v xml:space="preserve"> Bacillales</v>
          </cell>
          <cell r="J2862" t="str">
            <v xml:space="preserve"> Staphylococcus.</v>
          </cell>
        </row>
        <row r="2863">
          <cell r="A2863" t="str">
            <v>C8ANS0_STAAU</v>
          </cell>
          <cell r="B2863" t="str">
            <v>C8ANS0</v>
          </cell>
          <cell r="C2863" t="str">
            <v xml:space="preserve"> Staphylococcus aureus subsp. aureus M876.</v>
          </cell>
          <cell r="E2863" t="str">
            <v xml:space="preserve"> NCBI_TaxID=585158;</v>
          </cell>
          <cell r="G2863" t="str">
            <v>Bacteria</v>
          </cell>
          <cell r="H2863" t="str">
            <v xml:space="preserve"> Firmicutes</v>
          </cell>
          <cell r="I2863" t="str">
            <v xml:space="preserve"> Bacillales</v>
          </cell>
          <cell r="J2863" t="str">
            <v xml:space="preserve"> Staphylococcus.</v>
          </cell>
        </row>
        <row r="2864">
          <cell r="A2864" t="str">
            <v>C8L170_STAAU</v>
          </cell>
          <cell r="B2864" t="str">
            <v>C8L170</v>
          </cell>
          <cell r="C2864" t="str">
            <v xml:space="preserve"> Staphylococcus aureus A5937.</v>
          </cell>
          <cell r="E2864" t="str">
            <v xml:space="preserve"> NCBI_TaxID=553565;</v>
          </cell>
          <cell r="G2864" t="str">
            <v>Bacteria</v>
          </cell>
          <cell r="H2864" t="str">
            <v xml:space="preserve"> Firmicutes</v>
          </cell>
          <cell r="I2864" t="str">
            <v xml:space="preserve"> Bacillales</v>
          </cell>
          <cell r="J2864" t="str">
            <v xml:space="preserve"> Staphylococcus.</v>
          </cell>
        </row>
        <row r="2865">
          <cell r="A2865" t="str">
            <v>C8LAK5_STAAU</v>
          </cell>
          <cell r="B2865" t="str">
            <v>C8LAK5</v>
          </cell>
          <cell r="C2865" t="str">
            <v xml:space="preserve"> Staphylococcus aureus A5948.</v>
          </cell>
          <cell r="E2865" t="str">
            <v xml:space="preserve"> NCBI_TaxID=553567;</v>
          </cell>
          <cell r="G2865" t="str">
            <v>Bacteria</v>
          </cell>
          <cell r="H2865" t="str">
            <v xml:space="preserve"> Firmicutes</v>
          </cell>
          <cell r="I2865" t="str">
            <v xml:space="preserve"> Bacillales</v>
          </cell>
          <cell r="J2865" t="str">
            <v xml:space="preserve"> Staphylococcus.</v>
          </cell>
        </row>
        <row r="2866">
          <cell r="A2866" t="str">
            <v>C8LJ96_STAAU</v>
          </cell>
          <cell r="B2866" t="str">
            <v>C8LJ96</v>
          </cell>
          <cell r="C2866" t="str">
            <v xml:space="preserve"> Staphylococcus aureus A6224.</v>
          </cell>
          <cell r="E2866" t="str">
            <v xml:space="preserve"> NCBI_TaxID=553568;</v>
          </cell>
          <cell r="G2866" t="str">
            <v>Bacteria</v>
          </cell>
          <cell r="H2866" t="str">
            <v xml:space="preserve"> Firmicutes</v>
          </cell>
          <cell r="I2866" t="str">
            <v xml:space="preserve"> Bacillales</v>
          </cell>
          <cell r="J2866" t="str">
            <v xml:space="preserve"> Staphylococcus.</v>
          </cell>
        </row>
        <row r="2867">
          <cell r="A2867" t="str">
            <v>C8LPS3_STAAU</v>
          </cell>
          <cell r="B2867" t="str">
            <v>C8LPS3</v>
          </cell>
          <cell r="C2867" t="str">
            <v xml:space="preserve"> Staphylococcus aureus A6300.</v>
          </cell>
          <cell r="E2867" t="str">
            <v xml:space="preserve"> NCBI_TaxID=553571;</v>
          </cell>
          <cell r="G2867" t="str">
            <v>Bacteria</v>
          </cell>
          <cell r="H2867" t="str">
            <v xml:space="preserve"> Firmicutes</v>
          </cell>
          <cell r="I2867" t="str">
            <v xml:space="preserve"> Bacillales</v>
          </cell>
          <cell r="J2867" t="str">
            <v xml:space="preserve"> Staphylococcus.</v>
          </cell>
        </row>
        <row r="2868">
          <cell r="A2868" t="str">
            <v>C8LYV3_STAAU</v>
          </cell>
          <cell r="B2868" t="str">
            <v>C8LYV3</v>
          </cell>
          <cell r="C2868" t="str">
            <v xml:space="preserve"> Staphylococcus aureus A8115.</v>
          </cell>
          <cell r="E2868" t="str">
            <v xml:space="preserve"> NCBI_TaxID=553573;</v>
          </cell>
          <cell r="G2868" t="str">
            <v>Bacteria</v>
          </cell>
          <cell r="H2868" t="str">
            <v xml:space="preserve"> Firmicutes</v>
          </cell>
          <cell r="I2868" t="str">
            <v xml:space="preserve"> Bacillales</v>
          </cell>
          <cell r="J2868" t="str">
            <v xml:space="preserve"> Staphylococcus.</v>
          </cell>
        </row>
        <row r="2869">
          <cell r="A2869" t="str">
            <v>C8M3P2_STAAU</v>
          </cell>
          <cell r="B2869" t="str">
            <v>C8M3P2</v>
          </cell>
          <cell r="C2869" t="str">
            <v xml:space="preserve"> Staphylococcus aureus A9299.</v>
          </cell>
          <cell r="E2869" t="str">
            <v xml:space="preserve"> NCBI_TaxID=553581;</v>
          </cell>
          <cell r="G2869" t="str">
            <v>Bacteria</v>
          </cell>
          <cell r="H2869" t="str">
            <v xml:space="preserve"> Firmicutes</v>
          </cell>
          <cell r="I2869" t="str">
            <v xml:space="preserve"> Bacillales</v>
          </cell>
          <cell r="J2869" t="str">
            <v xml:space="preserve"> Staphylococcus.</v>
          </cell>
        </row>
        <row r="2870">
          <cell r="A2870" t="str">
            <v>C8MEZ7_STAAU</v>
          </cell>
          <cell r="B2870" t="str">
            <v>C8MEZ7</v>
          </cell>
          <cell r="C2870" t="str">
            <v xml:space="preserve"> Staphylococcus aureus A9635.</v>
          </cell>
          <cell r="E2870" t="str">
            <v xml:space="preserve"> NCBI_TaxID=553583;</v>
          </cell>
          <cell r="G2870" t="str">
            <v>Bacteria</v>
          </cell>
          <cell r="H2870" t="str">
            <v xml:space="preserve"> Firmicutes</v>
          </cell>
          <cell r="I2870" t="str">
            <v xml:space="preserve"> Bacillales</v>
          </cell>
          <cell r="J2870" t="str">
            <v xml:space="preserve"> Staphylococcus.</v>
          </cell>
        </row>
        <row r="2871">
          <cell r="A2871" t="str">
            <v>C8MJC8_STAAU</v>
          </cell>
          <cell r="B2871" t="str">
            <v>C8MJC8</v>
          </cell>
          <cell r="C2871" t="str">
            <v xml:space="preserve"> Staphylococcus aureus A9719.</v>
          </cell>
          <cell r="E2871" t="str">
            <v xml:space="preserve"> NCBI_TaxID=553588;</v>
          </cell>
          <cell r="G2871" t="str">
            <v>Bacteria</v>
          </cell>
          <cell r="H2871" t="str">
            <v xml:space="preserve"> Firmicutes</v>
          </cell>
          <cell r="I2871" t="str">
            <v xml:space="preserve"> Bacillales</v>
          </cell>
          <cell r="J2871" t="str">
            <v xml:space="preserve"> Staphylococcus.</v>
          </cell>
        </row>
        <row r="2872">
          <cell r="A2872" t="str">
            <v>C8MS81_STAAU</v>
          </cell>
          <cell r="B2872" t="str">
            <v>C8MS81</v>
          </cell>
          <cell r="C2872" t="str">
            <v xml:space="preserve"> Staphylococcus aureus A9763.</v>
          </cell>
          <cell r="E2872" t="str">
            <v xml:space="preserve"> NCBI_TaxID=553592;</v>
          </cell>
          <cell r="G2872" t="str">
            <v>Bacteria</v>
          </cell>
          <cell r="H2872" t="str">
            <v xml:space="preserve"> Firmicutes</v>
          </cell>
          <cell r="I2872" t="str">
            <v xml:space="preserve"> Bacillales</v>
          </cell>
          <cell r="J2872" t="str">
            <v xml:space="preserve"> Staphylococcus.</v>
          </cell>
        </row>
        <row r="2873">
          <cell r="A2873" t="str">
            <v>C8N264_STAAU</v>
          </cell>
          <cell r="B2873" t="str">
            <v>C8N264</v>
          </cell>
          <cell r="C2873" t="str">
            <v xml:space="preserve"> Staphylococcus aureus A9781.</v>
          </cell>
          <cell r="E2873" t="str">
            <v xml:space="preserve"> NCBI_TaxID=553596;</v>
          </cell>
          <cell r="G2873" t="str">
            <v>Bacteria</v>
          </cell>
          <cell r="H2873" t="str">
            <v xml:space="preserve"> Firmicutes</v>
          </cell>
          <cell r="I2873" t="str">
            <v xml:space="preserve"> Bacillales</v>
          </cell>
          <cell r="J2873" t="str">
            <v xml:space="preserve"> Staphylococcus.</v>
          </cell>
        </row>
        <row r="2874">
          <cell r="A2874" t="str">
            <v>C8Q0D6_9GAMM</v>
          </cell>
          <cell r="B2874" t="str">
            <v>C8Q0D6</v>
          </cell>
          <cell r="C2874" t="str">
            <v xml:space="preserve"> Enhydrobacter aerosaccus SK60.</v>
          </cell>
          <cell r="E2874" t="str">
            <v xml:space="preserve"> NCBI_TaxID=553217;</v>
          </cell>
          <cell r="G2874" t="str">
            <v>Bacteria</v>
          </cell>
          <cell r="H2874" t="str">
            <v xml:space="preserve"> Proteobacteria</v>
          </cell>
          <cell r="I2874" t="str">
            <v xml:space="preserve"> Gammaproteobacteria</v>
          </cell>
          <cell r="J2874" t="str">
            <v xml:space="preserve"> Pseudomonadales</v>
          </cell>
          <cell r="K2874" t="str">
            <v>Moraxellaceae</v>
          </cell>
          <cell r="L2874" t="str">
            <v xml:space="preserve"> Enhydrobacter.</v>
          </cell>
        </row>
        <row r="2875">
          <cell r="A2875" t="str">
            <v>C8RRR5_CORJE</v>
          </cell>
          <cell r="B2875" t="str">
            <v>C8RRR5</v>
          </cell>
          <cell r="C2875" t="str">
            <v xml:space="preserve"> Corynebacterium jeikeium ATCC 43734.</v>
          </cell>
          <cell r="E2875" t="str">
            <v xml:space="preserve"> NCBI_TaxID=525262;</v>
          </cell>
          <cell r="G2875" t="str">
            <v>Bacteria</v>
          </cell>
          <cell r="H2875" t="str">
            <v xml:space="preserve"> Actinobacteria</v>
          </cell>
          <cell r="I2875" t="str">
            <v xml:space="preserve"> Actinobacteridae</v>
          </cell>
          <cell r="J2875" t="str">
            <v xml:space="preserve"> Actinomycetales</v>
          </cell>
          <cell r="K2875" t="str">
            <v>Corynebacterineae</v>
          </cell>
          <cell r="L2875" t="str">
            <v xml:space="preserve"> Corynebacteriaceae</v>
          </cell>
          <cell r="M2875" t="str">
            <v xml:space="preserve"> Corynebacterium.</v>
          </cell>
        </row>
        <row r="2876">
          <cell r="A2876" t="str">
            <v>C8RTU6_CORJE</v>
          </cell>
          <cell r="B2876" t="str">
            <v>C8RTU6</v>
          </cell>
          <cell r="C2876" t="str">
            <v xml:space="preserve"> Corynebacterium jeikeium ATCC 43734.</v>
          </cell>
          <cell r="E2876" t="str">
            <v xml:space="preserve"> NCBI_TaxID=525262;</v>
          </cell>
          <cell r="G2876" t="str">
            <v>Bacteria</v>
          </cell>
          <cell r="H2876" t="str">
            <v xml:space="preserve"> Actinobacteria</v>
          </cell>
          <cell r="I2876" t="str">
            <v xml:space="preserve"> Actinobacteridae</v>
          </cell>
          <cell r="J2876" t="str">
            <v xml:space="preserve"> Actinomycetales</v>
          </cell>
          <cell r="K2876" t="str">
            <v>Corynebacterineae</v>
          </cell>
          <cell r="L2876" t="str">
            <v xml:space="preserve"> Corynebacteriaceae</v>
          </cell>
          <cell r="M2876" t="str">
            <v xml:space="preserve"> Corynebacterium.</v>
          </cell>
        </row>
        <row r="2877">
          <cell r="A2877" t="str">
            <v>C8RW81_9RHOB</v>
          </cell>
          <cell r="B2877" t="str">
            <v>C8RW81</v>
          </cell>
          <cell r="C2877" t="str">
            <v xml:space="preserve"> Rhodobacter sp. SW2.</v>
          </cell>
          <cell r="E2877" t="str">
            <v xml:space="preserve"> NCBI_TaxID=371731;</v>
          </cell>
          <cell r="G2877" t="str">
            <v>Bacteria</v>
          </cell>
          <cell r="H2877" t="str">
            <v xml:space="preserve"> Proteobacteria</v>
          </cell>
          <cell r="I2877" t="str">
            <v xml:space="preserve"> Alphaproteobacteria</v>
          </cell>
          <cell r="J2877" t="str">
            <v xml:space="preserve"> Rhodobacterales</v>
          </cell>
          <cell r="K2877" t="str">
            <v>Rhodobacteraceae</v>
          </cell>
          <cell r="L2877" t="str">
            <v xml:space="preserve"> Rhodobacter.</v>
          </cell>
        </row>
        <row r="2878">
          <cell r="A2878" t="str">
            <v>C8RYB4_9RHOB</v>
          </cell>
          <cell r="B2878" t="str">
            <v>C8RYB4</v>
          </cell>
          <cell r="C2878" t="str">
            <v xml:space="preserve"> Rhodobacter sp. SW2.</v>
          </cell>
          <cell r="E2878" t="str">
            <v xml:space="preserve"> NCBI_TaxID=371731;</v>
          </cell>
          <cell r="G2878" t="str">
            <v>Bacteria</v>
          </cell>
          <cell r="H2878" t="str">
            <v xml:space="preserve"> Proteobacteria</v>
          </cell>
          <cell r="I2878" t="str">
            <v xml:space="preserve"> Alphaproteobacteria</v>
          </cell>
          <cell r="J2878" t="str">
            <v xml:space="preserve"> Rhodobacterales</v>
          </cell>
          <cell r="K2878" t="str">
            <v>Rhodobacteraceae</v>
          </cell>
          <cell r="L2878" t="str">
            <v xml:space="preserve"> Rhodobacter.</v>
          </cell>
        </row>
        <row r="2879">
          <cell r="A2879" t="str">
            <v>C8S1H0_9RHOB</v>
          </cell>
          <cell r="B2879" t="str">
            <v>C8S1H0</v>
          </cell>
          <cell r="C2879" t="str">
            <v xml:space="preserve"> Rhodobacter sp. SW2.</v>
          </cell>
          <cell r="E2879" t="str">
            <v xml:space="preserve"> NCBI_TaxID=371731;</v>
          </cell>
          <cell r="G2879" t="str">
            <v>Bacteria</v>
          </cell>
          <cell r="H2879" t="str">
            <v xml:space="preserve"> Proteobacteria</v>
          </cell>
          <cell r="I2879" t="str">
            <v xml:space="preserve"> Alphaproteobacteria</v>
          </cell>
          <cell r="J2879" t="str">
            <v xml:space="preserve"> Rhodobacterales</v>
          </cell>
          <cell r="K2879" t="str">
            <v>Rhodobacteraceae</v>
          </cell>
          <cell r="L2879" t="str">
            <v xml:space="preserve"> Rhodobacter.</v>
          </cell>
        </row>
        <row r="2880">
          <cell r="A2880" t="str">
            <v>C8T1T2_KLEPR</v>
          </cell>
          <cell r="B2880" t="str">
            <v>C8T1T2</v>
          </cell>
          <cell r="C2880" t="str">
            <v xml:space="preserve"> Klebsiella pneumoniae subsp. rhinoscleromatis ATCC 13884.</v>
          </cell>
          <cell r="E2880" t="str">
            <v xml:space="preserve"> NCBI_TaxID=667127;</v>
          </cell>
          <cell r="G2880" t="str">
            <v>Bacteria</v>
          </cell>
          <cell r="H2880" t="str">
            <v xml:space="preserve"> Proteobacteria</v>
          </cell>
          <cell r="I2880" t="str">
            <v xml:space="preserve"> Gammaproteobacteria</v>
          </cell>
          <cell r="J2880" t="str">
            <v xml:space="preserve"> Enterobacteriales</v>
          </cell>
          <cell r="K2880" t="str">
            <v>Enterobacteriaceae</v>
          </cell>
          <cell r="L2880" t="str">
            <v xml:space="preserve"> Klebsiella.</v>
          </cell>
        </row>
        <row r="2881">
          <cell r="A2881" t="str">
            <v>C8T9N9_KLEPR</v>
          </cell>
          <cell r="B2881" t="str">
            <v>C8T9N9</v>
          </cell>
          <cell r="C2881" t="str">
            <v xml:space="preserve"> Klebsiella pneumoniae subsp. rhinoscleromatis ATCC 13884.</v>
          </cell>
          <cell r="E2881" t="str">
            <v xml:space="preserve"> NCBI_TaxID=667127;</v>
          </cell>
          <cell r="G2881" t="str">
            <v>Bacteria</v>
          </cell>
          <cell r="H2881" t="str">
            <v xml:space="preserve"> Proteobacteria</v>
          </cell>
          <cell r="I2881" t="str">
            <v xml:space="preserve"> Gammaproteobacteria</v>
          </cell>
          <cell r="J2881" t="str">
            <v xml:space="preserve"> Enterobacteriales</v>
          </cell>
          <cell r="K2881" t="str">
            <v>Enterobacteriaceae</v>
          </cell>
          <cell r="L2881" t="str">
            <v xml:space="preserve"> Klebsiella.</v>
          </cell>
        </row>
        <row r="2882">
          <cell r="A2882" t="str">
            <v>C8TI06_ECO26</v>
          </cell>
          <cell r="B2882" t="str">
            <v>C8TI06</v>
          </cell>
          <cell r="C2882" t="str">
            <v xml:space="preserve"> Escherichia coli O26:H11 (strain 11368 / EHEC).</v>
          </cell>
          <cell r="E2882" t="str">
            <v xml:space="preserve"> NCBI_TaxID=573235;</v>
          </cell>
          <cell r="G2882" t="str">
            <v>Bacteria</v>
          </cell>
          <cell r="H2882" t="str">
            <v xml:space="preserve"> Proteobacteria</v>
          </cell>
          <cell r="I2882" t="str">
            <v xml:space="preserve"> Gammaproteobacteria</v>
          </cell>
          <cell r="J2882" t="str">
            <v xml:space="preserve"> Enterobacteriales</v>
          </cell>
          <cell r="K2882" t="str">
            <v>Enterobacteriaceae</v>
          </cell>
          <cell r="L2882" t="str">
            <v xml:space="preserve"> Escherichia.</v>
          </cell>
        </row>
        <row r="2883">
          <cell r="A2883" t="str">
            <v>C8U201_ECO10</v>
          </cell>
          <cell r="B2883" t="str">
            <v>C8U201</v>
          </cell>
          <cell r="C2883" t="str">
            <v xml:space="preserve"> Escherichia coli O103:H2 (strain 12009 / EHEC).</v>
          </cell>
          <cell r="E2883" t="str">
            <v xml:space="preserve"> NCBI_TaxID=585395;</v>
          </cell>
          <cell r="G2883" t="str">
            <v>Bacteria</v>
          </cell>
          <cell r="H2883" t="str">
            <v xml:space="preserve"> Proteobacteria</v>
          </cell>
          <cell r="I2883" t="str">
            <v xml:space="preserve"> Gammaproteobacteria</v>
          </cell>
          <cell r="J2883" t="str">
            <v xml:space="preserve"> Enterobacteriales</v>
          </cell>
          <cell r="K2883" t="str">
            <v>Enterobacteriaceae</v>
          </cell>
          <cell r="L2883" t="str">
            <v xml:space="preserve"> Escherichia.</v>
          </cell>
        </row>
        <row r="2884">
          <cell r="A2884" t="str">
            <v>C8UIA2_ECO1A</v>
          </cell>
          <cell r="B2884" t="str">
            <v>C8UIA2</v>
          </cell>
          <cell r="C2884" t="str">
            <v xml:space="preserve"> Escherichia coli O111:H- (strain 11128 / EHEC).</v>
          </cell>
          <cell r="E2884" t="str">
            <v xml:space="preserve"> NCBI_TaxID=585396;</v>
          </cell>
          <cell r="G2884" t="str">
            <v>Bacteria</v>
          </cell>
          <cell r="H2884" t="str">
            <v xml:space="preserve"> Proteobacteria</v>
          </cell>
          <cell r="I2884" t="str">
            <v xml:space="preserve"> Gammaproteobacteria</v>
          </cell>
          <cell r="J2884" t="str">
            <v xml:space="preserve"> Enterobacteriales</v>
          </cell>
          <cell r="K2884" t="str">
            <v>Enterobacteriaceae</v>
          </cell>
          <cell r="L2884" t="str">
            <v xml:space="preserve"> Escherichia.</v>
          </cell>
        </row>
        <row r="2885">
          <cell r="A2885" t="str">
            <v>Q5AZ35_EMENI</v>
          </cell>
          <cell r="B2885" t="str">
            <v>Q5AZ35</v>
          </cell>
          <cell r="C2885" t="str">
            <v xml:space="preserve"> Emericella nidulans (strain FGSC A4 / ATCC 38163 / CBS 112.46 / NRRL 194 / M139) (Aspergillus nidulans).</v>
          </cell>
          <cell r="E2885" t="str">
            <v xml:space="preserve"> NCBI_TaxID=227321;</v>
          </cell>
          <cell r="G2885" t="str">
            <v>Eukaryota</v>
          </cell>
          <cell r="H2885" t="str">
            <v xml:space="preserve"> Fungi</v>
          </cell>
          <cell r="I2885" t="str">
            <v xml:space="preserve"> Dikarya</v>
          </cell>
          <cell r="J2885" t="str">
            <v xml:space="preserve"> Ascomycota</v>
          </cell>
          <cell r="K2885" t="str">
            <v xml:space="preserve"> Pezizomycotina</v>
          </cell>
          <cell r="L2885" t="str">
            <v xml:space="preserve"> Eurotiomycetes</v>
          </cell>
          <cell r="M2885" t="str">
            <v>Eurotiomycetidae</v>
          </cell>
          <cell r="N2885" t="str">
            <v xml:space="preserve"> Eurotiales</v>
          </cell>
          <cell r="O2885" t="str">
            <v xml:space="preserve"> Trichocomaceae</v>
          </cell>
          <cell r="P2885" t="str">
            <v xml:space="preserve"> Emericella.</v>
          </cell>
        </row>
        <row r="2886">
          <cell r="A2886" t="str">
            <v>Q5B5G8_EMENI</v>
          </cell>
          <cell r="B2886" t="str">
            <v>Q5B5G8</v>
          </cell>
          <cell r="C2886" t="str">
            <v xml:space="preserve"> Emericella nidulans (strain FGSC A4 / ATCC 38163 / CBS 112.46 / NRRL 194 / M139) (Aspergillus nidulans).</v>
          </cell>
          <cell r="E2886" t="str">
            <v xml:space="preserve"> NCBI_TaxID=227321;</v>
          </cell>
          <cell r="G2886" t="str">
            <v>Eukaryota</v>
          </cell>
          <cell r="H2886" t="str">
            <v xml:space="preserve"> Fungi</v>
          </cell>
          <cell r="I2886" t="str">
            <v xml:space="preserve"> Dikarya</v>
          </cell>
          <cell r="J2886" t="str">
            <v xml:space="preserve"> Ascomycota</v>
          </cell>
          <cell r="K2886" t="str">
            <v xml:space="preserve"> Pezizomycotina</v>
          </cell>
          <cell r="L2886" t="str">
            <v xml:space="preserve"> Eurotiomycetes</v>
          </cell>
          <cell r="M2886" t="str">
            <v>Eurotiomycetidae</v>
          </cell>
          <cell r="N2886" t="str">
            <v xml:space="preserve"> Eurotiales</v>
          </cell>
          <cell r="O2886" t="str">
            <v xml:space="preserve"> Trichocomaceae</v>
          </cell>
          <cell r="P2886" t="str">
            <v xml:space="preserve"> Emericella.</v>
          </cell>
        </row>
        <row r="2887">
          <cell r="A2887" t="str">
            <v>Q5B7E9_EMENI</v>
          </cell>
          <cell r="B2887" t="str">
            <v>Q5B7E9</v>
          </cell>
          <cell r="C2887" t="str">
            <v xml:space="preserve"> Emericella nidulans (strain FGSC A4 / ATCC 38163 / CBS 112.46 / NRRL 194 / M139) (Aspergillus nidulans).</v>
          </cell>
          <cell r="E2887" t="str">
            <v xml:space="preserve"> NCBI_TaxID=227321;</v>
          </cell>
          <cell r="G2887" t="str">
            <v>Eukaryota</v>
          </cell>
          <cell r="H2887" t="str">
            <v xml:space="preserve"> Fungi</v>
          </cell>
          <cell r="I2887" t="str">
            <v xml:space="preserve"> Dikarya</v>
          </cell>
          <cell r="J2887" t="str">
            <v xml:space="preserve"> Ascomycota</v>
          </cell>
          <cell r="K2887" t="str">
            <v xml:space="preserve"> Pezizomycotina</v>
          </cell>
          <cell r="L2887" t="str">
            <v xml:space="preserve"> Eurotiomycetes</v>
          </cell>
          <cell r="M2887" t="str">
            <v>Eurotiomycetidae</v>
          </cell>
          <cell r="N2887" t="str">
            <v xml:space="preserve"> Eurotiales</v>
          </cell>
          <cell r="O2887" t="str">
            <v xml:space="preserve"> Trichocomaceae</v>
          </cell>
          <cell r="P2887" t="str">
            <v xml:space="preserve"> Emericella.</v>
          </cell>
        </row>
        <row r="2888">
          <cell r="A2888" t="str">
            <v>Q5AUN2_EMENI</v>
          </cell>
          <cell r="B2888" t="str">
            <v>Q5AUN2</v>
          </cell>
          <cell r="C2888" t="str">
            <v xml:space="preserve"> Emericella nidulans (strain FGSC A4 / ATCC 38163 / CBS 112.46 / NRRL 194 / M139) (Aspergillus nidulans).</v>
          </cell>
          <cell r="E2888" t="str">
            <v xml:space="preserve"> NCBI_TaxID=227321;</v>
          </cell>
          <cell r="G2888" t="str">
            <v>Eukaryota</v>
          </cell>
          <cell r="H2888" t="str">
            <v xml:space="preserve"> Fungi</v>
          </cell>
          <cell r="I2888" t="str">
            <v xml:space="preserve"> Dikarya</v>
          </cell>
          <cell r="J2888" t="str">
            <v xml:space="preserve"> Ascomycota</v>
          </cell>
          <cell r="K2888" t="str">
            <v xml:space="preserve"> Pezizomycotina</v>
          </cell>
          <cell r="L2888" t="str">
            <v xml:space="preserve"> Eurotiomycetes</v>
          </cell>
          <cell r="M2888" t="str">
            <v>Eurotiomycetidae</v>
          </cell>
          <cell r="N2888" t="str">
            <v xml:space="preserve"> Eurotiales</v>
          </cell>
          <cell r="O2888" t="str">
            <v xml:space="preserve"> Trichocomaceae</v>
          </cell>
          <cell r="P2888" t="str">
            <v xml:space="preserve"> Emericella.</v>
          </cell>
        </row>
        <row r="2889">
          <cell r="A2889" t="str">
            <v>Q5B624_EMENI</v>
          </cell>
          <cell r="B2889" t="str">
            <v>Q5B624</v>
          </cell>
          <cell r="C2889" t="str">
            <v xml:space="preserve"> Emericella nidulans (strain FGSC A4 / ATCC 38163 / CBS 112.46 / NRRL 194 / M139) (Aspergillus nidulans).</v>
          </cell>
          <cell r="E2889" t="str">
            <v xml:space="preserve"> NCBI_TaxID=227321;</v>
          </cell>
          <cell r="G2889" t="str">
            <v>Eukaryota</v>
          </cell>
          <cell r="H2889" t="str">
            <v xml:space="preserve"> Fungi</v>
          </cell>
          <cell r="I2889" t="str">
            <v xml:space="preserve"> Dikarya</v>
          </cell>
          <cell r="J2889" t="str">
            <v xml:space="preserve"> Ascomycota</v>
          </cell>
          <cell r="K2889" t="str">
            <v xml:space="preserve"> Pezizomycotina</v>
          </cell>
          <cell r="L2889" t="str">
            <v xml:space="preserve"> Eurotiomycetes</v>
          </cell>
          <cell r="M2889" t="str">
            <v>Eurotiomycetidae</v>
          </cell>
          <cell r="N2889" t="str">
            <v xml:space="preserve"> Eurotiales</v>
          </cell>
          <cell r="O2889" t="str">
            <v xml:space="preserve"> Trichocomaceae</v>
          </cell>
          <cell r="P2889" t="str">
            <v xml:space="preserve"> Emericella.</v>
          </cell>
        </row>
        <row r="2890">
          <cell r="A2890" t="str">
            <v>Q5AWC2_EMENI</v>
          </cell>
          <cell r="B2890" t="str">
            <v>Q5AWC2</v>
          </cell>
          <cell r="C2890" t="str">
            <v xml:space="preserve"> Emericella nidulans (strain FGSC A4 / ATCC 38163 / CBS 112.46 / NRRL 194 / M139) (Aspergillus nidulans).</v>
          </cell>
          <cell r="E2890" t="str">
            <v xml:space="preserve"> NCBI_TaxID=227321;</v>
          </cell>
          <cell r="G2890" t="str">
            <v>Eukaryota</v>
          </cell>
          <cell r="H2890" t="str">
            <v xml:space="preserve"> Fungi</v>
          </cell>
          <cell r="I2890" t="str">
            <v xml:space="preserve"> Dikarya</v>
          </cell>
          <cell r="J2890" t="str">
            <v xml:space="preserve"> Ascomycota</v>
          </cell>
          <cell r="K2890" t="str">
            <v xml:space="preserve"> Pezizomycotina</v>
          </cell>
          <cell r="L2890" t="str">
            <v xml:space="preserve"> Eurotiomycetes</v>
          </cell>
          <cell r="M2890" t="str">
            <v>Eurotiomycetidae</v>
          </cell>
          <cell r="N2890" t="str">
            <v xml:space="preserve"> Eurotiales</v>
          </cell>
          <cell r="O2890" t="str">
            <v xml:space="preserve"> Trichocomaceae</v>
          </cell>
          <cell r="P2890" t="str">
            <v xml:space="preserve"> Emericella.</v>
          </cell>
        </row>
        <row r="2891">
          <cell r="A2891" t="str">
            <v>C8VCI0_EMENI</v>
          </cell>
          <cell r="B2891" t="str">
            <v>C8VCI0</v>
          </cell>
          <cell r="C2891" t="str">
            <v xml:space="preserve"> Emericella nidulans (strain FGSC A4 / ATCC 38163 / CBS 112.46 / NRRL 194 / M139) (Aspergillus nidulans).</v>
          </cell>
          <cell r="E2891" t="str">
            <v xml:space="preserve"> NCBI_TaxID=227321;</v>
          </cell>
          <cell r="G2891" t="str">
            <v>Eukaryota</v>
          </cell>
          <cell r="H2891" t="str">
            <v xml:space="preserve"> Fungi</v>
          </cell>
          <cell r="I2891" t="str">
            <v xml:space="preserve"> Dikarya</v>
          </cell>
          <cell r="J2891" t="str">
            <v xml:space="preserve"> Ascomycota</v>
          </cell>
          <cell r="K2891" t="str">
            <v xml:space="preserve"> Pezizomycotina</v>
          </cell>
          <cell r="L2891" t="str">
            <v xml:space="preserve"> Eurotiomycetes</v>
          </cell>
          <cell r="M2891" t="str">
            <v>Eurotiomycetidae</v>
          </cell>
          <cell r="N2891" t="str">
            <v xml:space="preserve"> Eurotiales</v>
          </cell>
          <cell r="O2891" t="str">
            <v xml:space="preserve"> Trichocomaceae</v>
          </cell>
          <cell r="P2891" t="str">
            <v xml:space="preserve"> Emericella.</v>
          </cell>
        </row>
        <row r="2892">
          <cell r="A2892" t="str">
            <v>Q5AWR3_EMENI</v>
          </cell>
          <cell r="B2892" t="str">
            <v>Q5AWR3</v>
          </cell>
          <cell r="C2892" t="str">
            <v xml:space="preserve"> Emericella nidulans (strain FGSC A4 / ATCC 38163 / CBS 112.46 / NRRL 194 / M139) (Aspergillus nidulans).</v>
          </cell>
          <cell r="E2892" t="str">
            <v xml:space="preserve"> NCBI_TaxID=227321;</v>
          </cell>
          <cell r="G2892" t="str">
            <v>Eukaryota</v>
          </cell>
          <cell r="H2892" t="str">
            <v xml:space="preserve"> Fungi</v>
          </cell>
          <cell r="I2892" t="str">
            <v xml:space="preserve"> Dikarya</v>
          </cell>
          <cell r="J2892" t="str">
            <v xml:space="preserve"> Ascomycota</v>
          </cell>
          <cell r="K2892" t="str">
            <v xml:space="preserve"> Pezizomycotina</v>
          </cell>
          <cell r="L2892" t="str">
            <v xml:space="preserve"> Eurotiomycetes</v>
          </cell>
          <cell r="M2892" t="str">
            <v>Eurotiomycetidae</v>
          </cell>
          <cell r="N2892" t="str">
            <v xml:space="preserve"> Eurotiales</v>
          </cell>
          <cell r="O2892" t="str">
            <v xml:space="preserve"> Trichocomaceae</v>
          </cell>
          <cell r="P2892" t="str">
            <v xml:space="preserve"> Emericella.</v>
          </cell>
        </row>
        <row r="2893">
          <cell r="A2893" t="str">
            <v>Q5AWV0_EMENI</v>
          </cell>
          <cell r="B2893" t="str">
            <v>Q5AWV0</v>
          </cell>
          <cell r="C2893" t="str">
            <v xml:space="preserve"> Emericella nidulans (strain FGSC A4 / ATCC 38163 / CBS 112.46 / NRRL 194 / M139) (Aspergillus nidulans).</v>
          </cell>
          <cell r="E2893" t="str">
            <v xml:space="preserve"> NCBI_TaxID=227321;</v>
          </cell>
          <cell r="G2893" t="str">
            <v>Eukaryota</v>
          </cell>
          <cell r="H2893" t="str">
            <v xml:space="preserve"> Fungi</v>
          </cell>
          <cell r="I2893" t="str">
            <v xml:space="preserve"> Dikarya</v>
          </cell>
          <cell r="J2893" t="str">
            <v xml:space="preserve"> Ascomycota</v>
          </cell>
          <cell r="K2893" t="str">
            <v xml:space="preserve"> Pezizomycotina</v>
          </cell>
          <cell r="L2893" t="str">
            <v xml:space="preserve"> Eurotiomycetes</v>
          </cell>
          <cell r="M2893" t="str">
            <v>Eurotiomycetidae</v>
          </cell>
          <cell r="N2893" t="str">
            <v xml:space="preserve"> Eurotiales</v>
          </cell>
          <cell r="O2893" t="str">
            <v xml:space="preserve"> Trichocomaceae</v>
          </cell>
          <cell r="P2893" t="str">
            <v xml:space="preserve"> Emericella.</v>
          </cell>
        </row>
        <row r="2894">
          <cell r="A2894" t="str">
            <v>C8VDT4_EMENI</v>
          </cell>
          <cell r="B2894" t="str">
            <v>C8VDT4</v>
          </cell>
          <cell r="C2894" t="str">
            <v xml:space="preserve"> Emericella nidulans (strain FGSC A4 / ATCC 38163 / CBS 112.46 / NRRL 194 / M139) (Aspergillus nidulans).</v>
          </cell>
          <cell r="E2894" t="str">
            <v xml:space="preserve"> NCBI_TaxID=227321;</v>
          </cell>
          <cell r="G2894" t="str">
            <v>Eukaryota</v>
          </cell>
          <cell r="H2894" t="str">
            <v xml:space="preserve"> Fungi</v>
          </cell>
          <cell r="I2894" t="str">
            <v xml:space="preserve"> Dikarya</v>
          </cell>
          <cell r="J2894" t="str">
            <v xml:space="preserve"> Ascomycota</v>
          </cell>
          <cell r="K2894" t="str">
            <v xml:space="preserve"> Pezizomycotina</v>
          </cell>
          <cell r="L2894" t="str">
            <v xml:space="preserve"> Eurotiomycetes</v>
          </cell>
          <cell r="M2894" t="str">
            <v>Eurotiomycetidae</v>
          </cell>
          <cell r="N2894" t="str">
            <v xml:space="preserve"> Eurotiales</v>
          </cell>
          <cell r="O2894" t="str">
            <v xml:space="preserve"> Trichocomaceae</v>
          </cell>
          <cell r="P2894" t="str">
            <v xml:space="preserve"> Emericella.</v>
          </cell>
        </row>
        <row r="2895">
          <cell r="A2895" t="str">
            <v>Q5AV48_EMENI</v>
          </cell>
          <cell r="B2895" t="str">
            <v>Q5AV48</v>
          </cell>
          <cell r="C2895" t="str">
            <v xml:space="preserve"> Emericella nidulans (strain FGSC A4 / ATCC 38163 / CBS 112.46 / NRRL 194 / M139) (Aspergillus nidulans).</v>
          </cell>
          <cell r="E2895" t="str">
            <v xml:space="preserve"> NCBI_TaxID=227321;</v>
          </cell>
          <cell r="G2895" t="str">
            <v>Eukaryota</v>
          </cell>
          <cell r="H2895" t="str">
            <v xml:space="preserve"> Fungi</v>
          </cell>
          <cell r="I2895" t="str">
            <v xml:space="preserve"> Dikarya</v>
          </cell>
          <cell r="J2895" t="str">
            <v xml:space="preserve"> Ascomycota</v>
          </cell>
          <cell r="K2895" t="str">
            <v xml:space="preserve"> Pezizomycotina</v>
          </cell>
          <cell r="L2895" t="str">
            <v xml:space="preserve"> Eurotiomycetes</v>
          </cell>
          <cell r="M2895" t="str">
            <v>Eurotiomycetidae</v>
          </cell>
          <cell r="N2895" t="str">
            <v xml:space="preserve"> Eurotiales</v>
          </cell>
          <cell r="O2895" t="str">
            <v xml:space="preserve"> Trichocomaceae</v>
          </cell>
          <cell r="P2895" t="str">
            <v xml:space="preserve"> Emericella.</v>
          </cell>
        </row>
        <row r="2896">
          <cell r="A2896" t="str">
            <v>Q5ATQ1_EMENI</v>
          </cell>
          <cell r="B2896" t="str">
            <v>Q5ATQ1</v>
          </cell>
          <cell r="C2896" t="str">
            <v xml:space="preserve"> Emericella nidulans (strain FGSC A4 / ATCC 38163 / CBS 112.46 / NRRL 194 / M139) (Aspergillus nidulans).</v>
          </cell>
          <cell r="E2896" t="str">
            <v xml:space="preserve"> NCBI_TaxID=227321;</v>
          </cell>
          <cell r="G2896" t="str">
            <v>Eukaryota</v>
          </cell>
          <cell r="H2896" t="str">
            <v xml:space="preserve"> Fungi</v>
          </cell>
          <cell r="I2896" t="str">
            <v xml:space="preserve"> Dikarya</v>
          </cell>
          <cell r="J2896" t="str">
            <v xml:space="preserve"> Ascomycota</v>
          </cell>
          <cell r="K2896" t="str">
            <v xml:space="preserve"> Pezizomycotina</v>
          </cell>
          <cell r="L2896" t="str">
            <v xml:space="preserve"> Eurotiomycetes</v>
          </cell>
          <cell r="M2896" t="str">
            <v>Eurotiomycetidae</v>
          </cell>
          <cell r="N2896" t="str">
            <v xml:space="preserve"> Eurotiales</v>
          </cell>
          <cell r="O2896" t="str">
            <v xml:space="preserve"> Trichocomaceae</v>
          </cell>
          <cell r="P2896" t="str">
            <v xml:space="preserve"> Emericella.</v>
          </cell>
        </row>
        <row r="2897">
          <cell r="A2897" t="str">
            <v>C8VER6_EMENI</v>
          </cell>
          <cell r="B2897" t="str">
            <v>C8VER6</v>
          </cell>
          <cell r="C2897" t="str">
            <v xml:space="preserve"> Emericella nidulans (strain FGSC A4 / ATCC 38163 / CBS 112.46 / NRRL 194 / M139) (Aspergillus nidulans).</v>
          </cell>
          <cell r="E2897" t="str">
            <v xml:space="preserve"> NCBI_TaxID=227321;</v>
          </cell>
          <cell r="G2897" t="str">
            <v>Eukaryota</v>
          </cell>
          <cell r="H2897" t="str">
            <v xml:space="preserve"> Fungi</v>
          </cell>
          <cell r="I2897" t="str">
            <v xml:space="preserve"> Dikarya</v>
          </cell>
          <cell r="J2897" t="str">
            <v xml:space="preserve"> Ascomycota</v>
          </cell>
          <cell r="K2897" t="str">
            <v xml:space="preserve"> Pezizomycotina</v>
          </cell>
          <cell r="L2897" t="str">
            <v xml:space="preserve"> Eurotiomycetes</v>
          </cell>
          <cell r="M2897" t="str">
            <v>Eurotiomycetidae</v>
          </cell>
          <cell r="N2897" t="str">
            <v xml:space="preserve"> Eurotiales</v>
          </cell>
          <cell r="O2897" t="str">
            <v xml:space="preserve"> Trichocomaceae</v>
          </cell>
          <cell r="P2897" t="str">
            <v xml:space="preserve"> Emericella.</v>
          </cell>
        </row>
        <row r="2898">
          <cell r="A2898" t="str">
            <v>P2OX_EMENI</v>
          </cell>
          <cell r="B2898" t="str">
            <v>Q5B2E9</v>
          </cell>
          <cell r="C2898" t="str">
            <v xml:space="preserve"> Emericella nidulans (strain FGSC A4 / ATCC 38163 / CBS 112.46 / NRRL 194 / M139) (Aspergillus nidulans).</v>
          </cell>
          <cell r="E2898" t="str">
            <v xml:space="preserve"> NCBI_TaxID=227321;</v>
          </cell>
          <cell r="G2898" t="str">
            <v>Eukaryota</v>
          </cell>
          <cell r="H2898" t="str">
            <v xml:space="preserve"> Fungi</v>
          </cell>
          <cell r="I2898" t="str">
            <v xml:space="preserve"> Dikarya</v>
          </cell>
          <cell r="J2898" t="str">
            <v xml:space="preserve"> Ascomycota</v>
          </cell>
          <cell r="K2898" t="str">
            <v xml:space="preserve"> Pezizomycotina</v>
          </cell>
          <cell r="L2898" t="str">
            <v xml:space="preserve"> Eurotiomycetes</v>
          </cell>
          <cell r="M2898" t="str">
            <v>Eurotiomycetidae</v>
          </cell>
          <cell r="N2898" t="str">
            <v xml:space="preserve"> Eurotiales</v>
          </cell>
          <cell r="O2898" t="str">
            <v xml:space="preserve"> Trichocomaceae</v>
          </cell>
          <cell r="P2898" t="str">
            <v xml:space="preserve"> Emericella.</v>
          </cell>
        </row>
        <row r="2899">
          <cell r="A2899" t="str">
            <v>Q5B8A1_EMENI</v>
          </cell>
          <cell r="B2899" t="str">
            <v>Q5B8A1</v>
          </cell>
          <cell r="C2899" t="str">
            <v xml:space="preserve"> Emericella nidulans (strain FGSC A4 / ATCC 38163 / CBS 112.46 / NRRL 194 / M139) (Aspergillus nidulans).</v>
          </cell>
          <cell r="E2899" t="str">
            <v xml:space="preserve"> NCBI_TaxID=227321;</v>
          </cell>
          <cell r="G2899" t="str">
            <v>Eukaryota</v>
          </cell>
          <cell r="H2899" t="str">
            <v xml:space="preserve"> Fungi</v>
          </cell>
          <cell r="I2899" t="str">
            <v xml:space="preserve"> Dikarya</v>
          </cell>
          <cell r="J2899" t="str">
            <v xml:space="preserve"> Ascomycota</v>
          </cell>
          <cell r="K2899" t="str">
            <v xml:space="preserve"> Pezizomycotina</v>
          </cell>
          <cell r="L2899" t="str">
            <v xml:space="preserve"> Eurotiomycetes</v>
          </cell>
          <cell r="M2899" t="str">
            <v>Eurotiomycetidae</v>
          </cell>
          <cell r="N2899" t="str">
            <v xml:space="preserve"> Eurotiales</v>
          </cell>
          <cell r="O2899" t="str">
            <v xml:space="preserve"> Trichocomaceae</v>
          </cell>
          <cell r="P2899" t="str">
            <v xml:space="preserve"> Emericella.</v>
          </cell>
        </row>
        <row r="2900">
          <cell r="A2900" t="str">
            <v>Q5B8C4_EMENI</v>
          </cell>
          <cell r="B2900" t="str">
            <v>Q5B8C4</v>
          </cell>
          <cell r="C2900" t="str">
            <v xml:space="preserve"> Emericella nidulans (strain FGSC A4 / ATCC 38163 / CBS 112.46 / NRRL 194 / M139) (Aspergillus nidulans).</v>
          </cell>
          <cell r="E2900" t="str">
            <v xml:space="preserve"> NCBI_TaxID=227321;</v>
          </cell>
          <cell r="G2900" t="str">
            <v>Eukaryota</v>
          </cell>
          <cell r="H2900" t="str">
            <v xml:space="preserve"> Fungi</v>
          </cell>
          <cell r="I2900" t="str">
            <v xml:space="preserve"> Dikarya</v>
          </cell>
          <cell r="J2900" t="str">
            <v xml:space="preserve"> Ascomycota</v>
          </cell>
          <cell r="K2900" t="str">
            <v xml:space="preserve"> Pezizomycotina</v>
          </cell>
          <cell r="L2900" t="str">
            <v xml:space="preserve"> Eurotiomycetes</v>
          </cell>
          <cell r="M2900" t="str">
            <v>Eurotiomycetidae</v>
          </cell>
          <cell r="N2900" t="str">
            <v xml:space="preserve"> Eurotiales</v>
          </cell>
          <cell r="O2900" t="str">
            <v xml:space="preserve"> Trichocomaceae</v>
          </cell>
          <cell r="P2900" t="str">
            <v xml:space="preserve"> Emericella.</v>
          </cell>
        </row>
        <row r="2901">
          <cell r="A2901" t="str">
            <v>Q5B9S6_EMENI</v>
          </cell>
          <cell r="B2901" t="str">
            <v>Q5B9S6</v>
          </cell>
          <cell r="C2901" t="str">
            <v xml:space="preserve"> Emericella nidulans (strain FGSC A4 / ATCC 38163 / CBS 112.46 / NRRL 194 / M139) (Aspergillus nidulans).</v>
          </cell>
          <cell r="E2901" t="str">
            <v xml:space="preserve"> NCBI_TaxID=227321;</v>
          </cell>
          <cell r="G2901" t="str">
            <v>Eukaryota</v>
          </cell>
          <cell r="H2901" t="str">
            <v xml:space="preserve"> Fungi</v>
          </cell>
          <cell r="I2901" t="str">
            <v xml:space="preserve"> Dikarya</v>
          </cell>
          <cell r="J2901" t="str">
            <v xml:space="preserve"> Ascomycota</v>
          </cell>
          <cell r="K2901" t="str">
            <v xml:space="preserve"> Pezizomycotina</v>
          </cell>
          <cell r="L2901" t="str">
            <v xml:space="preserve"> Eurotiomycetes</v>
          </cell>
          <cell r="M2901" t="str">
            <v>Eurotiomycetidae</v>
          </cell>
          <cell r="N2901" t="str">
            <v xml:space="preserve"> Eurotiales</v>
          </cell>
          <cell r="O2901" t="str">
            <v xml:space="preserve"> Trichocomaceae</v>
          </cell>
          <cell r="P2901" t="str">
            <v xml:space="preserve"> Emericella.</v>
          </cell>
        </row>
        <row r="2902">
          <cell r="A2902" t="str">
            <v>Q5ARR9_EMENI</v>
          </cell>
          <cell r="B2902" t="str">
            <v>Q5ARR9</v>
          </cell>
          <cell r="C2902" t="str">
            <v xml:space="preserve"> Emericella nidulans (strain FGSC A4 / ATCC 38163 / CBS 112.46 / NRRL 194 / M139) (Aspergillus nidulans).</v>
          </cell>
          <cell r="E2902" t="str">
            <v xml:space="preserve"> NCBI_TaxID=227321;</v>
          </cell>
          <cell r="G2902" t="str">
            <v>Eukaryota</v>
          </cell>
          <cell r="H2902" t="str">
            <v xml:space="preserve"> Fungi</v>
          </cell>
          <cell r="I2902" t="str">
            <v xml:space="preserve"> Dikarya</v>
          </cell>
          <cell r="J2902" t="str">
            <v xml:space="preserve"> Ascomycota</v>
          </cell>
          <cell r="K2902" t="str">
            <v xml:space="preserve"> Pezizomycotina</v>
          </cell>
          <cell r="L2902" t="str">
            <v xml:space="preserve"> Eurotiomycetes</v>
          </cell>
          <cell r="M2902" t="str">
            <v>Eurotiomycetidae</v>
          </cell>
          <cell r="N2902" t="str">
            <v xml:space="preserve"> Eurotiales</v>
          </cell>
          <cell r="O2902" t="str">
            <v xml:space="preserve"> Trichocomaceae</v>
          </cell>
          <cell r="P2902" t="str">
            <v xml:space="preserve"> Emericella.</v>
          </cell>
        </row>
        <row r="2903">
          <cell r="A2903" t="str">
            <v>Q5BDF1_EMENI</v>
          </cell>
          <cell r="B2903" t="str">
            <v>Q5BDF1</v>
          </cell>
          <cell r="C2903" t="str">
            <v xml:space="preserve"> Emericella nidulans (strain FGSC A4 / ATCC 38163 / CBS 112.46 / NRRL 194 / M139) (Aspergillus nidulans).</v>
          </cell>
          <cell r="E2903" t="str">
            <v xml:space="preserve"> NCBI_TaxID=227321;</v>
          </cell>
          <cell r="G2903" t="str">
            <v>Eukaryota</v>
          </cell>
          <cell r="H2903" t="str">
            <v xml:space="preserve"> Fungi</v>
          </cell>
          <cell r="I2903" t="str">
            <v xml:space="preserve"> Dikarya</v>
          </cell>
          <cell r="J2903" t="str">
            <v xml:space="preserve"> Ascomycota</v>
          </cell>
          <cell r="K2903" t="str">
            <v xml:space="preserve"> Pezizomycotina</v>
          </cell>
          <cell r="L2903" t="str">
            <v xml:space="preserve"> Eurotiomycetes</v>
          </cell>
          <cell r="M2903" t="str">
            <v>Eurotiomycetidae</v>
          </cell>
          <cell r="N2903" t="str">
            <v xml:space="preserve"> Eurotiales</v>
          </cell>
          <cell r="O2903" t="str">
            <v xml:space="preserve"> Trichocomaceae</v>
          </cell>
          <cell r="P2903" t="str">
            <v xml:space="preserve"> Emericella.</v>
          </cell>
        </row>
        <row r="2904">
          <cell r="A2904" t="str">
            <v>Q5BBA5_EMENI</v>
          </cell>
          <cell r="B2904" t="str">
            <v>Q5BBA5</v>
          </cell>
          <cell r="C2904" t="str">
            <v xml:space="preserve"> Emericella nidulans (strain FGSC A4 / ATCC 38163 / CBS 112.46 / NRRL 194 / M139) (Aspergillus nidulans).</v>
          </cell>
          <cell r="E2904" t="str">
            <v xml:space="preserve"> NCBI_TaxID=227321;</v>
          </cell>
          <cell r="G2904" t="str">
            <v>Eukaryota</v>
          </cell>
          <cell r="H2904" t="str">
            <v xml:space="preserve"> Fungi</v>
          </cell>
          <cell r="I2904" t="str">
            <v xml:space="preserve"> Dikarya</v>
          </cell>
          <cell r="J2904" t="str">
            <v xml:space="preserve"> Ascomycota</v>
          </cell>
          <cell r="K2904" t="str">
            <v xml:space="preserve"> Pezizomycotina</v>
          </cell>
          <cell r="L2904" t="str">
            <v xml:space="preserve"> Eurotiomycetes</v>
          </cell>
          <cell r="M2904" t="str">
            <v>Eurotiomycetidae</v>
          </cell>
          <cell r="N2904" t="str">
            <v xml:space="preserve"> Eurotiales</v>
          </cell>
          <cell r="O2904" t="str">
            <v xml:space="preserve"> Trichocomaceae</v>
          </cell>
          <cell r="P2904" t="str">
            <v xml:space="preserve"> Emericella.</v>
          </cell>
        </row>
        <row r="2905">
          <cell r="A2905" t="str">
            <v>Q5AQT2_EMENI</v>
          </cell>
          <cell r="B2905" t="str">
            <v>Q5AQT2</v>
          </cell>
          <cell r="C2905" t="str">
            <v xml:space="preserve"> Emericella nidulans (strain FGSC A4 / ATCC 38163 / CBS 112.46 / NRRL 194 / M139) (Aspergillus nidulans).</v>
          </cell>
          <cell r="E2905" t="str">
            <v xml:space="preserve"> NCBI_TaxID=227321;</v>
          </cell>
          <cell r="G2905" t="str">
            <v>Eukaryota</v>
          </cell>
          <cell r="H2905" t="str">
            <v xml:space="preserve"> Fungi</v>
          </cell>
          <cell r="I2905" t="str">
            <v xml:space="preserve"> Dikarya</v>
          </cell>
          <cell r="J2905" t="str">
            <v xml:space="preserve"> Ascomycota</v>
          </cell>
          <cell r="K2905" t="str">
            <v xml:space="preserve"> Pezizomycotina</v>
          </cell>
          <cell r="L2905" t="str">
            <v xml:space="preserve"> Eurotiomycetes</v>
          </cell>
          <cell r="M2905" t="str">
            <v>Eurotiomycetidae</v>
          </cell>
          <cell r="N2905" t="str">
            <v xml:space="preserve"> Eurotiales</v>
          </cell>
          <cell r="O2905" t="str">
            <v xml:space="preserve"> Trichocomaceae</v>
          </cell>
          <cell r="P2905" t="str">
            <v xml:space="preserve"> Emericella.</v>
          </cell>
        </row>
        <row r="2906">
          <cell r="A2906" t="str">
            <v>Q5BFQ7_EMENI</v>
          </cell>
          <cell r="B2906" t="str">
            <v>Q5BFQ7</v>
          </cell>
          <cell r="C2906" t="str">
            <v xml:space="preserve"> Emericella nidulans (strain FGSC A4 / ATCC 38163 / CBS 112.46 / NRRL 194 / M139) (Aspergillus nidulans).</v>
          </cell>
          <cell r="E2906" t="str">
            <v xml:space="preserve"> NCBI_TaxID=227321;</v>
          </cell>
          <cell r="G2906" t="str">
            <v>Eukaryota</v>
          </cell>
          <cell r="H2906" t="str">
            <v xml:space="preserve"> Fungi</v>
          </cell>
          <cell r="I2906" t="str">
            <v xml:space="preserve"> Dikarya</v>
          </cell>
          <cell r="J2906" t="str">
            <v xml:space="preserve"> Ascomycota</v>
          </cell>
          <cell r="K2906" t="str">
            <v xml:space="preserve"> Pezizomycotina</v>
          </cell>
          <cell r="L2906" t="str">
            <v xml:space="preserve"> Eurotiomycetes</v>
          </cell>
          <cell r="M2906" t="str">
            <v>Eurotiomycetidae</v>
          </cell>
          <cell r="N2906" t="str">
            <v xml:space="preserve"> Eurotiales</v>
          </cell>
          <cell r="O2906" t="str">
            <v xml:space="preserve"> Trichocomaceae</v>
          </cell>
          <cell r="P2906" t="str">
            <v xml:space="preserve"> Emericella.</v>
          </cell>
        </row>
        <row r="2907">
          <cell r="A2907" t="str">
            <v>Q5BFW3_EMENI</v>
          </cell>
          <cell r="B2907" t="str">
            <v>Q5BFW3</v>
          </cell>
          <cell r="C2907" t="str">
            <v xml:space="preserve"> Emericella nidulans (strain FGSC A4 / ATCC 38163 / CBS 112.46 / NRRL 194 / M139) (Aspergillus nidulans).</v>
          </cell>
          <cell r="E2907" t="str">
            <v xml:space="preserve"> NCBI_TaxID=227321;</v>
          </cell>
          <cell r="G2907" t="str">
            <v>Eukaryota</v>
          </cell>
          <cell r="H2907" t="str">
            <v xml:space="preserve"> Fungi</v>
          </cell>
          <cell r="I2907" t="str">
            <v xml:space="preserve"> Dikarya</v>
          </cell>
          <cell r="J2907" t="str">
            <v xml:space="preserve"> Ascomycota</v>
          </cell>
          <cell r="K2907" t="str">
            <v xml:space="preserve"> Pezizomycotina</v>
          </cell>
          <cell r="L2907" t="str">
            <v xml:space="preserve"> Eurotiomycetes</v>
          </cell>
          <cell r="M2907" t="str">
            <v>Eurotiomycetidae</v>
          </cell>
          <cell r="N2907" t="str">
            <v xml:space="preserve"> Eurotiales</v>
          </cell>
          <cell r="O2907" t="str">
            <v xml:space="preserve"> Trichocomaceae</v>
          </cell>
          <cell r="P2907" t="str">
            <v xml:space="preserve"> Emericella.</v>
          </cell>
        </row>
        <row r="2908">
          <cell r="A2908" t="str">
            <v>C8VXU9_DESAS</v>
          </cell>
          <cell r="B2908" t="str">
            <v>C8VXU9</v>
          </cell>
          <cell r="C2908" t="str">
            <v xml:space="preserve"> Desulfotomaculum acetoxidans (strain ATCC 49208 / DSM 771 / VKM B-1644).</v>
          </cell>
          <cell r="E2908" t="str">
            <v xml:space="preserve"> NCBI_TaxID=485916;</v>
          </cell>
          <cell r="G2908" t="str">
            <v>Bacteria</v>
          </cell>
          <cell r="H2908" t="str">
            <v xml:space="preserve"> Firmicutes</v>
          </cell>
          <cell r="I2908" t="str">
            <v xml:space="preserve"> Clostridia</v>
          </cell>
          <cell r="J2908" t="str">
            <v xml:space="preserve"> Clostridiales</v>
          </cell>
          <cell r="K2908" t="str">
            <v xml:space="preserve"> Peptococcaceae</v>
          </cell>
          <cell r="L2908" t="str">
            <v>Desulfotomaculum.</v>
          </cell>
        </row>
        <row r="2909">
          <cell r="A2909" t="str">
            <v>C8WZF7_DESRD</v>
          </cell>
          <cell r="B2909" t="str">
            <v>C8WZF7</v>
          </cell>
          <cell r="C2909" t="str">
            <v xml:space="preserve"> Desulfohalobium retbaense (strain DSM 5692).</v>
          </cell>
          <cell r="E2909" t="str">
            <v xml:space="preserve"> NCBI_TaxID=485915;</v>
          </cell>
          <cell r="G2909" t="str">
            <v>Bacteria</v>
          </cell>
          <cell r="H2909" t="str">
            <v xml:space="preserve"> Proteobacteria</v>
          </cell>
          <cell r="I2909" t="str">
            <v xml:space="preserve"> Deltaproteobacteria</v>
          </cell>
          <cell r="J2909" t="str">
            <v xml:space="preserve"> Desulfovibrionales</v>
          </cell>
          <cell r="K2909" t="str">
            <v>Desulfohalobiaceae</v>
          </cell>
          <cell r="L2909" t="str">
            <v xml:space="preserve"> Desulfohalobium.</v>
          </cell>
        </row>
        <row r="2910">
          <cell r="A2910" t="str">
            <v>C8X8A4_NAKMY</v>
          </cell>
          <cell r="B2910" t="str">
            <v>C8X8A4</v>
          </cell>
          <cell r="C2910" t="str">
            <v xml:space="preserve"> Nakamurella multipartita (strain ATCC 700099 / DSM 44233 / JCM 9543 / Y-104) (Microsphaera multipartita).</v>
          </cell>
          <cell r="E2910" t="str">
            <v xml:space="preserve"> NCBI_TaxID=479431;</v>
          </cell>
          <cell r="G2910" t="str">
            <v>Bacteria</v>
          </cell>
          <cell r="H2910" t="str">
            <v xml:space="preserve"> Actinobacteria</v>
          </cell>
          <cell r="I2910" t="str">
            <v xml:space="preserve"> Actinobacteridae</v>
          </cell>
          <cell r="J2910" t="str">
            <v xml:space="preserve"> Actinomycetales</v>
          </cell>
          <cell r="K2910" t="str">
            <v>Frankineae</v>
          </cell>
          <cell r="L2910" t="str">
            <v xml:space="preserve"> Nakamurellaceae</v>
          </cell>
          <cell r="M2910" t="str">
            <v xml:space="preserve"> Nakamurella.</v>
          </cell>
        </row>
        <row r="2911">
          <cell r="A2911" t="str">
            <v>C8XB99_NAKMY</v>
          </cell>
          <cell r="B2911" t="str">
            <v>C8XB99</v>
          </cell>
          <cell r="C2911" t="str">
            <v xml:space="preserve"> Nakamurella multipartita (strain ATCC 700099 / DSM 44233 / JCM 9543 / Y-104) (Microsphaera multipartita).</v>
          </cell>
          <cell r="E2911" t="str">
            <v xml:space="preserve"> NCBI_TaxID=479431;</v>
          </cell>
          <cell r="G2911" t="str">
            <v>Bacteria</v>
          </cell>
          <cell r="H2911" t="str">
            <v xml:space="preserve"> Actinobacteria</v>
          </cell>
          <cell r="I2911" t="str">
            <v xml:space="preserve"> Actinobacteridae</v>
          </cell>
          <cell r="J2911" t="str">
            <v xml:space="preserve"> Actinomycetales</v>
          </cell>
          <cell r="K2911" t="str">
            <v>Frankineae</v>
          </cell>
          <cell r="L2911" t="str">
            <v xml:space="preserve"> Nakamurellaceae</v>
          </cell>
          <cell r="M2911" t="str">
            <v xml:space="preserve"> Nakamurella.</v>
          </cell>
        </row>
        <row r="2912">
          <cell r="A2912" t="str">
            <v>C8XFL7_NAKMY</v>
          </cell>
          <cell r="B2912" t="str">
            <v>C8XFL7</v>
          </cell>
          <cell r="C2912" t="str">
            <v xml:space="preserve"> Nakamurella multipartita (strain ATCC 700099 / DSM 44233 / JCM 9543 / Y-104) (Microsphaera multipartita).</v>
          </cell>
          <cell r="E2912" t="str">
            <v xml:space="preserve"> NCBI_TaxID=479431;</v>
          </cell>
          <cell r="G2912" t="str">
            <v>Bacteria</v>
          </cell>
          <cell r="H2912" t="str">
            <v xml:space="preserve"> Actinobacteria</v>
          </cell>
          <cell r="I2912" t="str">
            <v xml:space="preserve"> Actinobacteridae</v>
          </cell>
          <cell r="J2912" t="str">
            <v xml:space="preserve"> Actinomycetales</v>
          </cell>
          <cell r="K2912" t="str">
            <v>Frankineae</v>
          </cell>
          <cell r="L2912" t="str">
            <v xml:space="preserve"> Nakamurellaceae</v>
          </cell>
          <cell r="M2912" t="str">
            <v xml:space="preserve"> Nakamurella.</v>
          </cell>
        </row>
        <row r="2913">
          <cell r="A2913" t="str">
            <v>C8XGP7_NAKMY</v>
          </cell>
          <cell r="B2913" t="str">
            <v>C8XGP7</v>
          </cell>
          <cell r="C2913" t="str">
            <v xml:space="preserve"> Nakamurella multipartita (strain ATCC 700099 / DSM 44233 / JCM 9543 / Y-104) (Microsphaera multipartita).</v>
          </cell>
          <cell r="E2913" t="str">
            <v xml:space="preserve"> NCBI_TaxID=479431;</v>
          </cell>
          <cell r="G2913" t="str">
            <v>Bacteria</v>
          </cell>
          <cell r="H2913" t="str">
            <v xml:space="preserve"> Actinobacteria</v>
          </cell>
          <cell r="I2913" t="str">
            <v xml:space="preserve"> Actinobacteridae</v>
          </cell>
          <cell r="J2913" t="str">
            <v xml:space="preserve"> Actinomycetales</v>
          </cell>
          <cell r="K2913" t="str">
            <v>Frankineae</v>
          </cell>
          <cell r="L2913" t="str">
            <v xml:space="preserve"> Nakamurellaceae</v>
          </cell>
          <cell r="M2913" t="str">
            <v xml:space="preserve"> Nakamurella.</v>
          </cell>
        </row>
        <row r="2914">
          <cell r="A2914" t="str">
            <v>C8XGW1_NAKMY</v>
          </cell>
          <cell r="B2914" t="str">
            <v>C8XGW1</v>
          </cell>
          <cell r="C2914" t="str">
            <v xml:space="preserve"> Nakamurella multipartita (strain ATCC 700099 / DSM 44233 / JCM 9543 / Y-104) (Microsphaera multipartita).</v>
          </cell>
          <cell r="E2914" t="str">
            <v xml:space="preserve"> NCBI_TaxID=479431;</v>
          </cell>
          <cell r="G2914" t="str">
            <v>Bacteria</v>
          </cell>
          <cell r="H2914" t="str">
            <v xml:space="preserve"> Actinobacteria</v>
          </cell>
          <cell r="I2914" t="str">
            <v xml:space="preserve"> Actinobacteridae</v>
          </cell>
          <cell r="J2914" t="str">
            <v xml:space="preserve"> Actinomycetales</v>
          </cell>
          <cell r="K2914" t="str">
            <v>Frankineae</v>
          </cell>
          <cell r="L2914" t="str">
            <v xml:space="preserve"> Nakamurellaceae</v>
          </cell>
          <cell r="M2914" t="str">
            <v xml:space="preserve"> Nakamurella.</v>
          </cell>
        </row>
        <row r="2915">
          <cell r="A2915" t="str">
            <v>C8YX89_9GAMM</v>
          </cell>
          <cell r="B2915" t="str">
            <v>C8YX89</v>
          </cell>
          <cell r="C2915" t="str">
            <v xml:space="preserve"> Halomonas sp. HTNK1.</v>
          </cell>
          <cell r="E2915" t="str">
            <v xml:space="preserve"> NCBI_TaxID=645472;</v>
          </cell>
          <cell r="G2915" t="str">
            <v>Bacteria</v>
          </cell>
          <cell r="H2915" t="str">
            <v xml:space="preserve"> Proteobacteria</v>
          </cell>
          <cell r="I2915" t="str">
            <v xml:space="preserve"> Gammaproteobacteria</v>
          </cell>
          <cell r="J2915" t="str">
            <v xml:space="preserve"> Oceanospirillales</v>
          </cell>
          <cell r="K2915" t="str">
            <v>Halomonadaceae</v>
          </cell>
          <cell r="L2915" t="str">
            <v xml:space="preserve"> Halomonas.</v>
          </cell>
        </row>
        <row r="2916">
          <cell r="A2916" t="str">
            <v>C9CTD6_9RHOB</v>
          </cell>
          <cell r="B2916" t="str">
            <v>C9CTD6</v>
          </cell>
          <cell r="C2916" t="str">
            <v xml:space="preserve"> Silicibacter sp. TrichCH4B.</v>
          </cell>
          <cell r="E2916" t="str">
            <v xml:space="preserve"> NCBI_TaxID=644076;</v>
          </cell>
          <cell r="G2916" t="str">
            <v>Bacteria</v>
          </cell>
          <cell r="H2916" t="str">
            <v xml:space="preserve"> Proteobacteria</v>
          </cell>
          <cell r="I2916" t="str">
            <v xml:space="preserve"> Alphaproteobacteria</v>
          </cell>
          <cell r="J2916" t="str">
            <v xml:space="preserve"> Rhodobacterales</v>
          </cell>
          <cell r="K2916" t="str">
            <v>Rhodobacteraceae</v>
          </cell>
          <cell r="L2916" t="str">
            <v xml:space="preserve"> Ruegeria.</v>
          </cell>
        </row>
        <row r="2917">
          <cell r="A2917" t="str">
            <v>C9CWK1_9RHOB</v>
          </cell>
          <cell r="B2917" t="str">
            <v>C9CWK1</v>
          </cell>
          <cell r="C2917" t="str">
            <v xml:space="preserve"> Silicibacter sp. TrichCH4B.</v>
          </cell>
          <cell r="E2917" t="str">
            <v xml:space="preserve"> NCBI_TaxID=644076;</v>
          </cell>
          <cell r="G2917" t="str">
            <v>Bacteria</v>
          </cell>
          <cell r="H2917" t="str">
            <v xml:space="preserve"> Proteobacteria</v>
          </cell>
          <cell r="I2917" t="str">
            <v xml:space="preserve"> Alphaproteobacteria</v>
          </cell>
          <cell r="J2917" t="str">
            <v xml:space="preserve"> Rhodobacterales</v>
          </cell>
          <cell r="K2917" t="str">
            <v>Rhodobacteraceae</v>
          </cell>
          <cell r="L2917" t="str">
            <v xml:space="preserve"> Ruegeria.</v>
          </cell>
        </row>
        <row r="2918">
          <cell r="A2918" t="str">
            <v>C9D2Z5_9RHOB</v>
          </cell>
          <cell r="B2918" t="str">
            <v>C9D2Z5</v>
          </cell>
          <cell r="C2918" t="str">
            <v xml:space="preserve"> Silicibacter sp. TrichCH4B.</v>
          </cell>
          <cell r="E2918" t="str">
            <v xml:space="preserve"> NCBI_TaxID=644076;</v>
          </cell>
          <cell r="G2918" t="str">
            <v>Bacteria</v>
          </cell>
          <cell r="H2918" t="str">
            <v xml:space="preserve"> Proteobacteria</v>
          </cell>
          <cell r="I2918" t="str">
            <v xml:space="preserve"> Alphaproteobacteria</v>
          </cell>
          <cell r="J2918" t="str">
            <v xml:space="preserve"> Rhodobacterales</v>
          </cell>
          <cell r="K2918" t="str">
            <v>Rhodobacteraceae</v>
          </cell>
          <cell r="L2918" t="str">
            <v xml:space="preserve"> Ruegeria.</v>
          </cell>
        </row>
        <row r="2919">
          <cell r="A2919" t="str">
            <v>C9NVA1_9VIBR</v>
          </cell>
          <cell r="B2919" t="str">
            <v>C9NVA1</v>
          </cell>
          <cell r="C2919" t="str">
            <v xml:space="preserve"> Vibrio coralliilyticus ATCC BAA-450.</v>
          </cell>
          <cell r="E2919" t="str">
            <v xml:space="preserve"> NCBI_TaxID=675814;</v>
          </cell>
          <cell r="G2919" t="str">
            <v>Bacteria</v>
          </cell>
          <cell r="H2919" t="str">
            <v xml:space="preserve"> Proteobacteria</v>
          </cell>
          <cell r="I2919" t="str">
            <v xml:space="preserve"> Gammaproteobacteria</v>
          </cell>
          <cell r="J2919" t="str">
            <v xml:space="preserve"> Vibrionales</v>
          </cell>
          <cell r="K2919" t="str">
            <v>Vibrionaceae</v>
          </cell>
          <cell r="L2919" t="str">
            <v xml:space="preserve"> Vibrio.</v>
          </cell>
        </row>
        <row r="2920">
          <cell r="A2920" t="str">
            <v>C9NYS1_9VIBR</v>
          </cell>
          <cell r="B2920" t="str">
            <v>C9NYS1</v>
          </cell>
          <cell r="C2920" t="str">
            <v xml:space="preserve"> Vibrio coralliilyticus ATCC BAA-450.</v>
          </cell>
          <cell r="E2920" t="str">
            <v xml:space="preserve"> NCBI_TaxID=675814;</v>
          </cell>
          <cell r="G2920" t="str">
            <v>Bacteria</v>
          </cell>
          <cell r="H2920" t="str">
            <v xml:space="preserve"> Proteobacteria</v>
          </cell>
          <cell r="I2920" t="str">
            <v xml:space="preserve"> Gammaproteobacteria</v>
          </cell>
          <cell r="J2920" t="str">
            <v xml:space="preserve"> Vibrionales</v>
          </cell>
          <cell r="K2920" t="str">
            <v>Vibrionaceae</v>
          </cell>
          <cell r="L2920" t="str">
            <v xml:space="preserve"> Vibrio.</v>
          </cell>
        </row>
        <row r="2921">
          <cell r="A2921" t="str">
            <v>C9P0M1_VIBME</v>
          </cell>
          <cell r="B2921" t="str">
            <v>C9P0M1</v>
          </cell>
          <cell r="C2921" t="str">
            <v xml:space="preserve"> Vibrio metschnikovii CIP 69.14.</v>
          </cell>
          <cell r="E2921" t="str">
            <v xml:space="preserve"> NCBI_TaxID=675813;</v>
          </cell>
          <cell r="G2921" t="str">
            <v>Bacteria</v>
          </cell>
          <cell r="H2921" t="str">
            <v xml:space="preserve"> Proteobacteria</v>
          </cell>
          <cell r="I2921" t="str">
            <v xml:space="preserve"> Gammaproteobacteria</v>
          </cell>
          <cell r="J2921" t="str">
            <v xml:space="preserve"> Vibrionales</v>
          </cell>
          <cell r="K2921" t="str">
            <v>Vibrionaceae</v>
          </cell>
          <cell r="L2921" t="str">
            <v xml:space="preserve"> Vibrio.</v>
          </cell>
        </row>
        <row r="2922">
          <cell r="A2922" t="str">
            <v>C9PAC8_VIBFU</v>
          </cell>
          <cell r="B2922" t="str">
            <v>C9PAC8</v>
          </cell>
          <cell r="C2922" t="str">
            <v xml:space="preserve"> Vibrio furnissii CIP 102972.</v>
          </cell>
          <cell r="E2922" t="str">
            <v xml:space="preserve"> NCBI_TaxID=675811;</v>
          </cell>
          <cell r="G2922" t="str">
            <v>Bacteria</v>
          </cell>
          <cell r="H2922" t="str">
            <v xml:space="preserve"> Proteobacteria</v>
          </cell>
          <cell r="I2922" t="str">
            <v xml:space="preserve"> Gammaproteobacteria</v>
          </cell>
          <cell r="J2922" t="str">
            <v xml:space="preserve"> Vibrionales</v>
          </cell>
          <cell r="K2922" t="str">
            <v>Vibrionaceae</v>
          </cell>
          <cell r="L2922" t="str">
            <v xml:space="preserve"> Vibrio.</v>
          </cell>
        </row>
        <row r="2923">
          <cell r="A2923" t="str">
            <v>C9QFE5_VIBOR</v>
          </cell>
          <cell r="B2923" t="str">
            <v>C9QFE5</v>
          </cell>
          <cell r="C2923" t="str">
            <v xml:space="preserve"> Vibrio orientalis CIP 102891 = ATCC 33934.</v>
          </cell>
          <cell r="E2923" t="str">
            <v xml:space="preserve"> NCBI_TaxID=675816;</v>
          </cell>
          <cell r="G2923" t="str">
            <v>Bacteria</v>
          </cell>
          <cell r="H2923" t="str">
            <v xml:space="preserve"> Proteobacteria</v>
          </cell>
          <cell r="I2923" t="str">
            <v xml:space="preserve"> Gammaproteobacteria</v>
          </cell>
          <cell r="J2923" t="str">
            <v xml:space="preserve"> Vibrionales</v>
          </cell>
          <cell r="K2923" t="str">
            <v>Vibrionaceae</v>
          </cell>
          <cell r="L2923" t="str">
            <v xml:space="preserve"> Vibrio.</v>
          </cell>
        </row>
        <row r="2924">
          <cell r="A2924" t="str">
            <v>C9QQW7_ECOD1</v>
          </cell>
          <cell r="B2924" t="str">
            <v>C9QQW7</v>
          </cell>
          <cell r="C2924" t="str">
            <v xml:space="preserve"> Escherichia coli (strain ATCC 33849 / DSM 4235 / NCIB 12045 / K12 / DH1).</v>
          </cell>
          <cell r="E2924" t="str">
            <v xml:space="preserve"> NCBI_TaxID=536056;</v>
          </cell>
          <cell r="G2924" t="str">
            <v>Bacteria</v>
          </cell>
          <cell r="H2924" t="str">
            <v xml:space="preserve"> Proteobacteria</v>
          </cell>
          <cell r="I2924" t="str">
            <v xml:space="preserve"> Gammaproteobacteria</v>
          </cell>
          <cell r="J2924" t="str">
            <v xml:space="preserve"> Enterobacteriales</v>
          </cell>
          <cell r="K2924" t="str">
            <v>Enterobacteriaceae</v>
          </cell>
          <cell r="L2924" t="str">
            <v xml:space="preserve"> Escherichia.</v>
          </cell>
        </row>
        <row r="2925">
          <cell r="A2925" t="str">
            <v>C9S5T8_VERA1</v>
          </cell>
          <cell r="B2925" t="str">
            <v>C9S5T8</v>
          </cell>
          <cell r="C2925" t="str">
            <v xml:space="preserve"> Verticillium albo-atrum (strain VaMs.102 / ATCC MYA-4576 / FGSC 10136) (Verticillium wilt).</v>
          </cell>
          <cell r="E2925" t="str">
            <v xml:space="preserve"> NCBI_TaxID=526221;</v>
          </cell>
          <cell r="G2925" t="str">
            <v>Eukaryota</v>
          </cell>
          <cell r="H2925" t="str">
            <v xml:space="preserve"> Fungi</v>
          </cell>
          <cell r="I2925" t="str">
            <v xml:space="preserve"> Dikarya</v>
          </cell>
          <cell r="J2925" t="str">
            <v xml:space="preserve"> Ascomycota</v>
          </cell>
          <cell r="K2925" t="str">
            <v xml:space="preserve"> Pezizomycotina</v>
          </cell>
          <cell r="L2925" t="str">
            <v>Sordariomycetes</v>
          </cell>
          <cell r="M2925" t="str">
            <v xml:space="preserve"> Hypocreomycetidae</v>
          </cell>
          <cell r="N2925" t="str">
            <v xml:space="preserve"> Glomerellales</v>
          </cell>
          <cell r="O2925" t="str">
            <v>Plectosphaerellaceae</v>
          </cell>
          <cell r="P2925" t="str">
            <v xml:space="preserve"> mitosporic Plectosphaerellaceae</v>
          </cell>
          <cell r="Q2925" t="str">
            <v xml:space="preserve"> Verticillium.</v>
          </cell>
        </row>
        <row r="2926">
          <cell r="A2926" t="str">
            <v>C9S850_VERA1</v>
          </cell>
          <cell r="B2926" t="str">
            <v>C9S850</v>
          </cell>
          <cell r="C2926" t="str">
            <v xml:space="preserve"> Verticillium albo-atrum (strain VaMs.102 / ATCC MYA-4576 / FGSC 10136) (Verticillium wilt).</v>
          </cell>
          <cell r="E2926" t="str">
            <v xml:space="preserve"> NCBI_TaxID=526221;</v>
          </cell>
          <cell r="G2926" t="str">
            <v>Eukaryota</v>
          </cell>
          <cell r="H2926" t="str">
            <v xml:space="preserve"> Fungi</v>
          </cell>
          <cell r="I2926" t="str">
            <v xml:space="preserve"> Dikarya</v>
          </cell>
          <cell r="J2926" t="str">
            <v xml:space="preserve"> Ascomycota</v>
          </cell>
          <cell r="K2926" t="str">
            <v xml:space="preserve"> Pezizomycotina</v>
          </cell>
          <cell r="L2926" t="str">
            <v>Sordariomycetes</v>
          </cell>
          <cell r="M2926" t="str">
            <v xml:space="preserve"> Hypocreomycetidae</v>
          </cell>
          <cell r="N2926" t="str">
            <v xml:space="preserve"> Glomerellales</v>
          </cell>
          <cell r="O2926" t="str">
            <v>Plectosphaerellaceae</v>
          </cell>
          <cell r="P2926" t="str">
            <v xml:space="preserve"> mitosporic Plectosphaerellaceae</v>
          </cell>
          <cell r="Q2926" t="str">
            <v xml:space="preserve"> Verticillium.</v>
          </cell>
        </row>
        <row r="2927">
          <cell r="A2927" t="str">
            <v>C9S8H1_VERA1</v>
          </cell>
          <cell r="B2927" t="str">
            <v>C9S8H1</v>
          </cell>
          <cell r="C2927" t="str">
            <v xml:space="preserve"> Verticillium albo-atrum (strain VaMs.102 / ATCC MYA-4576 / FGSC 10136) (Verticillium wilt).</v>
          </cell>
          <cell r="E2927" t="str">
            <v xml:space="preserve"> NCBI_TaxID=526221;</v>
          </cell>
          <cell r="G2927" t="str">
            <v>Eukaryota</v>
          </cell>
          <cell r="H2927" t="str">
            <v xml:space="preserve"> Fungi</v>
          </cell>
          <cell r="I2927" t="str">
            <v xml:space="preserve"> Dikarya</v>
          </cell>
          <cell r="J2927" t="str">
            <v xml:space="preserve"> Ascomycota</v>
          </cell>
          <cell r="K2927" t="str">
            <v xml:space="preserve"> Pezizomycotina</v>
          </cell>
          <cell r="L2927" t="str">
            <v>Sordariomycetes</v>
          </cell>
          <cell r="M2927" t="str">
            <v xml:space="preserve"> Hypocreomycetidae</v>
          </cell>
          <cell r="N2927" t="str">
            <v xml:space="preserve"> Glomerellales</v>
          </cell>
          <cell r="O2927" t="str">
            <v>Plectosphaerellaceae</v>
          </cell>
          <cell r="P2927" t="str">
            <v xml:space="preserve"> mitosporic Plectosphaerellaceae</v>
          </cell>
          <cell r="Q2927" t="str">
            <v xml:space="preserve"> Verticillium.</v>
          </cell>
        </row>
        <row r="2928">
          <cell r="A2928" t="str">
            <v>C9S9Q9_VERA1</v>
          </cell>
          <cell r="B2928" t="str">
            <v>C9S9Q9</v>
          </cell>
          <cell r="C2928" t="str">
            <v xml:space="preserve"> Verticillium albo-atrum (strain VaMs.102 / ATCC MYA-4576 / FGSC 10136) (Verticillium wilt).</v>
          </cell>
          <cell r="E2928" t="str">
            <v xml:space="preserve"> NCBI_TaxID=526221;</v>
          </cell>
          <cell r="G2928" t="str">
            <v>Eukaryota</v>
          </cell>
          <cell r="H2928" t="str">
            <v xml:space="preserve"> Fungi</v>
          </cell>
          <cell r="I2928" t="str">
            <v xml:space="preserve"> Dikarya</v>
          </cell>
          <cell r="J2928" t="str">
            <v xml:space="preserve"> Ascomycota</v>
          </cell>
          <cell r="K2928" t="str">
            <v xml:space="preserve"> Pezizomycotina</v>
          </cell>
          <cell r="L2928" t="str">
            <v>Sordariomycetes</v>
          </cell>
          <cell r="M2928" t="str">
            <v xml:space="preserve"> Hypocreomycetidae</v>
          </cell>
          <cell r="N2928" t="str">
            <v xml:space="preserve"> Glomerellales</v>
          </cell>
          <cell r="O2928" t="str">
            <v>Plectosphaerellaceae</v>
          </cell>
          <cell r="P2928" t="str">
            <v xml:space="preserve"> mitosporic Plectosphaerellaceae</v>
          </cell>
          <cell r="Q2928" t="str">
            <v xml:space="preserve"> Verticillium.</v>
          </cell>
        </row>
        <row r="2929">
          <cell r="A2929" t="str">
            <v>C9SA76_VERA1</v>
          </cell>
          <cell r="B2929" t="str">
            <v>C9SA76</v>
          </cell>
          <cell r="C2929" t="str">
            <v xml:space="preserve"> Verticillium albo-atrum (strain VaMs.102 / ATCC MYA-4576 / FGSC 10136) (Verticillium wilt).</v>
          </cell>
          <cell r="E2929" t="str">
            <v xml:space="preserve"> NCBI_TaxID=526221;</v>
          </cell>
          <cell r="G2929" t="str">
            <v>Eukaryota</v>
          </cell>
          <cell r="H2929" t="str">
            <v xml:space="preserve"> Fungi</v>
          </cell>
          <cell r="I2929" t="str">
            <v xml:space="preserve"> Dikarya</v>
          </cell>
          <cell r="J2929" t="str">
            <v xml:space="preserve"> Ascomycota</v>
          </cell>
          <cell r="K2929" t="str">
            <v xml:space="preserve"> Pezizomycotina</v>
          </cell>
          <cell r="L2929" t="str">
            <v>Sordariomycetes</v>
          </cell>
          <cell r="M2929" t="str">
            <v xml:space="preserve"> Hypocreomycetidae</v>
          </cell>
          <cell r="N2929" t="str">
            <v xml:space="preserve"> Glomerellales</v>
          </cell>
          <cell r="O2929" t="str">
            <v>Plectosphaerellaceae</v>
          </cell>
          <cell r="P2929" t="str">
            <v xml:space="preserve"> mitosporic Plectosphaerellaceae</v>
          </cell>
          <cell r="Q2929" t="str">
            <v xml:space="preserve"> Verticillium.</v>
          </cell>
        </row>
        <row r="2930">
          <cell r="A2930" t="str">
            <v>C9SCR2_VERA1</v>
          </cell>
          <cell r="B2930" t="str">
            <v>C9SCR2</v>
          </cell>
          <cell r="C2930" t="str">
            <v xml:space="preserve"> Verticillium albo-atrum (strain VaMs.102 / ATCC MYA-4576 / FGSC 10136) (Verticillium wilt).</v>
          </cell>
          <cell r="E2930" t="str">
            <v xml:space="preserve"> NCBI_TaxID=526221;</v>
          </cell>
          <cell r="G2930" t="str">
            <v>Eukaryota</v>
          </cell>
          <cell r="H2930" t="str">
            <v xml:space="preserve"> Fungi</v>
          </cell>
          <cell r="I2930" t="str">
            <v xml:space="preserve"> Dikarya</v>
          </cell>
          <cell r="J2930" t="str">
            <v xml:space="preserve"> Ascomycota</v>
          </cell>
          <cell r="K2930" t="str">
            <v xml:space="preserve"> Pezizomycotina</v>
          </cell>
          <cell r="L2930" t="str">
            <v>Sordariomycetes</v>
          </cell>
          <cell r="M2930" t="str">
            <v xml:space="preserve"> Hypocreomycetidae</v>
          </cell>
          <cell r="N2930" t="str">
            <v xml:space="preserve"> Glomerellales</v>
          </cell>
          <cell r="O2930" t="str">
            <v>Plectosphaerellaceae</v>
          </cell>
          <cell r="P2930" t="str">
            <v xml:space="preserve"> mitosporic Plectosphaerellaceae</v>
          </cell>
          <cell r="Q2930" t="str">
            <v xml:space="preserve"> Verticillium.</v>
          </cell>
        </row>
        <row r="2931">
          <cell r="A2931" t="str">
            <v>C9SCX1_VERA1</v>
          </cell>
          <cell r="B2931" t="str">
            <v>C9SCX1</v>
          </cell>
          <cell r="C2931" t="str">
            <v xml:space="preserve"> Verticillium albo-atrum (strain VaMs.102 / ATCC MYA-4576 / FGSC 10136) (Verticillium wilt).</v>
          </cell>
          <cell r="E2931" t="str">
            <v xml:space="preserve"> NCBI_TaxID=526221;</v>
          </cell>
          <cell r="G2931" t="str">
            <v>Eukaryota</v>
          </cell>
          <cell r="H2931" t="str">
            <v xml:space="preserve"> Fungi</v>
          </cell>
          <cell r="I2931" t="str">
            <v xml:space="preserve"> Dikarya</v>
          </cell>
          <cell r="J2931" t="str">
            <v xml:space="preserve"> Ascomycota</v>
          </cell>
          <cell r="K2931" t="str">
            <v xml:space="preserve"> Pezizomycotina</v>
          </cell>
          <cell r="L2931" t="str">
            <v>Sordariomycetes</v>
          </cell>
          <cell r="M2931" t="str">
            <v xml:space="preserve"> Hypocreomycetidae</v>
          </cell>
          <cell r="N2931" t="str">
            <v xml:space="preserve"> Glomerellales</v>
          </cell>
          <cell r="O2931" t="str">
            <v>Plectosphaerellaceae</v>
          </cell>
          <cell r="P2931" t="str">
            <v xml:space="preserve"> mitosporic Plectosphaerellaceae</v>
          </cell>
          <cell r="Q2931" t="str">
            <v xml:space="preserve"> Verticillium.</v>
          </cell>
        </row>
        <row r="2932">
          <cell r="A2932" t="str">
            <v>C9SEL8_VERA1</v>
          </cell>
          <cell r="B2932" t="str">
            <v>C9SEL8</v>
          </cell>
          <cell r="C2932" t="str">
            <v xml:space="preserve"> Verticillium albo-atrum (strain VaMs.102 / ATCC MYA-4576 / FGSC 10136) (Verticillium wilt).</v>
          </cell>
          <cell r="E2932" t="str">
            <v xml:space="preserve"> NCBI_TaxID=526221;</v>
          </cell>
          <cell r="G2932" t="str">
            <v>Eukaryota</v>
          </cell>
          <cell r="H2932" t="str">
            <v xml:space="preserve"> Fungi</v>
          </cell>
          <cell r="I2932" t="str">
            <v xml:space="preserve"> Dikarya</v>
          </cell>
          <cell r="J2932" t="str">
            <v xml:space="preserve"> Ascomycota</v>
          </cell>
          <cell r="K2932" t="str">
            <v xml:space="preserve"> Pezizomycotina</v>
          </cell>
          <cell r="L2932" t="str">
            <v>Sordariomycetes</v>
          </cell>
          <cell r="M2932" t="str">
            <v xml:space="preserve"> Hypocreomycetidae</v>
          </cell>
          <cell r="N2932" t="str">
            <v xml:space="preserve"> Glomerellales</v>
          </cell>
          <cell r="O2932" t="str">
            <v>Plectosphaerellaceae</v>
          </cell>
          <cell r="P2932" t="str">
            <v xml:space="preserve"> mitosporic Plectosphaerellaceae</v>
          </cell>
          <cell r="Q2932" t="str">
            <v xml:space="preserve"> Verticillium.</v>
          </cell>
        </row>
        <row r="2933">
          <cell r="A2933" t="str">
            <v>C9SIV2_VERA1</v>
          </cell>
          <cell r="B2933" t="str">
            <v>C9SIV2</v>
          </cell>
          <cell r="C2933" t="str">
            <v xml:space="preserve"> Verticillium albo-atrum (strain VaMs.102 / ATCC MYA-4576 / FGSC 10136) (Verticillium wilt).</v>
          </cell>
          <cell r="E2933" t="str">
            <v xml:space="preserve"> NCBI_TaxID=526221;</v>
          </cell>
          <cell r="G2933" t="str">
            <v>Eukaryota</v>
          </cell>
          <cell r="H2933" t="str">
            <v xml:space="preserve"> Fungi</v>
          </cell>
          <cell r="I2933" t="str">
            <v xml:space="preserve"> Dikarya</v>
          </cell>
          <cell r="J2933" t="str">
            <v xml:space="preserve"> Ascomycota</v>
          </cell>
          <cell r="K2933" t="str">
            <v xml:space="preserve"> Pezizomycotina</v>
          </cell>
          <cell r="L2933" t="str">
            <v>Sordariomycetes</v>
          </cell>
          <cell r="M2933" t="str">
            <v xml:space="preserve"> Hypocreomycetidae</v>
          </cell>
          <cell r="N2933" t="str">
            <v xml:space="preserve"> Glomerellales</v>
          </cell>
          <cell r="O2933" t="str">
            <v>Plectosphaerellaceae</v>
          </cell>
          <cell r="P2933" t="str">
            <v xml:space="preserve"> mitosporic Plectosphaerellaceae</v>
          </cell>
          <cell r="Q2933" t="str">
            <v xml:space="preserve"> Verticillium.</v>
          </cell>
        </row>
        <row r="2934">
          <cell r="A2934" t="str">
            <v>C9SIY3_VERA1</v>
          </cell>
          <cell r="B2934" t="str">
            <v>C9SIY3</v>
          </cell>
          <cell r="C2934" t="str">
            <v xml:space="preserve"> Verticillium albo-atrum (strain VaMs.102 / ATCC MYA-4576 / FGSC 10136) (Verticillium wilt).</v>
          </cell>
          <cell r="E2934" t="str">
            <v xml:space="preserve"> NCBI_TaxID=526221;</v>
          </cell>
          <cell r="G2934" t="str">
            <v>Eukaryota</v>
          </cell>
          <cell r="H2934" t="str">
            <v xml:space="preserve"> Fungi</v>
          </cell>
          <cell r="I2934" t="str">
            <v xml:space="preserve"> Dikarya</v>
          </cell>
          <cell r="J2934" t="str">
            <v xml:space="preserve"> Ascomycota</v>
          </cell>
          <cell r="K2934" t="str">
            <v xml:space="preserve"> Pezizomycotina</v>
          </cell>
          <cell r="L2934" t="str">
            <v>Sordariomycetes</v>
          </cell>
          <cell r="M2934" t="str">
            <v xml:space="preserve"> Hypocreomycetidae</v>
          </cell>
          <cell r="N2934" t="str">
            <v xml:space="preserve"> Glomerellales</v>
          </cell>
          <cell r="O2934" t="str">
            <v>Plectosphaerellaceae</v>
          </cell>
          <cell r="P2934" t="str">
            <v xml:space="preserve"> mitosporic Plectosphaerellaceae</v>
          </cell>
          <cell r="Q2934" t="str">
            <v xml:space="preserve"> Verticillium.</v>
          </cell>
        </row>
        <row r="2935">
          <cell r="A2935" t="str">
            <v>C9SNM7_VERA1</v>
          </cell>
          <cell r="B2935" t="str">
            <v>C9SNM7</v>
          </cell>
          <cell r="C2935" t="str">
            <v xml:space="preserve"> Verticillium albo-atrum (strain VaMs.102 / ATCC MYA-4576 / FGSC 10136) (Verticillium wilt).</v>
          </cell>
          <cell r="E2935" t="str">
            <v xml:space="preserve"> NCBI_TaxID=526221;</v>
          </cell>
          <cell r="G2935" t="str">
            <v>Eukaryota</v>
          </cell>
          <cell r="H2935" t="str">
            <v xml:space="preserve"> Fungi</v>
          </cell>
          <cell r="I2935" t="str">
            <v xml:space="preserve"> Dikarya</v>
          </cell>
          <cell r="J2935" t="str">
            <v xml:space="preserve"> Ascomycota</v>
          </cell>
          <cell r="K2935" t="str">
            <v xml:space="preserve"> Pezizomycotina</v>
          </cell>
          <cell r="L2935" t="str">
            <v>Sordariomycetes</v>
          </cell>
          <cell r="M2935" t="str">
            <v xml:space="preserve"> Hypocreomycetidae</v>
          </cell>
          <cell r="N2935" t="str">
            <v xml:space="preserve"> Glomerellales</v>
          </cell>
          <cell r="O2935" t="str">
            <v>Plectosphaerellaceae</v>
          </cell>
          <cell r="P2935" t="str">
            <v xml:space="preserve"> mitosporic Plectosphaerellaceae</v>
          </cell>
          <cell r="Q2935" t="str">
            <v xml:space="preserve"> Verticillium.</v>
          </cell>
        </row>
        <row r="2936">
          <cell r="A2936" t="str">
            <v>C9SQN4_VERA1</v>
          </cell>
          <cell r="B2936" t="str">
            <v>C9SQN4</v>
          </cell>
          <cell r="C2936" t="str">
            <v xml:space="preserve"> Verticillium albo-atrum (strain VaMs.102 / ATCC MYA-4576 / FGSC 10136) (Verticillium wilt).</v>
          </cell>
          <cell r="E2936" t="str">
            <v xml:space="preserve"> NCBI_TaxID=526221;</v>
          </cell>
          <cell r="G2936" t="str">
            <v>Eukaryota</v>
          </cell>
          <cell r="H2936" t="str">
            <v xml:space="preserve"> Fungi</v>
          </cell>
          <cell r="I2936" t="str">
            <v xml:space="preserve"> Dikarya</v>
          </cell>
          <cell r="J2936" t="str">
            <v xml:space="preserve"> Ascomycota</v>
          </cell>
          <cell r="K2936" t="str">
            <v xml:space="preserve"> Pezizomycotina</v>
          </cell>
          <cell r="L2936" t="str">
            <v>Sordariomycetes</v>
          </cell>
          <cell r="M2936" t="str">
            <v xml:space="preserve"> Hypocreomycetidae</v>
          </cell>
          <cell r="N2936" t="str">
            <v xml:space="preserve"> Glomerellales</v>
          </cell>
          <cell r="O2936" t="str">
            <v>Plectosphaerellaceae</v>
          </cell>
          <cell r="P2936" t="str">
            <v xml:space="preserve"> mitosporic Plectosphaerellaceae</v>
          </cell>
          <cell r="Q2936" t="str">
            <v xml:space="preserve"> Verticillium.</v>
          </cell>
        </row>
        <row r="2937">
          <cell r="A2937" t="str">
            <v>C9SRY4_VERA1</v>
          </cell>
          <cell r="B2937" t="str">
            <v>C9SRY4</v>
          </cell>
          <cell r="C2937" t="str">
            <v xml:space="preserve"> Verticillium albo-atrum (strain VaMs.102 / ATCC MYA-4576 / FGSC 10136) (Verticillium wilt).</v>
          </cell>
          <cell r="E2937" t="str">
            <v xml:space="preserve"> NCBI_TaxID=526221;</v>
          </cell>
          <cell r="G2937" t="str">
            <v>Eukaryota</v>
          </cell>
          <cell r="H2937" t="str">
            <v xml:space="preserve"> Fungi</v>
          </cell>
          <cell r="I2937" t="str">
            <v xml:space="preserve"> Dikarya</v>
          </cell>
          <cell r="J2937" t="str">
            <v xml:space="preserve"> Ascomycota</v>
          </cell>
          <cell r="K2937" t="str">
            <v xml:space="preserve"> Pezizomycotina</v>
          </cell>
          <cell r="L2937" t="str">
            <v>Sordariomycetes</v>
          </cell>
          <cell r="M2937" t="str">
            <v xml:space="preserve"> Hypocreomycetidae</v>
          </cell>
          <cell r="N2937" t="str">
            <v xml:space="preserve"> Glomerellales</v>
          </cell>
          <cell r="O2937" t="str">
            <v>Plectosphaerellaceae</v>
          </cell>
          <cell r="P2937" t="str">
            <v xml:space="preserve"> mitosporic Plectosphaerellaceae</v>
          </cell>
          <cell r="Q2937" t="str">
            <v xml:space="preserve"> Verticillium.</v>
          </cell>
        </row>
        <row r="2938">
          <cell r="A2938" t="str">
            <v>C9SS38_VERA1</v>
          </cell>
          <cell r="B2938" t="str">
            <v>C9SS38</v>
          </cell>
          <cell r="C2938" t="str">
            <v xml:space="preserve"> Verticillium albo-atrum (strain VaMs.102 / ATCC MYA-4576 / FGSC 10136) (Verticillium wilt).</v>
          </cell>
          <cell r="E2938" t="str">
            <v xml:space="preserve"> NCBI_TaxID=526221;</v>
          </cell>
          <cell r="G2938" t="str">
            <v>Eukaryota</v>
          </cell>
          <cell r="H2938" t="str">
            <v xml:space="preserve"> Fungi</v>
          </cell>
          <cell r="I2938" t="str">
            <v xml:space="preserve"> Dikarya</v>
          </cell>
          <cell r="J2938" t="str">
            <v xml:space="preserve"> Ascomycota</v>
          </cell>
          <cell r="K2938" t="str">
            <v xml:space="preserve"> Pezizomycotina</v>
          </cell>
          <cell r="L2938" t="str">
            <v>Sordariomycetes</v>
          </cell>
          <cell r="M2938" t="str">
            <v xml:space="preserve"> Hypocreomycetidae</v>
          </cell>
          <cell r="N2938" t="str">
            <v xml:space="preserve"> Glomerellales</v>
          </cell>
          <cell r="O2938" t="str">
            <v>Plectosphaerellaceae</v>
          </cell>
          <cell r="P2938" t="str">
            <v xml:space="preserve"> mitosporic Plectosphaerellaceae</v>
          </cell>
          <cell r="Q2938" t="str">
            <v xml:space="preserve"> Verticillium.</v>
          </cell>
        </row>
        <row r="2939">
          <cell r="A2939" t="str">
            <v>C9SS49_VERA1</v>
          </cell>
          <cell r="B2939" t="str">
            <v>C9SS49</v>
          </cell>
          <cell r="C2939" t="str">
            <v xml:space="preserve"> Verticillium albo-atrum (strain VaMs.102 / ATCC MYA-4576 / FGSC 10136) (Verticillium wilt).</v>
          </cell>
          <cell r="E2939" t="str">
            <v xml:space="preserve"> NCBI_TaxID=526221;</v>
          </cell>
          <cell r="G2939" t="str">
            <v>Eukaryota</v>
          </cell>
          <cell r="H2939" t="str">
            <v xml:space="preserve"> Fungi</v>
          </cell>
          <cell r="I2939" t="str">
            <v xml:space="preserve"> Dikarya</v>
          </cell>
          <cell r="J2939" t="str">
            <v xml:space="preserve"> Ascomycota</v>
          </cell>
          <cell r="K2939" t="str">
            <v xml:space="preserve"> Pezizomycotina</v>
          </cell>
          <cell r="L2939" t="str">
            <v>Sordariomycetes</v>
          </cell>
          <cell r="M2939" t="str">
            <v xml:space="preserve"> Hypocreomycetidae</v>
          </cell>
          <cell r="N2939" t="str">
            <v xml:space="preserve"> Glomerellales</v>
          </cell>
          <cell r="O2939" t="str">
            <v>Plectosphaerellaceae</v>
          </cell>
          <cell r="P2939" t="str">
            <v xml:space="preserve"> mitosporic Plectosphaerellaceae</v>
          </cell>
          <cell r="Q2939" t="str">
            <v xml:space="preserve"> Verticillium.</v>
          </cell>
        </row>
        <row r="2940">
          <cell r="A2940" t="str">
            <v>C9SSP0_VERA1</v>
          </cell>
          <cell r="B2940" t="str">
            <v>C9SSP0</v>
          </cell>
          <cell r="C2940" t="str">
            <v xml:space="preserve"> Verticillium albo-atrum (strain VaMs.102 / ATCC MYA-4576 / FGSC 10136) (Verticillium wilt).</v>
          </cell>
          <cell r="E2940" t="str">
            <v xml:space="preserve"> NCBI_TaxID=526221;</v>
          </cell>
          <cell r="G2940" t="str">
            <v>Eukaryota</v>
          </cell>
          <cell r="H2940" t="str">
            <v xml:space="preserve"> Fungi</v>
          </cell>
          <cell r="I2940" t="str">
            <v xml:space="preserve"> Dikarya</v>
          </cell>
          <cell r="J2940" t="str">
            <v xml:space="preserve"> Ascomycota</v>
          </cell>
          <cell r="K2940" t="str">
            <v xml:space="preserve"> Pezizomycotina</v>
          </cell>
          <cell r="L2940" t="str">
            <v>Sordariomycetes</v>
          </cell>
          <cell r="M2940" t="str">
            <v xml:space="preserve"> Hypocreomycetidae</v>
          </cell>
          <cell r="N2940" t="str">
            <v xml:space="preserve"> Glomerellales</v>
          </cell>
          <cell r="O2940" t="str">
            <v>Plectosphaerellaceae</v>
          </cell>
          <cell r="P2940" t="str">
            <v xml:space="preserve"> mitosporic Plectosphaerellaceae</v>
          </cell>
          <cell r="Q2940" t="str">
            <v xml:space="preserve"> Verticillium.</v>
          </cell>
        </row>
        <row r="2941">
          <cell r="A2941" t="str">
            <v>C9SU17_VERA1</v>
          </cell>
          <cell r="B2941" t="str">
            <v>C9SU17</v>
          </cell>
          <cell r="C2941" t="str">
            <v xml:space="preserve"> Verticillium albo-atrum (strain VaMs.102 / ATCC MYA-4576 / FGSC 10136) (Verticillium wilt).</v>
          </cell>
          <cell r="E2941" t="str">
            <v xml:space="preserve"> NCBI_TaxID=526221;</v>
          </cell>
          <cell r="G2941" t="str">
            <v>Eukaryota</v>
          </cell>
          <cell r="H2941" t="str">
            <v xml:space="preserve"> Fungi</v>
          </cell>
          <cell r="I2941" t="str">
            <v xml:space="preserve"> Dikarya</v>
          </cell>
          <cell r="J2941" t="str">
            <v xml:space="preserve"> Ascomycota</v>
          </cell>
          <cell r="K2941" t="str">
            <v xml:space="preserve"> Pezizomycotina</v>
          </cell>
          <cell r="L2941" t="str">
            <v>Sordariomycetes</v>
          </cell>
          <cell r="M2941" t="str">
            <v xml:space="preserve"> Hypocreomycetidae</v>
          </cell>
          <cell r="N2941" t="str">
            <v xml:space="preserve"> Glomerellales</v>
          </cell>
          <cell r="O2941" t="str">
            <v>Plectosphaerellaceae</v>
          </cell>
          <cell r="P2941" t="str">
            <v xml:space="preserve"> mitosporic Plectosphaerellaceae</v>
          </cell>
          <cell r="Q2941" t="str">
            <v xml:space="preserve"> Verticillium.</v>
          </cell>
        </row>
        <row r="2942">
          <cell r="A2942" t="str">
            <v>C9SU55_VERA1</v>
          </cell>
          <cell r="B2942" t="str">
            <v>C9SU55</v>
          </cell>
          <cell r="C2942" t="str">
            <v xml:space="preserve"> Verticillium albo-atrum (strain VaMs.102 / ATCC MYA-4576 / FGSC 10136) (Verticillium wilt).</v>
          </cell>
          <cell r="E2942" t="str">
            <v xml:space="preserve"> NCBI_TaxID=526221;</v>
          </cell>
          <cell r="G2942" t="str">
            <v>Eukaryota</v>
          </cell>
          <cell r="H2942" t="str">
            <v xml:space="preserve"> Fungi</v>
          </cell>
          <cell r="I2942" t="str">
            <v xml:space="preserve"> Dikarya</v>
          </cell>
          <cell r="J2942" t="str">
            <v xml:space="preserve"> Ascomycota</v>
          </cell>
          <cell r="K2942" t="str">
            <v xml:space="preserve"> Pezizomycotina</v>
          </cell>
          <cell r="L2942" t="str">
            <v>Sordariomycetes</v>
          </cell>
          <cell r="M2942" t="str">
            <v xml:space="preserve"> Hypocreomycetidae</v>
          </cell>
          <cell r="N2942" t="str">
            <v xml:space="preserve"> Glomerellales</v>
          </cell>
          <cell r="O2942" t="str">
            <v>Plectosphaerellaceae</v>
          </cell>
          <cell r="P2942" t="str">
            <v xml:space="preserve"> mitosporic Plectosphaerellaceae</v>
          </cell>
          <cell r="Q2942" t="str">
            <v xml:space="preserve"> Verticillium.</v>
          </cell>
        </row>
        <row r="2943">
          <cell r="A2943" t="str">
            <v>C9SVW5_VERA1</v>
          </cell>
          <cell r="B2943" t="str">
            <v>C9SVW5</v>
          </cell>
          <cell r="C2943" t="str">
            <v xml:space="preserve"> Verticillium albo-atrum (strain VaMs.102 / ATCC MYA-4576 / FGSC 10136) (Verticillium wilt).</v>
          </cell>
          <cell r="E2943" t="str">
            <v xml:space="preserve"> NCBI_TaxID=526221;</v>
          </cell>
          <cell r="G2943" t="str">
            <v>Eukaryota</v>
          </cell>
          <cell r="H2943" t="str">
            <v xml:space="preserve"> Fungi</v>
          </cell>
          <cell r="I2943" t="str">
            <v xml:space="preserve"> Dikarya</v>
          </cell>
          <cell r="J2943" t="str">
            <v xml:space="preserve"> Ascomycota</v>
          </cell>
          <cell r="K2943" t="str">
            <v xml:space="preserve"> Pezizomycotina</v>
          </cell>
          <cell r="L2943" t="str">
            <v>Sordariomycetes</v>
          </cell>
          <cell r="M2943" t="str">
            <v xml:space="preserve"> Hypocreomycetidae</v>
          </cell>
          <cell r="N2943" t="str">
            <v xml:space="preserve"> Glomerellales</v>
          </cell>
          <cell r="O2943" t="str">
            <v>Plectosphaerellaceae</v>
          </cell>
          <cell r="P2943" t="str">
            <v xml:space="preserve"> mitosporic Plectosphaerellaceae</v>
          </cell>
          <cell r="Q2943" t="str">
            <v xml:space="preserve"> Verticillium.</v>
          </cell>
        </row>
        <row r="2944">
          <cell r="A2944" t="str">
            <v>C9SW43_VERA1</v>
          </cell>
          <cell r="B2944" t="str">
            <v>C9SW43</v>
          </cell>
          <cell r="C2944" t="str">
            <v xml:space="preserve"> Verticillium albo-atrum (strain VaMs.102 / ATCC MYA-4576 / FGSC 10136) (Verticillium wilt).</v>
          </cell>
          <cell r="E2944" t="str">
            <v xml:space="preserve"> NCBI_TaxID=526221;</v>
          </cell>
          <cell r="G2944" t="str">
            <v>Eukaryota</v>
          </cell>
          <cell r="H2944" t="str">
            <v xml:space="preserve"> Fungi</v>
          </cell>
          <cell r="I2944" t="str">
            <v xml:space="preserve"> Dikarya</v>
          </cell>
          <cell r="J2944" t="str">
            <v xml:space="preserve"> Ascomycota</v>
          </cell>
          <cell r="K2944" t="str">
            <v xml:space="preserve"> Pezizomycotina</v>
          </cell>
          <cell r="L2944" t="str">
            <v>Sordariomycetes</v>
          </cell>
          <cell r="M2944" t="str">
            <v xml:space="preserve"> Hypocreomycetidae</v>
          </cell>
          <cell r="N2944" t="str">
            <v xml:space="preserve"> Glomerellales</v>
          </cell>
          <cell r="O2944" t="str">
            <v>Plectosphaerellaceae</v>
          </cell>
          <cell r="P2944" t="str">
            <v xml:space="preserve"> mitosporic Plectosphaerellaceae</v>
          </cell>
          <cell r="Q2944" t="str">
            <v xml:space="preserve"> Verticillium.</v>
          </cell>
        </row>
        <row r="2945">
          <cell r="A2945" t="str">
            <v>C9SWQ2_VERA1</v>
          </cell>
          <cell r="B2945" t="str">
            <v>C9SWQ2</v>
          </cell>
          <cell r="C2945" t="str">
            <v xml:space="preserve"> Verticillium albo-atrum (strain VaMs.102 / ATCC MYA-4576 / FGSC 10136) (Verticillium wilt).</v>
          </cell>
          <cell r="E2945" t="str">
            <v xml:space="preserve"> NCBI_TaxID=526221;</v>
          </cell>
          <cell r="G2945" t="str">
            <v>Eukaryota</v>
          </cell>
          <cell r="H2945" t="str">
            <v xml:space="preserve"> Fungi</v>
          </cell>
          <cell r="I2945" t="str">
            <v xml:space="preserve"> Dikarya</v>
          </cell>
          <cell r="J2945" t="str">
            <v xml:space="preserve"> Ascomycota</v>
          </cell>
          <cell r="K2945" t="str">
            <v xml:space="preserve"> Pezizomycotina</v>
          </cell>
          <cell r="L2945" t="str">
            <v>Sordariomycetes</v>
          </cell>
          <cell r="M2945" t="str">
            <v xml:space="preserve"> Hypocreomycetidae</v>
          </cell>
          <cell r="N2945" t="str">
            <v xml:space="preserve"> Glomerellales</v>
          </cell>
          <cell r="O2945" t="str">
            <v>Plectosphaerellaceae</v>
          </cell>
          <cell r="P2945" t="str">
            <v xml:space="preserve"> mitosporic Plectosphaerellaceae</v>
          </cell>
          <cell r="Q2945" t="str">
            <v xml:space="preserve"> Verticillium.</v>
          </cell>
        </row>
        <row r="2946">
          <cell r="A2946" t="str">
            <v>C9SY67_VERA1</v>
          </cell>
          <cell r="B2946" t="str">
            <v>C9SY67</v>
          </cell>
          <cell r="C2946" t="str">
            <v xml:space="preserve"> Verticillium albo-atrum (strain VaMs.102 / ATCC MYA-4576 / FGSC 10136) (Verticillium wilt).</v>
          </cell>
          <cell r="E2946" t="str">
            <v xml:space="preserve"> NCBI_TaxID=526221;</v>
          </cell>
          <cell r="G2946" t="str">
            <v>Eukaryota</v>
          </cell>
          <cell r="H2946" t="str">
            <v xml:space="preserve"> Fungi</v>
          </cell>
          <cell r="I2946" t="str">
            <v xml:space="preserve"> Dikarya</v>
          </cell>
          <cell r="J2946" t="str">
            <v xml:space="preserve"> Ascomycota</v>
          </cell>
          <cell r="K2946" t="str">
            <v xml:space="preserve"> Pezizomycotina</v>
          </cell>
          <cell r="L2946" t="str">
            <v>Sordariomycetes</v>
          </cell>
          <cell r="M2946" t="str">
            <v xml:space="preserve"> Hypocreomycetidae</v>
          </cell>
          <cell r="N2946" t="str">
            <v xml:space="preserve"> Glomerellales</v>
          </cell>
          <cell r="O2946" t="str">
            <v>Plectosphaerellaceae</v>
          </cell>
          <cell r="P2946" t="str">
            <v xml:space="preserve"> mitosporic Plectosphaerellaceae</v>
          </cell>
          <cell r="Q2946" t="str">
            <v xml:space="preserve"> Verticillium.</v>
          </cell>
        </row>
        <row r="2947">
          <cell r="A2947" t="str">
            <v>C9SYX2_VERA1</v>
          </cell>
          <cell r="B2947" t="str">
            <v>C9SYX2</v>
          </cell>
          <cell r="C2947" t="str">
            <v xml:space="preserve"> Verticillium albo-atrum (strain VaMs.102 / ATCC MYA-4576 / FGSC 10136) (Verticillium wilt).</v>
          </cell>
          <cell r="E2947" t="str">
            <v xml:space="preserve"> NCBI_TaxID=526221;</v>
          </cell>
          <cell r="G2947" t="str">
            <v>Eukaryota</v>
          </cell>
          <cell r="H2947" t="str">
            <v xml:space="preserve"> Fungi</v>
          </cell>
          <cell r="I2947" t="str">
            <v xml:space="preserve"> Dikarya</v>
          </cell>
          <cell r="J2947" t="str">
            <v xml:space="preserve"> Ascomycota</v>
          </cell>
          <cell r="K2947" t="str">
            <v xml:space="preserve"> Pezizomycotina</v>
          </cell>
          <cell r="L2947" t="str">
            <v>Sordariomycetes</v>
          </cell>
          <cell r="M2947" t="str">
            <v xml:space="preserve"> Hypocreomycetidae</v>
          </cell>
          <cell r="N2947" t="str">
            <v xml:space="preserve"> Glomerellales</v>
          </cell>
          <cell r="O2947" t="str">
            <v>Plectosphaerellaceae</v>
          </cell>
          <cell r="P2947" t="str">
            <v xml:space="preserve"> mitosporic Plectosphaerellaceae</v>
          </cell>
          <cell r="Q2947" t="str">
            <v xml:space="preserve"> Verticillium.</v>
          </cell>
        </row>
        <row r="2948">
          <cell r="A2948" t="str">
            <v>C9T0N4_9RHIZ</v>
          </cell>
          <cell r="B2948" t="str">
            <v>C9T0N4</v>
          </cell>
          <cell r="C2948" t="str">
            <v xml:space="preserve"> Brucella ceti M644/93/1.</v>
          </cell>
          <cell r="E2948" t="str">
            <v xml:space="preserve"> NCBI_TaxID=520459;</v>
          </cell>
          <cell r="G2948" t="str">
            <v>Bacteria</v>
          </cell>
          <cell r="H2948" t="str">
            <v xml:space="preserve"> Proteobacteria</v>
          </cell>
          <cell r="I2948" t="str">
            <v xml:space="preserve"> Alphaproteobacteria</v>
          </cell>
          <cell r="J2948" t="str">
            <v xml:space="preserve"> Rhizobiales</v>
          </cell>
          <cell r="K2948" t="str">
            <v>Brucellaceae</v>
          </cell>
          <cell r="L2948" t="str">
            <v xml:space="preserve"> Brucella.</v>
          </cell>
        </row>
        <row r="2949">
          <cell r="A2949" t="str">
            <v>C9T263_9RHIZ</v>
          </cell>
          <cell r="B2949" t="str">
            <v>C9T263</v>
          </cell>
          <cell r="C2949" t="str">
            <v xml:space="preserve"> Brucella ceti M644/93/1.</v>
          </cell>
          <cell r="E2949" t="str">
            <v xml:space="preserve"> NCBI_TaxID=520459;</v>
          </cell>
          <cell r="G2949" t="str">
            <v>Bacteria</v>
          </cell>
          <cell r="H2949" t="str">
            <v xml:space="preserve"> Proteobacteria</v>
          </cell>
          <cell r="I2949" t="str">
            <v xml:space="preserve"> Alphaproteobacteria</v>
          </cell>
          <cell r="J2949" t="str">
            <v xml:space="preserve"> Rhizobiales</v>
          </cell>
          <cell r="K2949" t="str">
            <v>Brucellaceae</v>
          </cell>
          <cell r="L2949" t="str">
            <v xml:space="preserve"> Brucella.</v>
          </cell>
        </row>
        <row r="2950">
          <cell r="A2950" t="str">
            <v>C9T3H8_9RHIZ</v>
          </cell>
          <cell r="B2950" t="str">
            <v>C9T3H8</v>
          </cell>
          <cell r="C2950" t="str">
            <v xml:space="preserve"> Brucella ceti M644/93/1.</v>
          </cell>
          <cell r="E2950" t="str">
            <v xml:space="preserve"> NCBI_TaxID=520459;</v>
          </cell>
          <cell r="G2950" t="str">
            <v>Bacteria</v>
          </cell>
          <cell r="H2950" t="str">
            <v xml:space="preserve"> Proteobacteria</v>
          </cell>
          <cell r="I2950" t="str">
            <v xml:space="preserve"> Alphaproteobacteria</v>
          </cell>
          <cell r="J2950" t="str">
            <v xml:space="preserve"> Rhizobiales</v>
          </cell>
          <cell r="K2950" t="str">
            <v>Brucellaceae</v>
          </cell>
          <cell r="L2950" t="str">
            <v xml:space="preserve"> Brucella.</v>
          </cell>
        </row>
        <row r="2951">
          <cell r="A2951" t="str">
            <v>C9T428_9RHIZ</v>
          </cell>
          <cell r="B2951" t="str">
            <v>C9T428</v>
          </cell>
          <cell r="C2951" t="str">
            <v xml:space="preserve"> Brucella ceti M644/93/1.</v>
          </cell>
          <cell r="E2951" t="str">
            <v xml:space="preserve"> NCBI_TaxID=520459;</v>
          </cell>
          <cell r="G2951" t="str">
            <v>Bacteria</v>
          </cell>
          <cell r="H2951" t="str">
            <v xml:space="preserve"> Proteobacteria</v>
          </cell>
          <cell r="I2951" t="str">
            <v xml:space="preserve"> Alphaproteobacteria</v>
          </cell>
          <cell r="J2951" t="str">
            <v xml:space="preserve"> Rhizobiales</v>
          </cell>
          <cell r="K2951" t="str">
            <v>Brucellaceae</v>
          </cell>
          <cell r="L2951" t="str">
            <v xml:space="preserve"> Brucella.</v>
          </cell>
        </row>
        <row r="2952">
          <cell r="A2952" t="str">
            <v>C9T8I1_9RHIZ</v>
          </cell>
          <cell r="B2952" t="str">
            <v>C9T8I1</v>
          </cell>
          <cell r="C2952" t="str">
            <v xml:space="preserve"> Brucella ceti M644/93/1.</v>
          </cell>
          <cell r="E2952" t="str">
            <v xml:space="preserve"> NCBI_TaxID=520459;</v>
          </cell>
          <cell r="G2952" t="str">
            <v>Bacteria</v>
          </cell>
          <cell r="H2952" t="str">
            <v xml:space="preserve"> Proteobacteria</v>
          </cell>
          <cell r="I2952" t="str">
            <v xml:space="preserve"> Alphaproteobacteria</v>
          </cell>
          <cell r="J2952" t="str">
            <v xml:space="preserve"> Rhizobiales</v>
          </cell>
          <cell r="K2952" t="str">
            <v>Brucellaceae</v>
          </cell>
          <cell r="L2952" t="str">
            <v xml:space="preserve"> Brucella.</v>
          </cell>
        </row>
        <row r="2953">
          <cell r="A2953" t="str">
            <v>C9T9X8_9RHIZ</v>
          </cell>
          <cell r="B2953" t="str">
            <v>C9T9X8</v>
          </cell>
          <cell r="C2953" t="str">
            <v xml:space="preserve"> Brucella ceti M13/05/1.</v>
          </cell>
          <cell r="E2953" t="str">
            <v xml:space="preserve"> NCBI_TaxID=520460;</v>
          </cell>
          <cell r="G2953" t="str">
            <v>Bacteria</v>
          </cell>
          <cell r="H2953" t="str">
            <v xml:space="preserve"> Proteobacteria</v>
          </cell>
          <cell r="I2953" t="str">
            <v xml:space="preserve"> Alphaproteobacteria</v>
          </cell>
          <cell r="J2953" t="str">
            <v xml:space="preserve"> Rhizobiales</v>
          </cell>
          <cell r="K2953" t="str">
            <v>Brucellaceae</v>
          </cell>
          <cell r="L2953" t="str">
            <v xml:space="preserve"> Brucella.</v>
          </cell>
        </row>
        <row r="2954">
          <cell r="A2954" t="str">
            <v>C9TBF2_9RHIZ</v>
          </cell>
          <cell r="B2954" t="str">
            <v>C9TBF2</v>
          </cell>
          <cell r="C2954" t="str">
            <v xml:space="preserve"> Brucella ceti M13/05/1.</v>
          </cell>
          <cell r="E2954" t="str">
            <v xml:space="preserve"> NCBI_TaxID=520460;</v>
          </cell>
          <cell r="G2954" t="str">
            <v>Bacteria</v>
          </cell>
          <cell r="H2954" t="str">
            <v xml:space="preserve"> Proteobacteria</v>
          </cell>
          <cell r="I2954" t="str">
            <v xml:space="preserve"> Alphaproteobacteria</v>
          </cell>
          <cell r="J2954" t="str">
            <v xml:space="preserve"> Rhizobiales</v>
          </cell>
          <cell r="K2954" t="str">
            <v>Brucellaceae</v>
          </cell>
          <cell r="L2954" t="str">
            <v xml:space="preserve"> Brucella.</v>
          </cell>
        </row>
        <row r="2955">
          <cell r="A2955" t="str">
            <v>C9TCS5_9RHIZ</v>
          </cell>
          <cell r="B2955" t="str">
            <v>C9TCS5</v>
          </cell>
          <cell r="C2955" t="str">
            <v xml:space="preserve"> Brucella ceti M13/05/1.</v>
          </cell>
          <cell r="E2955" t="str">
            <v xml:space="preserve"> NCBI_TaxID=520460;</v>
          </cell>
          <cell r="G2955" t="str">
            <v>Bacteria</v>
          </cell>
          <cell r="H2955" t="str">
            <v xml:space="preserve"> Proteobacteria</v>
          </cell>
          <cell r="I2955" t="str">
            <v xml:space="preserve"> Alphaproteobacteria</v>
          </cell>
          <cell r="J2955" t="str">
            <v xml:space="preserve"> Rhizobiales</v>
          </cell>
          <cell r="K2955" t="str">
            <v>Brucellaceae</v>
          </cell>
          <cell r="L2955" t="str">
            <v xml:space="preserve"> Brucella.</v>
          </cell>
        </row>
        <row r="2956">
          <cell r="A2956" t="str">
            <v>C9TDC2_9RHIZ</v>
          </cell>
          <cell r="B2956" t="str">
            <v>C9TDC2</v>
          </cell>
          <cell r="C2956" t="str">
            <v xml:space="preserve"> Brucella ceti M13/05/1.</v>
          </cell>
          <cell r="E2956" t="str">
            <v xml:space="preserve"> NCBI_TaxID=520460;</v>
          </cell>
          <cell r="G2956" t="str">
            <v>Bacteria</v>
          </cell>
          <cell r="H2956" t="str">
            <v xml:space="preserve"> Proteobacteria</v>
          </cell>
          <cell r="I2956" t="str">
            <v xml:space="preserve"> Alphaproteobacteria</v>
          </cell>
          <cell r="J2956" t="str">
            <v xml:space="preserve"> Rhizobiales</v>
          </cell>
          <cell r="K2956" t="str">
            <v>Brucellaceae</v>
          </cell>
          <cell r="L2956" t="str">
            <v xml:space="preserve"> Brucella.</v>
          </cell>
        </row>
        <row r="2957">
          <cell r="A2957" t="str">
            <v>C9THQ5_9RHIZ</v>
          </cell>
          <cell r="B2957" t="str">
            <v>C9THQ5</v>
          </cell>
          <cell r="C2957" t="str">
            <v xml:space="preserve"> Brucella ceti M13/05/1.</v>
          </cell>
          <cell r="E2957" t="str">
            <v xml:space="preserve"> NCBI_TaxID=520460;</v>
          </cell>
          <cell r="G2957" t="str">
            <v>Bacteria</v>
          </cell>
          <cell r="H2957" t="str">
            <v xml:space="preserve"> Proteobacteria</v>
          </cell>
          <cell r="I2957" t="str">
            <v xml:space="preserve"> Alphaproteobacteria</v>
          </cell>
          <cell r="J2957" t="str">
            <v xml:space="preserve"> Rhizobiales</v>
          </cell>
          <cell r="K2957" t="str">
            <v>Brucellaceae</v>
          </cell>
          <cell r="L2957" t="str">
            <v xml:space="preserve"> Brucella.</v>
          </cell>
        </row>
        <row r="2958">
          <cell r="A2958" t="str">
            <v>C9TIZ4_9RHIZ</v>
          </cell>
          <cell r="B2958" t="str">
            <v>C9TIZ4</v>
          </cell>
          <cell r="C2958" t="str">
            <v xml:space="preserve"> Brucella pinnipedialis M163/99/10.</v>
          </cell>
          <cell r="E2958" t="str">
            <v xml:space="preserve"> NCBI_TaxID=520463;</v>
          </cell>
          <cell r="G2958" t="str">
            <v>Bacteria</v>
          </cell>
          <cell r="H2958" t="str">
            <v xml:space="preserve"> Proteobacteria</v>
          </cell>
          <cell r="I2958" t="str">
            <v xml:space="preserve"> Alphaproteobacteria</v>
          </cell>
          <cell r="J2958" t="str">
            <v xml:space="preserve"> Rhizobiales</v>
          </cell>
          <cell r="K2958" t="str">
            <v>Brucellaceae</v>
          </cell>
          <cell r="L2958" t="str">
            <v xml:space="preserve"> Brucella.</v>
          </cell>
        </row>
        <row r="2959">
          <cell r="A2959" t="str">
            <v>C9TKI9_9RHIZ</v>
          </cell>
          <cell r="B2959" t="str">
            <v>C9TKI9</v>
          </cell>
          <cell r="C2959" t="str">
            <v xml:space="preserve"> Brucella pinnipedialis M163/99/10.</v>
          </cell>
          <cell r="E2959" t="str">
            <v xml:space="preserve"> NCBI_TaxID=520463;</v>
          </cell>
          <cell r="G2959" t="str">
            <v>Bacteria</v>
          </cell>
          <cell r="H2959" t="str">
            <v xml:space="preserve"> Proteobacteria</v>
          </cell>
          <cell r="I2959" t="str">
            <v xml:space="preserve"> Alphaproteobacteria</v>
          </cell>
          <cell r="J2959" t="str">
            <v xml:space="preserve"> Rhizobiales</v>
          </cell>
          <cell r="K2959" t="str">
            <v>Brucellaceae</v>
          </cell>
          <cell r="L2959" t="str">
            <v xml:space="preserve"> Brucella.</v>
          </cell>
        </row>
        <row r="2960">
          <cell r="A2960" t="str">
            <v>C9TNS2_9RHIZ</v>
          </cell>
          <cell r="B2960" t="str">
            <v>C9TNS2</v>
          </cell>
          <cell r="C2960" t="str">
            <v xml:space="preserve"> Brucella pinnipedialis M163/99/10.</v>
          </cell>
          <cell r="E2960" t="str">
            <v xml:space="preserve"> NCBI_TaxID=520463;</v>
          </cell>
          <cell r="G2960" t="str">
            <v>Bacteria</v>
          </cell>
          <cell r="H2960" t="str">
            <v xml:space="preserve"> Proteobacteria</v>
          </cell>
          <cell r="I2960" t="str">
            <v xml:space="preserve"> Alphaproteobacteria</v>
          </cell>
          <cell r="J2960" t="str">
            <v xml:space="preserve"> Rhizobiales</v>
          </cell>
          <cell r="K2960" t="str">
            <v>Brucellaceae</v>
          </cell>
          <cell r="L2960" t="str">
            <v xml:space="preserve"> Brucella.</v>
          </cell>
        </row>
        <row r="2961">
          <cell r="A2961" t="str">
            <v>C9TNS4_9RHIZ</v>
          </cell>
          <cell r="B2961" t="str">
            <v>C9TNS4</v>
          </cell>
          <cell r="C2961" t="str">
            <v xml:space="preserve"> Brucella pinnipedialis M163/99/10.</v>
          </cell>
          <cell r="E2961" t="str">
            <v xml:space="preserve"> NCBI_TaxID=520463;</v>
          </cell>
          <cell r="G2961" t="str">
            <v>Bacteria</v>
          </cell>
          <cell r="H2961" t="str">
            <v xml:space="preserve"> Proteobacteria</v>
          </cell>
          <cell r="I2961" t="str">
            <v xml:space="preserve"> Alphaproteobacteria</v>
          </cell>
          <cell r="J2961" t="str">
            <v xml:space="preserve"> Rhizobiales</v>
          </cell>
          <cell r="K2961" t="str">
            <v>Brucellaceae</v>
          </cell>
          <cell r="L2961" t="str">
            <v xml:space="preserve"> Brucella.</v>
          </cell>
        </row>
        <row r="2962">
          <cell r="A2962" t="str">
            <v>C9TPM2_9RHIZ</v>
          </cell>
          <cell r="B2962" t="str">
            <v>C9TPM2</v>
          </cell>
          <cell r="C2962" t="str">
            <v xml:space="preserve"> Brucella pinnipedialis M163/99/10.</v>
          </cell>
          <cell r="E2962" t="str">
            <v xml:space="preserve"> NCBI_TaxID=520463;</v>
          </cell>
          <cell r="G2962" t="str">
            <v>Bacteria</v>
          </cell>
          <cell r="H2962" t="str">
            <v xml:space="preserve"> Proteobacteria</v>
          </cell>
          <cell r="I2962" t="str">
            <v xml:space="preserve"> Alphaproteobacteria</v>
          </cell>
          <cell r="J2962" t="str">
            <v xml:space="preserve"> Rhizobiales</v>
          </cell>
          <cell r="K2962" t="str">
            <v>Brucellaceae</v>
          </cell>
          <cell r="L2962" t="str">
            <v xml:space="preserve"> Brucella.</v>
          </cell>
        </row>
        <row r="2963">
          <cell r="A2963" t="str">
            <v>C9TR90_9RHIZ</v>
          </cell>
          <cell r="B2963" t="str">
            <v>C9TR90</v>
          </cell>
          <cell r="C2963" t="str">
            <v xml:space="preserve"> Brucella pinnipedialis M163/99/10.</v>
          </cell>
          <cell r="E2963" t="str">
            <v xml:space="preserve"> NCBI_TaxID=520463;</v>
          </cell>
          <cell r="G2963" t="str">
            <v>Bacteria</v>
          </cell>
          <cell r="H2963" t="str">
            <v xml:space="preserve"> Proteobacteria</v>
          </cell>
          <cell r="I2963" t="str">
            <v xml:space="preserve"> Alphaproteobacteria</v>
          </cell>
          <cell r="J2963" t="str">
            <v xml:space="preserve"> Rhizobiales</v>
          </cell>
          <cell r="K2963" t="str">
            <v>Brucellaceae</v>
          </cell>
          <cell r="L2963" t="str">
            <v xml:space="preserve"> Brucella.</v>
          </cell>
        </row>
        <row r="2964">
          <cell r="A2964" t="str">
            <v>C9TU37_9RHIZ</v>
          </cell>
          <cell r="B2964" t="str">
            <v>C9TU37</v>
          </cell>
          <cell r="C2964" t="str">
            <v xml:space="preserve"> Brucella pinnipedialis B2/94.</v>
          </cell>
          <cell r="E2964" t="str">
            <v xml:space="preserve"> NCBI_TaxID=520461;</v>
          </cell>
          <cell r="G2964" t="str">
            <v>Bacteria</v>
          </cell>
          <cell r="H2964" t="str">
            <v xml:space="preserve"> Proteobacteria</v>
          </cell>
          <cell r="I2964" t="str">
            <v xml:space="preserve"> Alphaproteobacteria</v>
          </cell>
          <cell r="J2964" t="str">
            <v xml:space="preserve"> Rhizobiales</v>
          </cell>
          <cell r="K2964" t="str">
            <v>Brucellaceae</v>
          </cell>
          <cell r="L2964" t="str">
            <v xml:space="preserve"> Brucella.</v>
          </cell>
        </row>
        <row r="2965">
          <cell r="A2965" t="str">
            <v>C9TWJ2_9RHIZ</v>
          </cell>
          <cell r="B2965" t="str">
            <v>C9TWJ2</v>
          </cell>
          <cell r="C2965" t="str">
            <v xml:space="preserve"> Brucella pinnipedialis B2/94.</v>
          </cell>
          <cell r="E2965" t="str">
            <v xml:space="preserve"> NCBI_TaxID=520461;</v>
          </cell>
          <cell r="G2965" t="str">
            <v>Bacteria</v>
          </cell>
          <cell r="H2965" t="str">
            <v xml:space="preserve"> Proteobacteria</v>
          </cell>
          <cell r="I2965" t="str">
            <v xml:space="preserve"> Alphaproteobacteria</v>
          </cell>
          <cell r="J2965" t="str">
            <v xml:space="preserve"> Rhizobiales</v>
          </cell>
          <cell r="K2965" t="str">
            <v>Brucellaceae</v>
          </cell>
          <cell r="L2965" t="str">
            <v xml:space="preserve"> Brucella.</v>
          </cell>
        </row>
        <row r="2966">
          <cell r="A2966" t="str">
            <v>C9TWJ4_9RHIZ</v>
          </cell>
          <cell r="B2966" t="str">
            <v>C9TWJ4</v>
          </cell>
          <cell r="C2966" t="str">
            <v xml:space="preserve"> Brucella pinnipedialis B2/94.</v>
          </cell>
          <cell r="E2966" t="str">
            <v xml:space="preserve"> NCBI_TaxID=520461;</v>
          </cell>
          <cell r="G2966" t="str">
            <v>Bacteria</v>
          </cell>
          <cell r="H2966" t="str">
            <v xml:space="preserve"> Proteobacteria</v>
          </cell>
          <cell r="I2966" t="str">
            <v xml:space="preserve"> Alphaproteobacteria</v>
          </cell>
          <cell r="J2966" t="str">
            <v xml:space="preserve"> Rhizobiales</v>
          </cell>
          <cell r="K2966" t="str">
            <v>Brucellaceae</v>
          </cell>
          <cell r="L2966" t="str">
            <v xml:space="preserve"> Brucella.</v>
          </cell>
        </row>
        <row r="2967">
          <cell r="A2967" t="str">
            <v>C9TY85_9RHIZ</v>
          </cell>
          <cell r="B2967" t="str">
            <v>C9TY85</v>
          </cell>
          <cell r="C2967" t="str">
            <v xml:space="preserve"> Brucella pinnipedialis B2/94.</v>
          </cell>
          <cell r="E2967" t="str">
            <v xml:space="preserve"> NCBI_TaxID=520461;</v>
          </cell>
          <cell r="G2967" t="str">
            <v>Bacteria</v>
          </cell>
          <cell r="H2967" t="str">
            <v xml:space="preserve"> Proteobacteria</v>
          </cell>
          <cell r="I2967" t="str">
            <v xml:space="preserve"> Alphaproteobacteria</v>
          </cell>
          <cell r="J2967" t="str">
            <v xml:space="preserve"> Rhizobiales</v>
          </cell>
          <cell r="K2967" t="str">
            <v>Brucellaceae</v>
          </cell>
          <cell r="L2967" t="str">
            <v xml:space="preserve"> Brucella.</v>
          </cell>
        </row>
        <row r="2968">
          <cell r="A2968" t="str">
            <v>C9TYG8_9RHIZ</v>
          </cell>
          <cell r="B2968" t="str">
            <v>C9TYG8</v>
          </cell>
          <cell r="C2968" t="str">
            <v xml:space="preserve"> Brucella pinnipedialis B2/94.</v>
          </cell>
          <cell r="E2968" t="str">
            <v xml:space="preserve"> NCBI_TaxID=520461;</v>
          </cell>
          <cell r="G2968" t="str">
            <v>Bacteria</v>
          </cell>
          <cell r="H2968" t="str">
            <v xml:space="preserve"> Proteobacteria</v>
          </cell>
          <cell r="I2968" t="str">
            <v xml:space="preserve"> Alphaproteobacteria</v>
          </cell>
          <cell r="J2968" t="str">
            <v xml:space="preserve"> Rhizobiales</v>
          </cell>
          <cell r="K2968" t="str">
            <v>Brucellaceae</v>
          </cell>
          <cell r="L2968" t="str">
            <v xml:space="preserve"> Brucella.</v>
          </cell>
        </row>
        <row r="2969">
          <cell r="A2969" t="str">
            <v>C9U133_9RHIZ</v>
          </cell>
          <cell r="B2969" t="str">
            <v>C9U133</v>
          </cell>
          <cell r="C2969" t="str">
            <v xml:space="preserve"> Brucella pinnipedialis B2/94.</v>
          </cell>
          <cell r="E2969" t="str">
            <v xml:space="preserve"> NCBI_TaxID=520461;</v>
          </cell>
          <cell r="G2969" t="str">
            <v>Bacteria</v>
          </cell>
          <cell r="H2969" t="str">
            <v xml:space="preserve"> Proteobacteria</v>
          </cell>
          <cell r="I2969" t="str">
            <v xml:space="preserve"> Alphaproteobacteria</v>
          </cell>
          <cell r="J2969" t="str">
            <v xml:space="preserve"> Rhizobiales</v>
          </cell>
          <cell r="K2969" t="str">
            <v>Brucellaceae</v>
          </cell>
          <cell r="L2969" t="str">
            <v xml:space="preserve"> Brucella.</v>
          </cell>
        </row>
        <row r="2970">
          <cell r="A2970" t="str">
            <v>C9U2F1_BRUAO</v>
          </cell>
          <cell r="B2970" t="str">
            <v>C9U2F1</v>
          </cell>
          <cell r="C2970" t="str">
            <v xml:space="preserve"> Brucella abortus bv. 6 str. 870.</v>
          </cell>
          <cell r="E2970" t="str">
            <v xml:space="preserve"> NCBI_TaxID=520454;</v>
          </cell>
          <cell r="G2970" t="str">
            <v>Bacteria</v>
          </cell>
          <cell r="H2970" t="str">
            <v xml:space="preserve"> Proteobacteria</v>
          </cell>
          <cell r="I2970" t="str">
            <v xml:space="preserve"> Alphaproteobacteria</v>
          </cell>
          <cell r="J2970" t="str">
            <v xml:space="preserve"> Rhizobiales</v>
          </cell>
          <cell r="K2970" t="str">
            <v>Brucellaceae</v>
          </cell>
          <cell r="L2970" t="str">
            <v xml:space="preserve"> Brucella.</v>
          </cell>
        </row>
        <row r="2971">
          <cell r="A2971" t="str">
            <v>C9U589_BRUAO</v>
          </cell>
          <cell r="B2971" t="str">
            <v>C9U589</v>
          </cell>
          <cell r="C2971" t="str">
            <v xml:space="preserve"> Brucella abortus bv. 6 str. 870.</v>
          </cell>
          <cell r="E2971" t="str">
            <v xml:space="preserve"> NCBI_TaxID=520454;</v>
          </cell>
          <cell r="G2971" t="str">
            <v>Bacteria</v>
          </cell>
          <cell r="H2971" t="str">
            <v xml:space="preserve"> Proteobacteria</v>
          </cell>
          <cell r="I2971" t="str">
            <v xml:space="preserve"> Alphaproteobacteria</v>
          </cell>
          <cell r="J2971" t="str">
            <v xml:space="preserve"> Rhizobiales</v>
          </cell>
          <cell r="K2971" t="str">
            <v>Brucellaceae</v>
          </cell>
          <cell r="L2971" t="str">
            <v xml:space="preserve"> Brucella.</v>
          </cell>
        </row>
        <row r="2972">
          <cell r="A2972" t="str">
            <v>C9U6E4_BRUAO</v>
          </cell>
          <cell r="B2972" t="str">
            <v>C9U6E4</v>
          </cell>
          <cell r="C2972" t="str">
            <v xml:space="preserve"> Brucella abortus bv. 6 str. 870.</v>
          </cell>
          <cell r="E2972" t="str">
            <v xml:space="preserve"> NCBI_TaxID=520454;</v>
          </cell>
          <cell r="G2972" t="str">
            <v>Bacteria</v>
          </cell>
          <cell r="H2972" t="str">
            <v xml:space="preserve"> Proteobacteria</v>
          </cell>
          <cell r="I2972" t="str">
            <v xml:space="preserve"> Alphaproteobacteria</v>
          </cell>
          <cell r="J2972" t="str">
            <v xml:space="preserve"> Rhizobiales</v>
          </cell>
          <cell r="K2972" t="str">
            <v>Brucellaceae</v>
          </cell>
          <cell r="L2972" t="str">
            <v xml:space="preserve"> Brucella.</v>
          </cell>
        </row>
        <row r="2973">
          <cell r="A2973" t="str">
            <v>C9U6E6_BRUAO</v>
          </cell>
          <cell r="B2973" t="str">
            <v>C9U6E6</v>
          </cell>
          <cell r="C2973" t="str">
            <v xml:space="preserve"> Brucella abortus bv. 6 str. 870.</v>
          </cell>
          <cell r="E2973" t="str">
            <v xml:space="preserve"> NCBI_TaxID=520454;</v>
          </cell>
          <cell r="G2973" t="str">
            <v>Bacteria</v>
          </cell>
          <cell r="H2973" t="str">
            <v xml:space="preserve"> Proteobacteria</v>
          </cell>
          <cell r="I2973" t="str">
            <v xml:space="preserve"> Alphaproteobacteria</v>
          </cell>
          <cell r="J2973" t="str">
            <v xml:space="preserve"> Rhizobiales</v>
          </cell>
          <cell r="K2973" t="str">
            <v>Brucellaceae</v>
          </cell>
          <cell r="L2973" t="str">
            <v xml:space="preserve"> Brucella.</v>
          </cell>
        </row>
        <row r="2974">
          <cell r="A2974" t="str">
            <v>C9U8T7_BRUAO</v>
          </cell>
          <cell r="B2974" t="str">
            <v>C9U8T7</v>
          </cell>
          <cell r="C2974" t="str">
            <v xml:space="preserve"> Brucella abortus bv. 6 str. 870.</v>
          </cell>
          <cell r="E2974" t="str">
            <v xml:space="preserve"> NCBI_TaxID=520454;</v>
          </cell>
          <cell r="G2974" t="str">
            <v>Bacteria</v>
          </cell>
          <cell r="H2974" t="str">
            <v xml:space="preserve"> Proteobacteria</v>
          </cell>
          <cell r="I2974" t="str">
            <v xml:space="preserve"> Alphaproteobacteria</v>
          </cell>
          <cell r="J2974" t="str">
            <v xml:space="preserve"> Rhizobiales</v>
          </cell>
          <cell r="K2974" t="str">
            <v>Brucellaceae</v>
          </cell>
          <cell r="L2974" t="str">
            <v xml:space="preserve"> Brucella.</v>
          </cell>
        </row>
        <row r="2975">
          <cell r="A2975" t="str">
            <v>C9UAA1_BRUAO</v>
          </cell>
          <cell r="B2975" t="str">
            <v>C9UAA1</v>
          </cell>
          <cell r="C2975" t="str">
            <v xml:space="preserve"> Brucella abortus bv. 6 str. 870.</v>
          </cell>
          <cell r="E2975" t="str">
            <v xml:space="preserve"> NCBI_TaxID=520454;</v>
          </cell>
          <cell r="G2975" t="str">
            <v>Bacteria</v>
          </cell>
          <cell r="H2975" t="str">
            <v xml:space="preserve"> Proteobacteria</v>
          </cell>
          <cell r="I2975" t="str">
            <v xml:space="preserve"> Alphaproteobacteria</v>
          </cell>
          <cell r="J2975" t="str">
            <v xml:space="preserve"> Rhizobiales</v>
          </cell>
          <cell r="K2975" t="str">
            <v>Brucellaceae</v>
          </cell>
          <cell r="L2975" t="str">
            <v xml:space="preserve"> Brucella.</v>
          </cell>
        </row>
        <row r="2976">
          <cell r="A2976" t="str">
            <v>C9UBM0_BRUAO</v>
          </cell>
          <cell r="B2976" t="str">
            <v>C9UBM0</v>
          </cell>
          <cell r="C2976" t="str">
            <v xml:space="preserve"> Brucella abortus bv. 4 str. 292.</v>
          </cell>
          <cell r="E2976" t="str">
            <v xml:space="preserve"> NCBI_TaxID=520452;</v>
          </cell>
          <cell r="G2976" t="str">
            <v>Bacteria</v>
          </cell>
          <cell r="H2976" t="str">
            <v xml:space="preserve"> Proteobacteria</v>
          </cell>
          <cell r="I2976" t="str">
            <v xml:space="preserve"> Alphaproteobacteria</v>
          </cell>
          <cell r="J2976" t="str">
            <v xml:space="preserve"> Rhizobiales</v>
          </cell>
          <cell r="K2976" t="str">
            <v>Brucellaceae</v>
          </cell>
          <cell r="L2976" t="str">
            <v xml:space="preserve"> Brucella.</v>
          </cell>
        </row>
        <row r="2977">
          <cell r="A2977" t="str">
            <v>C9UE96_BRUAO</v>
          </cell>
          <cell r="B2977" t="str">
            <v>C9UE96</v>
          </cell>
          <cell r="C2977" t="str">
            <v xml:space="preserve"> Brucella abortus bv. 4 str. 292.</v>
          </cell>
          <cell r="E2977" t="str">
            <v xml:space="preserve"> NCBI_TaxID=520452;</v>
          </cell>
          <cell r="G2977" t="str">
            <v>Bacteria</v>
          </cell>
          <cell r="H2977" t="str">
            <v xml:space="preserve"> Proteobacteria</v>
          </cell>
          <cell r="I2977" t="str">
            <v xml:space="preserve"> Alphaproteobacteria</v>
          </cell>
          <cell r="J2977" t="str">
            <v xml:space="preserve"> Rhizobiales</v>
          </cell>
          <cell r="K2977" t="str">
            <v>Brucellaceae</v>
          </cell>
          <cell r="L2977" t="str">
            <v xml:space="preserve"> Brucella.</v>
          </cell>
        </row>
        <row r="2978">
          <cell r="A2978" t="str">
            <v>C9UFL9_BRUAO</v>
          </cell>
          <cell r="B2978" t="str">
            <v>C9UFL9</v>
          </cell>
          <cell r="C2978" t="str">
            <v xml:space="preserve"> Brucella abortus bv. 4 str. 292.</v>
          </cell>
          <cell r="E2978" t="str">
            <v xml:space="preserve"> NCBI_TaxID=520452;</v>
          </cell>
          <cell r="G2978" t="str">
            <v>Bacteria</v>
          </cell>
          <cell r="H2978" t="str">
            <v xml:space="preserve"> Proteobacteria</v>
          </cell>
          <cell r="I2978" t="str">
            <v xml:space="preserve"> Alphaproteobacteria</v>
          </cell>
          <cell r="J2978" t="str">
            <v xml:space="preserve"> Rhizobiales</v>
          </cell>
          <cell r="K2978" t="str">
            <v>Brucellaceae</v>
          </cell>
          <cell r="L2978" t="str">
            <v xml:space="preserve"> Brucella.</v>
          </cell>
        </row>
        <row r="2979">
          <cell r="A2979" t="str">
            <v>C9UFM1_BRUAO</v>
          </cell>
          <cell r="B2979" t="str">
            <v>C9UFM1</v>
          </cell>
          <cell r="C2979" t="str">
            <v xml:space="preserve"> Brucella abortus bv. 4 str. 292.</v>
          </cell>
          <cell r="E2979" t="str">
            <v xml:space="preserve"> NCBI_TaxID=520452;</v>
          </cell>
          <cell r="G2979" t="str">
            <v>Bacteria</v>
          </cell>
          <cell r="H2979" t="str">
            <v xml:space="preserve"> Proteobacteria</v>
          </cell>
          <cell r="I2979" t="str">
            <v xml:space="preserve"> Alphaproteobacteria</v>
          </cell>
          <cell r="J2979" t="str">
            <v xml:space="preserve"> Rhizobiales</v>
          </cell>
          <cell r="K2979" t="str">
            <v>Brucellaceae</v>
          </cell>
          <cell r="L2979" t="str">
            <v xml:space="preserve"> Brucella.</v>
          </cell>
        </row>
        <row r="2980">
          <cell r="A2980" t="str">
            <v>C9UIE5_BRUAO</v>
          </cell>
          <cell r="B2980" t="str">
            <v>C9UIE5</v>
          </cell>
          <cell r="C2980" t="str">
            <v xml:space="preserve"> Brucella abortus bv. 4 str. 292.</v>
          </cell>
          <cell r="E2980" t="str">
            <v xml:space="preserve"> NCBI_TaxID=520452;</v>
          </cell>
          <cell r="G2980" t="str">
            <v>Bacteria</v>
          </cell>
          <cell r="H2980" t="str">
            <v xml:space="preserve"> Proteobacteria</v>
          </cell>
          <cell r="I2980" t="str">
            <v xml:space="preserve"> Alphaproteobacteria</v>
          </cell>
          <cell r="J2980" t="str">
            <v xml:space="preserve"> Rhizobiales</v>
          </cell>
          <cell r="K2980" t="str">
            <v>Brucellaceae</v>
          </cell>
          <cell r="L2980" t="str">
            <v xml:space="preserve"> Brucella.</v>
          </cell>
        </row>
        <row r="2981">
          <cell r="A2981" t="str">
            <v>C9UJW3_BRUAO</v>
          </cell>
          <cell r="B2981" t="str">
            <v>C9UJW3</v>
          </cell>
          <cell r="C2981" t="str">
            <v xml:space="preserve"> Brucella abortus bv. 4 str. 292.</v>
          </cell>
          <cell r="E2981" t="str">
            <v xml:space="preserve"> NCBI_TaxID=520452;</v>
          </cell>
          <cell r="G2981" t="str">
            <v>Bacteria</v>
          </cell>
          <cell r="H2981" t="str">
            <v xml:space="preserve"> Proteobacteria</v>
          </cell>
          <cell r="I2981" t="str">
            <v xml:space="preserve"> Alphaproteobacteria</v>
          </cell>
          <cell r="J2981" t="str">
            <v xml:space="preserve"> Rhizobiales</v>
          </cell>
          <cell r="K2981" t="str">
            <v>Brucellaceae</v>
          </cell>
          <cell r="L2981" t="str">
            <v xml:space="preserve"> Brucella.</v>
          </cell>
        </row>
        <row r="2982">
          <cell r="A2982" t="str">
            <v>C9UKP2_BRUAO</v>
          </cell>
          <cell r="B2982" t="str">
            <v>C9UKP2</v>
          </cell>
          <cell r="C2982" t="str">
            <v xml:space="preserve"> Brucella abortus bv. 3 str. Tulya.</v>
          </cell>
          <cell r="E2982" t="str">
            <v xml:space="preserve"> NCBI_TaxID=520451;</v>
          </cell>
          <cell r="G2982" t="str">
            <v>Bacteria</v>
          </cell>
          <cell r="H2982" t="str">
            <v xml:space="preserve"> Proteobacteria</v>
          </cell>
          <cell r="I2982" t="str">
            <v xml:space="preserve"> Alphaproteobacteria</v>
          </cell>
          <cell r="J2982" t="str">
            <v xml:space="preserve"> Rhizobiales</v>
          </cell>
          <cell r="K2982" t="str">
            <v>Brucellaceae</v>
          </cell>
          <cell r="L2982" t="str">
            <v xml:space="preserve"> Brucella.</v>
          </cell>
        </row>
        <row r="2983">
          <cell r="A2983" t="str">
            <v>C9UNT0_BRUAO</v>
          </cell>
          <cell r="B2983" t="str">
            <v>C9UNT0</v>
          </cell>
          <cell r="C2983" t="str">
            <v xml:space="preserve"> Brucella abortus bv. 3 str. Tulya.</v>
          </cell>
          <cell r="E2983" t="str">
            <v xml:space="preserve"> NCBI_TaxID=520451;</v>
          </cell>
          <cell r="G2983" t="str">
            <v>Bacteria</v>
          </cell>
          <cell r="H2983" t="str">
            <v xml:space="preserve"> Proteobacteria</v>
          </cell>
          <cell r="I2983" t="str">
            <v xml:space="preserve"> Alphaproteobacteria</v>
          </cell>
          <cell r="J2983" t="str">
            <v xml:space="preserve"> Rhizobiales</v>
          </cell>
          <cell r="K2983" t="str">
            <v>Brucellaceae</v>
          </cell>
          <cell r="L2983" t="str">
            <v xml:space="preserve"> Brucella.</v>
          </cell>
        </row>
        <row r="2984">
          <cell r="A2984" t="str">
            <v>C9UPW0_BRUAO</v>
          </cell>
          <cell r="B2984" t="str">
            <v>C9UPW0</v>
          </cell>
          <cell r="C2984" t="str">
            <v xml:space="preserve"> Brucella abortus bv. 3 str. Tulya.</v>
          </cell>
          <cell r="E2984" t="str">
            <v xml:space="preserve"> NCBI_TaxID=520451;</v>
          </cell>
          <cell r="G2984" t="str">
            <v>Bacteria</v>
          </cell>
          <cell r="H2984" t="str">
            <v xml:space="preserve"> Proteobacteria</v>
          </cell>
          <cell r="I2984" t="str">
            <v xml:space="preserve"> Alphaproteobacteria</v>
          </cell>
          <cell r="J2984" t="str">
            <v xml:space="preserve"> Rhizobiales</v>
          </cell>
          <cell r="K2984" t="str">
            <v>Brucellaceae</v>
          </cell>
          <cell r="L2984" t="str">
            <v xml:space="preserve"> Brucella.</v>
          </cell>
        </row>
        <row r="2985">
          <cell r="A2985" t="str">
            <v>C9UPW2_BRUAO</v>
          </cell>
          <cell r="B2985" t="str">
            <v>C9UPW2</v>
          </cell>
          <cell r="C2985" t="str">
            <v xml:space="preserve"> Brucella abortus bv. 3 str. Tulya.</v>
          </cell>
          <cell r="E2985" t="str">
            <v xml:space="preserve"> NCBI_TaxID=520451;</v>
          </cell>
          <cell r="G2985" t="str">
            <v>Bacteria</v>
          </cell>
          <cell r="H2985" t="str">
            <v xml:space="preserve"> Proteobacteria</v>
          </cell>
          <cell r="I2985" t="str">
            <v xml:space="preserve"> Alphaproteobacteria</v>
          </cell>
          <cell r="J2985" t="str">
            <v xml:space="preserve"> Rhizobiales</v>
          </cell>
          <cell r="K2985" t="str">
            <v>Brucellaceae</v>
          </cell>
          <cell r="L2985" t="str">
            <v xml:space="preserve"> Brucella.</v>
          </cell>
        </row>
        <row r="2986">
          <cell r="A2986" t="str">
            <v>C9URN7_BRUAO</v>
          </cell>
          <cell r="B2986" t="str">
            <v>C9URN7</v>
          </cell>
          <cell r="C2986" t="str">
            <v xml:space="preserve"> Brucella abortus bv. 3 str. Tulya.</v>
          </cell>
          <cell r="E2986" t="str">
            <v xml:space="preserve"> NCBI_TaxID=520451;</v>
          </cell>
          <cell r="G2986" t="str">
            <v>Bacteria</v>
          </cell>
          <cell r="H2986" t="str">
            <v xml:space="preserve"> Proteobacteria</v>
          </cell>
          <cell r="I2986" t="str">
            <v xml:space="preserve"> Alphaproteobacteria</v>
          </cell>
          <cell r="J2986" t="str">
            <v xml:space="preserve"> Rhizobiales</v>
          </cell>
          <cell r="K2986" t="str">
            <v>Brucellaceae</v>
          </cell>
          <cell r="L2986" t="str">
            <v xml:space="preserve"> Brucella.</v>
          </cell>
        </row>
        <row r="2987">
          <cell r="A2987" t="str">
            <v>C9UTD9_BRUAO</v>
          </cell>
          <cell r="B2987" t="str">
            <v>C9UTD9</v>
          </cell>
          <cell r="C2987" t="str">
            <v xml:space="preserve"> Brucella abortus bv. 3 str. Tulya.</v>
          </cell>
          <cell r="E2987" t="str">
            <v xml:space="preserve"> NCBI_TaxID=520451;</v>
          </cell>
          <cell r="G2987" t="str">
            <v>Bacteria</v>
          </cell>
          <cell r="H2987" t="str">
            <v xml:space="preserve"> Proteobacteria</v>
          </cell>
          <cell r="I2987" t="str">
            <v xml:space="preserve"> Alphaproteobacteria</v>
          </cell>
          <cell r="J2987" t="str">
            <v xml:space="preserve"> Rhizobiales</v>
          </cell>
          <cell r="K2987" t="str">
            <v>Brucellaceae</v>
          </cell>
          <cell r="L2987" t="str">
            <v xml:space="preserve"> Brucella.</v>
          </cell>
        </row>
        <row r="2988">
          <cell r="A2988" t="str">
            <v>C9UUU7_BRUAO</v>
          </cell>
          <cell r="B2988" t="str">
            <v>C9UUU7</v>
          </cell>
          <cell r="C2988" t="str">
            <v xml:space="preserve"> Brucella abortus bv. 2 str. 86/8/59.</v>
          </cell>
          <cell r="E2988" t="str">
            <v xml:space="preserve"> NCBI_TaxID=520450;</v>
          </cell>
          <cell r="G2988" t="str">
            <v>Bacteria</v>
          </cell>
          <cell r="H2988" t="str">
            <v xml:space="preserve"> Proteobacteria</v>
          </cell>
          <cell r="I2988" t="str">
            <v xml:space="preserve"> Alphaproteobacteria</v>
          </cell>
          <cell r="J2988" t="str">
            <v xml:space="preserve"> Rhizobiales</v>
          </cell>
          <cell r="K2988" t="str">
            <v>Brucellaceae</v>
          </cell>
          <cell r="L2988" t="str">
            <v xml:space="preserve"> Brucella.</v>
          </cell>
        </row>
        <row r="2989">
          <cell r="A2989" t="str">
            <v>C9UUU9_BRUAO</v>
          </cell>
          <cell r="B2989" t="str">
            <v>C9UUU9</v>
          </cell>
          <cell r="C2989" t="str">
            <v xml:space="preserve"> Brucella abortus bv. 2 str. 86/8/59.</v>
          </cell>
          <cell r="E2989" t="str">
            <v xml:space="preserve"> NCBI_TaxID=520450;</v>
          </cell>
          <cell r="G2989" t="str">
            <v>Bacteria</v>
          </cell>
          <cell r="H2989" t="str">
            <v xml:space="preserve"> Proteobacteria</v>
          </cell>
          <cell r="I2989" t="str">
            <v xml:space="preserve"> Alphaproteobacteria</v>
          </cell>
          <cell r="J2989" t="str">
            <v xml:space="preserve"> Rhizobiales</v>
          </cell>
          <cell r="K2989" t="str">
            <v>Brucellaceae</v>
          </cell>
          <cell r="L2989" t="str">
            <v xml:space="preserve"> Brucella.</v>
          </cell>
        </row>
        <row r="2990">
          <cell r="A2990" t="str">
            <v>C9UWV1_BRUAO</v>
          </cell>
          <cell r="B2990" t="str">
            <v>C9UWV1</v>
          </cell>
          <cell r="C2990" t="str">
            <v xml:space="preserve"> Brucella abortus bv. 2 str. 86/8/59.</v>
          </cell>
          <cell r="E2990" t="str">
            <v xml:space="preserve"> NCBI_TaxID=520450;</v>
          </cell>
          <cell r="G2990" t="str">
            <v>Bacteria</v>
          </cell>
          <cell r="H2990" t="str">
            <v xml:space="preserve"> Proteobacteria</v>
          </cell>
          <cell r="I2990" t="str">
            <v xml:space="preserve"> Alphaproteobacteria</v>
          </cell>
          <cell r="J2990" t="str">
            <v xml:space="preserve"> Rhizobiales</v>
          </cell>
          <cell r="K2990" t="str">
            <v>Brucellaceae</v>
          </cell>
          <cell r="L2990" t="str">
            <v xml:space="preserve"> Brucella.</v>
          </cell>
        </row>
        <row r="2991">
          <cell r="A2991" t="str">
            <v>C9UZS4_BRUAO</v>
          </cell>
          <cell r="B2991" t="str">
            <v>C9UZS4</v>
          </cell>
          <cell r="C2991" t="str">
            <v xml:space="preserve"> Brucella abortus bv. 2 str. 86/8/59.</v>
          </cell>
          <cell r="E2991" t="str">
            <v xml:space="preserve"> NCBI_TaxID=520450;</v>
          </cell>
          <cell r="G2991" t="str">
            <v>Bacteria</v>
          </cell>
          <cell r="H2991" t="str">
            <v xml:space="preserve"> Proteobacteria</v>
          </cell>
          <cell r="I2991" t="str">
            <v xml:space="preserve"> Alphaproteobacteria</v>
          </cell>
          <cell r="J2991" t="str">
            <v xml:space="preserve"> Rhizobiales</v>
          </cell>
          <cell r="K2991" t="str">
            <v>Brucellaceae</v>
          </cell>
          <cell r="L2991" t="str">
            <v xml:space="preserve"> Brucella.</v>
          </cell>
        </row>
        <row r="2992">
          <cell r="A2992" t="str">
            <v>C9V1D7_BRUAO</v>
          </cell>
          <cell r="B2992" t="str">
            <v>C9V1D7</v>
          </cell>
          <cell r="C2992" t="str">
            <v xml:space="preserve"> Brucella abortus bv. 2 str. 86/8/59.</v>
          </cell>
          <cell r="E2992" t="str">
            <v xml:space="preserve"> NCBI_TaxID=520450;</v>
          </cell>
          <cell r="G2992" t="str">
            <v>Bacteria</v>
          </cell>
          <cell r="H2992" t="str">
            <v xml:space="preserve"> Proteobacteria</v>
          </cell>
          <cell r="I2992" t="str">
            <v xml:space="preserve"> Alphaproteobacteria</v>
          </cell>
          <cell r="J2992" t="str">
            <v xml:space="preserve"> Rhizobiales</v>
          </cell>
          <cell r="K2992" t="str">
            <v>Brucellaceae</v>
          </cell>
          <cell r="L2992" t="str">
            <v xml:space="preserve"> Brucella.</v>
          </cell>
        </row>
        <row r="2993">
          <cell r="A2993" t="str">
            <v>C9V2V3_BRUAO</v>
          </cell>
          <cell r="B2993" t="str">
            <v>C9V2V3</v>
          </cell>
          <cell r="C2993" t="str">
            <v xml:space="preserve"> Brucella abortus bv. 2 str. 86/8/59.</v>
          </cell>
          <cell r="E2993" t="str">
            <v xml:space="preserve"> NCBI_TaxID=520450;</v>
          </cell>
          <cell r="G2993" t="str">
            <v>Bacteria</v>
          </cell>
          <cell r="H2993" t="str">
            <v xml:space="preserve"> Proteobacteria</v>
          </cell>
          <cell r="I2993" t="str">
            <v xml:space="preserve"> Alphaproteobacteria</v>
          </cell>
          <cell r="J2993" t="str">
            <v xml:space="preserve"> Rhizobiales</v>
          </cell>
          <cell r="K2993" t="str">
            <v>Brucellaceae</v>
          </cell>
          <cell r="L2993" t="str">
            <v xml:space="preserve"> Brucella.</v>
          </cell>
        </row>
        <row r="2994">
          <cell r="A2994" t="str">
            <v>C9V4Q0_BRUNE</v>
          </cell>
          <cell r="B2994" t="str">
            <v>C9V4Q0</v>
          </cell>
          <cell r="C2994" t="str">
            <v xml:space="preserve"> Brucella neotomae 5K33.</v>
          </cell>
          <cell r="E2994" t="str">
            <v xml:space="preserve"> NCBI_TaxID=520456;</v>
          </cell>
          <cell r="G2994" t="str">
            <v>Bacteria</v>
          </cell>
          <cell r="H2994" t="str">
            <v xml:space="preserve"> Proteobacteria</v>
          </cell>
          <cell r="I2994" t="str">
            <v xml:space="preserve"> Alphaproteobacteria</v>
          </cell>
          <cell r="J2994" t="str">
            <v xml:space="preserve"> Rhizobiales</v>
          </cell>
          <cell r="K2994" t="str">
            <v>Brucellaceae</v>
          </cell>
          <cell r="L2994" t="str">
            <v xml:space="preserve"> Brucella.</v>
          </cell>
        </row>
        <row r="2995">
          <cell r="A2995" t="str">
            <v>C9V991_BRUNE</v>
          </cell>
          <cell r="B2995" t="str">
            <v>C9V991</v>
          </cell>
          <cell r="C2995" t="str">
            <v xml:space="preserve"> Brucella neotomae 5K33.</v>
          </cell>
          <cell r="E2995" t="str">
            <v xml:space="preserve"> NCBI_TaxID=520456;</v>
          </cell>
          <cell r="G2995" t="str">
            <v>Bacteria</v>
          </cell>
          <cell r="H2995" t="str">
            <v xml:space="preserve"> Proteobacteria</v>
          </cell>
          <cell r="I2995" t="str">
            <v xml:space="preserve"> Alphaproteobacteria</v>
          </cell>
          <cell r="J2995" t="str">
            <v xml:space="preserve"> Rhizobiales</v>
          </cell>
          <cell r="K2995" t="str">
            <v>Brucellaceae</v>
          </cell>
          <cell r="L2995" t="str">
            <v xml:space="preserve"> Brucella.</v>
          </cell>
        </row>
        <row r="2996">
          <cell r="A2996" t="str">
            <v>C9VCI9_BRUNE</v>
          </cell>
          <cell r="B2996" t="str">
            <v>C9VCI9</v>
          </cell>
          <cell r="C2996" t="str">
            <v xml:space="preserve"> Brucella neotomae 5K33.</v>
          </cell>
          <cell r="E2996" t="str">
            <v xml:space="preserve"> NCBI_TaxID=520456;</v>
          </cell>
          <cell r="G2996" t="str">
            <v>Bacteria</v>
          </cell>
          <cell r="H2996" t="str">
            <v xml:space="preserve"> Proteobacteria</v>
          </cell>
          <cell r="I2996" t="str">
            <v xml:space="preserve"> Alphaproteobacteria</v>
          </cell>
          <cell r="J2996" t="str">
            <v xml:space="preserve"> Rhizobiales</v>
          </cell>
          <cell r="K2996" t="str">
            <v>Brucellaceae</v>
          </cell>
          <cell r="L2996" t="str">
            <v xml:space="preserve"> Brucella.</v>
          </cell>
        </row>
        <row r="2997">
          <cell r="A2997" t="str">
            <v>C9VCM5_BRUNE</v>
          </cell>
          <cell r="B2997" t="str">
            <v>C9VCM5</v>
          </cell>
          <cell r="C2997" t="str">
            <v xml:space="preserve"> Brucella neotomae 5K33.</v>
          </cell>
          <cell r="E2997" t="str">
            <v xml:space="preserve"> NCBI_TaxID=520456;</v>
          </cell>
          <cell r="G2997" t="str">
            <v>Bacteria</v>
          </cell>
          <cell r="H2997" t="str">
            <v xml:space="preserve"> Proteobacteria</v>
          </cell>
          <cell r="I2997" t="str">
            <v xml:space="preserve"> Alphaproteobacteria</v>
          </cell>
          <cell r="J2997" t="str">
            <v xml:space="preserve"> Rhizobiales</v>
          </cell>
          <cell r="K2997" t="str">
            <v>Brucellaceae</v>
          </cell>
          <cell r="L2997" t="str">
            <v xml:space="preserve"> Brucella.</v>
          </cell>
        </row>
        <row r="2998">
          <cell r="A2998" t="str">
            <v>C9VCM7_BRUNE</v>
          </cell>
          <cell r="B2998" t="str">
            <v>C9VCM7</v>
          </cell>
          <cell r="C2998" t="str">
            <v xml:space="preserve"> Brucella neotomae 5K33.</v>
          </cell>
          <cell r="E2998" t="str">
            <v xml:space="preserve"> NCBI_TaxID=520456;</v>
          </cell>
          <cell r="G2998" t="str">
            <v>Bacteria</v>
          </cell>
          <cell r="H2998" t="str">
            <v xml:space="preserve"> Proteobacteria</v>
          </cell>
          <cell r="I2998" t="str">
            <v xml:space="preserve"> Alphaproteobacteria</v>
          </cell>
          <cell r="J2998" t="str">
            <v xml:space="preserve"> Rhizobiales</v>
          </cell>
          <cell r="K2998" t="str">
            <v>Brucellaceae</v>
          </cell>
          <cell r="L2998" t="str">
            <v xml:space="preserve"> Brucella.</v>
          </cell>
        </row>
        <row r="2999">
          <cell r="A2999" t="str">
            <v>C9VES2_9RHIZ</v>
          </cell>
          <cell r="B2999" t="str">
            <v>C9VES2</v>
          </cell>
          <cell r="C2999" t="str">
            <v xml:space="preserve"> Brucella ceti B1/94.</v>
          </cell>
          <cell r="E2999" t="str">
            <v xml:space="preserve"> NCBI_TaxID=520457;</v>
          </cell>
          <cell r="G2999" t="str">
            <v>Bacteria</v>
          </cell>
          <cell r="H2999" t="str">
            <v xml:space="preserve"> Proteobacteria</v>
          </cell>
          <cell r="I2999" t="str">
            <v xml:space="preserve"> Alphaproteobacteria</v>
          </cell>
          <cell r="J2999" t="str">
            <v xml:space="preserve"> Rhizobiales</v>
          </cell>
          <cell r="K2999" t="str">
            <v>Brucellaceae</v>
          </cell>
          <cell r="L2999" t="str">
            <v xml:space="preserve"> Brucella.</v>
          </cell>
        </row>
        <row r="3000">
          <cell r="A3000" t="str">
            <v>C9VGA5_9RHIZ</v>
          </cell>
          <cell r="B3000" t="str">
            <v>C9VGA5</v>
          </cell>
          <cell r="C3000" t="str">
            <v xml:space="preserve"> Brucella ceti B1/94.</v>
          </cell>
          <cell r="E3000" t="str">
            <v xml:space="preserve"> NCBI_TaxID=520457;</v>
          </cell>
          <cell r="G3000" t="str">
            <v>Bacteria</v>
          </cell>
          <cell r="H3000" t="str">
            <v xml:space="preserve"> Proteobacteria</v>
          </cell>
          <cell r="I3000" t="str">
            <v xml:space="preserve"> Alphaproteobacteria</v>
          </cell>
          <cell r="J3000" t="str">
            <v xml:space="preserve"> Rhizobiales</v>
          </cell>
          <cell r="K3000" t="str">
            <v>Brucellaceae</v>
          </cell>
          <cell r="L3000" t="str">
            <v xml:space="preserve"> Brucella.</v>
          </cell>
        </row>
        <row r="3001">
          <cell r="A3001" t="str">
            <v>C9VH36_9RHIZ</v>
          </cell>
          <cell r="B3001" t="str">
            <v>C9VH36</v>
          </cell>
          <cell r="C3001" t="str">
            <v xml:space="preserve"> Brucella ceti B1/94.</v>
          </cell>
          <cell r="E3001" t="str">
            <v xml:space="preserve"> NCBI_TaxID=520457;</v>
          </cell>
          <cell r="G3001" t="str">
            <v>Bacteria</v>
          </cell>
          <cell r="H3001" t="str">
            <v xml:space="preserve"> Proteobacteria</v>
          </cell>
          <cell r="I3001" t="str">
            <v xml:space="preserve"> Alphaproteobacteria</v>
          </cell>
          <cell r="J3001" t="str">
            <v xml:space="preserve"> Rhizobiales</v>
          </cell>
          <cell r="K3001" t="str">
            <v>Brucellaceae</v>
          </cell>
          <cell r="L3001" t="str">
            <v xml:space="preserve"> Brucella.</v>
          </cell>
        </row>
        <row r="3002">
          <cell r="A3002" t="str">
            <v>C9VHM1_9RHIZ</v>
          </cell>
          <cell r="B3002" t="str">
            <v>C9VHM1</v>
          </cell>
          <cell r="C3002" t="str">
            <v xml:space="preserve"> Brucella ceti B1/94.</v>
          </cell>
          <cell r="E3002" t="str">
            <v xml:space="preserve"> NCBI_TaxID=520457;</v>
          </cell>
          <cell r="G3002" t="str">
            <v>Bacteria</v>
          </cell>
          <cell r="H3002" t="str">
            <v xml:space="preserve"> Proteobacteria</v>
          </cell>
          <cell r="I3002" t="str">
            <v xml:space="preserve"> Alphaproteobacteria</v>
          </cell>
          <cell r="J3002" t="str">
            <v xml:space="preserve"> Rhizobiales</v>
          </cell>
          <cell r="K3002" t="str">
            <v>Brucellaceae</v>
          </cell>
          <cell r="L3002" t="str">
            <v xml:space="preserve"> Brucella.</v>
          </cell>
        </row>
        <row r="3003">
          <cell r="A3003" t="str">
            <v>C9VJ46_9RHIZ</v>
          </cell>
          <cell r="B3003" t="str">
            <v>C9VJ46</v>
          </cell>
          <cell r="C3003" t="str">
            <v xml:space="preserve"> Brucella ceti B1/94.</v>
          </cell>
          <cell r="E3003" t="str">
            <v xml:space="preserve"> NCBI_TaxID=520457;</v>
          </cell>
          <cell r="G3003" t="str">
            <v>Bacteria</v>
          </cell>
          <cell r="H3003" t="str">
            <v xml:space="preserve"> Proteobacteria</v>
          </cell>
          <cell r="I3003" t="str">
            <v xml:space="preserve"> Alphaproteobacteria</v>
          </cell>
          <cell r="J3003" t="str">
            <v xml:space="preserve"> Rhizobiales</v>
          </cell>
          <cell r="K3003" t="str">
            <v>Brucellaceae</v>
          </cell>
          <cell r="L3003" t="str">
            <v xml:space="preserve"> Brucella.</v>
          </cell>
        </row>
        <row r="3004">
          <cell r="A3004" t="str">
            <v>C9VJ48_9RHIZ</v>
          </cell>
          <cell r="B3004" t="str">
            <v>C9VJ48</v>
          </cell>
          <cell r="C3004" t="str">
            <v xml:space="preserve"> Brucella ceti B1/94.</v>
          </cell>
          <cell r="E3004" t="str">
            <v xml:space="preserve"> NCBI_TaxID=520457;</v>
          </cell>
          <cell r="G3004" t="str">
            <v>Bacteria</v>
          </cell>
          <cell r="H3004" t="str">
            <v xml:space="preserve"> Proteobacteria</v>
          </cell>
          <cell r="I3004" t="str">
            <v xml:space="preserve"> Alphaproteobacteria</v>
          </cell>
          <cell r="J3004" t="str">
            <v xml:space="preserve"> Rhizobiales</v>
          </cell>
          <cell r="K3004" t="str">
            <v>Brucellaceae</v>
          </cell>
          <cell r="L3004" t="str">
            <v xml:space="preserve"> Brucella.</v>
          </cell>
        </row>
        <row r="3005">
          <cell r="A3005" t="str">
            <v>C9VNG7_BRUAO</v>
          </cell>
          <cell r="B3005" t="str">
            <v>C9VNG7</v>
          </cell>
          <cell r="C3005" t="str">
            <v xml:space="preserve"> Brucella abortus bv. 9 str. C68.</v>
          </cell>
          <cell r="E3005" t="str">
            <v xml:space="preserve"> NCBI_TaxID=520455;</v>
          </cell>
          <cell r="G3005" t="str">
            <v>Bacteria</v>
          </cell>
          <cell r="H3005" t="str">
            <v xml:space="preserve"> Proteobacteria</v>
          </cell>
          <cell r="I3005" t="str">
            <v xml:space="preserve"> Alphaproteobacteria</v>
          </cell>
          <cell r="J3005" t="str">
            <v xml:space="preserve"> Rhizobiales</v>
          </cell>
          <cell r="K3005" t="str">
            <v>Brucellaceae</v>
          </cell>
          <cell r="L3005" t="str">
            <v xml:space="preserve"> Brucella.</v>
          </cell>
        </row>
        <row r="3006">
          <cell r="A3006" t="str">
            <v>C9VQD5_BRUAO</v>
          </cell>
          <cell r="B3006" t="str">
            <v>C9VQD5</v>
          </cell>
          <cell r="C3006" t="str">
            <v xml:space="preserve"> Brucella abortus bv. 9 str. C68.</v>
          </cell>
          <cell r="E3006" t="str">
            <v xml:space="preserve"> NCBI_TaxID=520455;</v>
          </cell>
          <cell r="G3006" t="str">
            <v>Bacteria</v>
          </cell>
          <cell r="H3006" t="str">
            <v xml:space="preserve"> Proteobacteria</v>
          </cell>
          <cell r="I3006" t="str">
            <v xml:space="preserve"> Alphaproteobacteria</v>
          </cell>
          <cell r="J3006" t="str">
            <v xml:space="preserve"> Rhizobiales</v>
          </cell>
          <cell r="K3006" t="str">
            <v>Brucellaceae</v>
          </cell>
          <cell r="L3006" t="str">
            <v xml:space="preserve"> Brucella.</v>
          </cell>
        </row>
        <row r="3007">
          <cell r="A3007" t="str">
            <v>C9VRH7_BRUAO</v>
          </cell>
          <cell r="B3007" t="str">
            <v>C9VRH7</v>
          </cell>
          <cell r="C3007" t="str">
            <v xml:space="preserve"> Brucella abortus bv. 9 str. C68.</v>
          </cell>
          <cell r="E3007" t="str">
            <v xml:space="preserve"> NCBI_TaxID=520455;</v>
          </cell>
          <cell r="G3007" t="str">
            <v>Bacteria</v>
          </cell>
          <cell r="H3007" t="str">
            <v xml:space="preserve"> Proteobacteria</v>
          </cell>
          <cell r="I3007" t="str">
            <v xml:space="preserve"> Alphaproteobacteria</v>
          </cell>
          <cell r="J3007" t="str">
            <v xml:space="preserve"> Rhizobiales</v>
          </cell>
          <cell r="K3007" t="str">
            <v>Brucellaceae</v>
          </cell>
          <cell r="L3007" t="str">
            <v xml:space="preserve"> Brucella.</v>
          </cell>
        </row>
        <row r="3008">
          <cell r="A3008" t="str">
            <v>C9VTG2_BRUAO</v>
          </cell>
          <cell r="B3008" t="str">
            <v>C9VTG2</v>
          </cell>
          <cell r="C3008" t="str">
            <v xml:space="preserve"> Brucella abortus bv. 9 str. C68.</v>
          </cell>
          <cell r="E3008" t="str">
            <v xml:space="preserve"> NCBI_TaxID=520455;</v>
          </cell>
          <cell r="G3008" t="str">
            <v>Bacteria</v>
          </cell>
          <cell r="H3008" t="str">
            <v xml:space="preserve"> Proteobacteria</v>
          </cell>
          <cell r="I3008" t="str">
            <v xml:space="preserve"> Alphaproteobacteria</v>
          </cell>
          <cell r="J3008" t="str">
            <v xml:space="preserve"> Rhizobiales</v>
          </cell>
          <cell r="K3008" t="str">
            <v>Brucellaceae</v>
          </cell>
          <cell r="L3008" t="str">
            <v xml:space="preserve"> Brucella.</v>
          </cell>
        </row>
        <row r="3009">
          <cell r="A3009" t="str">
            <v>C9VWJ6_BRUAO</v>
          </cell>
          <cell r="B3009" t="str">
            <v>C9VWJ6</v>
          </cell>
          <cell r="C3009" t="str">
            <v xml:space="preserve"> Brucella abortus bv. 9 str. C68.</v>
          </cell>
          <cell r="E3009" t="str">
            <v xml:space="preserve"> NCBI_TaxID=520455;</v>
          </cell>
          <cell r="G3009" t="str">
            <v>Bacteria</v>
          </cell>
          <cell r="H3009" t="str">
            <v xml:space="preserve"> Proteobacteria</v>
          </cell>
          <cell r="I3009" t="str">
            <v xml:space="preserve"> Alphaproteobacteria</v>
          </cell>
          <cell r="J3009" t="str">
            <v xml:space="preserve"> Rhizobiales</v>
          </cell>
          <cell r="K3009" t="str">
            <v>Brucellaceae</v>
          </cell>
          <cell r="L3009" t="str">
            <v xml:space="preserve"> Brucella.</v>
          </cell>
        </row>
        <row r="3010">
          <cell r="A3010" t="str">
            <v>C9VWK7_BRUAO</v>
          </cell>
          <cell r="B3010" t="str">
            <v>C9VWK7</v>
          </cell>
          <cell r="C3010" t="str">
            <v xml:space="preserve"> Brucella abortus bv. 9 str. C68.</v>
          </cell>
          <cell r="E3010" t="str">
            <v xml:space="preserve"> NCBI_TaxID=520455;</v>
          </cell>
          <cell r="G3010" t="str">
            <v>Bacteria</v>
          </cell>
          <cell r="H3010" t="str">
            <v xml:space="preserve"> Proteobacteria</v>
          </cell>
          <cell r="I3010" t="str">
            <v xml:space="preserve"> Alphaproteobacteria</v>
          </cell>
          <cell r="J3010" t="str">
            <v xml:space="preserve"> Rhizobiales</v>
          </cell>
          <cell r="K3010" t="str">
            <v>Brucellaceae</v>
          </cell>
          <cell r="L3010" t="str">
            <v xml:space="preserve"> Brucella.</v>
          </cell>
        </row>
        <row r="3011">
          <cell r="A3011" t="str">
            <v>C9W8C0_HALHO</v>
          </cell>
          <cell r="B3011" t="str">
            <v>C9W8C0</v>
          </cell>
          <cell r="C3011" t="str">
            <v xml:space="preserve"> Halobacillus halophilus (Sporosarcina halophila).</v>
          </cell>
          <cell r="E3011" t="str">
            <v xml:space="preserve"> NCBI_TaxID=1570;</v>
          </cell>
          <cell r="G3011" t="str">
            <v>Bacteria</v>
          </cell>
          <cell r="H3011" t="str">
            <v xml:space="preserve"> Firmicutes</v>
          </cell>
          <cell r="I3011" t="str">
            <v xml:space="preserve"> Bacillales</v>
          </cell>
          <cell r="J3011" t="str">
            <v xml:space="preserve"> Bacillaceae</v>
          </cell>
          <cell r="K3011" t="str">
            <v xml:space="preserve"> Halobacillus.</v>
          </cell>
        </row>
        <row r="3012">
          <cell r="A3012" t="str">
            <v>C9Y2W9_CROTZ</v>
          </cell>
          <cell r="B3012" t="str">
            <v>C9Y2W9</v>
          </cell>
          <cell r="C3012" t="str">
            <v xml:space="preserve"> Cronobacter turicensis (strain DSM 18703 / LMG 23827 / z3032).</v>
          </cell>
          <cell r="E3012" t="str">
            <v xml:space="preserve"> NCBI_TaxID=693216;</v>
          </cell>
          <cell r="G3012" t="str">
            <v>Bacteria</v>
          </cell>
          <cell r="H3012" t="str">
            <v xml:space="preserve"> Proteobacteria</v>
          </cell>
          <cell r="I3012" t="str">
            <v xml:space="preserve"> Gammaproteobacteria</v>
          </cell>
          <cell r="J3012" t="str">
            <v xml:space="preserve"> Enterobacteriales</v>
          </cell>
          <cell r="K3012" t="str">
            <v>Enterobacteriaceae</v>
          </cell>
          <cell r="L3012" t="str">
            <v xml:space="preserve"> Cronobacter.</v>
          </cell>
        </row>
        <row r="3013">
          <cell r="A3013" t="str">
            <v>C9Y6X3_9BURK</v>
          </cell>
          <cell r="B3013" t="str">
            <v>C9Y6X3</v>
          </cell>
          <cell r="C3013" t="str">
            <v xml:space="preserve"> Curvibacter putative symbiont of Hydra magnipapillata.</v>
          </cell>
          <cell r="E3013" t="str">
            <v xml:space="preserve"> NCBI_TaxID=667019;</v>
          </cell>
          <cell r="G3013" t="str">
            <v>Bacteria</v>
          </cell>
          <cell r="H3013" t="str">
            <v xml:space="preserve"> Proteobacteria</v>
          </cell>
          <cell r="I3013" t="str">
            <v xml:space="preserve"> Betaproteobacteria</v>
          </cell>
          <cell r="J3013" t="str">
            <v xml:space="preserve"> Burkholderiales</v>
          </cell>
          <cell r="K3013" t="str">
            <v>Comamonadaceae</v>
          </cell>
          <cell r="L3013" t="str">
            <v xml:space="preserve"> Curvibacter.</v>
          </cell>
        </row>
        <row r="3014">
          <cell r="A3014" t="str">
            <v>C9YCG2_9BURK</v>
          </cell>
          <cell r="B3014" t="str">
            <v>C9YCG2</v>
          </cell>
          <cell r="C3014" t="str">
            <v xml:space="preserve"> Curvibacter putative symbiont of Hydra magnipapillata.</v>
          </cell>
          <cell r="E3014" t="str">
            <v xml:space="preserve"> NCBI_TaxID=667019;</v>
          </cell>
          <cell r="G3014" t="str">
            <v>Bacteria</v>
          </cell>
          <cell r="H3014" t="str">
            <v xml:space="preserve"> Proteobacteria</v>
          </cell>
          <cell r="I3014" t="str">
            <v xml:space="preserve"> Betaproteobacteria</v>
          </cell>
          <cell r="J3014" t="str">
            <v xml:space="preserve"> Burkholderiales</v>
          </cell>
          <cell r="K3014" t="str">
            <v>Comamonadaceae</v>
          </cell>
          <cell r="L3014" t="str">
            <v xml:space="preserve"> Curvibacter.</v>
          </cell>
        </row>
        <row r="3015">
          <cell r="A3015" t="str">
            <v>C9YDG8_9BURK</v>
          </cell>
          <cell r="B3015" t="str">
            <v>C9YDG8</v>
          </cell>
          <cell r="C3015" t="str">
            <v xml:space="preserve"> Curvibacter putative symbiont of Hydra magnipapillata.</v>
          </cell>
          <cell r="E3015" t="str">
            <v xml:space="preserve"> NCBI_TaxID=667019;</v>
          </cell>
          <cell r="G3015" t="str">
            <v>Bacteria</v>
          </cell>
          <cell r="H3015" t="str">
            <v xml:space="preserve"> Proteobacteria</v>
          </cell>
          <cell r="I3015" t="str">
            <v xml:space="preserve"> Betaproteobacteria</v>
          </cell>
          <cell r="J3015" t="str">
            <v xml:space="preserve"> Burkholderiales</v>
          </cell>
          <cell r="K3015" t="str">
            <v>Comamonadaceae</v>
          </cell>
          <cell r="L3015" t="str">
            <v xml:space="preserve"> Curvibacter.</v>
          </cell>
        </row>
        <row r="3016">
          <cell r="A3016" t="str">
            <v>C9YXB4_STRSW</v>
          </cell>
          <cell r="B3016" t="str">
            <v>C9YXB4</v>
          </cell>
          <cell r="C3016" t="str">
            <v xml:space="preserve"> Streptomyces scabies (strain 87.22) (Streptomyces scabiei).</v>
          </cell>
          <cell r="E3016" t="str">
            <v xml:space="preserve"> NCBI_TaxID=680198;</v>
          </cell>
          <cell r="G3016" t="str">
            <v>Bacteria</v>
          </cell>
          <cell r="H3016" t="str">
            <v xml:space="preserve"> Actinobacteria</v>
          </cell>
          <cell r="I3016" t="str">
            <v xml:space="preserve"> Actinobacteridae</v>
          </cell>
          <cell r="J3016" t="str">
            <v xml:space="preserve"> Actinomycetales</v>
          </cell>
          <cell r="K3016" t="str">
            <v>Streptomycineae</v>
          </cell>
          <cell r="L3016" t="str">
            <v xml:space="preserve"> Streptomycetaceae</v>
          </cell>
          <cell r="M3016" t="str">
            <v xml:space="preserve"> Streptomyces.</v>
          </cell>
        </row>
        <row r="3017">
          <cell r="A3017" t="str">
            <v>C9Z7T1_STRSW</v>
          </cell>
          <cell r="B3017" t="str">
            <v>C9Z7T1</v>
          </cell>
          <cell r="C3017" t="str">
            <v xml:space="preserve"> Streptomyces scabies (strain 87.22) (Streptomyces scabiei).</v>
          </cell>
          <cell r="E3017" t="str">
            <v xml:space="preserve"> NCBI_TaxID=680198;</v>
          </cell>
          <cell r="G3017" t="str">
            <v>Bacteria</v>
          </cell>
          <cell r="H3017" t="str">
            <v xml:space="preserve"> Actinobacteria</v>
          </cell>
          <cell r="I3017" t="str">
            <v xml:space="preserve"> Actinobacteridae</v>
          </cell>
          <cell r="J3017" t="str">
            <v xml:space="preserve"> Actinomycetales</v>
          </cell>
          <cell r="K3017" t="str">
            <v>Streptomycineae</v>
          </cell>
          <cell r="L3017" t="str">
            <v xml:space="preserve"> Streptomycetaceae</v>
          </cell>
          <cell r="M3017" t="str">
            <v xml:space="preserve"> Streptomyces.</v>
          </cell>
        </row>
        <row r="3018">
          <cell r="A3018" t="str">
            <v>C9Z7T3_STRSW</v>
          </cell>
          <cell r="B3018" t="str">
            <v>C9Z7T3</v>
          </cell>
          <cell r="C3018" t="str">
            <v xml:space="preserve"> Streptomyces scabies (strain 87.22) (Streptomyces scabiei).</v>
          </cell>
          <cell r="E3018" t="str">
            <v xml:space="preserve"> NCBI_TaxID=680198;</v>
          </cell>
          <cell r="G3018" t="str">
            <v>Bacteria</v>
          </cell>
          <cell r="H3018" t="str">
            <v xml:space="preserve"> Actinobacteria</v>
          </cell>
          <cell r="I3018" t="str">
            <v xml:space="preserve"> Actinobacteridae</v>
          </cell>
          <cell r="J3018" t="str">
            <v xml:space="preserve"> Actinomycetales</v>
          </cell>
          <cell r="K3018" t="str">
            <v>Streptomycineae</v>
          </cell>
          <cell r="L3018" t="str">
            <v xml:space="preserve"> Streptomycetaceae</v>
          </cell>
          <cell r="M3018" t="str">
            <v xml:space="preserve"> Streptomyces.</v>
          </cell>
        </row>
        <row r="3019">
          <cell r="A3019" t="str">
            <v>C9Z7T4_STRSW</v>
          </cell>
          <cell r="B3019" t="str">
            <v>C9Z7T4</v>
          </cell>
          <cell r="C3019" t="str">
            <v xml:space="preserve"> Streptomyces scabies (strain 87.22) (Streptomyces scabiei).</v>
          </cell>
          <cell r="E3019" t="str">
            <v xml:space="preserve"> NCBI_TaxID=680198;</v>
          </cell>
          <cell r="G3019" t="str">
            <v>Bacteria</v>
          </cell>
          <cell r="H3019" t="str">
            <v xml:space="preserve"> Actinobacteria</v>
          </cell>
          <cell r="I3019" t="str">
            <v xml:space="preserve"> Actinobacteridae</v>
          </cell>
          <cell r="J3019" t="str">
            <v xml:space="preserve"> Actinomycetales</v>
          </cell>
          <cell r="K3019" t="str">
            <v>Streptomycineae</v>
          </cell>
          <cell r="L3019" t="str">
            <v xml:space="preserve"> Streptomycetaceae</v>
          </cell>
          <cell r="M3019" t="str">
            <v xml:space="preserve"> Streptomyces.</v>
          </cell>
        </row>
        <row r="3020">
          <cell r="A3020" t="str">
            <v>C9Z7W2_STRSW</v>
          </cell>
          <cell r="B3020" t="str">
            <v>C9Z7W2</v>
          </cell>
          <cell r="C3020" t="str">
            <v xml:space="preserve"> Streptomyces scabies (strain 87.22) (Streptomyces scabiei).</v>
          </cell>
          <cell r="E3020" t="str">
            <v xml:space="preserve"> NCBI_TaxID=680198;</v>
          </cell>
          <cell r="G3020" t="str">
            <v>Bacteria</v>
          </cell>
          <cell r="H3020" t="str">
            <v xml:space="preserve"> Actinobacteria</v>
          </cell>
          <cell r="I3020" t="str">
            <v xml:space="preserve"> Actinobacteridae</v>
          </cell>
          <cell r="J3020" t="str">
            <v xml:space="preserve"> Actinomycetales</v>
          </cell>
          <cell r="K3020" t="str">
            <v>Streptomycineae</v>
          </cell>
          <cell r="L3020" t="str">
            <v xml:space="preserve"> Streptomycetaceae</v>
          </cell>
          <cell r="M3020" t="str">
            <v xml:space="preserve"> Streptomyces.</v>
          </cell>
        </row>
        <row r="3021">
          <cell r="A3021" t="str">
            <v>D0A8F3_TRYB9</v>
          </cell>
          <cell r="B3021" t="str">
            <v>D0A8F3</v>
          </cell>
          <cell r="C3021" t="str">
            <v xml:space="preserve"> Trypanosoma brucei gambiense (strain MHOM/CI/86/DAL972).</v>
          </cell>
          <cell r="E3021" t="str">
            <v xml:space="preserve"> NCBI_TaxID=679716;</v>
          </cell>
          <cell r="G3021" t="str">
            <v>Eukaryota</v>
          </cell>
          <cell r="H3021" t="str">
            <v xml:space="preserve"> Euglenozoa</v>
          </cell>
          <cell r="I3021" t="str">
            <v xml:space="preserve"> Kinetoplastida</v>
          </cell>
          <cell r="J3021" t="str">
            <v xml:space="preserve"> Trypanosomatidae</v>
          </cell>
          <cell r="K3021" t="str">
            <v xml:space="preserve"> Trypanosoma.</v>
          </cell>
        </row>
        <row r="3022">
          <cell r="A3022" t="str">
            <v>D0ABA6_9NEOP</v>
          </cell>
          <cell r="B3022" t="str">
            <v>D0ABA6</v>
          </cell>
          <cell r="C3022" t="str">
            <v xml:space="preserve"> Heliconius melpomene.</v>
          </cell>
          <cell r="E3022" t="str">
            <v xml:space="preserve"> NCBI_TaxID=34740;</v>
          </cell>
          <cell r="G3022" t="str">
            <v>Eukaryota</v>
          </cell>
          <cell r="H3022" t="str">
            <v xml:space="preserve"> Metazoa</v>
          </cell>
          <cell r="I3022" t="str">
            <v xml:space="preserve"> Arthropoda</v>
          </cell>
          <cell r="J3022" t="str">
            <v xml:space="preserve"> Hexapoda</v>
          </cell>
          <cell r="K3022" t="str">
            <v xml:space="preserve"> Insecta</v>
          </cell>
          <cell r="L3022" t="str">
            <v xml:space="preserve"> Pterygota</v>
          </cell>
          <cell r="M3022" t="str">
            <v>Neoptera</v>
          </cell>
          <cell r="N3022" t="str">
            <v xml:space="preserve"> Endopterygota</v>
          </cell>
          <cell r="O3022" t="str">
            <v xml:space="preserve"> Lepidoptera</v>
          </cell>
          <cell r="P3022" t="str">
            <v xml:space="preserve"> Glossata</v>
          </cell>
          <cell r="Q3022" t="str">
            <v xml:space="preserve"> Ditrysia</v>
          </cell>
          <cell r="R3022" t="str">
            <v>Papilionoidea</v>
          </cell>
          <cell r="S3022" t="str">
            <v xml:space="preserve"> Nymphalidae</v>
          </cell>
          <cell r="T3022" t="str">
            <v xml:space="preserve"> Heliconiinae</v>
          </cell>
          <cell r="U3022" t="str">
            <v xml:space="preserve"> Heliconiini</v>
          </cell>
          <cell r="V3022" t="str">
            <v xml:space="preserve"> Heliconius.</v>
          </cell>
        </row>
        <row r="3023">
          <cell r="A3023" t="str">
            <v>D0AUC0_BRUAO</v>
          </cell>
          <cell r="B3023" t="str">
            <v>D0AUC0</v>
          </cell>
          <cell r="C3023" t="str">
            <v xml:space="preserve"> Brucella abortus NCTC 8038.</v>
          </cell>
          <cell r="E3023" t="str">
            <v xml:space="preserve"> NCBI_TaxID=575591;</v>
          </cell>
          <cell r="G3023" t="str">
            <v>Bacteria</v>
          </cell>
          <cell r="H3023" t="str">
            <v xml:space="preserve"> Proteobacteria</v>
          </cell>
          <cell r="I3023" t="str">
            <v xml:space="preserve"> Alphaproteobacteria</v>
          </cell>
          <cell r="J3023" t="str">
            <v xml:space="preserve"> Rhizobiales</v>
          </cell>
          <cell r="K3023" t="str">
            <v>Brucellaceae</v>
          </cell>
          <cell r="L3023" t="str">
            <v xml:space="preserve"> Brucella.</v>
          </cell>
        </row>
        <row r="3024">
          <cell r="A3024" t="str">
            <v>D0AVX9_BRUAO</v>
          </cell>
          <cell r="B3024" t="str">
            <v>D0AVX9</v>
          </cell>
          <cell r="C3024" t="str">
            <v xml:space="preserve"> Brucella abortus NCTC 8038.</v>
          </cell>
          <cell r="E3024" t="str">
            <v xml:space="preserve"> NCBI_TaxID=575591;</v>
          </cell>
          <cell r="G3024" t="str">
            <v>Bacteria</v>
          </cell>
          <cell r="H3024" t="str">
            <v xml:space="preserve"> Proteobacteria</v>
          </cell>
          <cell r="I3024" t="str">
            <v xml:space="preserve"> Alphaproteobacteria</v>
          </cell>
          <cell r="J3024" t="str">
            <v xml:space="preserve"> Rhizobiales</v>
          </cell>
          <cell r="K3024" t="str">
            <v>Brucellaceae</v>
          </cell>
          <cell r="L3024" t="str">
            <v xml:space="preserve"> Brucella.</v>
          </cell>
        </row>
        <row r="3025">
          <cell r="A3025" t="str">
            <v>D0AXA7_BRUAO</v>
          </cell>
          <cell r="B3025" t="str">
            <v>D0AXA7</v>
          </cell>
          <cell r="C3025" t="str">
            <v xml:space="preserve"> Brucella abortus NCTC 8038.</v>
          </cell>
          <cell r="E3025" t="str">
            <v xml:space="preserve"> NCBI_TaxID=575591;</v>
          </cell>
          <cell r="G3025" t="str">
            <v>Bacteria</v>
          </cell>
          <cell r="H3025" t="str">
            <v xml:space="preserve"> Proteobacteria</v>
          </cell>
          <cell r="I3025" t="str">
            <v xml:space="preserve"> Alphaproteobacteria</v>
          </cell>
          <cell r="J3025" t="str">
            <v xml:space="preserve"> Rhizobiales</v>
          </cell>
          <cell r="K3025" t="str">
            <v>Brucellaceae</v>
          </cell>
          <cell r="L3025" t="str">
            <v xml:space="preserve"> Brucella.</v>
          </cell>
        </row>
        <row r="3026">
          <cell r="A3026" t="str">
            <v>D0AYI0_BRUAO</v>
          </cell>
          <cell r="B3026" t="str">
            <v>D0AYI0</v>
          </cell>
          <cell r="C3026" t="str">
            <v xml:space="preserve"> Brucella abortus NCTC 8038.</v>
          </cell>
          <cell r="E3026" t="str">
            <v xml:space="preserve"> NCBI_TaxID=575591;</v>
          </cell>
          <cell r="G3026" t="str">
            <v>Bacteria</v>
          </cell>
          <cell r="H3026" t="str">
            <v xml:space="preserve"> Proteobacteria</v>
          </cell>
          <cell r="I3026" t="str">
            <v xml:space="preserve"> Alphaproteobacteria</v>
          </cell>
          <cell r="J3026" t="str">
            <v xml:space="preserve"> Rhizobiales</v>
          </cell>
          <cell r="K3026" t="str">
            <v>Brucellaceae</v>
          </cell>
          <cell r="L3026" t="str">
            <v xml:space="preserve"> Brucella.</v>
          </cell>
        </row>
        <row r="3027">
          <cell r="A3027" t="str">
            <v>D0AYI2_BRUAO</v>
          </cell>
          <cell r="B3027" t="str">
            <v>D0AYI2</v>
          </cell>
          <cell r="C3027" t="str">
            <v xml:space="preserve"> Brucella abortus NCTC 8038.</v>
          </cell>
          <cell r="E3027" t="str">
            <v xml:space="preserve"> NCBI_TaxID=575591;</v>
          </cell>
          <cell r="G3027" t="str">
            <v>Bacteria</v>
          </cell>
          <cell r="H3027" t="str">
            <v xml:space="preserve"> Proteobacteria</v>
          </cell>
          <cell r="I3027" t="str">
            <v xml:space="preserve"> Alphaproteobacteria</v>
          </cell>
          <cell r="J3027" t="str">
            <v xml:space="preserve"> Rhizobiales</v>
          </cell>
          <cell r="K3027" t="str">
            <v>Brucellaceae</v>
          </cell>
          <cell r="L3027" t="str">
            <v xml:space="preserve"> Brucella.</v>
          </cell>
        </row>
        <row r="3028">
          <cell r="A3028" t="str">
            <v>D0B122_BRUAO</v>
          </cell>
          <cell r="B3028" t="str">
            <v>D0B122</v>
          </cell>
          <cell r="C3028" t="str">
            <v xml:space="preserve"> Brucella abortus NCTC 8038.</v>
          </cell>
          <cell r="E3028" t="str">
            <v xml:space="preserve"> NCBI_TaxID=575591;</v>
          </cell>
          <cell r="G3028" t="str">
            <v>Bacteria</v>
          </cell>
          <cell r="H3028" t="str">
            <v xml:space="preserve"> Proteobacteria</v>
          </cell>
          <cell r="I3028" t="str">
            <v xml:space="preserve"> Alphaproteobacteria</v>
          </cell>
          <cell r="J3028" t="str">
            <v xml:space="preserve"> Rhizobiales</v>
          </cell>
          <cell r="K3028" t="str">
            <v>Brucellaceae</v>
          </cell>
          <cell r="L3028" t="str">
            <v xml:space="preserve"> Brucella.</v>
          </cell>
        </row>
        <row r="3029">
          <cell r="A3029" t="str">
            <v>D0B201_BRUME</v>
          </cell>
          <cell r="B3029" t="str">
            <v>D0B201</v>
          </cell>
          <cell r="C3029" t="str">
            <v xml:space="preserve"> Brucella melitensis biotype 1 (strain 16M / ATCC 23456 / NCTC 10094).</v>
          </cell>
          <cell r="E3029" t="str">
            <v xml:space="preserve"> NCBI_TaxID=224914;</v>
          </cell>
          <cell r="G3029" t="str">
            <v>Bacteria</v>
          </cell>
          <cell r="H3029" t="str">
            <v xml:space="preserve"> Proteobacteria</v>
          </cell>
          <cell r="I3029" t="str">
            <v xml:space="preserve"> Alphaproteobacteria</v>
          </cell>
          <cell r="J3029" t="str">
            <v xml:space="preserve"> Rhizobiales</v>
          </cell>
          <cell r="K3029" t="str">
            <v>Brucellaceae</v>
          </cell>
          <cell r="L3029" t="str">
            <v xml:space="preserve"> Brucella.</v>
          </cell>
        </row>
        <row r="3030">
          <cell r="A3030" t="str">
            <v>Q8YJQ4_BRUME</v>
          </cell>
          <cell r="B3030" t="str">
            <v>Q8YJQ4</v>
          </cell>
          <cell r="C3030" t="str">
            <v xml:space="preserve"> Brucella melitensis biotype 1 (strain 16M / ATCC 23456 / NCTC 10094).</v>
          </cell>
          <cell r="E3030" t="str">
            <v xml:space="preserve"> NCBI_TaxID=224914;</v>
          </cell>
          <cell r="G3030" t="str">
            <v>Bacteria</v>
          </cell>
          <cell r="H3030" t="str">
            <v xml:space="preserve"> Proteobacteria</v>
          </cell>
          <cell r="I3030" t="str">
            <v xml:space="preserve"> Alphaproteobacteria</v>
          </cell>
          <cell r="J3030" t="str">
            <v xml:space="preserve"> Rhizobiales</v>
          </cell>
          <cell r="K3030" t="str">
            <v>Brucellaceae</v>
          </cell>
          <cell r="L3030" t="str">
            <v xml:space="preserve"> Brucella.</v>
          </cell>
        </row>
        <row r="3031">
          <cell r="A3031" t="str">
            <v>Q8YJQ7_BRUME</v>
          </cell>
          <cell r="B3031" t="str">
            <v>Q8YJQ7</v>
          </cell>
          <cell r="C3031" t="str">
            <v xml:space="preserve"> Brucella melitensis biotype 1 (strain 16M / ATCC 23456 / NCTC 10094).</v>
          </cell>
          <cell r="E3031" t="str">
            <v xml:space="preserve"> NCBI_TaxID=224914;</v>
          </cell>
          <cell r="G3031" t="str">
            <v>Bacteria</v>
          </cell>
          <cell r="H3031" t="str">
            <v xml:space="preserve"> Proteobacteria</v>
          </cell>
          <cell r="I3031" t="str">
            <v xml:space="preserve"> Alphaproteobacteria</v>
          </cell>
          <cell r="J3031" t="str">
            <v xml:space="preserve"> Rhizobiales</v>
          </cell>
          <cell r="K3031" t="str">
            <v>Brucellaceae</v>
          </cell>
          <cell r="L3031" t="str">
            <v xml:space="preserve"> Brucella.</v>
          </cell>
        </row>
        <row r="3032">
          <cell r="A3032" t="str">
            <v>D0B6J5_BRUME</v>
          </cell>
          <cell r="B3032" t="str">
            <v>D0B6J5</v>
          </cell>
          <cell r="C3032" t="str">
            <v xml:space="preserve"> Brucella melitensis biotype 1 (strain 16M / ATCC 23456 / NCTC 10094).</v>
          </cell>
          <cell r="E3032" t="str">
            <v xml:space="preserve"> NCBI_TaxID=224914;</v>
          </cell>
          <cell r="G3032" t="str">
            <v>Bacteria</v>
          </cell>
          <cell r="H3032" t="str">
            <v xml:space="preserve"> Proteobacteria</v>
          </cell>
          <cell r="I3032" t="str">
            <v xml:space="preserve"> Alphaproteobacteria</v>
          </cell>
          <cell r="J3032" t="str">
            <v xml:space="preserve"> Rhizobiales</v>
          </cell>
          <cell r="K3032" t="str">
            <v>Brucellaceae</v>
          </cell>
          <cell r="L3032" t="str">
            <v xml:space="preserve"> Brucella.</v>
          </cell>
        </row>
        <row r="3033">
          <cell r="A3033" t="str">
            <v>Q8YD38_BRUME</v>
          </cell>
          <cell r="B3033" t="str">
            <v>Q8YD38</v>
          </cell>
          <cell r="C3033" t="str">
            <v xml:space="preserve"> Brucella melitensis biotype 1 (strain 16M / ATCC 23456 / NCTC 10094).</v>
          </cell>
          <cell r="E3033" t="str">
            <v xml:space="preserve"> NCBI_TaxID=224914;</v>
          </cell>
          <cell r="G3033" t="str">
            <v>Bacteria</v>
          </cell>
          <cell r="H3033" t="str">
            <v xml:space="preserve"> Proteobacteria</v>
          </cell>
          <cell r="I3033" t="str">
            <v xml:space="preserve"> Alphaproteobacteria</v>
          </cell>
          <cell r="J3033" t="str">
            <v xml:space="preserve"> Rhizobiales</v>
          </cell>
          <cell r="K3033" t="str">
            <v>Brucellaceae</v>
          </cell>
          <cell r="L3033" t="str">
            <v xml:space="preserve"> Brucella.</v>
          </cell>
        </row>
        <row r="3034">
          <cell r="A3034" t="str">
            <v>Q8YIQ5_BRUME</v>
          </cell>
          <cell r="B3034" t="str">
            <v>Q8YIQ5</v>
          </cell>
          <cell r="C3034" t="str">
            <v xml:space="preserve"> Brucella melitensis biotype 1 (strain 16M / ATCC 23456 / NCTC 10094).</v>
          </cell>
          <cell r="E3034" t="str">
            <v xml:space="preserve"> NCBI_TaxID=224914;</v>
          </cell>
          <cell r="G3034" t="str">
            <v>Bacteria</v>
          </cell>
          <cell r="H3034" t="str">
            <v xml:space="preserve"> Proteobacteria</v>
          </cell>
          <cell r="I3034" t="str">
            <v xml:space="preserve"> Alphaproteobacteria</v>
          </cell>
          <cell r="J3034" t="str">
            <v xml:space="preserve"> Rhizobiales</v>
          </cell>
          <cell r="K3034" t="str">
            <v>Brucellaceae</v>
          </cell>
          <cell r="L3034" t="str">
            <v xml:space="preserve"> Brucella.</v>
          </cell>
        </row>
        <row r="3035">
          <cell r="A3035" t="str">
            <v>D0BCI4_BRUSS</v>
          </cell>
          <cell r="B3035" t="str">
            <v>D0BCI4</v>
          </cell>
          <cell r="C3035" t="str">
            <v xml:space="preserve"> Brucella suis bv. 4 str. 40.</v>
          </cell>
          <cell r="E3035" t="str">
            <v xml:space="preserve"> NCBI_TaxID=520488;</v>
          </cell>
          <cell r="G3035" t="str">
            <v>Bacteria</v>
          </cell>
          <cell r="H3035" t="str">
            <v xml:space="preserve"> Proteobacteria</v>
          </cell>
          <cell r="I3035" t="str">
            <v xml:space="preserve"> Alphaproteobacteria</v>
          </cell>
          <cell r="J3035" t="str">
            <v xml:space="preserve"> Rhizobiales</v>
          </cell>
          <cell r="K3035" t="str">
            <v>Brucellaceae</v>
          </cell>
          <cell r="L3035" t="str">
            <v xml:space="preserve"> Brucella.</v>
          </cell>
        </row>
        <row r="3036">
          <cell r="A3036" t="str">
            <v>D0BEB1_BRUSS</v>
          </cell>
          <cell r="B3036" t="str">
            <v>D0BEB1</v>
          </cell>
          <cell r="C3036" t="str">
            <v xml:space="preserve"> Brucella suis bv. 4 str. 40.</v>
          </cell>
          <cell r="E3036" t="str">
            <v xml:space="preserve"> NCBI_TaxID=520488;</v>
          </cell>
          <cell r="G3036" t="str">
            <v>Bacteria</v>
          </cell>
          <cell r="H3036" t="str">
            <v xml:space="preserve"> Proteobacteria</v>
          </cell>
          <cell r="I3036" t="str">
            <v xml:space="preserve"> Alphaproteobacteria</v>
          </cell>
          <cell r="J3036" t="str">
            <v xml:space="preserve"> Rhizobiales</v>
          </cell>
          <cell r="K3036" t="str">
            <v>Brucellaceae</v>
          </cell>
          <cell r="L3036" t="str">
            <v xml:space="preserve"> Brucella.</v>
          </cell>
        </row>
        <row r="3037">
          <cell r="A3037" t="str">
            <v>D0BEB3_BRUSS</v>
          </cell>
          <cell r="B3037" t="str">
            <v>D0BEB3</v>
          </cell>
          <cell r="C3037" t="str">
            <v xml:space="preserve"> Brucella suis bv. 4 str. 40.</v>
          </cell>
          <cell r="E3037" t="str">
            <v xml:space="preserve"> NCBI_TaxID=520488;</v>
          </cell>
          <cell r="G3037" t="str">
            <v>Bacteria</v>
          </cell>
          <cell r="H3037" t="str">
            <v xml:space="preserve"> Proteobacteria</v>
          </cell>
          <cell r="I3037" t="str">
            <v xml:space="preserve"> Alphaproteobacteria</v>
          </cell>
          <cell r="J3037" t="str">
            <v xml:space="preserve"> Rhizobiales</v>
          </cell>
          <cell r="K3037" t="str">
            <v>Brucellaceae</v>
          </cell>
          <cell r="L3037" t="str">
            <v xml:space="preserve"> Brucella.</v>
          </cell>
        </row>
        <row r="3038">
          <cell r="A3038" t="str">
            <v>D0BES2_BRUSS</v>
          </cell>
          <cell r="B3038" t="str">
            <v>D0BES2</v>
          </cell>
          <cell r="C3038" t="str">
            <v xml:space="preserve"> Brucella suis bv. 4 str. 40.</v>
          </cell>
          <cell r="E3038" t="str">
            <v xml:space="preserve"> NCBI_TaxID=520488;</v>
          </cell>
          <cell r="G3038" t="str">
            <v>Bacteria</v>
          </cell>
          <cell r="H3038" t="str">
            <v xml:space="preserve"> Proteobacteria</v>
          </cell>
          <cell r="I3038" t="str">
            <v xml:space="preserve"> Alphaproteobacteria</v>
          </cell>
          <cell r="J3038" t="str">
            <v xml:space="preserve"> Rhizobiales</v>
          </cell>
          <cell r="K3038" t="str">
            <v>Brucellaceae</v>
          </cell>
          <cell r="L3038" t="str">
            <v xml:space="preserve"> Brucella.</v>
          </cell>
        </row>
        <row r="3039">
          <cell r="A3039" t="str">
            <v>D0BFW7_BRUSS</v>
          </cell>
          <cell r="B3039" t="str">
            <v>D0BFW7</v>
          </cell>
          <cell r="C3039" t="str">
            <v xml:space="preserve"> Brucella suis bv. 4 str. 40.</v>
          </cell>
          <cell r="E3039" t="str">
            <v xml:space="preserve"> NCBI_TaxID=520488;</v>
          </cell>
          <cell r="G3039" t="str">
            <v>Bacteria</v>
          </cell>
          <cell r="H3039" t="str">
            <v xml:space="preserve"> Proteobacteria</v>
          </cell>
          <cell r="I3039" t="str">
            <v xml:space="preserve"> Alphaproteobacteria</v>
          </cell>
          <cell r="J3039" t="str">
            <v xml:space="preserve"> Rhizobiales</v>
          </cell>
          <cell r="K3039" t="str">
            <v>Brucellaceae</v>
          </cell>
          <cell r="L3039" t="str">
            <v xml:space="preserve"> Brucella.</v>
          </cell>
        </row>
        <row r="3040">
          <cell r="A3040" t="str">
            <v>D0BHC6_BRUSS</v>
          </cell>
          <cell r="B3040" t="str">
            <v>D0BHC6</v>
          </cell>
          <cell r="C3040" t="str">
            <v xml:space="preserve"> Brucella suis bv. 4 str. 40.</v>
          </cell>
          <cell r="E3040" t="str">
            <v xml:space="preserve"> NCBI_TaxID=520488;</v>
          </cell>
          <cell r="G3040" t="str">
            <v>Bacteria</v>
          </cell>
          <cell r="H3040" t="str">
            <v xml:space="preserve"> Proteobacteria</v>
          </cell>
          <cell r="I3040" t="str">
            <v xml:space="preserve"> Alphaproteobacteria</v>
          </cell>
          <cell r="J3040" t="str">
            <v xml:space="preserve"> Rhizobiales</v>
          </cell>
          <cell r="K3040" t="str">
            <v>Brucellaceae</v>
          </cell>
          <cell r="L3040" t="str">
            <v xml:space="preserve"> Brucella.</v>
          </cell>
        </row>
        <row r="3041">
          <cell r="A3041" t="str">
            <v>D0C1V8_9GAMM</v>
          </cell>
          <cell r="B3041" t="str">
            <v>D0C1V8</v>
          </cell>
          <cell r="C3041" t="str">
            <v xml:space="preserve"> Acinetobacter sp. RUH2624.</v>
          </cell>
          <cell r="E3041" t="str">
            <v xml:space="preserve"> NCBI_TaxID=575564;</v>
          </cell>
          <cell r="G3041" t="str">
            <v>Bacteria</v>
          </cell>
          <cell r="H3041" t="str">
            <v xml:space="preserve"> Proteobacteria</v>
          </cell>
          <cell r="I3041" t="str">
            <v xml:space="preserve"> Gammaproteobacteria</v>
          </cell>
          <cell r="J3041" t="str">
            <v xml:space="preserve"> Pseudomonadales</v>
          </cell>
          <cell r="K3041" t="str">
            <v>Moraxellaceae</v>
          </cell>
          <cell r="L3041" t="str">
            <v xml:space="preserve"> Acinetobacter</v>
          </cell>
          <cell r="M3041" t="str">
            <v>Acinetobacter calcoaceticus/baumannii complex.</v>
          </cell>
        </row>
        <row r="3042">
          <cell r="A3042" t="str">
            <v>D0C9Z7_ACIBA</v>
          </cell>
          <cell r="B3042" t="str">
            <v>D0C9Z7</v>
          </cell>
          <cell r="C3042" t="str">
            <v xml:space="preserve"> Acinetobacter baumannii ATCC 19606.</v>
          </cell>
          <cell r="E3042" t="str">
            <v xml:space="preserve"> NCBI_TaxID=575584;</v>
          </cell>
          <cell r="G3042" t="str">
            <v>Bacteria</v>
          </cell>
          <cell r="H3042" t="str">
            <v xml:space="preserve"> Proteobacteria</v>
          </cell>
          <cell r="I3042" t="str">
            <v xml:space="preserve"> Gammaproteobacteria</v>
          </cell>
          <cell r="J3042" t="str">
            <v xml:space="preserve"> Pseudomonadales</v>
          </cell>
          <cell r="K3042" t="str">
            <v>Moraxellaceae</v>
          </cell>
          <cell r="L3042" t="str">
            <v xml:space="preserve"> Acinetobacter</v>
          </cell>
          <cell r="M3042" t="str">
            <v>Acinetobacter calcoaceticus/baumannii complex.</v>
          </cell>
        </row>
        <row r="3043">
          <cell r="A3043" t="str">
            <v>D0CE75_ACIBA</v>
          </cell>
          <cell r="B3043" t="str">
            <v>D0CE75</v>
          </cell>
          <cell r="C3043" t="str">
            <v xml:space="preserve"> Acinetobacter baumannii ATCC 19606.</v>
          </cell>
          <cell r="E3043" t="str">
            <v xml:space="preserve"> NCBI_TaxID=575584;</v>
          </cell>
          <cell r="G3043" t="str">
            <v>Bacteria</v>
          </cell>
          <cell r="H3043" t="str">
            <v xml:space="preserve"> Proteobacteria</v>
          </cell>
          <cell r="I3043" t="str">
            <v xml:space="preserve"> Gammaproteobacteria</v>
          </cell>
          <cell r="J3043" t="str">
            <v xml:space="preserve"> Pseudomonadales</v>
          </cell>
          <cell r="K3043" t="str">
            <v>Moraxellaceae</v>
          </cell>
          <cell r="L3043" t="str">
            <v xml:space="preserve"> Acinetobacter</v>
          </cell>
          <cell r="M3043" t="str">
            <v>Acinetobacter calcoaceticus/baumannii complex.</v>
          </cell>
        </row>
        <row r="3044">
          <cell r="A3044" t="str">
            <v>D0CKS4_9SYNE</v>
          </cell>
          <cell r="B3044" t="str">
            <v>D0CKS4</v>
          </cell>
          <cell r="C3044" t="str">
            <v xml:space="preserve"> Synechococcus sp. WH 8109.</v>
          </cell>
          <cell r="E3044" t="str">
            <v xml:space="preserve"> NCBI_TaxID=166314;</v>
          </cell>
          <cell r="G3044" t="str">
            <v>Bacteria</v>
          </cell>
          <cell r="H3044" t="str">
            <v xml:space="preserve"> Cyanobacteria</v>
          </cell>
          <cell r="I3044" t="str">
            <v xml:space="preserve"> Chroococcales</v>
          </cell>
          <cell r="J3044" t="str">
            <v xml:space="preserve"> Synechococcus.</v>
          </cell>
        </row>
        <row r="3045">
          <cell r="A3045" t="str">
            <v>D0CP39_9RHOB</v>
          </cell>
          <cell r="B3045" t="str">
            <v>D0CP39</v>
          </cell>
          <cell r="C3045" t="str">
            <v xml:space="preserve"> Silicibacter lacuscaerulensis ITI-1157.</v>
          </cell>
          <cell r="E3045" t="str">
            <v xml:space="preserve"> NCBI_TaxID=644107;</v>
          </cell>
          <cell r="G3045" t="str">
            <v>Bacteria</v>
          </cell>
          <cell r="H3045" t="str">
            <v xml:space="preserve"> Proteobacteria</v>
          </cell>
          <cell r="I3045" t="str">
            <v xml:space="preserve"> Alphaproteobacteria</v>
          </cell>
          <cell r="J3045" t="str">
            <v xml:space="preserve"> Rhodobacterales</v>
          </cell>
          <cell r="K3045" t="str">
            <v>Rhodobacteraceae</v>
          </cell>
          <cell r="L3045" t="str">
            <v xml:space="preserve"> Ruegeria.</v>
          </cell>
        </row>
        <row r="3046">
          <cell r="A3046" t="str">
            <v>D0CPE1_9RHOB</v>
          </cell>
          <cell r="B3046" t="str">
            <v>D0CPE1</v>
          </cell>
          <cell r="C3046" t="str">
            <v xml:space="preserve"> Silicibacter lacuscaerulensis ITI-1157.</v>
          </cell>
          <cell r="E3046" t="str">
            <v xml:space="preserve"> NCBI_TaxID=644107;</v>
          </cell>
          <cell r="G3046" t="str">
            <v>Bacteria</v>
          </cell>
          <cell r="H3046" t="str">
            <v xml:space="preserve"> Proteobacteria</v>
          </cell>
          <cell r="I3046" t="str">
            <v xml:space="preserve"> Alphaproteobacteria</v>
          </cell>
          <cell r="J3046" t="str">
            <v xml:space="preserve"> Rhodobacterales</v>
          </cell>
          <cell r="K3046" t="str">
            <v>Rhodobacteraceae</v>
          </cell>
          <cell r="L3046" t="str">
            <v xml:space="preserve"> Ruegeria.</v>
          </cell>
        </row>
        <row r="3047">
          <cell r="A3047" t="str">
            <v>D0CSD9_9RHOB</v>
          </cell>
          <cell r="B3047" t="str">
            <v>D0CSD9</v>
          </cell>
          <cell r="C3047" t="str">
            <v xml:space="preserve"> Silicibacter lacuscaerulensis ITI-1157.</v>
          </cell>
          <cell r="E3047" t="str">
            <v xml:space="preserve"> NCBI_TaxID=644107;</v>
          </cell>
          <cell r="G3047" t="str">
            <v>Bacteria</v>
          </cell>
          <cell r="H3047" t="str">
            <v xml:space="preserve"> Proteobacteria</v>
          </cell>
          <cell r="I3047" t="str">
            <v xml:space="preserve"> Alphaproteobacteria</v>
          </cell>
          <cell r="J3047" t="str">
            <v xml:space="preserve"> Rhodobacterales</v>
          </cell>
          <cell r="K3047" t="str">
            <v>Rhodobacteraceae</v>
          </cell>
          <cell r="L3047" t="str">
            <v xml:space="preserve"> Ruegeria.</v>
          </cell>
        </row>
        <row r="3048">
          <cell r="A3048" t="str">
            <v>D0CWP8_9RHOB</v>
          </cell>
          <cell r="B3048" t="str">
            <v>D0CWP8</v>
          </cell>
          <cell r="C3048" t="str">
            <v xml:space="preserve"> Silicibacter lacuscaerulensis ITI-1157.</v>
          </cell>
          <cell r="E3048" t="str">
            <v xml:space="preserve"> NCBI_TaxID=644107;</v>
          </cell>
          <cell r="G3048" t="str">
            <v>Bacteria</v>
          </cell>
          <cell r="H3048" t="str">
            <v xml:space="preserve"> Proteobacteria</v>
          </cell>
          <cell r="I3048" t="str">
            <v xml:space="preserve"> Alphaproteobacteria</v>
          </cell>
          <cell r="J3048" t="str">
            <v xml:space="preserve"> Rhodobacterales</v>
          </cell>
          <cell r="K3048" t="str">
            <v>Rhodobacteraceae</v>
          </cell>
          <cell r="L3048" t="str">
            <v xml:space="preserve"> Ruegeria.</v>
          </cell>
        </row>
        <row r="3049">
          <cell r="A3049" t="str">
            <v>D0D2Y0_9RHOB</v>
          </cell>
          <cell r="B3049" t="str">
            <v>D0D2Y0</v>
          </cell>
          <cell r="C3049" t="str">
            <v xml:space="preserve"> Citreicella sp. SE45.</v>
          </cell>
          <cell r="E3049" t="str">
            <v xml:space="preserve"> NCBI_TaxID=501479;</v>
          </cell>
          <cell r="G3049" t="str">
            <v>Bacteria</v>
          </cell>
          <cell r="H3049" t="str">
            <v xml:space="preserve"> Proteobacteria</v>
          </cell>
          <cell r="I3049" t="str">
            <v xml:space="preserve"> Alphaproteobacteria</v>
          </cell>
          <cell r="J3049" t="str">
            <v xml:space="preserve"> Rhodobacterales</v>
          </cell>
          <cell r="K3049" t="str">
            <v>Rhodobacteraceae</v>
          </cell>
          <cell r="L3049" t="str">
            <v xml:space="preserve"> Citreicella.</v>
          </cell>
        </row>
        <row r="3050">
          <cell r="A3050" t="str">
            <v>D0D2Z6_9RHOB</v>
          </cell>
          <cell r="B3050" t="str">
            <v>D0D2Z6</v>
          </cell>
          <cell r="C3050" t="str">
            <v xml:space="preserve"> Citreicella sp. SE45.</v>
          </cell>
          <cell r="E3050" t="str">
            <v xml:space="preserve"> NCBI_TaxID=501479;</v>
          </cell>
          <cell r="G3050" t="str">
            <v>Bacteria</v>
          </cell>
          <cell r="H3050" t="str">
            <v xml:space="preserve"> Proteobacteria</v>
          </cell>
          <cell r="I3050" t="str">
            <v xml:space="preserve"> Alphaproteobacteria</v>
          </cell>
          <cell r="J3050" t="str">
            <v xml:space="preserve"> Rhodobacterales</v>
          </cell>
          <cell r="K3050" t="str">
            <v>Rhodobacteraceae</v>
          </cell>
          <cell r="L3050" t="str">
            <v xml:space="preserve"> Citreicella.</v>
          </cell>
        </row>
        <row r="3051">
          <cell r="A3051" t="str">
            <v>D0D398_9RHOB</v>
          </cell>
          <cell r="B3051" t="str">
            <v>D0D398</v>
          </cell>
          <cell r="C3051" t="str">
            <v xml:space="preserve"> Citreicella sp. SE45.</v>
          </cell>
          <cell r="E3051" t="str">
            <v xml:space="preserve"> NCBI_TaxID=501479;</v>
          </cell>
          <cell r="G3051" t="str">
            <v>Bacteria</v>
          </cell>
          <cell r="H3051" t="str">
            <v xml:space="preserve"> Proteobacteria</v>
          </cell>
          <cell r="I3051" t="str">
            <v xml:space="preserve"> Alphaproteobacteria</v>
          </cell>
          <cell r="J3051" t="str">
            <v xml:space="preserve"> Rhodobacterales</v>
          </cell>
          <cell r="K3051" t="str">
            <v>Rhodobacteraceae</v>
          </cell>
          <cell r="L3051" t="str">
            <v xml:space="preserve"> Citreicella.</v>
          </cell>
        </row>
        <row r="3052">
          <cell r="A3052" t="str">
            <v>D0D716_9RHOB</v>
          </cell>
          <cell r="B3052" t="str">
            <v>D0D716</v>
          </cell>
          <cell r="C3052" t="str">
            <v xml:space="preserve"> Citreicella sp. SE45.</v>
          </cell>
          <cell r="E3052" t="str">
            <v xml:space="preserve"> NCBI_TaxID=501479;</v>
          </cell>
          <cell r="G3052" t="str">
            <v>Bacteria</v>
          </cell>
          <cell r="H3052" t="str">
            <v xml:space="preserve"> Proteobacteria</v>
          </cell>
          <cell r="I3052" t="str">
            <v xml:space="preserve"> Alphaproteobacteria</v>
          </cell>
          <cell r="J3052" t="str">
            <v xml:space="preserve"> Rhodobacterales</v>
          </cell>
          <cell r="K3052" t="str">
            <v>Rhodobacteraceae</v>
          </cell>
          <cell r="L3052" t="str">
            <v xml:space="preserve"> Citreicella.</v>
          </cell>
        </row>
        <row r="3053">
          <cell r="A3053" t="str">
            <v>D0D9V2_9RHOB</v>
          </cell>
          <cell r="B3053" t="str">
            <v>D0D9V2</v>
          </cell>
          <cell r="C3053" t="str">
            <v xml:space="preserve"> Citreicella sp. SE45.</v>
          </cell>
          <cell r="E3053" t="str">
            <v xml:space="preserve"> NCBI_TaxID=501479;</v>
          </cell>
          <cell r="G3053" t="str">
            <v>Bacteria</v>
          </cell>
          <cell r="H3053" t="str">
            <v xml:space="preserve"> Proteobacteria</v>
          </cell>
          <cell r="I3053" t="str">
            <v xml:space="preserve"> Alphaproteobacteria</v>
          </cell>
          <cell r="J3053" t="str">
            <v xml:space="preserve"> Rhodobacterales</v>
          </cell>
          <cell r="K3053" t="str">
            <v>Rhodobacteraceae</v>
          </cell>
          <cell r="L3053" t="str">
            <v xml:space="preserve"> Citreicella.</v>
          </cell>
        </row>
        <row r="3054">
          <cell r="A3054" t="str">
            <v>D0DD37_9RHOB</v>
          </cell>
          <cell r="B3054" t="str">
            <v>D0DD37</v>
          </cell>
          <cell r="C3054" t="str">
            <v xml:space="preserve"> Citreicella sp. SE45.</v>
          </cell>
          <cell r="E3054" t="str">
            <v xml:space="preserve"> NCBI_TaxID=501479;</v>
          </cell>
          <cell r="G3054" t="str">
            <v>Bacteria</v>
          </cell>
          <cell r="H3054" t="str">
            <v xml:space="preserve"> Proteobacteria</v>
          </cell>
          <cell r="I3054" t="str">
            <v xml:space="preserve"> Alphaproteobacteria</v>
          </cell>
          <cell r="J3054" t="str">
            <v xml:space="preserve"> Rhodobacterales</v>
          </cell>
          <cell r="K3054" t="str">
            <v>Rhodobacteraceae</v>
          </cell>
          <cell r="L3054" t="str">
            <v xml:space="preserve"> Citreicella.</v>
          </cell>
        </row>
        <row r="3055">
          <cell r="A3055" t="str">
            <v>D0DDQ2_9RHOB</v>
          </cell>
          <cell r="B3055" t="str">
            <v>D0DDQ2</v>
          </cell>
          <cell r="C3055" t="str">
            <v xml:space="preserve"> Citreicella sp. SE45.</v>
          </cell>
          <cell r="E3055" t="str">
            <v xml:space="preserve"> NCBI_TaxID=501479;</v>
          </cell>
          <cell r="G3055" t="str">
            <v>Bacteria</v>
          </cell>
          <cell r="H3055" t="str">
            <v xml:space="preserve"> Proteobacteria</v>
          </cell>
          <cell r="I3055" t="str">
            <v xml:space="preserve"> Alphaproteobacteria</v>
          </cell>
          <cell r="J3055" t="str">
            <v xml:space="preserve"> Rhodobacterales</v>
          </cell>
          <cell r="K3055" t="str">
            <v>Rhodobacteraceae</v>
          </cell>
          <cell r="L3055" t="str">
            <v xml:space="preserve"> Citreicella.</v>
          </cell>
        </row>
        <row r="3056">
          <cell r="A3056" t="str">
            <v>D0FSN2_ERWPE</v>
          </cell>
          <cell r="B3056" t="str">
            <v>D0FSN2</v>
          </cell>
          <cell r="C3056" t="str">
            <v xml:space="preserve"> Erwinia pyrifoliae (strain Ep1/96).</v>
          </cell>
          <cell r="E3056" t="str">
            <v xml:space="preserve"> NCBI_TaxID=634499;</v>
          </cell>
          <cell r="G3056" t="str">
            <v>Bacteria</v>
          </cell>
          <cell r="H3056" t="str">
            <v xml:space="preserve"> Proteobacteria</v>
          </cell>
          <cell r="I3056" t="str">
            <v xml:space="preserve"> Gammaproteobacteria</v>
          </cell>
          <cell r="J3056" t="str">
            <v xml:space="preserve"> Enterobacteriales</v>
          </cell>
          <cell r="K3056" t="str">
            <v>Enterobacteriaceae</v>
          </cell>
          <cell r="L3056" t="str">
            <v xml:space="preserve"> Erwinia.</v>
          </cell>
        </row>
        <row r="3057">
          <cell r="A3057" t="str">
            <v>D0FWJ9_ERWPE</v>
          </cell>
          <cell r="B3057" t="str">
            <v>D0FWJ9</v>
          </cell>
          <cell r="C3057" t="str">
            <v xml:space="preserve"> Erwinia pyrifoliae (strain Ep1/96).</v>
          </cell>
          <cell r="E3057" t="str">
            <v xml:space="preserve"> NCBI_TaxID=634499;</v>
          </cell>
          <cell r="G3057" t="str">
            <v>Bacteria</v>
          </cell>
          <cell r="H3057" t="str">
            <v xml:space="preserve"> Proteobacteria</v>
          </cell>
          <cell r="I3057" t="str">
            <v xml:space="preserve"> Gammaproteobacteria</v>
          </cell>
          <cell r="J3057" t="str">
            <v xml:space="preserve"> Enterobacteriales</v>
          </cell>
          <cell r="K3057" t="str">
            <v>Enterobacteriaceae</v>
          </cell>
          <cell r="L3057" t="str">
            <v xml:space="preserve"> Erwinia.</v>
          </cell>
        </row>
        <row r="3058">
          <cell r="A3058" t="str">
            <v>D0G9Z0_BRUML</v>
          </cell>
          <cell r="B3058" t="str">
            <v>D0G9Z0</v>
          </cell>
          <cell r="C3058" t="str">
            <v xml:space="preserve"> Brucella melitensis bv. 2 str. 63/9.</v>
          </cell>
          <cell r="E3058" t="str">
            <v xml:space="preserve"> NCBI_TaxID=520465;</v>
          </cell>
          <cell r="G3058" t="str">
            <v>Bacteria</v>
          </cell>
          <cell r="H3058" t="str">
            <v xml:space="preserve"> Proteobacteria</v>
          </cell>
          <cell r="I3058" t="str">
            <v xml:space="preserve"> Alphaproteobacteria</v>
          </cell>
          <cell r="J3058" t="str">
            <v xml:space="preserve"> Rhizobiales</v>
          </cell>
          <cell r="K3058" t="str">
            <v>Brucellaceae</v>
          </cell>
          <cell r="L3058" t="str">
            <v xml:space="preserve"> Brucella.</v>
          </cell>
        </row>
        <row r="3059">
          <cell r="A3059" t="str">
            <v>D0GBG8_BRUML</v>
          </cell>
          <cell r="B3059" t="str">
            <v>D0GBG8</v>
          </cell>
          <cell r="C3059" t="str">
            <v xml:space="preserve"> Brucella melitensis bv. 2 str. 63/9.</v>
          </cell>
          <cell r="E3059" t="str">
            <v xml:space="preserve"> NCBI_TaxID=520465;</v>
          </cell>
          <cell r="G3059" t="str">
            <v>Bacteria</v>
          </cell>
          <cell r="H3059" t="str">
            <v xml:space="preserve"> Proteobacteria</v>
          </cell>
          <cell r="I3059" t="str">
            <v xml:space="preserve"> Alphaproteobacteria</v>
          </cell>
          <cell r="J3059" t="str">
            <v xml:space="preserve"> Rhizobiales</v>
          </cell>
          <cell r="K3059" t="str">
            <v>Brucellaceae</v>
          </cell>
          <cell r="L3059" t="str">
            <v xml:space="preserve"> Brucella.</v>
          </cell>
        </row>
        <row r="3060">
          <cell r="A3060" t="str">
            <v>D0GCL2_BRUML</v>
          </cell>
          <cell r="B3060" t="str">
            <v>D0GCL2</v>
          </cell>
          <cell r="C3060" t="str">
            <v xml:space="preserve"> Brucella melitensis bv. 2 str. 63/9.</v>
          </cell>
          <cell r="E3060" t="str">
            <v xml:space="preserve"> NCBI_TaxID=520465;</v>
          </cell>
          <cell r="G3060" t="str">
            <v>Bacteria</v>
          </cell>
          <cell r="H3060" t="str">
            <v xml:space="preserve"> Proteobacteria</v>
          </cell>
          <cell r="I3060" t="str">
            <v xml:space="preserve"> Alphaproteobacteria</v>
          </cell>
          <cell r="J3060" t="str">
            <v xml:space="preserve"> Rhizobiales</v>
          </cell>
          <cell r="K3060" t="str">
            <v>Brucellaceae</v>
          </cell>
          <cell r="L3060" t="str">
            <v xml:space="preserve"> Brucella.</v>
          </cell>
        </row>
        <row r="3061">
          <cell r="A3061" t="str">
            <v>D0GCL4_BRUML</v>
          </cell>
          <cell r="B3061" t="str">
            <v>D0GCL4</v>
          </cell>
          <cell r="C3061" t="str">
            <v xml:space="preserve"> Brucella melitensis bv. 2 str. 63/9.</v>
          </cell>
          <cell r="E3061" t="str">
            <v xml:space="preserve"> NCBI_TaxID=520465;</v>
          </cell>
          <cell r="G3061" t="str">
            <v>Bacteria</v>
          </cell>
          <cell r="H3061" t="str">
            <v xml:space="preserve"> Proteobacteria</v>
          </cell>
          <cell r="I3061" t="str">
            <v xml:space="preserve"> Alphaproteobacteria</v>
          </cell>
          <cell r="J3061" t="str">
            <v xml:space="preserve"> Rhizobiales</v>
          </cell>
          <cell r="K3061" t="str">
            <v>Brucellaceae</v>
          </cell>
          <cell r="L3061" t="str">
            <v xml:space="preserve"> Brucella.</v>
          </cell>
        </row>
        <row r="3062">
          <cell r="A3062" t="str">
            <v>D0GDP1_BRUML</v>
          </cell>
          <cell r="B3062" t="str">
            <v>D0GDP1</v>
          </cell>
          <cell r="C3062" t="str">
            <v xml:space="preserve"> Brucella melitensis bv. 2 str. 63/9.</v>
          </cell>
          <cell r="E3062" t="str">
            <v xml:space="preserve"> NCBI_TaxID=520465;</v>
          </cell>
          <cell r="G3062" t="str">
            <v>Bacteria</v>
          </cell>
          <cell r="H3062" t="str">
            <v xml:space="preserve"> Proteobacteria</v>
          </cell>
          <cell r="I3062" t="str">
            <v xml:space="preserve"> Alphaproteobacteria</v>
          </cell>
          <cell r="J3062" t="str">
            <v xml:space="preserve"> Rhizobiales</v>
          </cell>
          <cell r="K3062" t="str">
            <v>Brucellaceae</v>
          </cell>
          <cell r="L3062" t="str">
            <v xml:space="preserve"> Brucella.</v>
          </cell>
        </row>
        <row r="3063">
          <cell r="A3063" t="str">
            <v>D0GGK0_BRUML</v>
          </cell>
          <cell r="B3063" t="str">
            <v>D0GGK0</v>
          </cell>
          <cell r="C3063" t="str">
            <v xml:space="preserve"> Brucella melitensis bv. 2 str. 63/9.</v>
          </cell>
          <cell r="E3063" t="str">
            <v xml:space="preserve"> NCBI_TaxID=520465;</v>
          </cell>
          <cell r="G3063" t="str">
            <v>Bacteria</v>
          </cell>
          <cell r="H3063" t="str">
            <v xml:space="preserve"> Proteobacteria</v>
          </cell>
          <cell r="I3063" t="str">
            <v xml:space="preserve"> Alphaproteobacteria</v>
          </cell>
          <cell r="J3063" t="str">
            <v xml:space="preserve"> Rhizobiales</v>
          </cell>
          <cell r="K3063" t="str">
            <v>Brucellaceae</v>
          </cell>
          <cell r="L3063" t="str">
            <v xml:space="preserve"> Brucella.</v>
          </cell>
        </row>
        <row r="3064">
          <cell r="A3064" t="str">
            <v>D0I780_VIBHO</v>
          </cell>
          <cell r="B3064" t="str">
            <v>D0I780</v>
          </cell>
          <cell r="C3064" t="str">
            <v xml:space="preserve"> Grimontia hollisae CIP 101886.</v>
          </cell>
          <cell r="E3064" t="str">
            <v xml:space="preserve"> NCBI_TaxID=675812;</v>
          </cell>
          <cell r="G3064" t="str">
            <v>Bacteria</v>
          </cell>
          <cell r="H3064" t="str">
            <v xml:space="preserve"> Proteobacteria</v>
          </cell>
          <cell r="I3064" t="str">
            <v xml:space="preserve"> Gammaproteobacteria</v>
          </cell>
          <cell r="J3064" t="str">
            <v xml:space="preserve"> Vibrionales</v>
          </cell>
          <cell r="K3064" t="str">
            <v>Vibrionaceae</v>
          </cell>
          <cell r="L3064" t="str">
            <v xml:space="preserve"> Grimontia.</v>
          </cell>
        </row>
        <row r="3065">
          <cell r="A3065" t="str">
            <v>D0I8D8_VIBHO</v>
          </cell>
          <cell r="B3065" t="str">
            <v>D0I8D8</v>
          </cell>
          <cell r="C3065" t="str">
            <v xml:space="preserve"> Grimontia hollisae CIP 101886.</v>
          </cell>
          <cell r="E3065" t="str">
            <v xml:space="preserve"> NCBI_TaxID=675812;</v>
          </cell>
          <cell r="G3065" t="str">
            <v>Bacteria</v>
          </cell>
          <cell r="H3065" t="str">
            <v xml:space="preserve"> Proteobacteria</v>
          </cell>
          <cell r="I3065" t="str">
            <v xml:space="preserve"> Gammaproteobacteria</v>
          </cell>
          <cell r="J3065" t="str">
            <v xml:space="preserve"> Vibrionales</v>
          </cell>
          <cell r="K3065" t="str">
            <v>Vibrionaceae</v>
          </cell>
          <cell r="L3065" t="str">
            <v xml:space="preserve"> Grimontia.</v>
          </cell>
        </row>
        <row r="3066">
          <cell r="A3066" t="str">
            <v>D0IA61_VIBHO</v>
          </cell>
          <cell r="B3066" t="str">
            <v>D0IA61</v>
          </cell>
          <cell r="C3066" t="str">
            <v xml:space="preserve"> Grimontia hollisae CIP 101886.</v>
          </cell>
          <cell r="E3066" t="str">
            <v xml:space="preserve"> NCBI_TaxID=675812;</v>
          </cell>
          <cell r="G3066" t="str">
            <v>Bacteria</v>
          </cell>
          <cell r="H3066" t="str">
            <v xml:space="preserve"> Proteobacteria</v>
          </cell>
          <cell r="I3066" t="str">
            <v xml:space="preserve"> Gammaproteobacteria</v>
          </cell>
          <cell r="J3066" t="str">
            <v xml:space="preserve"> Vibrionales</v>
          </cell>
          <cell r="K3066" t="str">
            <v>Vibrionaceae</v>
          </cell>
          <cell r="L3066" t="str">
            <v xml:space="preserve"> Grimontia.</v>
          </cell>
        </row>
        <row r="3067">
          <cell r="A3067" t="str">
            <v>D0IB94_VIBHO</v>
          </cell>
          <cell r="B3067" t="str">
            <v>D0IB94</v>
          </cell>
          <cell r="C3067" t="str">
            <v xml:space="preserve"> Grimontia hollisae CIP 101886.</v>
          </cell>
          <cell r="E3067" t="str">
            <v xml:space="preserve"> NCBI_TaxID=675812;</v>
          </cell>
          <cell r="G3067" t="str">
            <v>Bacteria</v>
          </cell>
          <cell r="H3067" t="str">
            <v xml:space="preserve"> Proteobacteria</v>
          </cell>
          <cell r="I3067" t="str">
            <v xml:space="preserve"> Gammaproteobacteria</v>
          </cell>
          <cell r="J3067" t="str">
            <v xml:space="preserve"> Vibrionales</v>
          </cell>
          <cell r="K3067" t="str">
            <v>Vibrionaceae</v>
          </cell>
          <cell r="L3067" t="str">
            <v xml:space="preserve"> Grimontia.</v>
          </cell>
        </row>
        <row r="3068">
          <cell r="A3068" t="str">
            <v>D0II92_9VIBR</v>
          </cell>
          <cell r="B3068" t="str">
            <v>D0II92</v>
          </cell>
          <cell r="C3068" t="str">
            <v xml:space="preserve"> Vibrio sp. RC586.</v>
          </cell>
          <cell r="E3068" t="str">
            <v xml:space="preserve"> NCBI_TaxID=675815;</v>
          </cell>
          <cell r="G3068" t="str">
            <v>Bacteria</v>
          </cell>
          <cell r="H3068" t="str">
            <v xml:space="preserve"> Proteobacteria</v>
          </cell>
          <cell r="I3068" t="str">
            <v xml:space="preserve"> Gammaproteobacteria</v>
          </cell>
          <cell r="J3068" t="str">
            <v xml:space="preserve"> Vibrionales</v>
          </cell>
          <cell r="K3068" t="str">
            <v>Vibrionaceae</v>
          </cell>
          <cell r="L3068" t="str">
            <v xml:space="preserve"> Vibrio.</v>
          </cell>
        </row>
        <row r="3069">
          <cell r="A3069" t="str">
            <v>D0IWL3_COMT2</v>
          </cell>
          <cell r="B3069" t="str">
            <v>D0IWL3</v>
          </cell>
          <cell r="C3069" t="str">
            <v xml:space="preserve"> Comamonas testosteroni (strain CNB-2).</v>
          </cell>
          <cell r="E3069" t="str">
            <v xml:space="preserve"> NCBI_TaxID=688245;</v>
          </cell>
          <cell r="G3069" t="str">
            <v>Bacteria</v>
          </cell>
          <cell r="H3069" t="str">
            <v xml:space="preserve"> Proteobacteria</v>
          </cell>
          <cell r="I3069" t="str">
            <v xml:space="preserve"> Betaproteobacteria</v>
          </cell>
          <cell r="J3069" t="str">
            <v xml:space="preserve"> Burkholderiales</v>
          </cell>
          <cell r="K3069" t="str">
            <v>Comamonadaceae</v>
          </cell>
          <cell r="L3069" t="str">
            <v xml:space="preserve"> Comamonas.</v>
          </cell>
        </row>
        <row r="3070">
          <cell r="A3070" t="str">
            <v>D0IZL2_COMT2</v>
          </cell>
          <cell r="B3070" t="str">
            <v>D0IZL2</v>
          </cell>
          <cell r="C3070" t="str">
            <v xml:space="preserve"> Comamonas testosteroni (strain CNB-2).</v>
          </cell>
          <cell r="E3070" t="str">
            <v xml:space="preserve"> NCBI_TaxID=688245;</v>
          </cell>
          <cell r="G3070" t="str">
            <v>Bacteria</v>
          </cell>
          <cell r="H3070" t="str">
            <v xml:space="preserve"> Proteobacteria</v>
          </cell>
          <cell r="I3070" t="str">
            <v xml:space="preserve"> Betaproteobacteria</v>
          </cell>
          <cell r="J3070" t="str">
            <v xml:space="preserve"> Burkholderiales</v>
          </cell>
          <cell r="K3070" t="str">
            <v>Comamonadaceae</v>
          </cell>
          <cell r="L3070" t="str">
            <v xml:space="preserve"> Comamonas.</v>
          </cell>
        </row>
        <row r="3071">
          <cell r="A3071" t="str">
            <v>D0J364_COMT2</v>
          </cell>
          <cell r="B3071" t="str">
            <v>D0J364</v>
          </cell>
          <cell r="C3071" t="str">
            <v xml:space="preserve"> Comamonas testosteroni (strain CNB-2).</v>
          </cell>
          <cell r="E3071" t="str">
            <v xml:space="preserve"> NCBI_TaxID=688245;</v>
          </cell>
          <cell r="G3071" t="str">
            <v>Bacteria</v>
          </cell>
          <cell r="H3071" t="str">
            <v xml:space="preserve"> Proteobacteria</v>
          </cell>
          <cell r="I3071" t="str">
            <v xml:space="preserve"> Betaproteobacteria</v>
          </cell>
          <cell r="J3071" t="str">
            <v xml:space="preserve"> Burkholderiales</v>
          </cell>
          <cell r="K3071" t="str">
            <v>Comamonadaceae</v>
          </cell>
          <cell r="L3071" t="str">
            <v xml:space="preserve"> Comamonas.</v>
          </cell>
        </row>
        <row r="3072">
          <cell r="A3072" t="str">
            <v>D0J6W6_COMT2</v>
          </cell>
          <cell r="B3072" t="str">
            <v>D0J6W6</v>
          </cell>
          <cell r="C3072" t="str">
            <v xml:space="preserve"> Comamonas testosteroni (strain CNB-2).</v>
          </cell>
          <cell r="E3072" t="str">
            <v xml:space="preserve"> NCBI_TaxID=688245;</v>
          </cell>
          <cell r="G3072" t="str">
            <v>Bacteria</v>
          </cell>
          <cell r="H3072" t="str">
            <v xml:space="preserve"> Proteobacteria</v>
          </cell>
          <cell r="I3072" t="str">
            <v xml:space="preserve"> Betaproteobacteria</v>
          </cell>
          <cell r="J3072" t="str">
            <v xml:space="preserve"> Burkholderiales</v>
          </cell>
          <cell r="K3072" t="str">
            <v>Comamonadaceae</v>
          </cell>
          <cell r="L3072" t="str">
            <v xml:space="preserve"> Comamonas.</v>
          </cell>
        </row>
        <row r="3073">
          <cell r="A3073" t="str">
            <v>D0J8E9_COMT2</v>
          </cell>
          <cell r="B3073" t="str">
            <v>D0J8E9</v>
          </cell>
          <cell r="C3073" t="str">
            <v xml:space="preserve"> Comamonas testosteroni (strain CNB-2).</v>
          </cell>
          <cell r="E3073" t="str">
            <v xml:space="preserve"> NCBI_TaxID=688245;</v>
          </cell>
          <cell r="G3073" t="str">
            <v>Bacteria</v>
          </cell>
          <cell r="H3073" t="str">
            <v xml:space="preserve"> Proteobacteria</v>
          </cell>
          <cell r="I3073" t="str">
            <v xml:space="preserve"> Betaproteobacteria</v>
          </cell>
          <cell r="J3073" t="str">
            <v xml:space="preserve"> Burkholderiales</v>
          </cell>
          <cell r="K3073" t="str">
            <v>Comamonadaceae</v>
          </cell>
          <cell r="L3073" t="str">
            <v xml:space="preserve"> Comamonas.</v>
          </cell>
        </row>
        <row r="3074">
          <cell r="A3074" t="str">
            <v>D0JHR9_YERPD</v>
          </cell>
          <cell r="B3074" t="str">
            <v>D0JHR9</v>
          </cell>
          <cell r="C3074" t="str">
            <v xml:space="preserve"> Yersinia pestis (strain D106004).</v>
          </cell>
          <cell r="E3074" t="str">
            <v xml:space="preserve"> NCBI_TaxID=637382;</v>
          </cell>
          <cell r="G3074" t="str">
            <v>Bacteria</v>
          </cell>
          <cell r="H3074" t="str">
            <v xml:space="preserve"> Proteobacteria</v>
          </cell>
          <cell r="I3074" t="str">
            <v xml:space="preserve"> Gammaproteobacteria</v>
          </cell>
          <cell r="J3074" t="str">
            <v xml:space="preserve"> Enterobacteriales</v>
          </cell>
          <cell r="K3074" t="str">
            <v>Enterobacteriaceae</v>
          </cell>
          <cell r="L3074" t="str">
            <v xml:space="preserve"> Yersinia.</v>
          </cell>
        </row>
        <row r="3075">
          <cell r="A3075" t="str">
            <v>D0JSI2_YERP1</v>
          </cell>
          <cell r="B3075" t="str">
            <v>D0JSI2</v>
          </cell>
          <cell r="C3075" t="str">
            <v xml:space="preserve"> Yersinia pestis (strain D182038).</v>
          </cell>
          <cell r="E3075" t="str">
            <v xml:space="preserve"> NCBI_TaxID=637385;</v>
          </cell>
          <cell r="G3075" t="str">
            <v>Bacteria</v>
          </cell>
          <cell r="H3075" t="str">
            <v xml:space="preserve"> Proteobacteria</v>
          </cell>
          <cell r="I3075" t="str">
            <v xml:space="preserve"> Gammaproteobacteria</v>
          </cell>
          <cell r="J3075" t="str">
            <v xml:space="preserve"> Enterobacteriales</v>
          </cell>
          <cell r="K3075" t="str">
            <v>Enterobacteriaceae</v>
          </cell>
          <cell r="L3075" t="str">
            <v xml:space="preserve"> Yersinia.</v>
          </cell>
        </row>
        <row r="3076">
          <cell r="A3076" t="str">
            <v>D0K9V3_STAAD</v>
          </cell>
          <cell r="B3076" t="str">
            <v>D0K9V3</v>
          </cell>
          <cell r="C3076" t="str">
            <v xml:space="preserve"> Staphylococcus aureus (strain ED98).</v>
          </cell>
          <cell r="E3076" t="str">
            <v xml:space="preserve"> NCBI_TaxID=681288;</v>
          </cell>
          <cell r="G3076" t="str">
            <v>Bacteria</v>
          </cell>
          <cell r="H3076" t="str">
            <v xml:space="preserve"> Firmicutes</v>
          </cell>
          <cell r="I3076" t="str">
            <v xml:space="preserve"> Bacillales</v>
          </cell>
          <cell r="J3076" t="str">
            <v xml:space="preserve"> Staphylococcus.</v>
          </cell>
        </row>
        <row r="3077">
          <cell r="A3077" t="str">
            <v>D0L321_GORB4</v>
          </cell>
          <cell r="B3077" t="str">
            <v>D0L321</v>
          </cell>
          <cell r="C3077" t="str">
            <v xml:space="preserve"> Gordonia bronchialis (strain ATCC 25592 / DSM 43247 / JCM 3198 / NCTC 10667) (Rhodococcus bronchialis).</v>
          </cell>
          <cell r="E3077" t="str">
            <v xml:space="preserve"> NCBI_TaxID=526226;</v>
          </cell>
          <cell r="G3077" t="str">
            <v>Bacteria</v>
          </cell>
          <cell r="H3077" t="str">
            <v xml:space="preserve"> Actinobacteria</v>
          </cell>
          <cell r="I3077" t="str">
            <v xml:space="preserve"> Actinobacteridae</v>
          </cell>
          <cell r="J3077" t="str">
            <v xml:space="preserve"> Actinomycetales</v>
          </cell>
          <cell r="K3077" t="str">
            <v>Corynebacterineae</v>
          </cell>
          <cell r="L3077" t="str">
            <v xml:space="preserve"> Gordoniaceae</v>
          </cell>
          <cell r="M3077" t="str">
            <v xml:space="preserve"> Gordonia.</v>
          </cell>
        </row>
        <row r="3078">
          <cell r="A3078" t="str">
            <v>D0L5H6_GORB4</v>
          </cell>
          <cell r="B3078" t="str">
            <v>D0L5H6</v>
          </cell>
          <cell r="C3078" t="str">
            <v xml:space="preserve"> Gordonia bronchialis (strain ATCC 25592 / DSM 43247 / JCM 3198 / NCTC 10667) (Rhodococcus bronchialis).</v>
          </cell>
          <cell r="E3078" t="str">
            <v xml:space="preserve"> NCBI_TaxID=526226;</v>
          </cell>
          <cell r="G3078" t="str">
            <v>Bacteria</v>
          </cell>
          <cell r="H3078" t="str">
            <v xml:space="preserve"> Actinobacteria</v>
          </cell>
          <cell r="I3078" t="str">
            <v xml:space="preserve"> Actinobacteridae</v>
          </cell>
          <cell r="J3078" t="str">
            <v xml:space="preserve"> Actinomycetales</v>
          </cell>
          <cell r="K3078" t="str">
            <v>Corynebacterineae</v>
          </cell>
          <cell r="L3078" t="str">
            <v xml:space="preserve"> Gordoniaceae</v>
          </cell>
          <cell r="M3078" t="str">
            <v xml:space="preserve"> Gordonia.</v>
          </cell>
        </row>
        <row r="3079">
          <cell r="A3079" t="str">
            <v>D0L7X7_GORB4</v>
          </cell>
          <cell r="B3079" t="str">
            <v>D0L7X7</v>
          </cell>
          <cell r="C3079" t="str">
            <v xml:space="preserve"> Gordonia bronchialis (strain ATCC 25592 / DSM 43247 / JCM 3198 / NCTC 10667) (Rhodococcus bronchialis).</v>
          </cell>
          <cell r="E3079" t="str">
            <v xml:space="preserve"> NCBI_TaxID=526226;</v>
          </cell>
          <cell r="G3079" t="str">
            <v>Bacteria</v>
          </cell>
          <cell r="H3079" t="str">
            <v xml:space="preserve"> Actinobacteria</v>
          </cell>
          <cell r="I3079" t="str">
            <v xml:space="preserve"> Actinobacteridae</v>
          </cell>
          <cell r="J3079" t="str">
            <v xml:space="preserve"> Actinomycetales</v>
          </cell>
          <cell r="K3079" t="str">
            <v>Corynebacterineae</v>
          </cell>
          <cell r="L3079" t="str">
            <v xml:space="preserve"> Gordoniaceae</v>
          </cell>
          <cell r="M3079" t="str">
            <v xml:space="preserve"> Gordonia.</v>
          </cell>
        </row>
        <row r="3080">
          <cell r="A3080" t="str">
            <v>D0LTK8_HALO1</v>
          </cell>
          <cell r="B3080" t="str">
            <v>D0LTK8</v>
          </cell>
          <cell r="C3080" t="str">
            <v xml:space="preserve"> Haliangium ochraceum (strain DSM 14365 / JCM 11303 / SMP-2).</v>
          </cell>
          <cell r="E3080" t="str">
            <v xml:space="preserve"> NCBI_TaxID=502025;</v>
          </cell>
          <cell r="G3080" t="str">
            <v>Bacteria</v>
          </cell>
          <cell r="H3080" t="str">
            <v xml:space="preserve"> Proteobacteria</v>
          </cell>
          <cell r="I3080" t="str">
            <v xml:space="preserve"> Deltaproteobacteria</v>
          </cell>
          <cell r="J3080" t="str">
            <v xml:space="preserve"> Myxococcales</v>
          </cell>
          <cell r="K3080" t="str">
            <v>Nannocystineae</v>
          </cell>
          <cell r="L3080" t="str">
            <v xml:space="preserve"> Kofleriaceae</v>
          </cell>
          <cell r="M3080" t="str">
            <v xml:space="preserve"> Haliangium.</v>
          </cell>
        </row>
        <row r="3081">
          <cell r="A3081" t="str">
            <v>D0LVG4_HALO1</v>
          </cell>
          <cell r="B3081" t="str">
            <v>D0LVG4</v>
          </cell>
          <cell r="C3081" t="str">
            <v xml:space="preserve"> Haliangium ochraceum (strain DSM 14365 / JCM 11303 / SMP-2).</v>
          </cell>
          <cell r="E3081" t="str">
            <v xml:space="preserve"> NCBI_TaxID=502025;</v>
          </cell>
          <cell r="G3081" t="str">
            <v>Bacteria</v>
          </cell>
          <cell r="H3081" t="str">
            <v xml:space="preserve"> Proteobacteria</v>
          </cell>
          <cell r="I3081" t="str">
            <v xml:space="preserve"> Deltaproteobacteria</v>
          </cell>
          <cell r="J3081" t="str">
            <v xml:space="preserve"> Myxococcales</v>
          </cell>
          <cell r="K3081" t="str">
            <v>Nannocystineae</v>
          </cell>
          <cell r="L3081" t="str">
            <v xml:space="preserve"> Kofleriaceae</v>
          </cell>
          <cell r="M3081" t="str">
            <v xml:space="preserve"> Haliangium.</v>
          </cell>
        </row>
        <row r="3082">
          <cell r="A3082" t="str">
            <v>D0MJG3_RHOM4</v>
          </cell>
          <cell r="B3082" t="str">
            <v>D0MJG3</v>
          </cell>
          <cell r="C3082" t="str">
            <v xml:space="preserve"> Rhodothermus marinus (strain ATCC 43812 / DSM 4252 / R-10) (Rhodothermus obamensis).</v>
          </cell>
          <cell r="E3082" t="str">
            <v xml:space="preserve"> NCBI_TaxID=518766;</v>
          </cell>
          <cell r="G3082" t="str">
            <v>Bacteria</v>
          </cell>
          <cell r="H3082" t="str">
            <v xml:space="preserve"> Bacteroidetes</v>
          </cell>
          <cell r="I3082" t="str">
            <v xml:space="preserve"> Bacteroidetes Order II. Incertae sedis</v>
          </cell>
          <cell r="J3082" t="str">
            <v>Rhodothermaceae</v>
          </cell>
          <cell r="K3082" t="str">
            <v xml:space="preserve"> Rhodothermus.</v>
          </cell>
        </row>
        <row r="3083">
          <cell r="A3083" t="str">
            <v>D0MJG4_RHOM4</v>
          </cell>
          <cell r="B3083" t="str">
            <v>D0MJG4</v>
          </cell>
          <cell r="C3083" t="str">
            <v xml:space="preserve"> Rhodothermus marinus (strain ATCC 43812 / DSM 4252 / R-10) (Rhodothermus obamensis).</v>
          </cell>
          <cell r="E3083" t="str">
            <v xml:space="preserve"> NCBI_TaxID=518766;</v>
          </cell>
          <cell r="G3083" t="str">
            <v>Bacteria</v>
          </cell>
          <cell r="H3083" t="str">
            <v xml:space="preserve"> Bacteroidetes</v>
          </cell>
          <cell r="I3083" t="str">
            <v xml:space="preserve"> Bacteroidetes Order II. Incertae sedis</v>
          </cell>
          <cell r="J3083" t="str">
            <v>Rhodothermaceae</v>
          </cell>
          <cell r="K3083" t="str">
            <v xml:space="preserve"> Rhodothermus.</v>
          </cell>
        </row>
        <row r="3084">
          <cell r="A3084" t="str">
            <v>D0MXK8_PHYIT</v>
          </cell>
          <cell r="B3084" t="str">
            <v>D0MXK8</v>
          </cell>
          <cell r="C3084" t="str">
            <v xml:space="preserve"> Phytophthora infestans (strain T30-4) (Potato late blight fungus).</v>
          </cell>
          <cell r="E3084" t="str">
            <v xml:space="preserve"> NCBI_TaxID=403677;</v>
          </cell>
          <cell r="G3084" t="str">
            <v>Eukaryota</v>
          </cell>
          <cell r="H3084" t="str">
            <v xml:space="preserve"> stramenopiles</v>
          </cell>
          <cell r="I3084" t="str">
            <v xml:space="preserve"> Oomycetes</v>
          </cell>
          <cell r="J3084" t="str">
            <v xml:space="preserve"> Peronosporales</v>
          </cell>
          <cell r="K3084" t="str">
            <v xml:space="preserve"> Phytophthora.</v>
          </cell>
        </row>
        <row r="3085">
          <cell r="A3085" t="str">
            <v>D0MXL4_PHYIT</v>
          </cell>
          <cell r="B3085" t="str">
            <v>D0MXL4</v>
          </cell>
          <cell r="C3085" t="str">
            <v xml:space="preserve"> Phytophthora infestans (strain T30-4) (Potato late blight fungus).</v>
          </cell>
          <cell r="E3085" t="str">
            <v xml:space="preserve"> NCBI_TaxID=403677;</v>
          </cell>
          <cell r="G3085" t="str">
            <v>Eukaryota</v>
          </cell>
          <cell r="H3085" t="str">
            <v xml:space="preserve"> stramenopiles</v>
          </cell>
          <cell r="I3085" t="str">
            <v xml:space="preserve"> Oomycetes</v>
          </cell>
          <cell r="J3085" t="str">
            <v xml:space="preserve"> Peronosporales</v>
          </cell>
          <cell r="K3085" t="str">
            <v xml:space="preserve"> Phytophthora.</v>
          </cell>
        </row>
        <row r="3086">
          <cell r="A3086" t="str">
            <v>D0MXL8_PHYIT</v>
          </cell>
          <cell r="B3086" t="str">
            <v>D0MXL8</v>
          </cell>
          <cell r="C3086" t="str">
            <v xml:space="preserve"> Phytophthora infestans (strain T30-4) (Potato late blight fungus).</v>
          </cell>
          <cell r="E3086" t="str">
            <v xml:space="preserve"> NCBI_TaxID=403677;</v>
          </cell>
          <cell r="G3086" t="str">
            <v>Eukaryota</v>
          </cell>
          <cell r="H3086" t="str">
            <v xml:space="preserve"> stramenopiles</v>
          </cell>
          <cell r="I3086" t="str">
            <v xml:space="preserve"> Oomycetes</v>
          </cell>
          <cell r="J3086" t="str">
            <v xml:space="preserve"> Peronosporales</v>
          </cell>
          <cell r="K3086" t="str">
            <v xml:space="preserve"> Phytophthora.</v>
          </cell>
        </row>
        <row r="3087">
          <cell r="A3087" t="str">
            <v>D0N944_PHYIT</v>
          </cell>
          <cell r="B3087" t="str">
            <v>D0N944</v>
          </cell>
          <cell r="C3087" t="str">
            <v xml:space="preserve"> Phytophthora infestans (strain T30-4) (Potato late blight fungus).</v>
          </cell>
          <cell r="E3087" t="str">
            <v xml:space="preserve"> NCBI_TaxID=403677;</v>
          </cell>
          <cell r="G3087" t="str">
            <v>Eukaryota</v>
          </cell>
          <cell r="H3087" t="str">
            <v xml:space="preserve"> stramenopiles</v>
          </cell>
          <cell r="I3087" t="str">
            <v xml:space="preserve"> Oomycetes</v>
          </cell>
          <cell r="J3087" t="str">
            <v xml:space="preserve"> Peronosporales</v>
          </cell>
          <cell r="K3087" t="str">
            <v xml:space="preserve"> Phytophthora.</v>
          </cell>
        </row>
        <row r="3088">
          <cell r="A3088" t="str">
            <v>D0NRH6_PHYIT</v>
          </cell>
          <cell r="B3088" t="str">
            <v>D0NRH6</v>
          </cell>
          <cell r="C3088" t="str">
            <v xml:space="preserve"> Phytophthora infestans (strain T30-4) (Potato late blight fungus).</v>
          </cell>
          <cell r="E3088" t="str">
            <v xml:space="preserve"> NCBI_TaxID=403677;</v>
          </cell>
          <cell r="G3088" t="str">
            <v>Eukaryota</v>
          </cell>
          <cell r="H3088" t="str">
            <v xml:space="preserve"> stramenopiles</v>
          </cell>
          <cell r="I3088" t="str">
            <v xml:space="preserve"> Oomycetes</v>
          </cell>
          <cell r="J3088" t="str">
            <v xml:space="preserve"> Peronosporales</v>
          </cell>
          <cell r="K3088" t="str">
            <v xml:space="preserve"> Phytophthora.</v>
          </cell>
        </row>
        <row r="3089">
          <cell r="A3089" t="str">
            <v>D0P693_BRUSS</v>
          </cell>
          <cell r="B3089" t="str">
            <v>D0P693</v>
          </cell>
          <cell r="C3089" t="str">
            <v xml:space="preserve"> Brucella suis bv. 5 str. 513.</v>
          </cell>
          <cell r="E3089" t="str">
            <v xml:space="preserve"> NCBI_TaxID=520489;</v>
          </cell>
          <cell r="G3089" t="str">
            <v>Bacteria</v>
          </cell>
          <cell r="H3089" t="str">
            <v xml:space="preserve"> Proteobacteria</v>
          </cell>
          <cell r="I3089" t="str">
            <v xml:space="preserve"> Alphaproteobacteria</v>
          </cell>
          <cell r="J3089" t="str">
            <v xml:space="preserve"> Rhizobiales</v>
          </cell>
          <cell r="K3089" t="str">
            <v>Brucellaceae</v>
          </cell>
          <cell r="L3089" t="str">
            <v xml:space="preserve"> Brucella.</v>
          </cell>
        </row>
        <row r="3090">
          <cell r="A3090" t="str">
            <v>D0P7S6_BRUSS</v>
          </cell>
          <cell r="B3090" t="str">
            <v>D0P7S6</v>
          </cell>
          <cell r="C3090" t="str">
            <v xml:space="preserve"> Brucella suis bv. 5 str. 513.</v>
          </cell>
          <cell r="E3090" t="str">
            <v xml:space="preserve"> NCBI_TaxID=520489;</v>
          </cell>
          <cell r="G3090" t="str">
            <v>Bacteria</v>
          </cell>
          <cell r="H3090" t="str">
            <v xml:space="preserve"> Proteobacteria</v>
          </cell>
          <cell r="I3090" t="str">
            <v xml:space="preserve"> Alphaproteobacteria</v>
          </cell>
          <cell r="J3090" t="str">
            <v xml:space="preserve"> Rhizobiales</v>
          </cell>
          <cell r="K3090" t="str">
            <v>Brucellaceae</v>
          </cell>
          <cell r="L3090" t="str">
            <v xml:space="preserve"> Brucella.</v>
          </cell>
        </row>
        <row r="3091">
          <cell r="A3091" t="str">
            <v>D0P9N8_BRUSS</v>
          </cell>
          <cell r="B3091" t="str">
            <v>D0P9N8</v>
          </cell>
          <cell r="C3091" t="str">
            <v xml:space="preserve"> Brucella suis bv. 5 str. 513.</v>
          </cell>
          <cell r="E3091" t="str">
            <v xml:space="preserve"> NCBI_TaxID=520489;</v>
          </cell>
          <cell r="G3091" t="str">
            <v>Bacteria</v>
          </cell>
          <cell r="H3091" t="str">
            <v xml:space="preserve"> Proteobacteria</v>
          </cell>
          <cell r="I3091" t="str">
            <v xml:space="preserve"> Alphaproteobacteria</v>
          </cell>
          <cell r="J3091" t="str">
            <v xml:space="preserve"> Rhizobiales</v>
          </cell>
          <cell r="K3091" t="str">
            <v>Brucellaceae</v>
          </cell>
          <cell r="L3091" t="str">
            <v xml:space="preserve"> Brucella.</v>
          </cell>
        </row>
        <row r="3092">
          <cell r="A3092" t="str">
            <v>D0P9P0_BRUSS</v>
          </cell>
          <cell r="B3092" t="str">
            <v>D0P9P0</v>
          </cell>
          <cell r="C3092" t="str">
            <v xml:space="preserve"> Brucella suis bv. 5 str. 513.</v>
          </cell>
          <cell r="E3092" t="str">
            <v xml:space="preserve"> NCBI_TaxID=520489;</v>
          </cell>
          <cell r="G3092" t="str">
            <v>Bacteria</v>
          </cell>
          <cell r="H3092" t="str">
            <v xml:space="preserve"> Proteobacteria</v>
          </cell>
          <cell r="I3092" t="str">
            <v xml:space="preserve"> Alphaproteobacteria</v>
          </cell>
          <cell r="J3092" t="str">
            <v xml:space="preserve"> Rhizobiales</v>
          </cell>
          <cell r="K3092" t="str">
            <v>Brucellaceae</v>
          </cell>
          <cell r="L3092" t="str">
            <v xml:space="preserve"> Brucella.</v>
          </cell>
        </row>
        <row r="3093">
          <cell r="A3093" t="str">
            <v>D0PBP0_BRUSS</v>
          </cell>
          <cell r="B3093" t="str">
            <v>D0PBP0</v>
          </cell>
          <cell r="C3093" t="str">
            <v xml:space="preserve"> Brucella suis bv. 5 str. 513.</v>
          </cell>
          <cell r="E3093" t="str">
            <v xml:space="preserve"> NCBI_TaxID=520489;</v>
          </cell>
          <cell r="G3093" t="str">
            <v>Bacteria</v>
          </cell>
          <cell r="H3093" t="str">
            <v xml:space="preserve"> Proteobacteria</v>
          </cell>
          <cell r="I3093" t="str">
            <v xml:space="preserve"> Alphaproteobacteria</v>
          </cell>
          <cell r="J3093" t="str">
            <v xml:space="preserve"> Rhizobiales</v>
          </cell>
          <cell r="K3093" t="str">
            <v>Brucellaceae</v>
          </cell>
          <cell r="L3093" t="str">
            <v xml:space="preserve"> Brucella.</v>
          </cell>
        </row>
        <row r="3094">
          <cell r="A3094" t="str">
            <v>D0PE89_BRUSS</v>
          </cell>
          <cell r="B3094" t="str">
            <v>D0PE89</v>
          </cell>
          <cell r="C3094" t="str">
            <v xml:space="preserve"> Brucella suis bv. 5 str. 513.</v>
          </cell>
          <cell r="E3094" t="str">
            <v xml:space="preserve"> NCBI_TaxID=520489;</v>
          </cell>
          <cell r="G3094" t="str">
            <v>Bacteria</v>
          </cell>
          <cell r="H3094" t="str">
            <v xml:space="preserve"> Proteobacteria</v>
          </cell>
          <cell r="I3094" t="str">
            <v xml:space="preserve"> Alphaproteobacteria</v>
          </cell>
          <cell r="J3094" t="str">
            <v xml:space="preserve"> Rhizobiales</v>
          </cell>
          <cell r="K3094" t="str">
            <v>Brucellaceae</v>
          </cell>
          <cell r="L3094" t="str">
            <v xml:space="preserve"> Brucella.</v>
          </cell>
        </row>
        <row r="3095">
          <cell r="A3095" t="str">
            <v>D0PFB0_BRUSS</v>
          </cell>
          <cell r="B3095" t="str">
            <v>D0PFB0</v>
          </cell>
          <cell r="C3095" t="str">
            <v xml:space="preserve"> Brucella suis bv. 3 str. 686.</v>
          </cell>
          <cell r="E3095" t="str">
            <v xml:space="preserve"> NCBI_TaxID=520487;</v>
          </cell>
          <cell r="G3095" t="str">
            <v>Bacteria</v>
          </cell>
          <cell r="H3095" t="str">
            <v xml:space="preserve"> Proteobacteria</v>
          </cell>
          <cell r="I3095" t="str">
            <v xml:space="preserve"> Alphaproteobacteria</v>
          </cell>
          <cell r="J3095" t="str">
            <v xml:space="preserve"> Rhizobiales</v>
          </cell>
          <cell r="K3095" t="str">
            <v>Brucellaceae</v>
          </cell>
          <cell r="L3095" t="str">
            <v xml:space="preserve"> Brucella.</v>
          </cell>
        </row>
        <row r="3096">
          <cell r="A3096" t="str">
            <v>D0PH32_BRUSS</v>
          </cell>
          <cell r="B3096" t="str">
            <v>D0PH32</v>
          </cell>
          <cell r="C3096" t="str">
            <v xml:space="preserve"> Brucella suis bv. 3 str. 686.</v>
          </cell>
          <cell r="E3096" t="str">
            <v xml:space="preserve"> NCBI_TaxID=520487;</v>
          </cell>
          <cell r="G3096" t="str">
            <v>Bacteria</v>
          </cell>
          <cell r="H3096" t="str">
            <v xml:space="preserve"> Proteobacteria</v>
          </cell>
          <cell r="I3096" t="str">
            <v xml:space="preserve"> Alphaproteobacteria</v>
          </cell>
          <cell r="J3096" t="str">
            <v xml:space="preserve"> Rhizobiales</v>
          </cell>
          <cell r="K3096" t="str">
            <v>Brucellaceae</v>
          </cell>
          <cell r="L3096" t="str">
            <v xml:space="preserve"> Brucella.</v>
          </cell>
        </row>
        <row r="3097">
          <cell r="A3097" t="str">
            <v>D0PI93_BRUSS</v>
          </cell>
          <cell r="B3097" t="str">
            <v>D0PI93</v>
          </cell>
          <cell r="C3097" t="str">
            <v xml:space="preserve"> Brucella suis bv. 3 str. 686.</v>
          </cell>
          <cell r="E3097" t="str">
            <v xml:space="preserve"> NCBI_TaxID=520487;</v>
          </cell>
          <cell r="G3097" t="str">
            <v>Bacteria</v>
          </cell>
          <cell r="H3097" t="str">
            <v xml:space="preserve"> Proteobacteria</v>
          </cell>
          <cell r="I3097" t="str">
            <v xml:space="preserve"> Alphaproteobacteria</v>
          </cell>
          <cell r="J3097" t="str">
            <v xml:space="preserve"> Rhizobiales</v>
          </cell>
          <cell r="K3097" t="str">
            <v>Brucellaceae</v>
          </cell>
          <cell r="L3097" t="str">
            <v xml:space="preserve"> Brucella.</v>
          </cell>
        </row>
        <row r="3098">
          <cell r="A3098" t="str">
            <v>D0PKF1_BRUSS</v>
          </cell>
          <cell r="B3098" t="str">
            <v>D0PKF1</v>
          </cell>
          <cell r="C3098" t="str">
            <v xml:space="preserve"> Brucella suis bv. 3 str. 686.</v>
          </cell>
          <cell r="E3098" t="str">
            <v xml:space="preserve"> NCBI_TaxID=520487;</v>
          </cell>
          <cell r="G3098" t="str">
            <v>Bacteria</v>
          </cell>
          <cell r="H3098" t="str">
            <v xml:space="preserve"> Proteobacteria</v>
          </cell>
          <cell r="I3098" t="str">
            <v xml:space="preserve"> Alphaproteobacteria</v>
          </cell>
          <cell r="J3098" t="str">
            <v xml:space="preserve"> Rhizobiales</v>
          </cell>
          <cell r="K3098" t="str">
            <v>Brucellaceae</v>
          </cell>
          <cell r="L3098" t="str">
            <v xml:space="preserve"> Brucella.</v>
          </cell>
        </row>
        <row r="3099">
          <cell r="A3099" t="str">
            <v>D0PMC1_BRUSS</v>
          </cell>
          <cell r="B3099" t="str">
            <v>D0PMC1</v>
          </cell>
          <cell r="C3099" t="str">
            <v xml:space="preserve"> Brucella suis bv. 3 str. 686.</v>
          </cell>
          <cell r="E3099" t="str">
            <v xml:space="preserve"> NCBI_TaxID=520487;</v>
          </cell>
          <cell r="G3099" t="str">
            <v>Bacteria</v>
          </cell>
          <cell r="H3099" t="str">
            <v xml:space="preserve"> Proteobacteria</v>
          </cell>
          <cell r="I3099" t="str">
            <v xml:space="preserve"> Alphaproteobacteria</v>
          </cell>
          <cell r="J3099" t="str">
            <v xml:space="preserve"> Rhizobiales</v>
          </cell>
          <cell r="K3099" t="str">
            <v>Brucellaceae</v>
          </cell>
          <cell r="L3099" t="str">
            <v xml:space="preserve"> Brucella.</v>
          </cell>
        </row>
        <row r="3100">
          <cell r="A3100" t="str">
            <v>D0PMC3_BRUSS</v>
          </cell>
          <cell r="B3100" t="str">
            <v>D0PMC3</v>
          </cell>
          <cell r="C3100" t="str">
            <v xml:space="preserve"> Brucella suis bv. 3 str. 686.</v>
          </cell>
          <cell r="E3100" t="str">
            <v xml:space="preserve"> NCBI_TaxID=520487;</v>
          </cell>
          <cell r="G3100" t="str">
            <v>Bacteria</v>
          </cell>
          <cell r="H3100" t="str">
            <v xml:space="preserve"> Proteobacteria</v>
          </cell>
          <cell r="I3100" t="str">
            <v xml:space="preserve"> Alphaproteobacteria</v>
          </cell>
          <cell r="J3100" t="str">
            <v xml:space="preserve"> Rhizobiales</v>
          </cell>
          <cell r="K3100" t="str">
            <v>Brucellaceae</v>
          </cell>
          <cell r="L3100" t="str">
            <v xml:space="preserve"> Brucella.</v>
          </cell>
        </row>
        <row r="3101">
          <cell r="A3101" t="str">
            <v>D0QWK8_DROMI</v>
          </cell>
          <cell r="B3101" t="str">
            <v>D0QWK8</v>
          </cell>
          <cell r="C3101" t="str">
            <v xml:space="preserve"> Drosophila miranda (Fruit fly).</v>
          </cell>
          <cell r="E3101" t="str">
            <v xml:space="preserve"> NCBI_TaxID=7229;</v>
          </cell>
          <cell r="G3101" t="str">
            <v>Eukaryota</v>
          </cell>
          <cell r="H3101" t="str">
            <v xml:space="preserve"> Metazoa</v>
          </cell>
          <cell r="I3101" t="str">
            <v xml:space="preserve"> Arthropoda</v>
          </cell>
          <cell r="J3101" t="str">
            <v xml:space="preserve"> Hexapoda</v>
          </cell>
          <cell r="K3101" t="str">
            <v xml:space="preserve"> Insecta</v>
          </cell>
          <cell r="L3101" t="str">
            <v xml:space="preserve"> Pterygota</v>
          </cell>
          <cell r="M3101" t="str">
            <v>Neoptera</v>
          </cell>
          <cell r="N3101" t="str">
            <v xml:space="preserve"> Endopterygota</v>
          </cell>
          <cell r="O3101" t="str">
            <v xml:space="preserve"> Diptera</v>
          </cell>
          <cell r="P3101" t="str">
            <v xml:space="preserve"> Brachycera</v>
          </cell>
          <cell r="Q3101" t="str">
            <v xml:space="preserve"> Muscomorpha</v>
          </cell>
          <cell r="R3101" t="str">
            <v>Ephydroidea</v>
          </cell>
          <cell r="S3101" t="str">
            <v xml:space="preserve"> Drosophilidae</v>
          </cell>
          <cell r="T3101" t="str">
            <v xml:space="preserve"> Drosophila</v>
          </cell>
          <cell r="U3101" t="str">
            <v xml:space="preserve"> Sophophora.</v>
          </cell>
        </row>
        <row r="3102">
          <cell r="A3102" t="str">
            <v>D0RDP0_9RHIZ</v>
          </cell>
          <cell r="B3102" t="str">
            <v>D0RDP0</v>
          </cell>
          <cell r="C3102" t="str">
            <v xml:space="preserve"> Brucella sp. F5/99.</v>
          </cell>
          <cell r="E3102" t="str">
            <v xml:space="preserve"> NCBI_TaxID=437701;</v>
          </cell>
          <cell r="G3102" t="str">
            <v>Bacteria</v>
          </cell>
          <cell r="H3102" t="str">
            <v xml:space="preserve"> Proteobacteria</v>
          </cell>
          <cell r="I3102" t="str">
            <v xml:space="preserve"> Alphaproteobacteria</v>
          </cell>
          <cell r="J3102" t="str">
            <v xml:space="preserve"> Rhizobiales</v>
          </cell>
          <cell r="K3102" t="str">
            <v>Brucellaceae</v>
          </cell>
          <cell r="L3102" t="str">
            <v xml:space="preserve"> Brucella.</v>
          </cell>
        </row>
        <row r="3103">
          <cell r="A3103" t="str">
            <v>D0RFD1_9RHIZ</v>
          </cell>
          <cell r="B3103" t="str">
            <v>D0RFD1</v>
          </cell>
          <cell r="C3103" t="str">
            <v xml:space="preserve"> Brucella sp. F5/99.</v>
          </cell>
          <cell r="E3103" t="str">
            <v xml:space="preserve"> NCBI_TaxID=437701;</v>
          </cell>
          <cell r="G3103" t="str">
            <v>Bacteria</v>
          </cell>
          <cell r="H3103" t="str">
            <v xml:space="preserve"> Proteobacteria</v>
          </cell>
          <cell r="I3103" t="str">
            <v xml:space="preserve"> Alphaproteobacteria</v>
          </cell>
          <cell r="J3103" t="str">
            <v xml:space="preserve"> Rhizobiales</v>
          </cell>
          <cell r="K3103" t="str">
            <v>Brucellaceae</v>
          </cell>
          <cell r="L3103" t="str">
            <v xml:space="preserve"> Brucella.</v>
          </cell>
        </row>
        <row r="3104">
          <cell r="A3104" t="str">
            <v>D0RIE3_9RHIZ</v>
          </cell>
          <cell r="B3104" t="str">
            <v>D0RIE3</v>
          </cell>
          <cell r="C3104" t="str">
            <v xml:space="preserve"> Brucella sp. F5/99.</v>
          </cell>
          <cell r="E3104" t="str">
            <v xml:space="preserve"> NCBI_TaxID=437701;</v>
          </cell>
          <cell r="G3104" t="str">
            <v>Bacteria</v>
          </cell>
          <cell r="H3104" t="str">
            <v xml:space="preserve"> Proteobacteria</v>
          </cell>
          <cell r="I3104" t="str">
            <v xml:space="preserve"> Alphaproteobacteria</v>
          </cell>
          <cell r="J3104" t="str">
            <v xml:space="preserve"> Rhizobiales</v>
          </cell>
          <cell r="K3104" t="str">
            <v>Brucellaceae</v>
          </cell>
          <cell r="L3104" t="str">
            <v xml:space="preserve"> Brucella.</v>
          </cell>
        </row>
        <row r="3105">
          <cell r="A3105" t="str">
            <v>D0RK34_9RHIZ</v>
          </cell>
          <cell r="B3105" t="str">
            <v>D0RK34</v>
          </cell>
          <cell r="C3105" t="str">
            <v xml:space="preserve"> Brucella sp. F5/99.</v>
          </cell>
          <cell r="E3105" t="str">
            <v xml:space="preserve"> NCBI_TaxID=437701;</v>
          </cell>
          <cell r="G3105" t="str">
            <v>Bacteria</v>
          </cell>
          <cell r="H3105" t="str">
            <v xml:space="preserve"> Proteobacteria</v>
          </cell>
          <cell r="I3105" t="str">
            <v xml:space="preserve"> Alphaproteobacteria</v>
          </cell>
          <cell r="J3105" t="str">
            <v xml:space="preserve"> Rhizobiales</v>
          </cell>
          <cell r="K3105" t="str">
            <v>Brucellaceae</v>
          </cell>
          <cell r="L3105" t="str">
            <v xml:space="preserve"> Brucella.</v>
          </cell>
        </row>
        <row r="3106">
          <cell r="A3106" t="str">
            <v>D0RKK7_9RHIZ</v>
          </cell>
          <cell r="B3106" t="str">
            <v>D0RKK7</v>
          </cell>
          <cell r="C3106" t="str">
            <v xml:space="preserve"> Brucella sp. F5/99.</v>
          </cell>
          <cell r="E3106" t="str">
            <v xml:space="preserve"> NCBI_TaxID=437701;</v>
          </cell>
          <cell r="G3106" t="str">
            <v>Bacteria</v>
          </cell>
          <cell r="H3106" t="str">
            <v xml:space="preserve"> Proteobacteria</v>
          </cell>
          <cell r="I3106" t="str">
            <v xml:space="preserve"> Alphaproteobacteria</v>
          </cell>
          <cell r="J3106" t="str">
            <v xml:space="preserve"> Rhizobiales</v>
          </cell>
          <cell r="K3106" t="str">
            <v>Brucellaceae</v>
          </cell>
          <cell r="L3106" t="str">
            <v xml:space="preserve"> Brucella.</v>
          </cell>
        </row>
        <row r="3107">
          <cell r="A3107" t="str">
            <v>D0RKK9_9RHIZ</v>
          </cell>
          <cell r="B3107" t="str">
            <v>D0RKK9</v>
          </cell>
          <cell r="C3107" t="str">
            <v xml:space="preserve"> Brucella sp. F5/99.</v>
          </cell>
          <cell r="E3107" t="str">
            <v xml:space="preserve"> NCBI_TaxID=437701;</v>
          </cell>
          <cell r="G3107" t="str">
            <v>Bacteria</v>
          </cell>
          <cell r="H3107" t="str">
            <v xml:space="preserve"> Proteobacteria</v>
          </cell>
          <cell r="I3107" t="str">
            <v xml:space="preserve"> Alphaproteobacteria</v>
          </cell>
          <cell r="J3107" t="str">
            <v xml:space="preserve"> Rhizobiales</v>
          </cell>
          <cell r="K3107" t="str">
            <v>Brucellaceae</v>
          </cell>
          <cell r="L3107" t="str">
            <v xml:space="preserve"> Brucella.</v>
          </cell>
        </row>
        <row r="3108">
          <cell r="A3108" t="str">
            <v>D0RPN9_9PROT</v>
          </cell>
          <cell r="B3108" t="str">
            <v>D0RPN9</v>
          </cell>
          <cell r="C3108" t="str">
            <v xml:space="preserve"> alpha proteobacterium HIMB114.</v>
          </cell>
          <cell r="E3108" t="str">
            <v xml:space="preserve"> NCBI_TaxID=684719;</v>
          </cell>
          <cell r="G3108" t="str">
            <v>Bacteria</v>
          </cell>
          <cell r="H3108" t="str">
            <v xml:space="preserve"> Proteobacteria</v>
          </cell>
          <cell r="I3108" t="str">
            <v xml:space="preserve"> Alphaproteobacteria</v>
          </cell>
          <cell r="J3108" t="str">
            <v xml:space="preserve"> SAR11 cluster.</v>
          </cell>
        </row>
        <row r="3109">
          <cell r="A3109" t="str">
            <v>D0RR68_9PROT</v>
          </cell>
          <cell r="B3109" t="str">
            <v>D0RR68</v>
          </cell>
          <cell r="C3109" t="str">
            <v xml:space="preserve"> alpha proteobacterium HIMB114.</v>
          </cell>
          <cell r="E3109" t="str">
            <v xml:space="preserve"> NCBI_TaxID=684719;</v>
          </cell>
          <cell r="G3109" t="str">
            <v>Bacteria</v>
          </cell>
          <cell r="H3109" t="str">
            <v xml:space="preserve"> Proteobacteria</v>
          </cell>
          <cell r="I3109" t="str">
            <v xml:space="preserve"> Alphaproteobacteria</v>
          </cell>
          <cell r="J3109" t="str">
            <v xml:space="preserve"> SAR11 cluster.</v>
          </cell>
        </row>
        <row r="3110">
          <cell r="A3110" t="str">
            <v>D0RZS4_ACICA</v>
          </cell>
          <cell r="B3110" t="str">
            <v>D0RZS4</v>
          </cell>
          <cell r="C3110" t="str">
            <v xml:space="preserve"> Acinetobacter calcoaceticus RUH2202.</v>
          </cell>
          <cell r="E3110" t="str">
            <v xml:space="preserve"> NCBI_TaxID=575585;</v>
          </cell>
          <cell r="G3110" t="str">
            <v>Bacteria</v>
          </cell>
          <cell r="H3110" t="str">
            <v xml:space="preserve"> Proteobacteria</v>
          </cell>
          <cell r="I3110" t="str">
            <v xml:space="preserve"> Gammaproteobacteria</v>
          </cell>
          <cell r="J3110" t="str">
            <v xml:space="preserve"> Pseudomonadales</v>
          </cell>
          <cell r="K3110" t="str">
            <v>Moraxellaceae</v>
          </cell>
          <cell r="L3110" t="str">
            <v xml:space="preserve"> Acinetobacter</v>
          </cell>
          <cell r="M3110" t="str">
            <v>Acinetobacter calcoaceticus/baumannii complex.</v>
          </cell>
        </row>
        <row r="3111">
          <cell r="A3111" t="str">
            <v>D0S0H4_ACICA</v>
          </cell>
          <cell r="B3111" t="str">
            <v>D0S0H4</v>
          </cell>
          <cell r="C3111" t="str">
            <v xml:space="preserve"> Acinetobacter calcoaceticus RUH2202.</v>
          </cell>
          <cell r="E3111" t="str">
            <v xml:space="preserve"> NCBI_TaxID=575585;</v>
          </cell>
          <cell r="G3111" t="str">
            <v>Bacteria</v>
          </cell>
          <cell r="H3111" t="str">
            <v xml:space="preserve"> Proteobacteria</v>
          </cell>
          <cell r="I3111" t="str">
            <v xml:space="preserve"> Gammaproteobacteria</v>
          </cell>
          <cell r="J3111" t="str">
            <v xml:space="preserve"> Pseudomonadales</v>
          </cell>
          <cell r="K3111" t="str">
            <v>Moraxellaceae</v>
          </cell>
          <cell r="L3111" t="str">
            <v xml:space="preserve"> Acinetobacter</v>
          </cell>
          <cell r="M3111" t="str">
            <v>Acinetobacter calcoaceticus/baumannii complex.</v>
          </cell>
        </row>
        <row r="3112">
          <cell r="A3112" t="str">
            <v>D0S8B2_ACIJO</v>
          </cell>
          <cell r="B3112" t="str">
            <v>D0S8B2</v>
          </cell>
          <cell r="C3112" t="str">
            <v xml:space="preserve"> Acinetobacter johnsonii SH046.</v>
          </cell>
          <cell r="E3112" t="str">
            <v xml:space="preserve"> NCBI_TaxID=575586;</v>
          </cell>
          <cell r="G3112" t="str">
            <v>Bacteria</v>
          </cell>
          <cell r="H3112" t="str">
            <v xml:space="preserve"> Proteobacteria</v>
          </cell>
          <cell r="I3112" t="str">
            <v xml:space="preserve"> Gammaproteobacteria</v>
          </cell>
          <cell r="J3112" t="str">
            <v xml:space="preserve"> Pseudomonadales</v>
          </cell>
          <cell r="K3112" t="str">
            <v>Moraxellaceae</v>
          </cell>
          <cell r="L3112" t="str">
            <v xml:space="preserve"> Acinetobacter.</v>
          </cell>
        </row>
        <row r="3113">
          <cell r="A3113" t="str">
            <v>D0SDY8_ACIJO</v>
          </cell>
          <cell r="B3113" t="str">
            <v>D0SDY8</v>
          </cell>
          <cell r="C3113" t="str">
            <v xml:space="preserve"> Acinetobacter johnsonii SH046.</v>
          </cell>
          <cell r="E3113" t="str">
            <v xml:space="preserve"> NCBI_TaxID=575586;</v>
          </cell>
          <cell r="G3113" t="str">
            <v>Bacteria</v>
          </cell>
          <cell r="H3113" t="str">
            <v xml:space="preserve"> Proteobacteria</v>
          </cell>
          <cell r="I3113" t="str">
            <v xml:space="preserve"> Gammaproteobacteria</v>
          </cell>
          <cell r="J3113" t="str">
            <v xml:space="preserve"> Pseudomonadales</v>
          </cell>
          <cell r="K3113" t="str">
            <v>Moraxellaceae</v>
          </cell>
          <cell r="L3113" t="str">
            <v xml:space="preserve"> Acinetobacter.</v>
          </cell>
        </row>
        <row r="3114">
          <cell r="A3114" t="str">
            <v>D0SWE2_ACILW</v>
          </cell>
          <cell r="B3114" t="str">
            <v>D0SWE2</v>
          </cell>
          <cell r="C3114" t="str">
            <v xml:space="preserve"> Acinetobacter lwoffii SH145.</v>
          </cell>
          <cell r="E3114" t="str">
            <v xml:space="preserve"> NCBI_TaxID=575588;</v>
          </cell>
          <cell r="G3114" t="str">
            <v>Bacteria</v>
          </cell>
          <cell r="H3114" t="str">
            <v xml:space="preserve"> Proteobacteria</v>
          </cell>
          <cell r="I3114" t="str">
            <v xml:space="preserve"> Gammaproteobacteria</v>
          </cell>
          <cell r="J3114" t="str">
            <v xml:space="preserve"> Pseudomonadales</v>
          </cell>
          <cell r="K3114" t="str">
            <v>Moraxellaceae</v>
          </cell>
          <cell r="L3114" t="str">
            <v xml:space="preserve"> Acinetobacter.</v>
          </cell>
        </row>
        <row r="3115">
          <cell r="A3115" t="str">
            <v>D0T4I4_ACIRA</v>
          </cell>
          <cell r="B3115" t="str">
            <v>D0T4I4</v>
          </cell>
          <cell r="C3115" t="str">
            <v xml:space="preserve"> Acinetobacter radioresistens SH164.</v>
          </cell>
          <cell r="E3115" t="str">
            <v xml:space="preserve"> NCBI_TaxID=575589;</v>
          </cell>
          <cell r="G3115" t="str">
            <v>Bacteria</v>
          </cell>
          <cell r="H3115" t="str">
            <v xml:space="preserve"> Proteobacteria</v>
          </cell>
          <cell r="I3115" t="str">
            <v xml:space="preserve"> Gammaproteobacteria</v>
          </cell>
          <cell r="J3115" t="str">
            <v xml:space="preserve"> Pseudomonadales</v>
          </cell>
          <cell r="K3115" t="str">
            <v>Moraxellaceae</v>
          </cell>
          <cell r="L3115" t="str">
            <v xml:space="preserve"> Acinetobacter.</v>
          </cell>
        </row>
        <row r="3116">
          <cell r="A3116" t="str">
            <v>D0V8C4_CANTR</v>
          </cell>
          <cell r="B3116" t="str">
            <v>D0V8C4</v>
          </cell>
          <cell r="C3116" t="str">
            <v xml:space="preserve"> Candida tropicalis (Yeast).</v>
          </cell>
          <cell r="E3116" t="str">
            <v xml:space="preserve"> NCBI_TaxID=5482;</v>
          </cell>
          <cell r="G3116" t="str">
            <v>Eukaryota</v>
          </cell>
          <cell r="H3116" t="str">
            <v xml:space="preserve"> Fungi</v>
          </cell>
          <cell r="I3116" t="str">
            <v xml:space="preserve"> Dikarya</v>
          </cell>
          <cell r="J3116" t="str">
            <v xml:space="preserve"> Ascomycota</v>
          </cell>
          <cell r="K3116" t="str">
            <v xml:space="preserve"> Saccharomycotina</v>
          </cell>
          <cell r="L3116" t="str">
            <v>Saccharomycetes</v>
          </cell>
          <cell r="M3116" t="str">
            <v xml:space="preserve"> Saccharomycetales</v>
          </cell>
          <cell r="N3116" t="str">
            <v xml:space="preserve"> mitosporic Saccharomycetales</v>
          </cell>
          <cell r="O3116" t="str">
            <v>Candida.</v>
          </cell>
        </row>
        <row r="3117">
          <cell r="A3117" t="str">
            <v>D0WS96_VIBAL</v>
          </cell>
          <cell r="B3117" t="str">
            <v>D0WS96</v>
          </cell>
          <cell r="C3117" t="str">
            <v xml:space="preserve"> Vibrio alginolyticus 40B.</v>
          </cell>
          <cell r="E3117" t="str">
            <v xml:space="preserve"> NCBI_TaxID=674977;</v>
          </cell>
          <cell r="G3117" t="str">
            <v>Bacteria</v>
          </cell>
          <cell r="H3117" t="str">
            <v xml:space="preserve"> Proteobacteria</v>
          </cell>
          <cell r="I3117" t="str">
            <v xml:space="preserve"> Gammaproteobacteria</v>
          </cell>
          <cell r="J3117" t="str">
            <v xml:space="preserve"> Vibrionales</v>
          </cell>
          <cell r="K3117" t="str">
            <v>Vibrionaceae</v>
          </cell>
          <cell r="L3117" t="str">
            <v xml:space="preserve"> Vibrio.</v>
          </cell>
        </row>
        <row r="3118">
          <cell r="A3118" t="str">
            <v>D0X6N7_VIBHA</v>
          </cell>
          <cell r="B3118" t="str">
            <v>D0X6N7</v>
          </cell>
          <cell r="C3118" t="str">
            <v xml:space="preserve"> Vibrio harveyi 1DA3.</v>
          </cell>
          <cell r="E3118" t="str">
            <v xml:space="preserve"> NCBI_TaxID=673519;</v>
          </cell>
          <cell r="G3118" t="str">
            <v>Bacteria</v>
          </cell>
          <cell r="H3118" t="str">
            <v xml:space="preserve"> Proteobacteria</v>
          </cell>
          <cell r="I3118" t="str">
            <v xml:space="preserve"> Gammaproteobacteria</v>
          </cell>
          <cell r="J3118" t="str">
            <v xml:space="preserve"> Vibrionales</v>
          </cell>
          <cell r="K3118" t="str">
            <v>Vibrionaceae</v>
          </cell>
          <cell r="L3118" t="str">
            <v xml:space="preserve"> Vibrio.</v>
          </cell>
        </row>
        <row r="3119">
          <cell r="A3119" t="str">
            <v>D0XFH6_VIBHA</v>
          </cell>
          <cell r="B3119" t="str">
            <v>D0XFH6</v>
          </cell>
          <cell r="C3119" t="str">
            <v xml:space="preserve"> Vibrio harveyi 1DA3.</v>
          </cell>
          <cell r="E3119" t="str">
            <v xml:space="preserve"> NCBI_TaxID=673519;</v>
          </cell>
          <cell r="G3119" t="str">
            <v>Bacteria</v>
          </cell>
          <cell r="H3119" t="str">
            <v xml:space="preserve"> Proteobacteria</v>
          </cell>
          <cell r="I3119" t="str">
            <v xml:space="preserve"> Gammaproteobacteria</v>
          </cell>
          <cell r="J3119" t="str">
            <v xml:space="preserve"> Vibrionales</v>
          </cell>
          <cell r="K3119" t="str">
            <v>Vibrionaceae</v>
          </cell>
          <cell r="L3119" t="str">
            <v xml:space="preserve"> Vibrio.</v>
          </cell>
        </row>
        <row r="3120">
          <cell r="A3120" t="str">
            <v>D0YYA1_LISDA</v>
          </cell>
          <cell r="B3120" t="str">
            <v>D0YYA1</v>
          </cell>
          <cell r="C3120" t="str">
            <v xml:space="preserve"> Photobacterium damselae subsp. damselae CIP 102761.</v>
          </cell>
          <cell r="E3120" t="str">
            <v xml:space="preserve"> NCBI_TaxID=675817;</v>
          </cell>
          <cell r="G3120" t="str">
            <v>Bacteria</v>
          </cell>
          <cell r="H3120" t="str">
            <v xml:space="preserve"> Proteobacteria</v>
          </cell>
          <cell r="I3120" t="str">
            <v xml:space="preserve"> Gammaproteobacteria</v>
          </cell>
          <cell r="J3120" t="str">
            <v xml:space="preserve"> Vibrionales</v>
          </cell>
          <cell r="K3120" t="str">
            <v>Vibrionaceae</v>
          </cell>
          <cell r="L3120" t="str">
            <v xml:space="preserve"> Photobacterium.</v>
          </cell>
        </row>
        <row r="3121">
          <cell r="A3121" t="str">
            <v>D0Z9J6_EDWTE</v>
          </cell>
          <cell r="B3121" t="str">
            <v>D0Z9J6</v>
          </cell>
          <cell r="C3121" t="str">
            <v xml:space="preserve"> Edwardsiella tarda (strain EIB202).</v>
          </cell>
          <cell r="E3121" t="str">
            <v xml:space="preserve"> NCBI_TaxID=498217;</v>
          </cell>
          <cell r="G3121" t="str">
            <v>Bacteria</v>
          </cell>
          <cell r="H3121" t="str">
            <v xml:space="preserve"> Proteobacteria</v>
          </cell>
          <cell r="I3121" t="str">
            <v xml:space="preserve"> Gammaproteobacteria</v>
          </cell>
          <cell r="J3121" t="str">
            <v xml:space="preserve"> Enterobacteriales</v>
          </cell>
          <cell r="K3121" t="str">
            <v>Enterobacteriaceae</v>
          </cell>
          <cell r="L3121" t="str">
            <v xml:space="preserve"> Edwardsiella.</v>
          </cell>
        </row>
        <row r="3122">
          <cell r="A3122" t="str">
            <v>D1A2Y2_THECD</v>
          </cell>
          <cell r="B3122" t="str">
            <v>D1A2Y2</v>
          </cell>
          <cell r="C3122" t="str">
            <v xml:space="preserve"> Thermomonospora curvata (strain ATCC 19995 / DSM 43183 / JCM 3096 / NCIMB 10081).</v>
          </cell>
          <cell r="E3122" t="str">
            <v xml:space="preserve"> NCBI_TaxID=471852;</v>
          </cell>
          <cell r="G3122" t="str">
            <v>Bacteria</v>
          </cell>
          <cell r="H3122" t="str">
            <v xml:space="preserve"> Actinobacteria</v>
          </cell>
          <cell r="I3122" t="str">
            <v xml:space="preserve"> Actinobacteridae</v>
          </cell>
          <cell r="J3122" t="str">
            <v xml:space="preserve"> Actinomycetales</v>
          </cell>
          <cell r="K3122" t="str">
            <v>Streptosporangineae</v>
          </cell>
          <cell r="L3122" t="str">
            <v xml:space="preserve"> Thermomonosporaceae</v>
          </cell>
          <cell r="M3122" t="str">
            <v xml:space="preserve"> Thermomonospora.</v>
          </cell>
        </row>
        <row r="3123">
          <cell r="A3123" t="str">
            <v>D1AE13_THECD</v>
          </cell>
          <cell r="B3123" t="str">
            <v>D1AE13</v>
          </cell>
          <cell r="C3123" t="str">
            <v xml:space="preserve"> Thermomonospora curvata (strain ATCC 19995 / DSM 43183 / JCM 3096 / NCIMB 10081).</v>
          </cell>
          <cell r="E3123" t="str">
            <v xml:space="preserve"> NCBI_TaxID=471852;</v>
          </cell>
          <cell r="G3123" t="str">
            <v>Bacteria</v>
          </cell>
          <cell r="H3123" t="str">
            <v xml:space="preserve"> Actinobacteria</v>
          </cell>
          <cell r="I3123" t="str">
            <v xml:space="preserve"> Actinobacteridae</v>
          </cell>
          <cell r="J3123" t="str">
            <v xml:space="preserve"> Actinomycetales</v>
          </cell>
          <cell r="K3123" t="str">
            <v>Streptosporangineae</v>
          </cell>
          <cell r="L3123" t="str">
            <v xml:space="preserve"> Thermomonosporaceae</v>
          </cell>
          <cell r="M3123" t="str">
            <v xml:space="preserve"> Thermomonospora.</v>
          </cell>
        </row>
        <row r="3124">
          <cell r="A3124" t="str">
            <v>D1BTS1_XYLCX</v>
          </cell>
          <cell r="B3124" t="str">
            <v>D1BTS1</v>
          </cell>
          <cell r="C3124" t="str">
            <v xml:space="preserve"> Xylanimonas cellulosilytica (strain DSM 15894 / CECT 5975 / LMG 20990 / XIL07).</v>
          </cell>
          <cell r="E3124" t="str">
            <v xml:space="preserve"> NCBI_TaxID=446471;</v>
          </cell>
          <cell r="G3124" t="str">
            <v>Bacteria</v>
          </cell>
          <cell r="H3124" t="str">
            <v xml:space="preserve"> Actinobacteria</v>
          </cell>
          <cell r="I3124" t="str">
            <v xml:space="preserve"> Actinobacteridae</v>
          </cell>
          <cell r="J3124" t="str">
            <v xml:space="preserve"> Actinomycetales</v>
          </cell>
          <cell r="K3124" t="str">
            <v>Micrococcineae</v>
          </cell>
          <cell r="L3124" t="str">
            <v xml:space="preserve"> Promicromonosporaceae</v>
          </cell>
          <cell r="M3124" t="str">
            <v xml:space="preserve"> Xylanimonas.</v>
          </cell>
        </row>
        <row r="3125">
          <cell r="A3125" t="str">
            <v>D1CUE8_9RHIZ</v>
          </cell>
          <cell r="B3125" t="str">
            <v>D1CUE8</v>
          </cell>
          <cell r="C3125" t="str">
            <v xml:space="preserve"> Brucella sp. 83/13.</v>
          </cell>
          <cell r="E3125" t="str">
            <v xml:space="preserve"> NCBI_TaxID=520449;</v>
          </cell>
          <cell r="G3125" t="str">
            <v>Bacteria</v>
          </cell>
          <cell r="H3125" t="str">
            <v xml:space="preserve"> Proteobacteria</v>
          </cell>
          <cell r="I3125" t="str">
            <v xml:space="preserve"> Alphaproteobacteria</v>
          </cell>
          <cell r="J3125" t="str">
            <v xml:space="preserve"> Rhizobiales</v>
          </cell>
          <cell r="K3125" t="str">
            <v>Brucellaceae</v>
          </cell>
          <cell r="L3125" t="str">
            <v xml:space="preserve"> Brucella.</v>
          </cell>
        </row>
        <row r="3126">
          <cell r="A3126" t="str">
            <v>D1CUF0_9RHIZ</v>
          </cell>
          <cell r="B3126" t="str">
            <v>D1CUF0</v>
          </cell>
          <cell r="C3126" t="str">
            <v xml:space="preserve"> Brucella sp. 83/13.</v>
          </cell>
          <cell r="E3126" t="str">
            <v xml:space="preserve"> NCBI_TaxID=520449;</v>
          </cell>
          <cell r="G3126" t="str">
            <v>Bacteria</v>
          </cell>
          <cell r="H3126" t="str">
            <v xml:space="preserve"> Proteobacteria</v>
          </cell>
          <cell r="I3126" t="str">
            <v xml:space="preserve"> Alphaproteobacteria</v>
          </cell>
          <cell r="J3126" t="str">
            <v xml:space="preserve"> Rhizobiales</v>
          </cell>
          <cell r="K3126" t="str">
            <v>Brucellaceae</v>
          </cell>
          <cell r="L3126" t="str">
            <v xml:space="preserve"> Brucella.</v>
          </cell>
        </row>
        <row r="3127">
          <cell r="A3127" t="str">
            <v>D1CWS0_9RHIZ</v>
          </cell>
          <cell r="B3127" t="str">
            <v>D1CWS0</v>
          </cell>
          <cell r="C3127" t="str">
            <v xml:space="preserve"> Brucella sp. 83/13.</v>
          </cell>
          <cell r="E3127" t="str">
            <v xml:space="preserve"> NCBI_TaxID=520449;</v>
          </cell>
          <cell r="G3127" t="str">
            <v>Bacteria</v>
          </cell>
          <cell r="H3127" t="str">
            <v xml:space="preserve"> Proteobacteria</v>
          </cell>
          <cell r="I3127" t="str">
            <v xml:space="preserve"> Alphaproteobacteria</v>
          </cell>
          <cell r="J3127" t="str">
            <v xml:space="preserve"> Rhizobiales</v>
          </cell>
          <cell r="K3127" t="str">
            <v>Brucellaceae</v>
          </cell>
          <cell r="L3127" t="str">
            <v xml:space="preserve"> Brucella.</v>
          </cell>
        </row>
        <row r="3128">
          <cell r="A3128" t="str">
            <v>D1CWS9_9RHIZ</v>
          </cell>
          <cell r="B3128" t="str">
            <v>D1CWS9</v>
          </cell>
          <cell r="C3128" t="str">
            <v xml:space="preserve"> Brucella sp. 83/13.</v>
          </cell>
          <cell r="E3128" t="str">
            <v xml:space="preserve"> NCBI_TaxID=520449;</v>
          </cell>
          <cell r="G3128" t="str">
            <v>Bacteria</v>
          </cell>
          <cell r="H3128" t="str">
            <v xml:space="preserve"> Proteobacteria</v>
          </cell>
          <cell r="I3128" t="str">
            <v xml:space="preserve"> Alphaproteobacteria</v>
          </cell>
          <cell r="J3128" t="str">
            <v xml:space="preserve"> Rhizobiales</v>
          </cell>
          <cell r="K3128" t="str">
            <v>Brucellaceae</v>
          </cell>
          <cell r="L3128" t="str">
            <v xml:space="preserve"> Brucella.</v>
          </cell>
        </row>
        <row r="3129">
          <cell r="A3129" t="str">
            <v>D1D0J9_9RHIZ</v>
          </cell>
          <cell r="B3129" t="str">
            <v>D1D0J9</v>
          </cell>
          <cell r="C3129" t="str">
            <v xml:space="preserve"> Brucella sp. 83/13.</v>
          </cell>
          <cell r="E3129" t="str">
            <v xml:space="preserve"> NCBI_TaxID=520449;</v>
          </cell>
          <cell r="G3129" t="str">
            <v>Bacteria</v>
          </cell>
          <cell r="H3129" t="str">
            <v xml:space="preserve"> Proteobacteria</v>
          </cell>
          <cell r="I3129" t="str">
            <v xml:space="preserve"> Alphaproteobacteria</v>
          </cell>
          <cell r="J3129" t="str">
            <v xml:space="preserve"> Rhizobiales</v>
          </cell>
          <cell r="K3129" t="str">
            <v>Brucellaceae</v>
          </cell>
          <cell r="L3129" t="str">
            <v xml:space="preserve"> Brucella.</v>
          </cell>
        </row>
        <row r="3130">
          <cell r="A3130" t="str">
            <v>D1EIR9_9RHIZ</v>
          </cell>
          <cell r="B3130" t="str">
            <v>D1EIR9</v>
          </cell>
          <cell r="C3130" t="str">
            <v xml:space="preserve"> Brucella pinnipedialis M292/94/1.</v>
          </cell>
          <cell r="E3130" t="str">
            <v xml:space="preserve"> NCBI_TaxID=520462;</v>
          </cell>
          <cell r="G3130" t="str">
            <v>Bacteria</v>
          </cell>
          <cell r="H3130" t="str">
            <v xml:space="preserve"> Proteobacteria</v>
          </cell>
          <cell r="I3130" t="str">
            <v xml:space="preserve"> Alphaproteobacteria</v>
          </cell>
          <cell r="J3130" t="str">
            <v xml:space="preserve"> Rhizobiales</v>
          </cell>
          <cell r="K3130" t="str">
            <v>Brucellaceae</v>
          </cell>
          <cell r="L3130" t="str">
            <v xml:space="preserve"> Brucella.</v>
          </cell>
        </row>
        <row r="3131">
          <cell r="A3131" t="str">
            <v>D1EKF1_9RHIZ</v>
          </cell>
          <cell r="B3131" t="str">
            <v>D1EKF1</v>
          </cell>
          <cell r="C3131" t="str">
            <v xml:space="preserve"> Brucella pinnipedialis M292/94/1.</v>
          </cell>
          <cell r="E3131" t="str">
            <v xml:space="preserve"> NCBI_TaxID=520462;</v>
          </cell>
          <cell r="G3131" t="str">
            <v>Bacteria</v>
          </cell>
          <cell r="H3131" t="str">
            <v xml:space="preserve"> Proteobacteria</v>
          </cell>
          <cell r="I3131" t="str">
            <v xml:space="preserve"> Alphaproteobacteria</v>
          </cell>
          <cell r="J3131" t="str">
            <v xml:space="preserve"> Rhizobiales</v>
          </cell>
          <cell r="K3131" t="str">
            <v>Brucellaceae</v>
          </cell>
          <cell r="L3131" t="str">
            <v xml:space="preserve"> Brucella.</v>
          </cell>
        </row>
        <row r="3132">
          <cell r="A3132" t="str">
            <v>D1ENS0_9RHIZ</v>
          </cell>
          <cell r="B3132" t="str">
            <v>D1ENS0</v>
          </cell>
          <cell r="C3132" t="str">
            <v xml:space="preserve"> Brucella pinnipedialis M292/94/1.</v>
          </cell>
          <cell r="E3132" t="str">
            <v xml:space="preserve"> NCBI_TaxID=520462;</v>
          </cell>
          <cell r="G3132" t="str">
            <v>Bacteria</v>
          </cell>
          <cell r="H3132" t="str">
            <v xml:space="preserve"> Proteobacteria</v>
          </cell>
          <cell r="I3132" t="str">
            <v xml:space="preserve"> Alphaproteobacteria</v>
          </cell>
          <cell r="J3132" t="str">
            <v xml:space="preserve"> Rhizobiales</v>
          </cell>
          <cell r="K3132" t="str">
            <v>Brucellaceae</v>
          </cell>
          <cell r="L3132" t="str">
            <v xml:space="preserve"> Brucella.</v>
          </cell>
        </row>
        <row r="3133">
          <cell r="A3133" t="str">
            <v>D1EP89_9RHIZ</v>
          </cell>
          <cell r="B3133" t="str">
            <v>D1EP89</v>
          </cell>
          <cell r="C3133" t="str">
            <v xml:space="preserve"> Brucella pinnipedialis M292/94/1.</v>
          </cell>
          <cell r="E3133" t="str">
            <v xml:space="preserve"> NCBI_TaxID=520462;</v>
          </cell>
          <cell r="G3133" t="str">
            <v>Bacteria</v>
          </cell>
          <cell r="H3133" t="str">
            <v xml:space="preserve"> Proteobacteria</v>
          </cell>
          <cell r="I3133" t="str">
            <v xml:space="preserve"> Alphaproteobacteria</v>
          </cell>
          <cell r="J3133" t="str">
            <v xml:space="preserve"> Rhizobiales</v>
          </cell>
          <cell r="K3133" t="str">
            <v>Brucellaceae</v>
          </cell>
          <cell r="L3133" t="str">
            <v xml:space="preserve"> Brucella.</v>
          </cell>
        </row>
        <row r="3134">
          <cell r="A3134" t="str">
            <v>D1EP91_9RHIZ</v>
          </cell>
          <cell r="B3134" t="str">
            <v>D1EP91</v>
          </cell>
          <cell r="C3134" t="str">
            <v xml:space="preserve"> Brucella pinnipedialis M292/94/1.</v>
          </cell>
          <cell r="E3134" t="str">
            <v xml:space="preserve"> NCBI_TaxID=520462;</v>
          </cell>
          <cell r="G3134" t="str">
            <v>Bacteria</v>
          </cell>
          <cell r="H3134" t="str">
            <v xml:space="preserve"> Proteobacteria</v>
          </cell>
          <cell r="I3134" t="str">
            <v xml:space="preserve"> Alphaproteobacteria</v>
          </cell>
          <cell r="J3134" t="str">
            <v xml:space="preserve"> Rhizobiales</v>
          </cell>
          <cell r="K3134" t="str">
            <v>Brucellaceae</v>
          </cell>
          <cell r="L3134" t="str">
            <v xml:space="preserve"> Brucella.</v>
          </cell>
        </row>
        <row r="3135">
          <cell r="A3135" t="str">
            <v>D1ER53_9RHIZ</v>
          </cell>
          <cell r="B3135" t="str">
            <v>D1ER53</v>
          </cell>
          <cell r="C3135" t="str">
            <v xml:space="preserve"> Brucella pinnipedialis M292/94/1.</v>
          </cell>
          <cell r="E3135" t="str">
            <v xml:space="preserve"> NCBI_TaxID=520462;</v>
          </cell>
          <cell r="G3135" t="str">
            <v>Bacteria</v>
          </cell>
          <cell r="H3135" t="str">
            <v xml:space="preserve"> Proteobacteria</v>
          </cell>
          <cell r="I3135" t="str">
            <v xml:space="preserve"> Alphaproteobacteria</v>
          </cell>
          <cell r="J3135" t="str">
            <v xml:space="preserve"> Rhizobiales</v>
          </cell>
          <cell r="K3135" t="str">
            <v>Brucellaceae</v>
          </cell>
          <cell r="L3135" t="str">
            <v xml:space="preserve"> Brucella.</v>
          </cell>
        </row>
        <row r="3136">
          <cell r="A3136" t="str">
            <v>D1ETT7_BRUML</v>
          </cell>
          <cell r="B3136" t="str">
            <v>D1ETT7</v>
          </cell>
          <cell r="C3136" t="str">
            <v xml:space="preserve"> Brucella melitensis bv. 1 str. Rev.1.</v>
          </cell>
          <cell r="E3136" t="str">
            <v xml:space="preserve"> NCBI_TaxID=520464;</v>
          </cell>
          <cell r="G3136" t="str">
            <v>Bacteria</v>
          </cell>
          <cell r="H3136" t="str">
            <v xml:space="preserve"> Proteobacteria</v>
          </cell>
          <cell r="I3136" t="str">
            <v xml:space="preserve"> Alphaproteobacteria</v>
          </cell>
          <cell r="J3136" t="str">
            <v xml:space="preserve"> Rhizobiales</v>
          </cell>
          <cell r="K3136" t="str">
            <v>Brucellaceae</v>
          </cell>
          <cell r="L3136" t="str">
            <v xml:space="preserve"> Brucella.</v>
          </cell>
        </row>
        <row r="3137">
          <cell r="A3137" t="str">
            <v>D1EVC2_BRUML</v>
          </cell>
          <cell r="B3137" t="str">
            <v>D1EVC2</v>
          </cell>
          <cell r="C3137" t="str">
            <v xml:space="preserve"> Brucella melitensis bv. 1 str. Rev.1.</v>
          </cell>
          <cell r="E3137" t="str">
            <v xml:space="preserve"> NCBI_TaxID=520464;</v>
          </cell>
          <cell r="G3137" t="str">
            <v>Bacteria</v>
          </cell>
          <cell r="H3137" t="str">
            <v xml:space="preserve"> Proteobacteria</v>
          </cell>
          <cell r="I3137" t="str">
            <v xml:space="preserve"> Alphaproteobacteria</v>
          </cell>
          <cell r="J3137" t="str">
            <v xml:space="preserve"> Rhizobiales</v>
          </cell>
          <cell r="K3137" t="str">
            <v>Brucellaceae</v>
          </cell>
          <cell r="L3137" t="str">
            <v xml:space="preserve"> Brucella.</v>
          </cell>
        </row>
        <row r="3138">
          <cell r="A3138" t="str">
            <v>D1EX58_BRUML</v>
          </cell>
          <cell r="B3138" t="str">
            <v>D1EX58</v>
          </cell>
          <cell r="C3138" t="str">
            <v xml:space="preserve"> Brucella melitensis bv. 1 str. Rev.1.</v>
          </cell>
          <cell r="E3138" t="str">
            <v xml:space="preserve"> NCBI_TaxID=520464;</v>
          </cell>
          <cell r="G3138" t="str">
            <v>Bacteria</v>
          </cell>
          <cell r="H3138" t="str">
            <v xml:space="preserve"> Proteobacteria</v>
          </cell>
          <cell r="I3138" t="str">
            <v xml:space="preserve"> Alphaproteobacteria</v>
          </cell>
          <cell r="J3138" t="str">
            <v xml:space="preserve"> Rhizobiales</v>
          </cell>
          <cell r="K3138" t="str">
            <v>Brucellaceae</v>
          </cell>
          <cell r="L3138" t="str">
            <v xml:space="preserve"> Brucella.</v>
          </cell>
        </row>
        <row r="3139">
          <cell r="A3139" t="str">
            <v>D1EXX8_BRUML</v>
          </cell>
          <cell r="B3139" t="str">
            <v>D1EXX8</v>
          </cell>
          <cell r="C3139" t="str">
            <v xml:space="preserve"> Brucella melitensis bv. 1 str. Rev.1.</v>
          </cell>
          <cell r="E3139" t="str">
            <v xml:space="preserve"> NCBI_TaxID=520464;</v>
          </cell>
          <cell r="G3139" t="str">
            <v>Bacteria</v>
          </cell>
          <cell r="H3139" t="str">
            <v xml:space="preserve"> Proteobacteria</v>
          </cell>
          <cell r="I3139" t="str">
            <v xml:space="preserve"> Alphaproteobacteria</v>
          </cell>
          <cell r="J3139" t="str">
            <v xml:space="preserve"> Rhizobiales</v>
          </cell>
          <cell r="K3139" t="str">
            <v>Brucellaceae</v>
          </cell>
          <cell r="L3139" t="str">
            <v xml:space="preserve"> Brucella.</v>
          </cell>
        </row>
        <row r="3140">
          <cell r="A3140" t="str">
            <v>D1F0I5_BRUML</v>
          </cell>
          <cell r="B3140" t="str">
            <v>D1F0I5</v>
          </cell>
          <cell r="C3140" t="str">
            <v xml:space="preserve"> Brucella melitensis bv. 1 str. Rev.1.</v>
          </cell>
          <cell r="E3140" t="str">
            <v xml:space="preserve"> NCBI_TaxID=520464;</v>
          </cell>
          <cell r="G3140" t="str">
            <v>Bacteria</v>
          </cell>
          <cell r="H3140" t="str">
            <v xml:space="preserve"> Proteobacteria</v>
          </cell>
          <cell r="I3140" t="str">
            <v xml:space="preserve"> Alphaproteobacteria</v>
          </cell>
          <cell r="J3140" t="str">
            <v xml:space="preserve"> Rhizobiales</v>
          </cell>
          <cell r="K3140" t="str">
            <v>Brucellaceae</v>
          </cell>
          <cell r="L3140" t="str">
            <v xml:space="preserve"> Brucella.</v>
          </cell>
        </row>
        <row r="3141">
          <cell r="A3141" t="str">
            <v>D1F0I8_BRUML</v>
          </cell>
          <cell r="B3141" t="str">
            <v>D1F0I8</v>
          </cell>
          <cell r="C3141" t="str">
            <v xml:space="preserve"> Brucella melitensis bv. 1 str. Rev.1.</v>
          </cell>
          <cell r="E3141" t="str">
            <v xml:space="preserve"> NCBI_TaxID=520464;</v>
          </cell>
          <cell r="G3141" t="str">
            <v>Bacteria</v>
          </cell>
          <cell r="H3141" t="str">
            <v xml:space="preserve"> Proteobacteria</v>
          </cell>
          <cell r="I3141" t="str">
            <v xml:space="preserve"> Alphaproteobacteria</v>
          </cell>
          <cell r="J3141" t="str">
            <v xml:space="preserve"> Rhizobiales</v>
          </cell>
          <cell r="K3141" t="str">
            <v>Brucellaceae</v>
          </cell>
          <cell r="L3141" t="str">
            <v xml:space="preserve"> Brucella.</v>
          </cell>
        </row>
        <row r="3142">
          <cell r="A3142" t="str">
            <v>D1F2T4_BRUML</v>
          </cell>
          <cell r="B3142" t="str">
            <v>D1F2T4</v>
          </cell>
          <cell r="C3142" t="str">
            <v xml:space="preserve"> Brucella melitensis bv. 3 str. Ether.</v>
          </cell>
          <cell r="E3142" t="str">
            <v xml:space="preserve"> NCBI_TaxID=520466;</v>
          </cell>
          <cell r="G3142" t="str">
            <v>Bacteria</v>
          </cell>
          <cell r="H3142" t="str">
            <v xml:space="preserve"> Proteobacteria</v>
          </cell>
          <cell r="I3142" t="str">
            <v xml:space="preserve"> Alphaproteobacteria</v>
          </cell>
          <cell r="J3142" t="str">
            <v xml:space="preserve"> Rhizobiales</v>
          </cell>
          <cell r="K3142" t="str">
            <v>Brucellaceae</v>
          </cell>
          <cell r="L3142" t="str">
            <v xml:space="preserve"> Brucella.</v>
          </cell>
        </row>
        <row r="3143">
          <cell r="A3143" t="str">
            <v>D1F4B8_BRUML</v>
          </cell>
          <cell r="B3143" t="str">
            <v>D1F4B8</v>
          </cell>
          <cell r="C3143" t="str">
            <v xml:space="preserve"> Brucella melitensis bv. 3 str. Ether.</v>
          </cell>
          <cell r="E3143" t="str">
            <v xml:space="preserve"> NCBI_TaxID=520466;</v>
          </cell>
          <cell r="G3143" t="str">
            <v>Bacteria</v>
          </cell>
          <cell r="H3143" t="str">
            <v xml:space="preserve"> Proteobacteria</v>
          </cell>
          <cell r="I3143" t="str">
            <v xml:space="preserve"> Alphaproteobacteria</v>
          </cell>
          <cell r="J3143" t="str">
            <v xml:space="preserve"> Rhizobiales</v>
          </cell>
          <cell r="K3143" t="str">
            <v>Brucellaceae</v>
          </cell>
          <cell r="L3143" t="str">
            <v xml:space="preserve"> Brucella.</v>
          </cell>
        </row>
        <row r="3144">
          <cell r="A3144" t="str">
            <v>D1F5H2_BRUML</v>
          </cell>
          <cell r="B3144" t="str">
            <v>D1F5H2</v>
          </cell>
          <cell r="C3144" t="str">
            <v xml:space="preserve"> Brucella melitensis bv. 3 str. Ether.</v>
          </cell>
          <cell r="E3144" t="str">
            <v xml:space="preserve"> NCBI_TaxID=520466;</v>
          </cell>
          <cell r="G3144" t="str">
            <v>Bacteria</v>
          </cell>
          <cell r="H3144" t="str">
            <v xml:space="preserve"> Proteobacteria</v>
          </cell>
          <cell r="I3144" t="str">
            <v xml:space="preserve"> Alphaproteobacteria</v>
          </cell>
          <cell r="J3144" t="str">
            <v xml:space="preserve"> Rhizobiales</v>
          </cell>
          <cell r="K3144" t="str">
            <v>Brucellaceae</v>
          </cell>
          <cell r="L3144" t="str">
            <v xml:space="preserve"> Brucella.</v>
          </cell>
        </row>
        <row r="3145">
          <cell r="A3145" t="str">
            <v>D1F5H4_BRUML</v>
          </cell>
          <cell r="B3145" t="str">
            <v>D1F5H4</v>
          </cell>
          <cell r="C3145" t="str">
            <v xml:space="preserve"> Brucella melitensis bv. 3 str. Ether.</v>
          </cell>
          <cell r="E3145" t="str">
            <v xml:space="preserve"> NCBI_TaxID=520466;</v>
          </cell>
          <cell r="G3145" t="str">
            <v>Bacteria</v>
          </cell>
          <cell r="H3145" t="str">
            <v xml:space="preserve"> Proteobacteria</v>
          </cell>
          <cell r="I3145" t="str">
            <v xml:space="preserve"> Alphaproteobacteria</v>
          </cell>
          <cell r="J3145" t="str">
            <v xml:space="preserve"> Rhizobiales</v>
          </cell>
          <cell r="K3145" t="str">
            <v>Brucellaceae</v>
          </cell>
          <cell r="L3145" t="str">
            <v xml:space="preserve"> Brucella.</v>
          </cell>
        </row>
        <row r="3146">
          <cell r="A3146" t="str">
            <v>D1F7H5_BRUML</v>
          </cell>
          <cell r="B3146" t="str">
            <v>D1F7H5</v>
          </cell>
          <cell r="C3146" t="str">
            <v xml:space="preserve"> Brucella melitensis bv. 3 str. Ether.</v>
          </cell>
          <cell r="E3146" t="str">
            <v xml:space="preserve"> NCBI_TaxID=520466;</v>
          </cell>
          <cell r="G3146" t="str">
            <v>Bacteria</v>
          </cell>
          <cell r="H3146" t="str">
            <v xml:space="preserve"> Proteobacteria</v>
          </cell>
          <cell r="I3146" t="str">
            <v xml:space="preserve"> Alphaproteobacteria</v>
          </cell>
          <cell r="J3146" t="str">
            <v xml:space="preserve"> Rhizobiales</v>
          </cell>
          <cell r="K3146" t="str">
            <v>Brucellaceae</v>
          </cell>
          <cell r="L3146" t="str">
            <v xml:space="preserve"> Brucella.</v>
          </cell>
        </row>
        <row r="3147">
          <cell r="A3147" t="str">
            <v>D1FAD7_BRUML</v>
          </cell>
          <cell r="B3147" t="str">
            <v>D1FAD7</v>
          </cell>
          <cell r="C3147" t="str">
            <v xml:space="preserve"> Brucella melitensis bv. 3 str. Ether.</v>
          </cell>
          <cell r="E3147" t="str">
            <v xml:space="preserve"> NCBI_TaxID=520466;</v>
          </cell>
          <cell r="G3147" t="str">
            <v>Bacteria</v>
          </cell>
          <cell r="H3147" t="str">
            <v xml:space="preserve"> Proteobacteria</v>
          </cell>
          <cell r="I3147" t="str">
            <v xml:space="preserve"> Alphaproteobacteria</v>
          </cell>
          <cell r="J3147" t="str">
            <v xml:space="preserve"> Rhizobiales</v>
          </cell>
          <cell r="K3147" t="str">
            <v>Brucellaceae</v>
          </cell>
          <cell r="L3147" t="str">
            <v xml:space="preserve"> Brucella.</v>
          </cell>
        </row>
        <row r="3148">
          <cell r="A3148" t="str">
            <v>D1FBE4_9RHIZ</v>
          </cell>
          <cell r="B3148" t="str">
            <v>D1FBE4</v>
          </cell>
          <cell r="C3148" t="str">
            <v xml:space="preserve"> Brucella ceti M490/95/1.</v>
          </cell>
          <cell r="E3148" t="str">
            <v xml:space="preserve"> NCBI_TaxID=520458;</v>
          </cell>
          <cell r="G3148" t="str">
            <v>Bacteria</v>
          </cell>
          <cell r="H3148" t="str">
            <v xml:space="preserve"> Proteobacteria</v>
          </cell>
          <cell r="I3148" t="str">
            <v xml:space="preserve"> Alphaproteobacteria</v>
          </cell>
          <cell r="J3148" t="str">
            <v xml:space="preserve"> Rhizobiales</v>
          </cell>
          <cell r="K3148" t="str">
            <v>Brucellaceae</v>
          </cell>
          <cell r="L3148" t="str">
            <v xml:space="preserve"> Brucella.</v>
          </cell>
        </row>
        <row r="3149">
          <cell r="A3149" t="str">
            <v>D1FCY7_9RHIZ</v>
          </cell>
          <cell r="B3149" t="str">
            <v>D1FCY7</v>
          </cell>
          <cell r="C3149" t="str">
            <v xml:space="preserve"> Brucella ceti M490/95/1.</v>
          </cell>
          <cell r="E3149" t="str">
            <v xml:space="preserve"> NCBI_TaxID=520458;</v>
          </cell>
          <cell r="G3149" t="str">
            <v>Bacteria</v>
          </cell>
          <cell r="H3149" t="str">
            <v xml:space="preserve"> Proteobacteria</v>
          </cell>
          <cell r="I3149" t="str">
            <v xml:space="preserve"> Alphaproteobacteria</v>
          </cell>
          <cell r="J3149" t="str">
            <v xml:space="preserve"> Rhizobiales</v>
          </cell>
          <cell r="K3149" t="str">
            <v>Brucellaceae</v>
          </cell>
          <cell r="L3149" t="str">
            <v xml:space="preserve"> Brucella.</v>
          </cell>
        </row>
        <row r="3150">
          <cell r="A3150" t="str">
            <v>D1FGP3_9RHIZ</v>
          </cell>
          <cell r="B3150" t="str">
            <v>D1FGP3</v>
          </cell>
          <cell r="C3150" t="str">
            <v xml:space="preserve"> Brucella ceti M490/95/1.</v>
          </cell>
          <cell r="E3150" t="str">
            <v xml:space="preserve"> NCBI_TaxID=520458;</v>
          </cell>
          <cell r="G3150" t="str">
            <v>Bacteria</v>
          </cell>
          <cell r="H3150" t="str">
            <v xml:space="preserve"> Proteobacteria</v>
          </cell>
          <cell r="I3150" t="str">
            <v xml:space="preserve"> Alphaproteobacteria</v>
          </cell>
          <cell r="J3150" t="str">
            <v xml:space="preserve"> Rhizobiales</v>
          </cell>
          <cell r="K3150" t="str">
            <v>Brucellaceae</v>
          </cell>
          <cell r="L3150" t="str">
            <v xml:space="preserve"> Brucella.</v>
          </cell>
        </row>
        <row r="3151">
          <cell r="A3151" t="str">
            <v>D1FGP5_9RHIZ</v>
          </cell>
          <cell r="B3151" t="str">
            <v>D1FGP5</v>
          </cell>
          <cell r="C3151" t="str">
            <v xml:space="preserve"> Brucella ceti M490/95/1.</v>
          </cell>
          <cell r="E3151" t="str">
            <v xml:space="preserve"> NCBI_TaxID=520458;</v>
          </cell>
          <cell r="G3151" t="str">
            <v>Bacteria</v>
          </cell>
          <cell r="H3151" t="str">
            <v xml:space="preserve"> Proteobacteria</v>
          </cell>
          <cell r="I3151" t="str">
            <v xml:space="preserve"> Alphaproteobacteria</v>
          </cell>
          <cell r="J3151" t="str">
            <v xml:space="preserve"> Rhizobiales</v>
          </cell>
          <cell r="K3151" t="str">
            <v>Brucellaceae</v>
          </cell>
          <cell r="L3151" t="str">
            <v xml:space="preserve"> Brucella.</v>
          </cell>
        </row>
        <row r="3152">
          <cell r="A3152" t="str">
            <v>D1FIL6_9RHIZ</v>
          </cell>
          <cell r="B3152" t="str">
            <v>D1FIL6</v>
          </cell>
          <cell r="C3152" t="str">
            <v xml:space="preserve"> Brucella ceti M490/95/1.</v>
          </cell>
          <cell r="E3152" t="str">
            <v xml:space="preserve"> NCBI_TaxID=520458;</v>
          </cell>
          <cell r="G3152" t="str">
            <v>Bacteria</v>
          </cell>
          <cell r="H3152" t="str">
            <v xml:space="preserve"> Proteobacteria</v>
          </cell>
          <cell r="I3152" t="str">
            <v xml:space="preserve"> Alphaproteobacteria</v>
          </cell>
          <cell r="J3152" t="str">
            <v xml:space="preserve"> Rhizobiales</v>
          </cell>
          <cell r="K3152" t="str">
            <v>Brucellaceae</v>
          </cell>
          <cell r="L3152" t="str">
            <v xml:space="preserve"> Brucella.</v>
          </cell>
        </row>
        <row r="3153">
          <cell r="A3153" t="str">
            <v>D1FJJ8_9RHIZ</v>
          </cell>
          <cell r="B3153" t="str">
            <v>D1FJJ8</v>
          </cell>
          <cell r="C3153" t="str">
            <v xml:space="preserve"> Brucella ceti M490/95/1.</v>
          </cell>
          <cell r="E3153" t="str">
            <v xml:space="preserve"> NCBI_TaxID=520458;</v>
          </cell>
          <cell r="G3153" t="str">
            <v>Bacteria</v>
          </cell>
          <cell r="H3153" t="str">
            <v xml:space="preserve"> Proteobacteria</v>
          </cell>
          <cell r="I3153" t="str">
            <v xml:space="preserve"> Alphaproteobacteria</v>
          </cell>
          <cell r="J3153" t="str">
            <v xml:space="preserve"> Rhizobiales</v>
          </cell>
          <cell r="K3153" t="str">
            <v>Brucellaceae</v>
          </cell>
          <cell r="L3153" t="str">
            <v xml:space="preserve"> Brucella.</v>
          </cell>
        </row>
        <row r="3154">
          <cell r="A3154" t="str">
            <v>D1FK55_PARDE</v>
          </cell>
          <cell r="B3154" t="str">
            <v>D1FK55</v>
          </cell>
          <cell r="C3154" t="str">
            <v xml:space="preserve"> Paracoccus denitrificans.</v>
          </cell>
          <cell r="E3154" t="str">
            <v xml:space="preserve"> NCBI_TaxID=266;</v>
          </cell>
          <cell r="G3154" t="str">
            <v>Bacteria</v>
          </cell>
          <cell r="H3154" t="str">
            <v xml:space="preserve"> Proteobacteria</v>
          </cell>
          <cell r="I3154" t="str">
            <v xml:space="preserve"> Alphaproteobacteria</v>
          </cell>
          <cell r="J3154" t="str">
            <v xml:space="preserve"> Rhodobacterales</v>
          </cell>
          <cell r="K3154" t="str">
            <v>Rhodobacteraceae</v>
          </cell>
          <cell r="L3154" t="str">
            <v xml:space="preserve"> Paracoccus.</v>
          </cell>
        </row>
        <row r="3155">
          <cell r="A3155" t="str">
            <v>D1GTU5_STAA0</v>
          </cell>
          <cell r="B3155" t="str">
            <v>D1GTU5</v>
          </cell>
          <cell r="C3155" t="str">
            <v xml:space="preserve"> Staphylococcus aureus (strain TW20 / 0582).</v>
          </cell>
          <cell r="E3155" t="str">
            <v xml:space="preserve"> NCBI_TaxID=663951;</v>
          </cell>
          <cell r="G3155" t="str">
            <v>Bacteria</v>
          </cell>
          <cell r="H3155" t="str">
            <v xml:space="preserve"> Firmicutes</v>
          </cell>
          <cell r="I3155" t="str">
            <v xml:space="preserve"> Bacillales</v>
          </cell>
          <cell r="J3155" t="str">
            <v xml:space="preserve"> Staphylococcus.</v>
          </cell>
        </row>
        <row r="3156">
          <cell r="A3156" t="str">
            <v>D1MAD1_9ROSA</v>
          </cell>
          <cell r="B3156" t="str">
            <v>D1MAD1</v>
          </cell>
          <cell r="C3156" t="str">
            <v xml:space="preserve"> Eriobotrya japonica.</v>
          </cell>
          <cell r="E3156" t="str">
            <v xml:space="preserve"> NCBI_TaxID=32224;</v>
          </cell>
          <cell r="G3156" t="str">
            <v>Eukaryota</v>
          </cell>
          <cell r="H3156" t="str">
            <v xml:space="preserve"> Viridiplantae</v>
          </cell>
          <cell r="I3156" t="str">
            <v xml:space="preserve"> Streptophyta</v>
          </cell>
          <cell r="J3156" t="str">
            <v xml:space="preserve"> Embryophyta</v>
          </cell>
          <cell r="K3156" t="str">
            <v xml:space="preserve"> Tracheophyta</v>
          </cell>
          <cell r="L3156" t="str">
            <v>Spermatophyta</v>
          </cell>
          <cell r="M3156" t="str">
            <v xml:space="preserve"> Magnoliophyta</v>
          </cell>
          <cell r="N3156" t="str">
            <v xml:space="preserve"> eudicotyledons</v>
          </cell>
          <cell r="O3156" t="str">
            <v xml:space="preserve"> core eudicotyledons</v>
          </cell>
          <cell r="P3156" t="str">
            <v>rosids</v>
          </cell>
          <cell r="Q3156" t="str">
            <v xml:space="preserve"> fabids</v>
          </cell>
          <cell r="R3156" t="str">
            <v xml:space="preserve"> Rosales</v>
          </cell>
          <cell r="S3156" t="str">
            <v xml:space="preserve"> Rosaceae</v>
          </cell>
          <cell r="T3156" t="str">
            <v xml:space="preserve"> Maloideae</v>
          </cell>
          <cell r="U3156" t="str">
            <v xml:space="preserve"> Maleae</v>
          </cell>
          <cell r="V3156" t="str">
            <v xml:space="preserve"> Eriobotrya.</v>
          </cell>
        </row>
        <row r="3157">
          <cell r="A3157" t="str">
            <v>D1MAD2_9ROSA</v>
          </cell>
          <cell r="B3157" t="str">
            <v>D1MAD2</v>
          </cell>
          <cell r="C3157" t="str">
            <v xml:space="preserve"> Eriobotrya japonica.</v>
          </cell>
          <cell r="E3157" t="str">
            <v xml:space="preserve"> NCBI_TaxID=32224;</v>
          </cell>
          <cell r="G3157" t="str">
            <v>Eukaryota</v>
          </cell>
          <cell r="H3157" t="str">
            <v xml:space="preserve"> Viridiplantae</v>
          </cell>
          <cell r="I3157" t="str">
            <v xml:space="preserve"> Streptophyta</v>
          </cell>
          <cell r="J3157" t="str">
            <v xml:space="preserve"> Embryophyta</v>
          </cell>
          <cell r="K3157" t="str">
            <v xml:space="preserve"> Tracheophyta</v>
          </cell>
          <cell r="L3157" t="str">
            <v>Spermatophyta</v>
          </cell>
          <cell r="M3157" t="str">
            <v xml:space="preserve"> Magnoliophyta</v>
          </cell>
          <cell r="N3157" t="str">
            <v xml:space="preserve"> eudicotyledons</v>
          </cell>
          <cell r="O3157" t="str">
            <v xml:space="preserve"> core eudicotyledons</v>
          </cell>
          <cell r="P3157" t="str">
            <v>rosids</v>
          </cell>
          <cell r="Q3157" t="str">
            <v xml:space="preserve"> fabids</v>
          </cell>
          <cell r="R3157" t="str">
            <v xml:space="preserve"> Rosales</v>
          </cell>
          <cell r="S3157" t="str">
            <v xml:space="preserve"> Rosaceae</v>
          </cell>
          <cell r="T3157" t="str">
            <v xml:space="preserve"> Maloideae</v>
          </cell>
          <cell r="U3157" t="str">
            <v xml:space="preserve"> Maleae</v>
          </cell>
          <cell r="V3157" t="str">
            <v xml:space="preserve"> Eriobotrya.</v>
          </cell>
        </row>
        <row r="3158">
          <cell r="A3158" t="str">
            <v>D1NZF9_9ENTR</v>
          </cell>
          <cell r="B3158" t="str">
            <v>D1NZF9</v>
          </cell>
          <cell r="C3158" t="str">
            <v xml:space="preserve"> Providencia rustigianii DSM 4541.</v>
          </cell>
          <cell r="E3158" t="str">
            <v xml:space="preserve"> NCBI_TaxID=500637;</v>
          </cell>
          <cell r="G3158" t="str">
            <v>Bacteria</v>
          </cell>
          <cell r="H3158" t="str">
            <v xml:space="preserve"> Proteobacteria</v>
          </cell>
          <cell r="I3158" t="str">
            <v xml:space="preserve"> Gammaproteobacteria</v>
          </cell>
          <cell r="J3158" t="str">
            <v xml:space="preserve"> Enterobacteriales</v>
          </cell>
          <cell r="K3158" t="str">
            <v>Enterobacteriaceae</v>
          </cell>
          <cell r="L3158" t="str">
            <v xml:space="preserve"> Providencia.</v>
          </cell>
        </row>
        <row r="3159">
          <cell r="A3159" t="str">
            <v>D1P4M0_9ENTR</v>
          </cell>
          <cell r="B3159" t="str">
            <v>D1P4M0</v>
          </cell>
          <cell r="C3159" t="str">
            <v xml:space="preserve"> Providencia rustigianii DSM 4541.</v>
          </cell>
          <cell r="E3159" t="str">
            <v xml:space="preserve"> NCBI_TaxID=500637;</v>
          </cell>
          <cell r="G3159" t="str">
            <v>Bacteria</v>
          </cell>
          <cell r="H3159" t="str">
            <v xml:space="preserve"> Proteobacteria</v>
          </cell>
          <cell r="I3159" t="str">
            <v xml:space="preserve"> Gammaproteobacteria</v>
          </cell>
          <cell r="J3159" t="str">
            <v xml:space="preserve"> Enterobacteriales</v>
          </cell>
          <cell r="K3159" t="str">
            <v>Enterobacteriaceae</v>
          </cell>
          <cell r="L3159" t="str">
            <v xml:space="preserve"> Providencia.</v>
          </cell>
        </row>
        <row r="3160">
          <cell r="A3160" t="str">
            <v>D1Q9Z9_STAAU</v>
          </cell>
          <cell r="B3160" t="str">
            <v>D1Q9Z9</v>
          </cell>
          <cell r="C3160" t="str">
            <v xml:space="preserve"> Staphylococcus aureus A9765.</v>
          </cell>
          <cell r="E3160" t="str">
            <v xml:space="preserve"> NCBI_TaxID=553594;</v>
          </cell>
          <cell r="G3160" t="str">
            <v>Bacteria</v>
          </cell>
          <cell r="H3160" t="str">
            <v xml:space="preserve"> Firmicutes</v>
          </cell>
          <cell r="I3160" t="str">
            <v xml:space="preserve"> Bacillales</v>
          </cell>
          <cell r="J3160" t="str">
            <v xml:space="preserve"> Staphylococcus.</v>
          </cell>
        </row>
        <row r="3161">
          <cell r="A3161" t="str">
            <v>D1QGE1_STAAU</v>
          </cell>
          <cell r="B3161" t="str">
            <v>D1QGE1</v>
          </cell>
          <cell r="C3161" t="str">
            <v xml:space="preserve"> Staphylococcus aureus A10102.</v>
          </cell>
          <cell r="E3161" t="str">
            <v xml:space="preserve"> NCBI_TaxID=553601;</v>
          </cell>
          <cell r="G3161" t="str">
            <v>Bacteria</v>
          </cell>
          <cell r="H3161" t="str">
            <v xml:space="preserve"> Firmicutes</v>
          </cell>
          <cell r="I3161" t="str">
            <v xml:space="preserve"> Bacillales</v>
          </cell>
          <cell r="J3161" t="str">
            <v xml:space="preserve"> Staphylococcus.</v>
          </cell>
        </row>
        <row r="3162">
          <cell r="A3162" t="str">
            <v>D1R2U6_STAAU</v>
          </cell>
          <cell r="B3162" t="str">
            <v>D1R2U6</v>
          </cell>
          <cell r="C3162" t="str">
            <v xml:space="preserve"> Staphylococcus aureus A8117.</v>
          </cell>
          <cell r="E3162" t="str">
            <v xml:space="preserve"> NCBI_TaxID=553574;</v>
          </cell>
          <cell r="G3162" t="str">
            <v>Bacteria</v>
          </cell>
          <cell r="H3162" t="str">
            <v xml:space="preserve"> Firmicutes</v>
          </cell>
          <cell r="I3162" t="str">
            <v xml:space="preserve"> Bacillales</v>
          </cell>
          <cell r="J3162" t="str">
            <v xml:space="preserve"> Staphylococcus.</v>
          </cell>
        </row>
        <row r="3163">
          <cell r="A3163" t="str">
            <v>D1RAB5_9CHLA</v>
          </cell>
          <cell r="B3163" t="str">
            <v>D1RAB5</v>
          </cell>
          <cell r="C3163" t="str">
            <v xml:space="preserve"> Parachlamydia acanthamoebae str. Hall's coccus.</v>
          </cell>
          <cell r="E3163" t="str">
            <v xml:space="preserve"> NCBI_TaxID=159254;</v>
          </cell>
          <cell r="G3163" t="str">
            <v>Bacteria</v>
          </cell>
          <cell r="H3163" t="str">
            <v xml:space="preserve"> Chlamydiae</v>
          </cell>
          <cell r="I3163" t="str">
            <v xml:space="preserve"> Chlamydiales</v>
          </cell>
          <cell r="J3163" t="str">
            <v xml:space="preserve"> Parachlamydiaceae</v>
          </cell>
          <cell r="K3163" t="str">
            <v xml:space="preserve"> Parachlamydia.</v>
          </cell>
        </row>
        <row r="3164">
          <cell r="A3164" t="str">
            <v>D1RNM4_SEROD</v>
          </cell>
          <cell r="B3164" t="str">
            <v>D1RNM4</v>
          </cell>
          <cell r="C3164" t="str">
            <v xml:space="preserve"> Serratia odorifera 4Rx13.</v>
          </cell>
          <cell r="E3164" t="str">
            <v xml:space="preserve"> NCBI_TaxID=682634;</v>
          </cell>
          <cell r="G3164" t="str">
            <v>Bacteria</v>
          </cell>
          <cell r="H3164" t="str">
            <v xml:space="preserve"> Proteobacteria</v>
          </cell>
          <cell r="I3164" t="str">
            <v xml:space="preserve"> Gammaproteobacteria</v>
          </cell>
          <cell r="J3164" t="str">
            <v xml:space="preserve"> Enterobacteriales</v>
          </cell>
          <cell r="K3164" t="str">
            <v>Enterobacteriaceae</v>
          </cell>
          <cell r="L3164" t="str">
            <v xml:space="preserve"> Serratia.</v>
          </cell>
        </row>
        <row r="3165">
          <cell r="A3165" t="str">
            <v>D1RQ66_SEROD</v>
          </cell>
          <cell r="B3165" t="str">
            <v>D1RQ66</v>
          </cell>
          <cell r="C3165" t="str">
            <v xml:space="preserve"> Serratia odorifera 4Rx13.</v>
          </cell>
          <cell r="E3165" t="str">
            <v xml:space="preserve"> NCBI_TaxID=682634;</v>
          </cell>
          <cell r="G3165" t="str">
            <v>Bacteria</v>
          </cell>
          <cell r="H3165" t="str">
            <v xml:space="preserve"> Proteobacteria</v>
          </cell>
          <cell r="I3165" t="str">
            <v xml:space="preserve"> Gammaproteobacteria</v>
          </cell>
          <cell r="J3165" t="str">
            <v xml:space="preserve"> Enterobacteriales</v>
          </cell>
          <cell r="K3165" t="str">
            <v>Enterobacteriaceae</v>
          </cell>
          <cell r="L3165" t="str">
            <v xml:space="preserve"> Serratia.</v>
          </cell>
        </row>
        <row r="3166">
          <cell r="A3166" t="str">
            <v>D1S0C9_SEROD</v>
          </cell>
          <cell r="B3166" t="str">
            <v>D1S0C9</v>
          </cell>
          <cell r="C3166" t="str">
            <v xml:space="preserve"> Serratia odorifera 4Rx13.</v>
          </cell>
          <cell r="E3166" t="str">
            <v xml:space="preserve"> NCBI_TaxID=682634;</v>
          </cell>
          <cell r="G3166" t="str">
            <v>Bacteria</v>
          </cell>
          <cell r="H3166" t="str">
            <v xml:space="preserve"> Proteobacteria</v>
          </cell>
          <cell r="I3166" t="str">
            <v xml:space="preserve"> Gammaproteobacteria</v>
          </cell>
          <cell r="J3166" t="str">
            <v xml:space="preserve"> Enterobacteriales</v>
          </cell>
          <cell r="K3166" t="str">
            <v>Enterobacteriaceae</v>
          </cell>
          <cell r="L3166" t="str">
            <v xml:space="preserve"> Serratia.</v>
          </cell>
        </row>
        <row r="3167">
          <cell r="A3167" t="str">
            <v>D1WQ98_STAEP</v>
          </cell>
          <cell r="B3167" t="str">
            <v>D1WQ98</v>
          </cell>
          <cell r="C3167" t="str">
            <v xml:space="preserve"> Staphylococcus epidermidis SK135.</v>
          </cell>
          <cell r="E3167" t="str">
            <v xml:space="preserve"> NCBI_TaxID=596317;</v>
          </cell>
          <cell r="G3167" t="str">
            <v>Bacteria</v>
          </cell>
          <cell r="H3167" t="str">
            <v xml:space="preserve"> Firmicutes</v>
          </cell>
          <cell r="I3167" t="str">
            <v xml:space="preserve"> Bacillales</v>
          </cell>
          <cell r="J3167" t="str">
            <v xml:space="preserve"> Staphylococcus.</v>
          </cell>
        </row>
        <row r="3168">
          <cell r="A3168" t="str">
            <v>D2A0Q5_TRICA</v>
          </cell>
          <cell r="B3168" t="str">
            <v>D2A0Q5</v>
          </cell>
          <cell r="C3168" t="str">
            <v xml:space="preserve"> Tribolium castaneum (Red flour beetle).</v>
          </cell>
          <cell r="E3168" t="str">
            <v xml:space="preserve"> NCBI_TaxID=7070;</v>
          </cell>
          <cell r="G3168" t="str">
            <v>Eukaryota</v>
          </cell>
          <cell r="H3168" t="str">
            <v xml:space="preserve"> Metazoa</v>
          </cell>
          <cell r="I3168" t="str">
            <v xml:space="preserve"> Arthropoda</v>
          </cell>
          <cell r="J3168" t="str">
            <v xml:space="preserve"> Hexapoda</v>
          </cell>
          <cell r="K3168" t="str">
            <v xml:space="preserve"> Insecta</v>
          </cell>
          <cell r="L3168" t="str">
            <v xml:space="preserve"> Pterygota</v>
          </cell>
          <cell r="M3168" t="str">
            <v>Neoptera</v>
          </cell>
          <cell r="N3168" t="str">
            <v xml:space="preserve"> Endopterygota</v>
          </cell>
          <cell r="O3168" t="str">
            <v xml:space="preserve"> Coleoptera</v>
          </cell>
          <cell r="P3168" t="str">
            <v xml:space="preserve"> Polyphaga</v>
          </cell>
          <cell r="Q3168" t="str">
            <v xml:space="preserve"> Cucujiformia</v>
          </cell>
          <cell r="R3168" t="str">
            <v>Tenebrionidae</v>
          </cell>
          <cell r="S3168" t="str">
            <v xml:space="preserve"> Tribolium.</v>
          </cell>
        </row>
        <row r="3169">
          <cell r="A3169" t="str">
            <v>D2A0Q6_TRICA</v>
          </cell>
          <cell r="B3169" t="str">
            <v>D2A0Q6</v>
          </cell>
          <cell r="C3169" t="str">
            <v xml:space="preserve"> Tribolium castaneum (Red flour beetle).</v>
          </cell>
          <cell r="E3169" t="str">
            <v xml:space="preserve"> NCBI_TaxID=7070;</v>
          </cell>
          <cell r="G3169" t="str">
            <v>Eukaryota</v>
          </cell>
          <cell r="H3169" t="str">
            <v xml:space="preserve"> Metazoa</v>
          </cell>
          <cell r="I3169" t="str">
            <v xml:space="preserve"> Arthropoda</v>
          </cell>
          <cell r="J3169" t="str">
            <v xml:space="preserve"> Hexapoda</v>
          </cell>
          <cell r="K3169" t="str">
            <v xml:space="preserve"> Insecta</v>
          </cell>
          <cell r="L3169" t="str">
            <v xml:space="preserve"> Pterygota</v>
          </cell>
          <cell r="M3169" t="str">
            <v>Neoptera</v>
          </cell>
          <cell r="N3169" t="str">
            <v xml:space="preserve"> Endopterygota</v>
          </cell>
          <cell r="O3169" t="str">
            <v xml:space="preserve"> Coleoptera</v>
          </cell>
          <cell r="P3169" t="str">
            <v xml:space="preserve"> Polyphaga</v>
          </cell>
          <cell r="Q3169" t="str">
            <v xml:space="preserve"> Cucujiformia</v>
          </cell>
          <cell r="R3169" t="str">
            <v>Tenebrionidae</v>
          </cell>
          <cell r="S3169" t="str">
            <v xml:space="preserve"> Tribolium.</v>
          </cell>
        </row>
        <row r="3170">
          <cell r="A3170" t="str">
            <v>D2A183_TRICA</v>
          </cell>
          <cell r="B3170" t="str">
            <v>D2A183</v>
          </cell>
          <cell r="C3170" t="str">
            <v xml:space="preserve"> Tribolium castaneum (Red flour beetle).</v>
          </cell>
          <cell r="E3170" t="str">
            <v xml:space="preserve"> NCBI_TaxID=7070;</v>
          </cell>
          <cell r="G3170" t="str">
            <v>Eukaryota</v>
          </cell>
          <cell r="H3170" t="str">
            <v xml:space="preserve"> Metazoa</v>
          </cell>
          <cell r="I3170" t="str">
            <v xml:space="preserve"> Arthropoda</v>
          </cell>
          <cell r="J3170" t="str">
            <v xml:space="preserve"> Hexapoda</v>
          </cell>
          <cell r="K3170" t="str">
            <v xml:space="preserve"> Insecta</v>
          </cell>
          <cell r="L3170" t="str">
            <v xml:space="preserve"> Pterygota</v>
          </cell>
          <cell r="M3170" t="str">
            <v>Neoptera</v>
          </cell>
          <cell r="N3170" t="str">
            <v xml:space="preserve"> Endopterygota</v>
          </cell>
          <cell r="O3170" t="str">
            <v xml:space="preserve"> Coleoptera</v>
          </cell>
          <cell r="P3170" t="str">
            <v xml:space="preserve"> Polyphaga</v>
          </cell>
          <cell r="Q3170" t="str">
            <v xml:space="preserve"> Cucujiformia</v>
          </cell>
          <cell r="R3170" t="str">
            <v>Tenebrionidae</v>
          </cell>
          <cell r="S3170" t="str">
            <v xml:space="preserve"> Tribolium.</v>
          </cell>
        </row>
        <row r="3171">
          <cell r="A3171" t="str">
            <v>D2A2X7_TRICA</v>
          </cell>
          <cell r="B3171" t="str">
            <v>D2A2X7</v>
          </cell>
          <cell r="C3171" t="str">
            <v xml:space="preserve"> Tribolium castaneum (Red flour beetle).</v>
          </cell>
          <cell r="E3171" t="str">
            <v xml:space="preserve"> NCBI_TaxID=7070;</v>
          </cell>
          <cell r="G3171" t="str">
            <v>Eukaryota</v>
          </cell>
          <cell r="H3171" t="str">
            <v xml:space="preserve"> Metazoa</v>
          </cell>
          <cell r="I3171" t="str">
            <v xml:space="preserve"> Arthropoda</v>
          </cell>
          <cell r="J3171" t="str">
            <v xml:space="preserve"> Hexapoda</v>
          </cell>
          <cell r="K3171" t="str">
            <v xml:space="preserve"> Insecta</v>
          </cell>
          <cell r="L3171" t="str">
            <v xml:space="preserve"> Pterygota</v>
          </cell>
          <cell r="M3171" t="str">
            <v>Neoptera</v>
          </cell>
          <cell r="N3171" t="str">
            <v xml:space="preserve"> Endopterygota</v>
          </cell>
          <cell r="O3171" t="str">
            <v xml:space="preserve"> Coleoptera</v>
          </cell>
          <cell r="P3171" t="str">
            <v xml:space="preserve"> Polyphaga</v>
          </cell>
          <cell r="Q3171" t="str">
            <v xml:space="preserve"> Cucujiformia</v>
          </cell>
          <cell r="R3171" t="str">
            <v>Tenebrionidae</v>
          </cell>
          <cell r="S3171" t="str">
            <v xml:space="preserve"> Tribolium.</v>
          </cell>
        </row>
        <row r="3172">
          <cell r="A3172" t="str">
            <v>D2A3M3_TRICA</v>
          </cell>
          <cell r="B3172" t="str">
            <v>D2A3M3</v>
          </cell>
          <cell r="C3172" t="str">
            <v xml:space="preserve"> Tribolium castaneum (Red flour beetle).</v>
          </cell>
          <cell r="E3172" t="str">
            <v xml:space="preserve"> NCBI_TaxID=7070;</v>
          </cell>
          <cell r="G3172" t="str">
            <v>Eukaryota</v>
          </cell>
          <cell r="H3172" t="str">
            <v xml:space="preserve"> Metazoa</v>
          </cell>
          <cell r="I3172" t="str">
            <v xml:space="preserve"> Arthropoda</v>
          </cell>
          <cell r="J3172" t="str">
            <v xml:space="preserve"> Hexapoda</v>
          </cell>
          <cell r="K3172" t="str">
            <v xml:space="preserve"> Insecta</v>
          </cell>
          <cell r="L3172" t="str">
            <v xml:space="preserve"> Pterygota</v>
          </cell>
          <cell r="M3172" t="str">
            <v>Neoptera</v>
          </cell>
          <cell r="N3172" t="str">
            <v xml:space="preserve"> Endopterygota</v>
          </cell>
          <cell r="O3172" t="str">
            <v xml:space="preserve"> Coleoptera</v>
          </cell>
          <cell r="P3172" t="str">
            <v xml:space="preserve"> Polyphaga</v>
          </cell>
          <cell r="Q3172" t="str">
            <v xml:space="preserve"> Cucujiformia</v>
          </cell>
          <cell r="R3172" t="str">
            <v>Tenebrionidae</v>
          </cell>
          <cell r="S3172" t="str">
            <v xml:space="preserve"> Tribolium.</v>
          </cell>
        </row>
        <row r="3173">
          <cell r="A3173" t="str">
            <v>D2A3M4_TRICA</v>
          </cell>
          <cell r="B3173" t="str">
            <v>D2A3M4</v>
          </cell>
          <cell r="C3173" t="str">
            <v xml:space="preserve"> Tribolium castaneum (Red flour beetle).</v>
          </cell>
          <cell r="E3173" t="str">
            <v xml:space="preserve"> NCBI_TaxID=7070;</v>
          </cell>
          <cell r="G3173" t="str">
            <v>Eukaryota</v>
          </cell>
          <cell r="H3173" t="str">
            <v xml:space="preserve"> Metazoa</v>
          </cell>
          <cell r="I3173" t="str">
            <v xml:space="preserve"> Arthropoda</v>
          </cell>
          <cell r="J3173" t="str">
            <v xml:space="preserve"> Hexapoda</v>
          </cell>
          <cell r="K3173" t="str">
            <v xml:space="preserve"> Insecta</v>
          </cell>
          <cell r="L3173" t="str">
            <v xml:space="preserve"> Pterygota</v>
          </cell>
          <cell r="M3173" t="str">
            <v>Neoptera</v>
          </cell>
          <cell r="N3173" t="str">
            <v xml:space="preserve"> Endopterygota</v>
          </cell>
          <cell r="O3173" t="str">
            <v xml:space="preserve"> Coleoptera</v>
          </cell>
          <cell r="P3173" t="str">
            <v xml:space="preserve"> Polyphaga</v>
          </cell>
          <cell r="Q3173" t="str">
            <v xml:space="preserve"> Cucujiformia</v>
          </cell>
          <cell r="R3173" t="str">
            <v>Tenebrionidae</v>
          </cell>
          <cell r="S3173" t="str">
            <v xml:space="preserve"> Tribolium.</v>
          </cell>
        </row>
        <row r="3174">
          <cell r="A3174" t="str">
            <v>D2A3M5_TRICA</v>
          </cell>
          <cell r="B3174" t="str">
            <v>D2A3M5</v>
          </cell>
          <cell r="C3174" t="str">
            <v xml:space="preserve"> Tribolium castaneum (Red flour beetle).</v>
          </cell>
          <cell r="E3174" t="str">
            <v xml:space="preserve"> NCBI_TaxID=7070;</v>
          </cell>
          <cell r="G3174" t="str">
            <v>Eukaryota</v>
          </cell>
          <cell r="H3174" t="str">
            <v xml:space="preserve"> Metazoa</v>
          </cell>
          <cell r="I3174" t="str">
            <v xml:space="preserve"> Arthropoda</v>
          </cell>
          <cell r="J3174" t="str">
            <v xml:space="preserve"> Hexapoda</v>
          </cell>
          <cell r="K3174" t="str">
            <v xml:space="preserve"> Insecta</v>
          </cell>
          <cell r="L3174" t="str">
            <v xml:space="preserve"> Pterygota</v>
          </cell>
          <cell r="M3174" t="str">
            <v>Neoptera</v>
          </cell>
          <cell r="N3174" t="str">
            <v xml:space="preserve"> Endopterygota</v>
          </cell>
          <cell r="O3174" t="str">
            <v xml:space="preserve"> Coleoptera</v>
          </cell>
          <cell r="P3174" t="str">
            <v xml:space="preserve"> Polyphaga</v>
          </cell>
          <cell r="Q3174" t="str">
            <v xml:space="preserve"> Cucujiformia</v>
          </cell>
          <cell r="R3174" t="str">
            <v>Tenebrionidae</v>
          </cell>
          <cell r="S3174" t="str">
            <v xml:space="preserve"> Tribolium.</v>
          </cell>
        </row>
        <row r="3175">
          <cell r="A3175" t="str">
            <v>D2A3M7_TRICA</v>
          </cell>
          <cell r="B3175" t="str">
            <v>D2A3M7</v>
          </cell>
          <cell r="C3175" t="str">
            <v xml:space="preserve"> Tribolium castaneum (Red flour beetle).</v>
          </cell>
          <cell r="E3175" t="str">
            <v xml:space="preserve"> NCBI_TaxID=7070;</v>
          </cell>
          <cell r="G3175" t="str">
            <v>Eukaryota</v>
          </cell>
          <cell r="H3175" t="str">
            <v xml:space="preserve"> Metazoa</v>
          </cell>
          <cell r="I3175" t="str">
            <v xml:space="preserve"> Arthropoda</v>
          </cell>
          <cell r="J3175" t="str">
            <v xml:space="preserve"> Hexapoda</v>
          </cell>
          <cell r="K3175" t="str">
            <v xml:space="preserve"> Insecta</v>
          </cell>
          <cell r="L3175" t="str">
            <v xml:space="preserve"> Pterygota</v>
          </cell>
          <cell r="M3175" t="str">
            <v>Neoptera</v>
          </cell>
          <cell r="N3175" t="str">
            <v xml:space="preserve"> Endopterygota</v>
          </cell>
          <cell r="O3175" t="str">
            <v xml:space="preserve"> Coleoptera</v>
          </cell>
          <cell r="P3175" t="str">
            <v xml:space="preserve"> Polyphaga</v>
          </cell>
          <cell r="Q3175" t="str">
            <v xml:space="preserve"> Cucujiformia</v>
          </cell>
          <cell r="R3175" t="str">
            <v>Tenebrionidae</v>
          </cell>
          <cell r="S3175" t="str">
            <v xml:space="preserve"> Tribolium.</v>
          </cell>
        </row>
        <row r="3176">
          <cell r="A3176" t="str">
            <v>D2A3N0_TRICA</v>
          </cell>
          <cell r="B3176" t="str">
            <v>D2A3N0</v>
          </cell>
          <cell r="C3176" t="str">
            <v xml:space="preserve"> Tribolium castaneum (Red flour beetle).</v>
          </cell>
          <cell r="E3176" t="str">
            <v xml:space="preserve"> NCBI_TaxID=7070;</v>
          </cell>
          <cell r="G3176" t="str">
            <v>Eukaryota</v>
          </cell>
          <cell r="H3176" t="str">
            <v xml:space="preserve"> Metazoa</v>
          </cell>
          <cell r="I3176" t="str">
            <v xml:space="preserve"> Arthropoda</v>
          </cell>
          <cell r="J3176" t="str">
            <v xml:space="preserve"> Hexapoda</v>
          </cell>
          <cell r="K3176" t="str">
            <v xml:space="preserve"> Insecta</v>
          </cell>
          <cell r="L3176" t="str">
            <v xml:space="preserve"> Pterygota</v>
          </cell>
          <cell r="M3176" t="str">
            <v>Neoptera</v>
          </cell>
          <cell r="N3176" t="str">
            <v xml:space="preserve"> Endopterygota</v>
          </cell>
          <cell r="O3176" t="str">
            <v xml:space="preserve"> Coleoptera</v>
          </cell>
          <cell r="P3176" t="str">
            <v xml:space="preserve"> Polyphaga</v>
          </cell>
          <cell r="Q3176" t="str">
            <v xml:space="preserve"> Cucujiformia</v>
          </cell>
          <cell r="R3176" t="str">
            <v>Tenebrionidae</v>
          </cell>
          <cell r="S3176" t="str">
            <v xml:space="preserve"> Tribolium.</v>
          </cell>
        </row>
        <row r="3177">
          <cell r="A3177" t="str">
            <v>D2A3N1_TRICA</v>
          </cell>
          <cell r="B3177" t="str">
            <v>D2A3N1</v>
          </cell>
          <cell r="C3177" t="str">
            <v xml:space="preserve"> Tribolium castaneum (Red flour beetle).</v>
          </cell>
          <cell r="E3177" t="str">
            <v xml:space="preserve"> NCBI_TaxID=7070;</v>
          </cell>
          <cell r="G3177" t="str">
            <v>Eukaryota</v>
          </cell>
          <cell r="H3177" t="str">
            <v xml:space="preserve"> Metazoa</v>
          </cell>
          <cell r="I3177" t="str">
            <v xml:space="preserve"> Arthropoda</v>
          </cell>
          <cell r="J3177" t="str">
            <v xml:space="preserve"> Hexapoda</v>
          </cell>
          <cell r="K3177" t="str">
            <v xml:space="preserve"> Insecta</v>
          </cell>
          <cell r="L3177" t="str">
            <v xml:space="preserve"> Pterygota</v>
          </cell>
          <cell r="M3177" t="str">
            <v>Neoptera</v>
          </cell>
          <cell r="N3177" t="str">
            <v xml:space="preserve"> Endopterygota</v>
          </cell>
          <cell r="O3177" t="str">
            <v xml:space="preserve"> Coleoptera</v>
          </cell>
          <cell r="P3177" t="str">
            <v xml:space="preserve"> Polyphaga</v>
          </cell>
          <cell r="Q3177" t="str">
            <v xml:space="preserve"> Cucujiformia</v>
          </cell>
          <cell r="R3177" t="str">
            <v>Tenebrionidae</v>
          </cell>
          <cell r="S3177" t="str">
            <v xml:space="preserve"> Tribolium.</v>
          </cell>
        </row>
        <row r="3178">
          <cell r="A3178" t="str">
            <v>D2A3N2_TRICA</v>
          </cell>
          <cell r="B3178" t="str">
            <v>D2A3N2</v>
          </cell>
          <cell r="C3178" t="str">
            <v xml:space="preserve"> Tribolium castaneum (Red flour beetle).</v>
          </cell>
          <cell r="E3178" t="str">
            <v xml:space="preserve"> NCBI_TaxID=7070;</v>
          </cell>
          <cell r="G3178" t="str">
            <v>Eukaryota</v>
          </cell>
          <cell r="H3178" t="str">
            <v xml:space="preserve"> Metazoa</v>
          </cell>
          <cell r="I3178" t="str">
            <v xml:space="preserve"> Arthropoda</v>
          </cell>
          <cell r="J3178" t="str">
            <v xml:space="preserve"> Hexapoda</v>
          </cell>
          <cell r="K3178" t="str">
            <v xml:space="preserve"> Insecta</v>
          </cell>
          <cell r="L3178" t="str">
            <v xml:space="preserve"> Pterygota</v>
          </cell>
          <cell r="M3178" t="str">
            <v>Neoptera</v>
          </cell>
          <cell r="N3178" t="str">
            <v xml:space="preserve"> Endopterygota</v>
          </cell>
          <cell r="O3178" t="str">
            <v xml:space="preserve"> Coleoptera</v>
          </cell>
          <cell r="P3178" t="str">
            <v xml:space="preserve"> Polyphaga</v>
          </cell>
          <cell r="Q3178" t="str">
            <v xml:space="preserve"> Cucujiformia</v>
          </cell>
          <cell r="R3178" t="str">
            <v>Tenebrionidae</v>
          </cell>
          <cell r="S3178" t="str">
            <v xml:space="preserve"> Tribolium.</v>
          </cell>
        </row>
        <row r="3179">
          <cell r="A3179" t="str">
            <v>D2A3N4_TRICA</v>
          </cell>
          <cell r="B3179" t="str">
            <v>D2A3N4</v>
          </cell>
          <cell r="C3179" t="str">
            <v xml:space="preserve"> Tribolium castaneum (Red flour beetle).</v>
          </cell>
          <cell r="E3179" t="str">
            <v xml:space="preserve"> NCBI_TaxID=7070;</v>
          </cell>
          <cell r="G3179" t="str">
            <v>Eukaryota</v>
          </cell>
          <cell r="H3179" t="str">
            <v xml:space="preserve"> Metazoa</v>
          </cell>
          <cell r="I3179" t="str">
            <v xml:space="preserve"> Arthropoda</v>
          </cell>
          <cell r="J3179" t="str">
            <v xml:space="preserve"> Hexapoda</v>
          </cell>
          <cell r="K3179" t="str">
            <v xml:space="preserve"> Insecta</v>
          </cell>
          <cell r="L3179" t="str">
            <v xml:space="preserve"> Pterygota</v>
          </cell>
          <cell r="M3179" t="str">
            <v>Neoptera</v>
          </cell>
          <cell r="N3179" t="str">
            <v xml:space="preserve"> Endopterygota</v>
          </cell>
          <cell r="O3179" t="str">
            <v xml:space="preserve"> Coleoptera</v>
          </cell>
          <cell r="P3179" t="str">
            <v xml:space="preserve"> Polyphaga</v>
          </cell>
          <cell r="Q3179" t="str">
            <v xml:space="preserve"> Cucujiformia</v>
          </cell>
          <cell r="R3179" t="str">
            <v>Tenebrionidae</v>
          </cell>
          <cell r="S3179" t="str">
            <v xml:space="preserve"> Tribolium.</v>
          </cell>
        </row>
        <row r="3180">
          <cell r="A3180" t="str">
            <v>D2A3N5_TRICA</v>
          </cell>
          <cell r="B3180" t="str">
            <v>D2A3N5</v>
          </cell>
          <cell r="C3180" t="str">
            <v xml:space="preserve"> Tribolium castaneum (Red flour beetle).</v>
          </cell>
          <cell r="E3180" t="str">
            <v xml:space="preserve"> NCBI_TaxID=7070;</v>
          </cell>
          <cell r="G3180" t="str">
            <v>Eukaryota</v>
          </cell>
          <cell r="H3180" t="str">
            <v xml:space="preserve"> Metazoa</v>
          </cell>
          <cell r="I3180" t="str">
            <v xml:space="preserve"> Arthropoda</v>
          </cell>
          <cell r="J3180" t="str">
            <v xml:space="preserve"> Hexapoda</v>
          </cell>
          <cell r="K3180" t="str">
            <v xml:space="preserve"> Insecta</v>
          </cell>
          <cell r="L3180" t="str">
            <v xml:space="preserve"> Pterygota</v>
          </cell>
          <cell r="M3180" t="str">
            <v>Neoptera</v>
          </cell>
          <cell r="N3180" t="str">
            <v xml:space="preserve"> Endopterygota</v>
          </cell>
          <cell r="O3180" t="str">
            <v xml:space="preserve"> Coleoptera</v>
          </cell>
          <cell r="P3180" t="str">
            <v xml:space="preserve"> Polyphaga</v>
          </cell>
          <cell r="Q3180" t="str">
            <v xml:space="preserve"> Cucujiformia</v>
          </cell>
          <cell r="R3180" t="str">
            <v>Tenebrionidae</v>
          </cell>
          <cell r="S3180" t="str">
            <v xml:space="preserve"> Tribolium.</v>
          </cell>
        </row>
        <row r="3181">
          <cell r="A3181" t="str">
            <v>D2A3N6_TRICA</v>
          </cell>
          <cell r="B3181" t="str">
            <v>D2A3N6</v>
          </cell>
          <cell r="C3181" t="str">
            <v xml:space="preserve"> Tribolium castaneum (Red flour beetle).</v>
          </cell>
          <cell r="E3181" t="str">
            <v xml:space="preserve"> NCBI_TaxID=7070;</v>
          </cell>
          <cell r="G3181" t="str">
            <v>Eukaryota</v>
          </cell>
          <cell r="H3181" t="str">
            <v xml:space="preserve"> Metazoa</v>
          </cell>
          <cell r="I3181" t="str">
            <v xml:space="preserve"> Arthropoda</v>
          </cell>
          <cell r="J3181" t="str">
            <v xml:space="preserve"> Hexapoda</v>
          </cell>
          <cell r="K3181" t="str">
            <v xml:space="preserve"> Insecta</v>
          </cell>
          <cell r="L3181" t="str">
            <v xml:space="preserve"> Pterygota</v>
          </cell>
          <cell r="M3181" t="str">
            <v>Neoptera</v>
          </cell>
          <cell r="N3181" t="str">
            <v xml:space="preserve"> Endopterygota</v>
          </cell>
          <cell r="O3181" t="str">
            <v xml:space="preserve"> Coleoptera</v>
          </cell>
          <cell r="P3181" t="str">
            <v xml:space="preserve"> Polyphaga</v>
          </cell>
          <cell r="Q3181" t="str">
            <v xml:space="preserve"> Cucujiformia</v>
          </cell>
          <cell r="R3181" t="str">
            <v>Tenebrionidae</v>
          </cell>
          <cell r="S3181" t="str">
            <v xml:space="preserve"> Tribolium.</v>
          </cell>
        </row>
        <row r="3182">
          <cell r="A3182" t="str">
            <v>D2A3N7_TRICA</v>
          </cell>
          <cell r="B3182" t="str">
            <v>D2A3N7</v>
          </cell>
          <cell r="C3182" t="str">
            <v xml:space="preserve"> Tribolium castaneum (Red flour beetle).</v>
          </cell>
          <cell r="E3182" t="str">
            <v xml:space="preserve"> NCBI_TaxID=7070;</v>
          </cell>
          <cell r="G3182" t="str">
            <v>Eukaryota</v>
          </cell>
          <cell r="H3182" t="str">
            <v xml:space="preserve"> Metazoa</v>
          </cell>
          <cell r="I3182" t="str">
            <v xml:space="preserve"> Arthropoda</v>
          </cell>
          <cell r="J3182" t="str">
            <v xml:space="preserve"> Hexapoda</v>
          </cell>
          <cell r="K3182" t="str">
            <v xml:space="preserve"> Insecta</v>
          </cell>
          <cell r="L3182" t="str">
            <v xml:space="preserve"> Pterygota</v>
          </cell>
          <cell r="M3182" t="str">
            <v>Neoptera</v>
          </cell>
          <cell r="N3182" t="str">
            <v xml:space="preserve"> Endopterygota</v>
          </cell>
          <cell r="O3182" t="str">
            <v xml:space="preserve"> Coleoptera</v>
          </cell>
          <cell r="P3182" t="str">
            <v xml:space="preserve"> Polyphaga</v>
          </cell>
          <cell r="Q3182" t="str">
            <v xml:space="preserve"> Cucujiformia</v>
          </cell>
          <cell r="R3182" t="str">
            <v>Tenebrionidae</v>
          </cell>
          <cell r="S3182" t="str">
            <v xml:space="preserve"> Tribolium.</v>
          </cell>
        </row>
        <row r="3183">
          <cell r="A3183" t="str">
            <v>D2A3N8_TRICA</v>
          </cell>
          <cell r="B3183" t="str">
            <v>D2A3N8</v>
          </cell>
          <cell r="C3183" t="str">
            <v xml:space="preserve"> Tribolium castaneum (Red flour beetle).</v>
          </cell>
          <cell r="E3183" t="str">
            <v xml:space="preserve"> NCBI_TaxID=7070;</v>
          </cell>
          <cell r="G3183" t="str">
            <v>Eukaryota</v>
          </cell>
          <cell r="H3183" t="str">
            <v xml:space="preserve"> Metazoa</v>
          </cell>
          <cell r="I3183" t="str">
            <v xml:space="preserve"> Arthropoda</v>
          </cell>
          <cell r="J3183" t="str">
            <v xml:space="preserve"> Hexapoda</v>
          </cell>
          <cell r="K3183" t="str">
            <v xml:space="preserve"> Insecta</v>
          </cell>
          <cell r="L3183" t="str">
            <v xml:space="preserve"> Pterygota</v>
          </cell>
          <cell r="M3183" t="str">
            <v>Neoptera</v>
          </cell>
          <cell r="N3183" t="str">
            <v xml:space="preserve"> Endopterygota</v>
          </cell>
          <cell r="O3183" t="str">
            <v xml:space="preserve"> Coleoptera</v>
          </cell>
          <cell r="P3183" t="str">
            <v xml:space="preserve"> Polyphaga</v>
          </cell>
          <cell r="Q3183" t="str">
            <v xml:space="preserve"> Cucujiformia</v>
          </cell>
          <cell r="R3183" t="str">
            <v>Tenebrionidae</v>
          </cell>
          <cell r="S3183" t="str">
            <v xml:space="preserve"> Tribolium.</v>
          </cell>
        </row>
        <row r="3184">
          <cell r="A3184" t="str">
            <v>D2A4H5_TRICA</v>
          </cell>
          <cell r="B3184" t="str">
            <v>D2A4H5</v>
          </cell>
          <cell r="C3184" t="str">
            <v xml:space="preserve"> Tribolium castaneum (Red flour beetle).</v>
          </cell>
          <cell r="E3184" t="str">
            <v xml:space="preserve"> NCBI_TaxID=7070;</v>
          </cell>
          <cell r="G3184" t="str">
            <v>Eukaryota</v>
          </cell>
          <cell r="H3184" t="str">
            <v xml:space="preserve"> Metazoa</v>
          </cell>
          <cell r="I3184" t="str">
            <v xml:space="preserve"> Arthropoda</v>
          </cell>
          <cell r="J3184" t="str">
            <v xml:space="preserve"> Hexapoda</v>
          </cell>
          <cell r="K3184" t="str">
            <v xml:space="preserve"> Insecta</v>
          </cell>
          <cell r="L3184" t="str">
            <v xml:space="preserve"> Pterygota</v>
          </cell>
          <cell r="M3184" t="str">
            <v>Neoptera</v>
          </cell>
          <cell r="N3184" t="str">
            <v xml:space="preserve"> Endopterygota</v>
          </cell>
          <cell r="O3184" t="str">
            <v xml:space="preserve"> Coleoptera</v>
          </cell>
          <cell r="P3184" t="str">
            <v xml:space="preserve"> Polyphaga</v>
          </cell>
          <cell r="Q3184" t="str">
            <v xml:space="preserve"> Cucujiformia</v>
          </cell>
          <cell r="R3184" t="str">
            <v>Tenebrionidae</v>
          </cell>
          <cell r="S3184" t="str">
            <v xml:space="preserve"> Tribolium.</v>
          </cell>
        </row>
        <row r="3185">
          <cell r="A3185" t="str">
            <v>D2A6H9_TRICA</v>
          </cell>
          <cell r="B3185" t="str">
            <v>D2A6H9</v>
          </cell>
          <cell r="C3185" t="str">
            <v xml:space="preserve"> Tribolium castaneum (Red flour beetle).</v>
          </cell>
          <cell r="E3185" t="str">
            <v xml:space="preserve"> NCBI_TaxID=7070;</v>
          </cell>
          <cell r="G3185" t="str">
            <v>Eukaryota</v>
          </cell>
          <cell r="H3185" t="str">
            <v xml:space="preserve"> Metazoa</v>
          </cell>
          <cell r="I3185" t="str">
            <v xml:space="preserve"> Arthropoda</v>
          </cell>
          <cell r="J3185" t="str">
            <v xml:space="preserve"> Hexapoda</v>
          </cell>
          <cell r="K3185" t="str">
            <v xml:space="preserve"> Insecta</v>
          </cell>
          <cell r="L3185" t="str">
            <v xml:space="preserve"> Pterygota</v>
          </cell>
          <cell r="M3185" t="str">
            <v>Neoptera</v>
          </cell>
          <cell r="N3185" t="str">
            <v xml:space="preserve"> Endopterygota</v>
          </cell>
          <cell r="O3185" t="str">
            <v xml:space="preserve"> Coleoptera</v>
          </cell>
          <cell r="P3185" t="str">
            <v xml:space="preserve"> Polyphaga</v>
          </cell>
          <cell r="Q3185" t="str">
            <v xml:space="preserve"> Cucujiformia</v>
          </cell>
          <cell r="R3185" t="str">
            <v>Tenebrionidae</v>
          </cell>
          <cell r="S3185" t="str">
            <v xml:space="preserve"> Tribolium.</v>
          </cell>
        </row>
        <row r="3186">
          <cell r="A3186" t="str">
            <v>D2ATQ2_STRRD</v>
          </cell>
          <cell r="B3186" t="str">
            <v>D2ATQ2</v>
          </cell>
          <cell r="C3186" t="str">
            <v xml:space="preserve"> Streptosporangium roseum (strain ATCC 12428 / DSM 43021 / JCM 3005 / NI 9100).</v>
          </cell>
          <cell r="E3186" t="str">
            <v xml:space="preserve"> NCBI_TaxID=479432;</v>
          </cell>
          <cell r="G3186" t="str">
            <v>Bacteria</v>
          </cell>
          <cell r="H3186" t="str">
            <v xml:space="preserve"> Actinobacteria</v>
          </cell>
          <cell r="I3186" t="str">
            <v xml:space="preserve"> Actinobacteridae</v>
          </cell>
          <cell r="J3186" t="str">
            <v xml:space="preserve"> Actinomycetales</v>
          </cell>
          <cell r="K3186" t="str">
            <v>Streptosporangineae</v>
          </cell>
          <cell r="L3186" t="str">
            <v xml:space="preserve"> Streptosporangiaceae</v>
          </cell>
          <cell r="M3186" t="str">
            <v xml:space="preserve"> Streptosporangium.</v>
          </cell>
        </row>
        <row r="3187">
          <cell r="A3187" t="str">
            <v>D2B8T6_STRRD</v>
          </cell>
          <cell r="B3187" t="str">
            <v>D2B8T6</v>
          </cell>
          <cell r="C3187" t="str">
            <v xml:space="preserve"> Streptosporangium roseum (strain ATCC 12428 / DSM 43021 / JCM 3005 / NI 9100).</v>
          </cell>
          <cell r="E3187" t="str">
            <v xml:space="preserve"> NCBI_TaxID=479432;</v>
          </cell>
          <cell r="G3187" t="str">
            <v>Bacteria</v>
          </cell>
          <cell r="H3187" t="str">
            <v xml:space="preserve"> Actinobacteria</v>
          </cell>
          <cell r="I3187" t="str">
            <v xml:space="preserve"> Actinobacteridae</v>
          </cell>
          <cell r="J3187" t="str">
            <v xml:space="preserve"> Actinomycetales</v>
          </cell>
          <cell r="K3187" t="str">
            <v>Streptosporangineae</v>
          </cell>
          <cell r="L3187" t="str">
            <v xml:space="preserve"> Streptosporangiaceae</v>
          </cell>
          <cell r="M3187" t="str">
            <v xml:space="preserve"> Streptosporangium.</v>
          </cell>
        </row>
        <row r="3188">
          <cell r="A3188" t="str">
            <v>D2BAL1_STRRD</v>
          </cell>
          <cell r="B3188" t="str">
            <v>D2BAL1</v>
          </cell>
          <cell r="C3188" t="str">
            <v xml:space="preserve"> Streptosporangium roseum (strain ATCC 12428 / DSM 43021 / JCM 3005 / NI 9100).</v>
          </cell>
          <cell r="E3188" t="str">
            <v xml:space="preserve"> NCBI_TaxID=479432;</v>
          </cell>
          <cell r="G3188" t="str">
            <v>Bacteria</v>
          </cell>
          <cell r="H3188" t="str">
            <v xml:space="preserve"> Actinobacteria</v>
          </cell>
          <cell r="I3188" t="str">
            <v xml:space="preserve"> Actinobacteridae</v>
          </cell>
          <cell r="J3188" t="str">
            <v xml:space="preserve"> Actinomycetales</v>
          </cell>
          <cell r="K3188" t="str">
            <v>Streptosporangineae</v>
          </cell>
          <cell r="L3188" t="str">
            <v xml:space="preserve"> Streptosporangiaceae</v>
          </cell>
          <cell r="M3188" t="str">
            <v xml:space="preserve"> Streptosporangium.</v>
          </cell>
        </row>
        <row r="3189">
          <cell r="A3189" t="str">
            <v>D2BBF1_STRRD</v>
          </cell>
          <cell r="B3189" t="str">
            <v>D2BBF1</v>
          </cell>
          <cell r="C3189" t="str">
            <v xml:space="preserve"> Streptosporangium roseum (strain ATCC 12428 / DSM 43021 / JCM 3005 / NI 9100).</v>
          </cell>
          <cell r="E3189" t="str">
            <v xml:space="preserve"> NCBI_TaxID=479432;</v>
          </cell>
          <cell r="G3189" t="str">
            <v>Bacteria</v>
          </cell>
          <cell r="H3189" t="str">
            <v xml:space="preserve"> Actinobacteria</v>
          </cell>
          <cell r="I3189" t="str">
            <v xml:space="preserve"> Actinobacteridae</v>
          </cell>
          <cell r="J3189" t="str">
            <v xml:space="preserve"> Actinomycetales</v>
          </cell>
          <cell r="K3189" t="str">
            <v>Streptosporangineae</v>
          </cell>
          <cell r="L3189" t="str">
            <v xml:space="preserve"> Streptosporangiaceae</v>
          </cell>
          <cell r="M3189" t="str">
            <v xml:space="preserve"> Streptosporangium.</v>
          </cell>
        </row>
        <row r="3190">
          <cell r="A3190" t="str">
            <v>D2F2W6_STAAU</v>
          </cell>
          <cell r="B3190" t="str">
            <v>D2F2W6</v>
          </cell>
          <cell r="C3190" t="str">
            <v xml:space="preserve"> Staphylococcus aureus subsp. aureus C101.</v>
          </cell>
          <cell r="E3190" t="str">
            <v xml:space="preserve"> NCBI_TaxID=585149;</v>
          </cell>
          <cell r="G3190" t="str">
            <v>Bacteria</v>
          </cell>
          <cell r="H3190" t="str">
            <v xml:space="preserve"> Firmicutes</v>
          </cell>
          <cell r="I3190" t="str">
            <v xml:space="preserve"> Bacillales</v>
          </cell>
          <cell r="J3190" t="str">
            <v xml:space="preserve"> Staphylococcus.</v>
          </cell>
        </row>
        <row r="3191">
          <cell r="A3191" t="str">
            <v>D2FGV7_STAAU</v>
          </cell>
          <cell r="B3191" t="str">
            <v>D2FGV7</v>
          </cell>
          <cell r="C3191" t="str">
            <v xml:space="preserve"> Staphylococcus aureus subsp. aureus C427.</v>
          </cell>
          <cell r="E3191" t="str">
            <v xml:space="preserve"> NCBI_TaxID=585151;</v>
          </cell>
          <cell r="G3191" t="str">
            <v>Bacteria</v>
          </cell>
          <cell r="H3191" t="str">
            <v xml:space="preserve"> Firmicutes</v>
          </cell>
          <cell r="I3191" t="str">
            <v xml:space="preserve"> Bacillales</v>
          </cell>
          <cell r="J3191" t="str">
            <v xml:space="preserve"> Staphylococcus.</v>
          </cell>
        </row>
        <row r="3192">
          <cell r="A3192" t="str">
            <v>D2FQH8_STAAU</v>
          </cell>
          <cell r="B3192" t="str">
            <v>D2FQH8</v>
          </cell>
          <cell r="C3192" t="str">
            <v xml:space="preserve"> Staphylococcus aureus subsp. aureus D139.</v>
          </cell>
          <cell r="E3192" t="str">
            <v xml:space="preserve"> NCBI_TaxID=585152;</v>
          </cell>
          <cell r="G3192" t="str">
            <v>Bacteria</v>
          </cell>
          <cell r="H3192" t="str">
            <v xml:space="preserve"> Firmicutes</v>
          </cell>
          <cell r="I3192" t="str">
            <v xml:space="preserve"> Bacillales</v>
          </cell>
          <cell r="J3192" t="str">
            <v xml:space="preserve"> Staphylococcus.</v>
          </cell>
        </row>
        <row r="3193">
          <cell r="A3193" t="str">
            <v>D2FRA5_STAAU</v>
          </cell>
          <cell r="B3193" t="str">
            <v>D2FRA5</v>
          </cell>
          <cell r="C3193" t="str">
            <v xml:space="preserve"> Staphylococcus aureus subsp. aureus M899.</v>
          </cell>
          <cell r="E3193" t="str">
            <v xml:space="preserve"> NCBI_TaxID=585159;</v>
          </cell>
          <cell r="G3193" t="str">
            <v>Bacteria</v>
          </cell>
          <cell r="H3193" t="str">
            <v xml:space="preserve"> Firmicutes</v>
          </cell>
          <cell r="I3193" t="str">
            <v xml:space="preserve"> Bacillales</v>
          </cell>
          <cell r="J3193" t="str">
            <v xml:space="preserve"> Staphylococcus.</v>
          </cell>
        </row>
        <row r="3194">
          <cell r="A3194" t="str">
            <v>D2G4J0_STAAU</v>
          </cell>
          <cell r="B3194" t="str">
            <v>D2G4J0</v>
          </cell>
          <cell r="C3194" t="str">
            <v xml:space="preserve"> Staphylococcus aureus subsp. aureus WBG10049.</v>
          </cell>
          <cell r="E3194" t="str">
            <v xml:space="preserve"> NCBI_TaxID=585160;</v>
          </cell>
          <cell r="G3194" t="str">
            <v>Bacteria</v>
          </cell>
          <cell r="H3194" t="str">
            <v xml:space="preserve"> Firmicutes</v>
          </cell>
          <cell r="I3194" t="str">
            <v xml:space="preserve"> Bacillales</v>
          </cell>
          <cell r="J3194" t="str">
            <v xml:space="preserve"> Staphylococcus.</v>
          </cell>
        </row>
        <row r="3195">
          <cell r="A3195" t="str">
            <v>D2GD06_STAAU</v>
          </cell>
          <cell r="B3195" t="str">
            <v>D2GD06</v>
          </cell>
          <cell r="C3195" t="str">
            <v xml:space="preserve"> Staphylococcus aureus subsp. aureus WW2703/97.</v>
          </cell>
          <cell r="E3195" t="str">
            <v xml:space="preserve"> NCBI_TaxID=585161;</v>
          </cell>
          <cell r="G3195" t="str">
            <v>Bacteria</v>
          </cell>
          <cell r="H3195" t="str">
            <v xml:space="preserve"> Firmicutes</v>
          </cell>
          <cell r="I3195" t="str">
            <v xml:space="preserve"> Bacillales</v>
          </cell>
          <cell r="J3195" t="str">
            <v xml:space="preserve"> Staphylococcus.</v>
          </cell>
        </row>
        <row r="3196">
          <cell r="A3196" t="str">
            <v>D2GKL9_STAAU</v>
          </cell>
          <cell r="B3196" t="str">
            <v>D2GKL9</v>
          </cell>
          <cell r="C3196" t="str">
            <v xml:space="preserve"> Staphylococcus aureus subsp. aureus Btn1260.</v>
          </cell>
          <cell r="E3196" t="str">
            <v xml:space="preserve"> NCBI_TaxID=585148;</v>
          </cell>
          <cell r="G3196" t="str">
            <v>Bacteria</v>
          </cell>
          <cell r="H3196" t="str">
            <v xml:space="preserve"> Firmicutes</v>
          </cell>
          <cell r="I3196" t="str">
            <v xml:space="preserve"> Bacillales</v>
          </cell>
          <cell r="J3196" t="str">
            <v xml:space="preserve"> Staphylococcus.</v>
          </cell>
        </row>
        <row r="3197">
          <cell r="A3197" t="str">
            <v>D2GM97_STAAU</v>
          </cell>
          <cell r="B3197" t="str">
            <v>D2GM97</v>
          </cell>
          <cell r="C3197" t="str">
            <v xml:space="preserve"> Staphylococcus aureus subsp. aureus C160.</v>
          </cell>
          <cell r="E3197" t="str">
            <v xml:space="preserve"> NCBI_TaxID=585150;</v>
          </cell>
          <cell r="G3197" t="str">
            <v>Bacteria</v>
          </cell>
          <cell r="H3197" t="str">
            <v xml:space="preserve"> Firmicutes</v>
          </cell>
          <cell r="I3197" t="str">
            <v xml:space="preserve"> Bacillales</v>
          </cell>
          <cell r="J3197" t="str">
            <v xml:space="preserve"> Staphylococcus.</v>
          </cell>
        </row>
        <row r="3198">
          <cell r="A3198" t="str">
            <v>D2I1E1_AILME</v>
          </cell>
          <cell r="B3198" t="str">
            <v>D2I1E1</v>
          </cell>
          <cell r="C3198" t="str">
            <v xml:space="preserve"> Ailuropoda melanoleuca (Giant panda).</v>
          </cell>
          <cell r="E3198" t="str">
            <v xml:space="preserve"> NCBI_TaxID=9646;</v>
          </cell>
          <cell r="G3198" t="str">
            <v>Eukaryota</v>
          </cell>
          <cell r="H3198" t="str">
            <v xml:space="preserve"> Metazoa</v>
          </cell>
          <cell r="I3198" t="str">
            <v xml:space="preserve"> Chordata</v>
          </cell>
          <cell r="J3198" t="str">
            <v xml:space="preserve"> Craniata</v>
          </cell>
          <cell r="K3198" t="str">
            <v xml:space="preserve"> Vertebrata</v>
          </cell>
          <cell r="L3198" t="str">
            <v xml:space="preserve"> Euteleostomi</v>
          </cell>
          <cell r="M3198" t="str">
            <v>Mammalia</v>
          </cell>
          <cell r="N3198" t="str">
            <v xml:space="preserve"> Eutheria</v>
          </cell>
          <cell r="O3198" t="str">
            <v xml:space="preserve"> Laurasiatheria</v>
          </cell>
          <cell r="P3198" t="str">
            <v xml:space="preserve"> Carnivora</v>
          </cell>
          <cell r="Q3198" t="str">
            <v xml:space="preserve"> Caniformia</v>
          </cell>
          <cell r="R3198" t="str">
            <v xml:space="preserve"> Ursidae</v>
          </cell>
          <cell r="S3198" t="str">
            <v>Ailuropoda.</v>
          </cell>
        </row>
        <row r="3199">
          <cell r="A3199" t="str">
            <v>D2JNX9_9GAMM</v>
          </cell>
          <cell r="B3199" t="str">
            <v>D2JNX9</v>
          </cell>
          <cell r="C3199" t="str">
            <v xml:space="preserve"> Alcanivorax dieselolei.</v>
          </cell>
          <cell r="E3199" t="str">
            <v xml:space="preserve"> NCBI_TaxID=285091;</v>
          </cell>
          <cell r="G3199" t="str">
            <v>Bacteria</v>
          </cell>
          <cell r="H3199" t="str">
            <v xml:space="preserve"> Proteobacteria</v>
          </cell>
          <cell r="I3199" t="str">
            <v xml:space="preserve"> Gammaproteobacteria</v>
          </cell>
          <cell r="J3199" t="str">
            <v xml:space="preserve"> Oceanospirillales</v>
          </cell>
          <cell r="K3199" t="str">
            <v>Alcanivoracaceae</v>
          </cell>
          <cell r="L3199" t="str">
            <v xml:space="preserve"> Alcanivorax.</v>
          </cell>
        </row>
        <row r="3200">
          <cell r="A3200" t="str">
            <v>D2KUY3_FUSOX</v>
          </cell>
          <cell r="B3200" t="str">
            <v>D2KUY3</v>
          </cell>
          <cell r="C3200" t="str">
            <v xml:space="preserve"> Fusarium oxysporum (Panama disease fungus).</v>
          </cell>
          <cell r="E3200" t="str">
            <v xml:space="preserve"> NCBI_TaxID=5507;</v>
          </cell>
          <cell r="G3200" t="str">
            <v>Eukaryota</v>
          </cell>
          <cell r="H3200" t="str">
            <v xml:space="preserve"> Fungi</v>
          </cell>
          <cell r="I3200" t="str">
            <v xml:space="preserve"> Dikarya</v>
          </cell>
          <cell r="J3200" t="str">
            <v xml:space="preserve"> Ascomycota</v>
          </cell>
          <cell r="K3200" t="str">
            <v xml:space="preserve"> Pezizomycotina</v>
          </cell>
          <cell r="L3200" t="str">
            <v>Sordariomycetes</v>
          </cell>
          <cell r="M3200" t="str">
            <v xml:space="preserve"> Hypocreomycetidae</v>
          </cell>
          <cell r="N3200" t="str">
            <v xml:space="preserve"> Hypocreales</v>
          </cell>
          <cell r="O3200" t="str">
            <v>mitosporic Hypocreales</v>
          </cell>
          <cell r="P3200" t="str">
            <v xml:space="preserve"> Fusarium</v>
          </cell>
          <cell r="Q3200" t="str">
            <v xml:space="preserve"> Fusarium oxysporum species complex.</v>
          </cell>
        </row>
        <row r="3201">
          <cell r="A3201" t="str">
            <v>D2MRR3_CAMJE</v>
          </cell>
          <cell r="B3201" t="str">
            <v>D2MRR3</v>
          </cell>
          <cell r="C3201" t="str">
            <v xml:space="preserve"> Campylobacter jejuni subsp. jejuni 1336.</v>
          </cell>
          <cell r="E3201" t="str">
            <v xml:space="preserve"> NCBI_TaxID=683082;</v>
          </cell>
          <cell r="G3201" t="str">
            <v>Bacteria</v>
          </cell>
          <cell r="H3201" t="str">
            <v xml:space="preserve"> Proteobacteria</v>
          </cell>
          <cell r="I3201" t="str">
            <v xml:space="preserve"> Epsilonproteobacteria</v>
          </cell>
          <cell r="J3201" t="str">
            <v xml:space="preserve"> Campylobacterales</v>
          </cell>
          <cell r="K3201" t="str">
            <v>Campylobacteraceae</v>
          </cell>
          <cell r="L3201" t="str">
            <v xml:space="preserve"> Campylobacter.</v>
          </cell>
        </row>
        <row r="3202">
          <cell r="A3202" t="str">
            <v>D2NAJ1_STAA5</v>
          </cell>
          <cell r="B3202" t="str">
            <v>D2NAJ1</v>
          </cell>
          <cell r="C3202" t="str">
            <v xml:space="preserve"> Staphylococcus aureus (strain MRSA ST398 / isolate S0385).</v>
          </cell>
          <cell r="E3202" t="str">
            <v xml:space="preserve"> NCBI_TaxID=523796;</v>
          </cell>
          <cell r="G3202" t="str">
            <v>Bacteria</v>
          </cell>
          <cell r="H3202" t="str">
            <v xml:space="preserve"> Firmicutes</v>
          </cell>
          <cell r="I3202" t="str">
            <v xml:space="preserve"> Bacillales</v>
          </cell>
          <cell r="J3202" t="str">
            <v xml:space="preserve"> Staphylococcus.</v>
          </cell>
        </row>
        <row r="3203">
          <cell r="A3203" t="str">
            <v>D2NCX3_ECOS5</v>
          </cell>
          <cell r="B3203" t="str">
            <v>D2NCX3</v>
          </cell>
          <cell r="C3203" t="str">
            <v xml:space="preserve"> Escherichia coli O150:H5 (strain SE15).</v>
          </cell>
          <cell r="E3203" t="str">
            <v xml:space="preserve"> NCBI_TaxID=431946;</v>
          </cell>
          <cell r="G3203" t="str">
            <v>Bacteria</v>
          </cell>
          <cell r="H3203" t="str">
            <v xml:space="preserve"> Proteobacteria</v>
          </cell>
          <cell r="I3203" t="str">
            <v xml:space="preserve"> Gammaproteobacteria</v>
          </cell>
          <cell r="J3203" t="str">
            <v xml:space="preserve"> Enterobacteriales</v>
          </cell>
          <cell r="K3203" t="str">
            <v>Enterobacteriaceae</v>
          </cell>
          <cell r="L3203" t="str">
            <v xml:space="preserve"> Escherichia.</v>
          </cell>
        </row>
        <row r="3204">
          <cell r="A3204" t="str">
            <v>D2PR11_KRIFD</v>
          </cell>
          <cell r="B3204" t="str">
            <v>D2PR11</v>
          </cell>
          <cell r="C3204" t="str">
            <v xml:space="preserve"> Kribbella flavida (strain DSM 17836 / JCM 10339 / NBRC 14399).</v>
          </cell>
          <cell r="E3204" t="str">
            <v xml:space="preserve"> NCBI_TaxID=479435;</v>
          </cell>
          <cell r="G3204" t="str">
            <v>Bacteria</v>
          </cell>
          <cell r="H3204" t="str">
            <v xml:space="preserve"> Actinobacteria</v>
          </cell>
          <cell r="I3204" t="str">
            <v xml:space="preserve"> Actinobacteridae</v>
          </cell>
          <cell r="J3204" t="str">
            <v xml:space="preserve"> Actinomycetales</v>
          </cell>
          <cell r="K3204" t="str">
            <v>Propionibacterineae</v>
          </cell>
          <cell r="L3204" t="str">
            <v xml:space="preserve"> Nocardioidaceae</v>
          </cell>
          <cell r="M3204" t="str">
            <v xml:space="preserve"> Kribbella.</v>
          </cell>
        </row>
        <row r="3205">
          <cell r="A3205" t="str">
            <v>D2PSX1_KRIFD</v>
          </cell>
          <cell r="B3205" t="str">
            <v>D2PSX1</v>
          </cell>
          <cell r="C3205" t="str">
            <v xml:space="preserve"> Kribbella flavida (strain DSM 17836 / JCM 10339 / NBRC 14399).</v>
          </cell>
          <cell r="E3205" t="str">
            <v xml:space="preserve"> NCBI_TaxID=479435;</v>
          </cell>
          <cell r="G3205" t="str">
            <v>Bacteria</v>
          </cell>
          <cell r="H3205" t="str">
            <v xml:space="preserve"> Actinobacteria</v>
          </cell>
          <cell r="I3205" t="str">
            <v xml:space="preserve"> Actinobacteridae</v>
          </cell>
          <cell r="J3205" t="str">
            <v xml:space="preserve"> Actinomycetales</v>
          </cell>
          <cell r="K3205" t="str">
            <v>Propionibacterineae</v>
          </cell>
          <cell r="L3205" t="str">
            <v xml:space="preserve"> Nocardioidaceae</v>
          </cell>
          <cell r="M3205" t="str">
            <v xml:space="preserve"> Kribbella.</v>
          </cell>
        </row>
        <row r="3206">
          <cell r="A3206" t="str">
            <v>D2PYB3_KRIFD</v>
          </cell>
          <cell r="B3206" t="str">
            <v>D2PYB3</v>
          </cell>
          <cell r="C3206" t="str">
            <v xml:space="preserve"> Kribbella flavida (strain DSM 17836 / JCM 10339 / NBRC 14399).</v>
          </cell>
          <cell r="E3206" t="str">
            <v xml:space="preserve"> NCBI_TaxID=479435;</v>
          </cell>
          <cell r="G3206" t="str">
            <v>Bacteria</v>
          </cell>
          <cell r="H3206" t="str">
            <v xml:space="preserve"> Actinobacteria</v>
          </cell>
          <cell r="I3206" t="str">
            <v xml:space="preserve"> Actinobacteridae</v>
          </cell>
          <cell r="J3206" t="str">
            <v xml:space="preserve"> Actinomycetales</v>
          </cell>
          <cell r="K3206" t="str">
            <v>Propionibacterineae</v>
          </cell>
          <cell r="L3206" t="str">
            <v xml:space="preserve"> Nocardioidaceae</v>
          </cell>
          <cell r="M3206" t="str">
            <v xml:space="preserve"> Kribbella.</v>
          </cell>
        </row>
        <row r="3207">
          <cell r="A3207" t="str">
            <v>D2QBQ7_SPILD</v>
          </cell>
          <cell r="B3207" t="str">
            <v>D2QBQ7</v>
          </cell>
          <cell r="C3207" t="str">
            <v xml:space="preserve"> Spirosoma linguale (strain ATCC 33905 / DSM 74 / LMG 10896).</v>
          </cell>
          <cell r="E3207" t="str">
            <v xml:space="preserve"> NCBI_TaxID=504472;</v>
          </cell>
          <cell r="G3207" t="str">
            <v>Bacteria</v>
          </cell>
          <cell r="H3207" t="str">
            <v xml:space="preserve"> Bacteroidetes</v>
          </cell>
          <cell r="I3207" t="str">
            <v xml:space="preserve"> Cytophagia</v>
          </cell>
          <cell r="J3207" t="str">
            <v xml:space="preserve"> Cytophagales</v>
          </cell>
          <cell r="K3207" t="str">
            <v xml:space="preserve"> Cytophagaceae</v>
          </cell>
          <cell r="L3207" t="str">
            <v>Spirosoma.</v>
          </cell>
        </row>
        <row r="3208">
          <cell r="A3208" t="str">
            <v>D2QCQ7_SPILD</v>
          </cell>
          <cell r="B3208" t="str">
            <v>D2QCQ7</v>
          </cell>
          <cell r="C3208" t="str">
            <v xml:space="preserve"> Spirosoma linguale (strain ATCC 33905 / DSM 74 / LMG 10896).</v>
          </cell>
          <cell r="E3208" t="str">
            <v xml:space="preserve"> NCBI_TaxID=504472;</v>
          </cell>
          <cell r="G3208" t="str">
            <v>Bacteria</v>
          </cell>
          <cell r="H3208" t="str">
            <v xml:space="preserve"> Bacteroidetes</v>
          </cell>
          <cell r="I3208" t="str">
            <v xml:space="preserve"> Cytophagia</v>
          </cell>
          <cell r="J3208" t="str">
            <v xml:space="preserve"> Cytophagales</v>
          </cell>
          <cell r="K3208" t="str">
            <v xml:space="preserve"> Cytophagaceae</v>
          </cell>
          <cell r="L3208" t="str">
            <v>Spirosoma.</v>
          </cell>
        </row>
        <row r="3209">
          <cell r="A3209" t="str">
            <v>D2QEG3_SPILD</v>
          </cell>
          <cell r="B3209" t="str">
            <v>D2QEG3</v>
          </cell>
          <cell r="C3209" t="str">
            <v xml:space="preserve"> Spirosoma linguale (strain ATCC 33905 / DSM 74 / LMG 10896).</v>
          </cell>
          <cell r="E3209" t="str">
            <v xml:space="preserve"> NCBI_TaxID=504472;</v>
          </cell>
          <cell r="G3209" t="str">
            <v>Bacteria</v>
          </cell>
          <cell r="H3209" t="str">
            <v xml:space="preserve"> Bacteroidetes</v>
          </cell>
          <cell r="I3209" t="str">
            <v xml:space="preserve"> Cytophagia</v>
          </cell>
          <cell r="J3209" t="str">
            <v xml:space="preserve"> Cytophagales</v>
          </cell>
          <cell r="K3209" t="str">
            <v xml:space="preserve"> Cytophagaceae</v>
          </cell>
          <cell r="L3209" t="str">
            <v>Spirosoma.</v>
          </cell>
        </row>
        <row r="3210">
          <cell r="A3210" t="str">
            <v>D2QGM5_SPILD</v>
          </cell>
          <cell r="B3210" t="str">
            <v>D2QGM5</v>
          </cell>
          <cell r="C3210" t="str">
            <v xml:space="preserve"> Spirosoma linguale (strain ATCC 33905 / DSM 74 / LMG 10896).</v>
          </cell>
          <cell r="E3210" t="str">
            <v xml:space="preserve"> NCBI_TaxID=504472;</v>
          </cell>
          <cell r="G3210" t="str">
            <v>Bacteria</v>
          </cell>
          <cell r="H3210" t="str">
            <v xml:space="preserve"> Bacteroidetes</v>
          </cell>
          <cell r="I3210" t="str">
            <v xml:space="preserve"> Cytophagia</v>
          </cell>
          <cell r="J3210" t="str">
            <v xml:space="preserve"> Cytophagales</v>
          </cell>
          <cell r="K3210" t="str">
            <v xml:space="preserve"> Cytophagaceae</v>
          </cell>
          <cell r="L3210" t="str">
            <v>Spirosoma.</v>
          </cell>
        </row>
        <row r="3211">
          <cell r="A3211" t="str">
            <v>D2QJ62_SPILD</v>
          </cell>
          <cell r="B3211" t="str">
            <v>D2QJ62</v>
          </cell>
          <cell r="C3211" t="str">
            <v xml:space="preserve"> Spirosoma linguale (strain ATCC 33905 / DSM 74 / LMG 10896).</v>
          </cell>
          <cell r="E3211" t="str">
            <v xml:space="preserve"> NCBI_TaxID=504472;</v>
          </cell>
          <cell r="G3211" t="str">
            <v>Bacteria</v>
          </cell>
          <cell r="H3211" t="str">
            <v xml:space="preserve"> Bacteroidetes</v>
          </cell>
          <cell r="I3211" t="str">
            <v xml:space="preserve"> Cytophagia</v>
          </cell>
          <cell r="J3211" t="str">
            <v xml:space="preserve"> Cytophagales</v>
          </cell>
          <cell r="K3211" t="str">
            <v xml:space="preserve"> Cytophagaceae</v>
          </cell>
          <cell r="L3211" t="str">
            <v>Spirosoma.</v>
          </cell>
        </row>
        <row r="3212">
          <cell r="A3212" t="str">
            <v>D2QM65_SPILD</v>
          </cell>
          <cell r="B3212" t="str">
            <v>D2QM65</v>
          </cell>
          <cell r="C3212" t="str">
            <v xml:space="preserve"> Spirosoma linguale (strain ATCC 33905 / DSM 74 / LMG 10896).</v>
          </cell>
          <cell r="E3212" t="str">
            <v xml:space="preserve"> NCBI_TaxID=504472;</v>
          </cell>
          <cell r="G3212" t="str">
            <v>Bacteria</v>
          </cell>
          <cell r="H3212" t="str">
            <v xml:space="preserve"> Bacteroidetes</v>
          </cell>
          <cell r="I3212" t="str">
            <v xml:space="preserve"> Cytophagia</v>
          </cell>
          <cell r="J3212" t="str">
            <v xml:space="preserve"> Cytophagales</v>
          </cell>
          <cell r="K3212" t="str">
            <v xml:space="preserve"> Cytophagaceae</v>
          </cell>
          <cell r="L3212" t="str">
            <v>Spirosoma.</v>
          </cell>
        </row>
        <row r="3213">
          <cell r="A3213" t="str">
            <v>D2QPK9_SPILD</v>
          </cell>
          <cell r="B3213" t="str">
            <v>D2QPK9</v>
          </cell>
          <cell r="C3213" t="str">
            <v xml:space="preserve"> Spirosoma linguale (strain ATCC 33905 / DSM 74 / LMG 10896).</v>
          </cell>
          <cell r="E3213" t="str">
            <v xml:space="preserve"> NCBI_TaxID=504472;</v>
          </cell>
          <cell r="G3213" t="str">
            <v>Bacteria</v>
          </cell>
          <cell r="H3213" t="str">
            <v xml:space="preserve"> Bacteroidetes</v>
          </cell>
          <cell r="I3213" t="str">
            <v xml:space="preserve"> Cytophagia</v>
          </cell>
          <cell r="J3213" t="str">
            <v xml:space="preserve"> Cytophagales</v>
          </cell>
          <cell r="K3213" t="str">
            <v xml:space="preserve"> Cytophagaceae</v>
          </cell>
          <cell r="L3213" t="str">
            <v>Spirosoma.</v>
          </cell>
        </row>
        <row r="3214">
          <cell r="A3214" t="str">
            <v>D2QRM2_SPILD</v>
          </cell>
          <cell r="B3214" t="str">
            <v>D2QRM2</v>
          </cell>
          <cell r="C3214" t="str">
            <v xml:space="preserve"> Spirosoma linguale (strain ATCC 33905 / DSM 74 / LMG 10896).</v>
          </cell>
          <cell r="E3214" t="str">
            <v xml:space="preserve"> NCBI_TaxID=504472;</v>
          </cell>
          <cell r="G3214" t="str">
            <v>Bacteria</v>
          </cell>
          <cell r="H3214" t="str">
            <v xml:space="preserve"> Bacteroidetes</v>
          </cell>
          <cell r="I3214" t="str">
            <v xml:space="preserve"> Cytophagia</v>
          </cell>
          <cell r="J3214" t="str">
            <v xml:space="preserve"> Cytophagales</v>
          </cell>
          <cell r="K3214" t="str">
            <v xml:space="preserve"> Cytophagaceae</v>
          </cell>
          <cell r="L3214" t="str">
            <v>Spirosoma.</v>
          </cell>
        </row>
        <row r="3215">
          <cell r="A3215" t="str">
            <v>D2QS03_SPILD</v>
          </cell>
          <cell r="B3215" t="str">
            <v>D2QS03</v>
          </cell>
          <cell r="C3215" t="str">
            <v xml:space="preserve"> Spirosoma linguale (strain ATCC 33905 / DSM 74 / LMG 10896).</v>
          </cell>
          <cell r="E3215" t="str">
            <v xml:space="preserve"> NCBI_TaxID=504472;</v>
          </cell>
          <cell r="G3215" t="str">
            <v>Bacteria</v>
          </cell>
          <cell r="H3215" t="str">
            <v xml:space="preserve"> Bacteroidetes</v>
          </cell>
          <cell r="I3215" t="str">
            <v xml:space="preserve"> Cytophagia</v>
          </cell>
          <cell r="J3215" t="str">
            <v xml:space="preserve"> Cytophagales</v>
          </cell>
          <cell r="K3215" t="str">
            <v xml:space="preserve"> Cytophagaceae</v>
          </cell>
          <cell r="L3215" t="str">
            <v>Spirosoma.</v>
          </cell>
        </row>
        <row r="3216">
          <cell r="A3216" t="str">
            <v>D2QS33_SPILD</v>
          </cell>
          <cell r="B3216" t="str">
            <v>D2QS33</v>
          </cell>
          <cell r="C3216" t="str">
            <v xml:space="preserve"> Spirosoma linguale (strain ATCC 33905 / DSM 74 / LMG 10896).</v>
          </cell>
          <cell r="E3216" t="str">
            <v xml:space="preserve"> NCBI_TaxID=504472;</v>
          </cell>
          <cell r="G3216" t="str">
            <v>Bacteria</v>
          </cell>
          <cell r="H3216" t="str">
            <v xml:space="preserve"> Bacteroidetes</v>
          </cell>
          <cell r="I3216" t="str">
            <v xml:space="preserve"> Cytophagia</v>
          </cell>
          <cell r="J3216" t="str">
            <v xml:space="preserve"> Cytophagales</v>
          </cell>
          <cell r="K3216" t="str">
            <v xml:space="preserve"> Cytophagaceae</v>
          </cell>
          <cell r="L3216" t="str">
            <v>Spirosoma.</v>
          </cell>
        </row>
        <row r="3217">
          <cell r="A3217" t="str">
            <v>D2RPH0_HALTV</v>
          </cell>
          <cell r="B3217" t="str">
            <v>D2RPH0</v>
          </cell>
          <cell r="C3217" t="str">
            <v xml:space="preserve"> Haloterrigena turkmenica (strain ATCC 51198 / DSM 5511 / NCIMB 13204 / VKM B-1734) (Halococcus turkmenicus).</v>
          </cell>
          <cell r="E3217" t="str">
            <v xml:space="preserve"> NCBI_TaxID=543526;</v>
          </cell>
          <cell r="G3217" t="str">
            <v>Archaea</v>
          </cell>
          <cell r="H3217" t="str">
            <v xml:space="preserve"> Euryarchaeota</v>
          </cell>
          <cell r="I3217" t="str">
            <v xml:space="preserve"> Halobacteria</v>
          </cell>
          <cell r="J3217" t="str">
            <v xml:space="preserve"> Halobacteriales</v>
          </cell>
          <cell r="K3217" t="str">
            <v>Halobacteriaceae</v>
          </cell>
          <cell r="L3217" t="str">
            <v xml:space="preserve"> Haloterrigena.</v>
          </cell>
        </row>
        <row r="3218">
          <cell r="A3218" t="str">
            <v>D2S2V0_HALTV</v>
          </cell>
          <cell r="B3218" t="str">
            <v>D2S2V0</v>
          </cell>
          <cell r="C3218" t="str">
            <v xml:space="preserve"> Haloterrigena turkmenica (strain ATCC 51198 / DSM 5511 / NCIMB 13204 / VKM B-1734) (Halococcus turkmenicus).</v>
          </cell>
          <cell r="D3218" t="str">
            <v xml:space="preserve"> Plasmid pHTUR03.</v>
          </cell>
          <cell r="E3218" t="str">
            <v xml:space="preserve"> NCBI_TaxID=543526;</v>
          </cell>
          <cell r="G3218" t="str">
            <v>Archaea</v>
          </cell>
          <cell r="H3218" t="str">
            <v xml:space="preserve"> Euryarchaeota</v>
          </cell>
          <cell r="I3218" t="str">
            <v xml:space="preserve"> Halobacteria</v>
          </cell>
          <cell r="J3218" t="str">
            <v xml:space="preserve"> Halobacteriales</v>
          </cell>
          <cell r="K3218" t="str">
            <v>Halobacteriaceae</v>
          </cell>
          <cell r="L3218" t="str">
            <v xml:space="preserve"> Haloterrigena.</v>
          </cell>
        </row>
        <row r="3219">
          <cell r="A3219" t="str">
            <v>D2S5N1_GEOOG</v>
          </cell>
          <cell r="B3219" t="str">
            <v>D2S5N1</v>
          </cell>
          <cell r="C3219" t="str">
            <v xml:space="preserve"> Geodermatophilus obscurus (strain ATCC 25078 / DSM 43160 / JCM 3152 / G-20).</v>
          </cell>
          <cell r="E3219" t="str">
            <v xml:space="preserve"> NCBI_TaxID=526225;</v>
          </cell>
          <cell r="G3219" t="str">
            <v>Bacteria</v>
          </cell>
          <cell r="H3219" t="str">
            <v xml:space="preserve"> Actinobacteria</v>
          </cell>
          <cell r="I3219" t="str">
            <v xml:space="preserve"> Actinobacteridae</v>
          </cell>
          <cell r="J3219" t="str">
            <v xml:space="preserve"> Actinomycetales</v>
          </cell>
          <cell r="K3219" t="str">
            <v>Frankineae</v>
          </cell>
          <cell r="L3219" t="str">
            <v xml:space="preserve"> Geodermatophilaceae</v>
          </cell>
          <cell r="M3219" t="str">
            <v xml:space="preserve"> Geodermatophilus.</v>
          </cell>
        </row>
        <row r="3220">
          <cell r="A3220" t="str">
            <v>D2SD64_GEOOG</v>
          </cell>
          <cell r="B3220" t="str">
            <v>D2SD64</v>
          </cell>
          <cell r="C3220" t="str">
            <v xml:space="preserve"> Geodermatophilus obscurus (strain ATCC 25078 / DSM 43160 / JCM 3152 / G-20).</v>
          </cell>
          <cell r="E3220" t="str">
            <v xml:space="preserve"> NCBI_TaxID=526225;</v>
          </cell>
          <cell r="G3220" t="str">
            <v>Bacteria</v>
          </cell>
          <cell r="H3220" t="str">
            <v xml:space="preserve"> Actinobacteria</v>
          </cell>
          <cell r="I3220" t="str">
            <v xml:space="preserve"> Actinobacteridae</v>
          </cell>
          <cell r="J3220" t="str">
            <v xml:space="preserve"> Actinomycetales</v>
          </cell>
          <cell r="K3220" t="str">
            <v>Frankineae</v>
          </cell>
          <cell r="L3220" t="str">
            <v xml:space="preserve"> Geodermatophilaceae</v>
          </cell>
          <cell r="M3220" t="str">
            <v xml:space="preserve"> Geodermatophilus.</v>
          </cell>
        </row>
        <row r="3221">
          <cell r="A3221" t="str">
            <v>D2SDH1_GEOOG</v>
          </cell>
          <cell r="B3221" t="str">
            <v>D2SDH1</v>
          </cell>
          <cell r="C3221" t="str">
            <v xml:space="preserve"> Geodermatophilus obscurus (strain ATCC 25078 / DSM 43160 / JCM 3152 / G-20).</v>
          </cell>
          <cell r="E3221" t="str">
            <v xml:space="preserve"> NCBI_TaxID=526225;</v>
          </cell>
          <cell r="G3221" t="str">
            <v>Bacteria</v>
          </cell>
          <cell r="H3221" t="str">
            <v xml:space="preserve"> Actinobacteria</v>
          </cell>
          <cell r="I3221" t="str">
            <v xml:space="preserve"> Actinobacteridae</v>
          </cell>
          <cell r="J3221" t="str">
            <v xml:space="preserve"> Actinomycetales</v>
          </cell>
          <cell r="K3221" t="str">
            <v>Frankineae</v>
          </cell>
          <cell r="L3221" t="str">
            <v xml:space="preserve"> Geodermatophilaceae</v>
          </cell>
          <cell r="M3221" t="str">
            <v xml:space="preserve"> Geodermatophilus.</v>
          </cell>
        </row>
        <row r="3222">
          <cell r="A3222" t="str">
            <v>D2T8F3_ERWP6</v>
          </cell>
          <cell r="B3222" t="str">
            <v>D2T8F3</v>
          </cell>
          <cell r="C3222" t="str">
            <v xml:space="preserve"> Erwinia pyrifoliae (strain DSM 12163 / CIP 106111 / Ep16/96).</v>
          </cell>
          <cell r="E3222" t="str">
            <v xml:space="preserve"> NCBI_TaxID=644651;</v>
          </cell>
          <cell r="G3222" t="str">
            <v>Bacteria</v>
          </cell>
          <cell r="H3222" t="str">
            <v xml:space="preserve"> Proteobacteria</v>
          </cell>
          <cell r="I3222" t="str">
            <v xml:space="preserve"> Gammaproteobacteria</v>
          </cell>
          <cell r="J3222" t="str">
            <v xml:space="preserve"> Enterobacteriales</v>
          </cell>
          <cell r="K3222" t="str">
            <v>Enterobacteriaceae</v>
          </cell>
          <cell r="L3222" t="str">
            <v xml:space="preserve"> Erwinia.</v>
          </cell>
        </row>
        <row r="3223">
          <cell r="A3223" t="str">
            <v>D2TBG8_ERWP6</v>
          </cell>
          <cell r="B3223" t="str">
            <v>D2TBG8</v>
          </cell>
          <cell r="C3223" t="str">
            <v xml:space="preserve"> Erwinia pyrifoliae (strain DSM 12163 / CIP 106111 / Ep16/96).</v>
          </cell>
          <cell r="E3223" t="str">
            <v xml:space="preserve"> NCBI_TaxID=644651;</v>
          </cell>
          <cell r="G3223" t="str">
            <v>Bacteria</v>
          </cell>
          <cell r="H3223" t="str">
            <v xml:space="preserve"> Proteobacteria</v>
          </cell>
          <cell r="I3223" t="str">
            <v xml:space="preserve"> Gammaproteobacteria</v>
          </cell>
          <cell r="J3223" t="str">
            <v xml:space="preserve"> Enterobacteriales</v>
          </cell>
          <cell r="K3223" t="str">
            <v>Enterobacteriaceae</v>
          </cell>
          <cell r="L3223" t="str">
            <v xml:space="preserve"> Erwinia.</v>
          </cell>
        </row>
        <row r="3224">
          <cell r="A3224" t="str">
            <v>D2UET6_XANAP</v>
          </cell>
          <cell r="B3224" t="str">
            <v>D2UET6</v>
          </cell>
          <cell r="C3224" t="str">
            <v xml:space="preserve"> Xanthomonas albilineans (strain GPE PC73 / CFBP 7063).</v>
          </cell>
          <cell r="E3224" t="str">
            <v xml:space="preserve"> NCBI_TaxID=380358;</v>
          </cell>
          <cell r="G3224" t="str">
            <v>Bacteria</v>
          </cell>
          <cell r="H3224" t="str">
            <v xml:space="preserve"> Proteobacteria</v>
          </cell>
          <cell r="I3224" t="str">
            <v xml:space="preserve"> Gammaproteobacteria</v>
          </cell>
          <cell r="J3224" t="str">
            <v xml:space="preserve"> Xanthomonadales</v>
          </cell>
          <cell r="K3224" t="str">
            <v>Xanthomonadaceae</v>
          </cell>
          <cell r="L3224" t="str">
            <v xml:space="preserve"> Xanthomonas.</v>
          </cell>
        </row>
        <row r="3225">
          <cell r="A3225" t="str">
            <v>D2UI80_STAAU</v>
          </cell>
          <cell r="B3225" t="str">
            <v>D2UI80</v>
          </cell>
          <cell r="C3225" t="str">
            <v xml:space="preserve"> Staphylococcus aureus subsp. aureus H19.</v>
          </cell>
          <cell r="E3225" t="str">
            <v xml:space="preserve"> NCBI_TaxID=585155;</v>
          </cell>
          <cell r="G3225" t="str">
            <v>Bacteria</v>
          </cell>
          <cell r="H3225" t="str">
            <v xml:space="preserve"> Firmicutes</v>
          </cell>
          <cell r="I3225" t="str">
            <v xml:space="preserve"> Bacillales</v>
          </cell>
          <cell r="J3225" t="str">
            <v xml:space="preserve"> Staphylococcus.</v>
          </cell>
        </row>
        <row r="3226">
          <cell r="A3226" t="str">
            <v>D2UVH6_STAAU</v>
          </cell>
          <cell r="B3226" t="str">
            <v>D2UVH6</v>
          </cell>
          <cell r="C3226" t="str">
            <v xml:space="preserve"> Staphylococcus aureus subsp. aureus A017934/97.</v>
          </cell>
          <cell r="E3226" t="str">
            <v xml:space="preserve"> NCBI_TaxID=585147;</v>
          </cell>
          <cell r="G3226" t="str">
            <v>Bacteria</v>
          </cell>
          <cell r="H3226" t="str">
            <v xml:space="preserve"> Firmicutes</v>
          </cell>
          <cell r="I3226" t="str">
            <v xml:space="preserve"> Bacillales</v>
          </cell>
          <cell r="J3226" t="str">
            <v xml:space="preserve"> Staphylococcus.</v>
          </cell>
        </row>
        <row r="3227">
          <cell r="A3227" t="str">
            <v>D2V9N7_NAEGR</v>
          </cell>
          <cell r="B3227" t="str">
            <v>D2V9N7</v>
          </cell>
          <cell r="C3227" t="str">
            <v xml:space="preserve"> Naegleria gruberi (Amoeba).</v>
          </cell>
          <cell r="E3227" t="str">
            <v xml:space="preserve"> NCBI_TaxID=5762;</v>
          </cell>
          <cell r="G3227" t="str">
            <v>Eukaryota</v>
          </cell>
          <cell r="H3227" t="str">
            <v xml:space="preserve"> Heterolobosea</v>
          </cell>
          <cell r="I3227" t="str">
            <v xml:space="preserve"> Schizopyrenida</v>
          </cell>
          <cell r="J3227" t="str">
            <v xml:space="preserve"> Vahlkampfiidae</v>
          </cell>
          <cell r="K3227" t="str">
            <v xml:space="preserve"> Naegleria.</v>
          </cell>
        </row>
        <row r="3228">
          <cell r="A3228" t="str">
            <v>D2Y4N5_9ACTO</v>
          </cell>
          <cell r="B3228" t="str">
            <v>D2Y4N5</v>
          </cell>
          <cell r="C3228" t="str">
            <v xml:space="preserve"> Gordonia cholesterolivorans.</v>
          </cell>
          <cell r="E3228" t="str">
            <v xml:space="preserve"> NCBI_TaxID=559625;</v>
          </cell>
          <cell r="G3228" t="str">
            <v>Bacteria</v>
          </cell>
          <cell r="H3228" t="str">
            <v xml:space="preserve"> Actinobacteria</v>
          </cell>
          <cell r="I3228" t="str">
            <v xml:space="preserve"> Actinobacteridae</v>
          </cell>
          <cell r="J3228" t="str">
            <v xml:space="preserve"> Actinomycetales</v>
          </cell>
          <cell r="K3228" t="str">
            <v>Corynebacterineae</v>
          </cell>
          <cell r="L3228" t="str">
            <v xml:space="preserve"> Gordoniaceae</v>
          </cell>
          <cell r="M3228" t="str">
            <v xml:space="preserve"> Gordonia.</v>
          </cell>
        </row>
        <row r="3229">
          <cell r="A3229" t="str">
            <v>D2Y4N6_9ACTO</v>
          </cell>
          <cell r="B3229" t="str">
            <v>D2Y4N6</v>
          </cell>
          <cell r="C3229" t="str">
            <v xml:space="preserve"> Gordonia cholesterolivorans.</v>
          </cell>
          <cell r="E3229" t="str">
            <v xml:space="preserve"> NCBI_TaxID=559625;</v>
          </cell>
          <cell r="G3229" t="str">
            <v>Bacteria</v>
          </cell>
          <cell r="H3229" t="str">
            <v xml:space="preserve"> Actinobacteria</v>
          </cell>
          <cell r="I3229" t="str">
            <v xml:space="preserve"> Actinobacteridae</v>
          </cell>
          <cell r="J3229" t="str">
            <v xml:space="preserve"> Actinomycetales</v>
          </cell>
          <cell r="K3229" t="str">
            <v>Corynebacterineae</v>
          </cell>
          <cell r="L3229" t="str">
            <v xml:space="preserve"> Gordoniaceae</v>
          </cell>
          <cell r="M3229" t="str">
            <v xml:space="preserve"> Gordonia.</v>
          </cell>
        </row>
        <row r="3230">
          <cell r="A3230" t="str">
            <v>D2ZEU5_9ENTR</v>
          </cell>
          <cell r="B3230" t="str">
            <v>D2ZEU5</v>
          </cell>
          <cell r="C3230" t="str">
            <v xml:space="preserve"> Enterobacter cancerogenus ATCC 35316.</v>
          </cell>
          <cell r="E3230" t="str">
            <v xml:space="preserve"> NCBI_TaxID=500639;</v>
          </cell>
          <cell r="G3230" t="str">
            <v>Bacteria</v>
          </cell>
          <cell r="H3230" t="str">
            <v xml:space="preserve"> Proteobacteria</v>
          </cell>
          <cell r="I3230" t="str">
            <v xml:space="preserve"> Gammaproteobacteria</v>
          </cell>
          <cell r="J3230" t="str">
            <v xml:space="preserve"> Enterobacteriales</v>
          </cell>
          <cell r="K3230" t="str">
            <v>Enterobacteriaceae</v>
          </cell>
          <cell r="L3230" t="str">
            <v xml:space="preserve"> Enterobacter.</v>
          </cell>
        </row>
        <row r="3231">
          <cell r="A3231" t="str">
            <v>D2ZGH3_9ENTR</v>
          </cell>
          <cell r="B3231" t="str">
            <v>D2ZGH3</v>
          </cell>
          <cell r="C3231" t="str">
            <v xml:space="preserve"> Enterobacter cancerogenus ATCC 35316.</v>
          </cell>
          <cell r="E3231" t="str">
            <v xml:space="preserve"> NCBI_TaxID=500639;</v>
          </cell>
          <cell r="G3231" t="str">
            <v>Bacteria</v>
          </cell>
          <cell r="H3231" t="str">
            <v xml:space="preserve"> Proteobacteria</v>
          </cell>
          <cell r="I3231" t="str">
            <v xml:space="preserve"> Gammaproteobacteria</v>
          </cell>
          <cell r="J3231" t="str">
            <v xml:space="preserve"> Enterobacteriales</v>
          </cell>
          <cell r="K3231" t="str">
            <v>Enterobacteriaceae</v>
          </cell>
          <cell r="L3231" t="str">
            <v xml:space="preserve"> Enterobacter.</v>
          </cell>
        </row>
        <row r="3232">
          <cell r="A3232" t="str">
            <v>D3BB43_POLPA</v>
          </cell>
          <cell r="B3232" t="str">
            <v>D3BB43</v>
          </cell>
          <cell r="C3232" t="str">
            <v xml:space="preserve"> Polysphondylium pallidum (Cellular slime mold).</v>
          </cell>
          <cell r="E3232" t="str">
            <v xml:space="preserve"> NCBI_TaxID=13642;</v>
          </cell>
          <cell r="G3232" t="str">
            <v>Eukaryota</v>
          </cell>
          <cell r="H3232" t="str">
            <v xml:space="preserve"> Amoebozoa</v>
          </cell>
          <cell r="I3232" t="str">
            <v xml:space="preserve"> Mycetozoa</v>
          </cell>
          <cell r="J3232" t="str">
            <v xml:space="preserve"> Dictyosteliida</v>
          </cell>
          <cell r="K3232" t="str">
            <v xml:space="preserve"> Polysphondylium.</v>
          </cell>
        </row>
        <row r="3233">
          <cell r="A3233" t="str">
            <v>D3BB55_POLPA</v>
          </cell>
          <cell r="B3233" t="str">
            <v>D3BB55</v>
          </cell>
          <cell r="C3233" t="str">
            <v xml:space="preserve"> Polysphondylium pallidum (Cellular slime mold).</v>
          </cell>
          <cell r="E3233" t="str">
            <v xml:space="preserve"> NCBI_TaxID=13642;</v>
          </cell>
          <cell r="G3233" t="str">
            <v>Eukaryota</v>
          </cell>
          <cell r="H3233" t="str">
            <v xml:space="preserve"> Amoebozoa</v>
          </cell>
          <cell r="I3233" t="str">
            <v xml:space="preserve"> Mycetozoa</v>
          </cell>
          <cell r="J3233" t="str">
            <v xml:space="preserve"> Dictyosteliida</v>
          </cell>
          <cell r="K3233" t="str">
            <v xml:space="preserve"> Polysphondylium.</v>
          </cell>
        </row>
        <row r="3234">
          <cell r="A3234" t="str">
            <v>D3BH57_POLPA</v>
          </cell>
          <cell r="B3234" t="str">
            <v>D3BH57</v>
          </cell>
          <cell r="C3234" t="str">
            <v xml:space="preserve"> Polysphondylium pallidum (Cellular slime mold).</v>
          </cell>
          <cell r="E3234" t="str">
            <v xml:space="preserve"> NCBI_TaxID=13642;</v>
          </cell>
          <cell r="G3234" t="str">
            <v>Eukaryota</v>
          </cell>
          <cell r="H3234" t="str">
            <v xml:space="preserve"> Amoebozoa</v>
          </cell>
          <cell r="I3234" t="str">
            <v xml:space="preserve"> Mycetozoa</v>
          </cell>
          <cell r="J3234" t="str">
            <v xml:space="preserve"> Dictyosteliida</v>
          </cell>
          <cell r="K3234" t="str">
            <v xml:space="preserve"> Polysphondylium.</v>
          </cell>
        </row>
        <row r="3235">
          <cell r="A3235" t="str">
            <v>D3BJD4_POLPA</v>
          </cell>
          <cell r="B3235" t="str">
            <v>D3BJD4</v>
          </cell>
          <cell r="C3235" t="str">
            <v xml:space="preserve"> Polysphondylium pallidum (Cellular slime mold).</v>
          </cell>
          <cell r="E3235" t="str">
            <v xml:space="preserve"> NCBI_TaxID=13642;</v>
          </cell>
          <cell r="G3235" t="str">
            <v>Eukaryota</v>
          </cell>
          <cell r="H3235" t="str">
            <v xml:space="preserve"> Amoebozoa</v>
          </cell>
          <cell r="I3235" t="str">
            <v xml:space="preserve"> Mycetozoa</v>
          </cell>
          <cell r="J3235" t="str">
            <v xml:space="preserve"> Dictyosteliida</v>
          </cell>
          <cell r="K3235" t="str">
            <v xml:space="preserve"> Polysphondylium.</v>
          </cell>
        </row>
        <row r="3236">
          <cell r="A3236" t="str">
            <v>D3BJH4_POLPA</v>
          </cell>
          <cell r="B3236" t="str">
            <v>D3BJH4</v>
          </cell>
          <cell r="C3236" t="str">
            <v xml:space="preserve"> Polysphondylium pallidum (Cellular slime mold).</v>
          </cell>
          <cell r="E3236" t="str">
            <v xml:space="preserve"> NCBI_TaxID=13642;</v>
          </cell>
          <cell r="G3236" t="str">
            <v>Eukaryota</v>
          </cell>
          <cell r="H3236" t="str">
            <v xml:space="preserve"> Amoebozoa</v>
          </cell>
          <cell r="I3236" t="str">
            <v xml:space="preserve"> Mycetozoa</v>
          </cell>
          <cell r="J3236" t="str">
            <v xml:space="preserve"> Dictyosteliida</v>
          </cell>
          <cell r="K3236" t="str">
            <v xml:space="preserve"> Polysphondylium.</v>
          </cell>
        </row>
        <row r="3237">
          <cell r="A3237" t="str">
            <v>D3BJZ1_POLPA</v>
          </cell>
          <cell r="B3237" t="str">
            <v>D3BJZ1</v>
          </cell>
          <cell r="C3237" t="str">
            <v xml:space="preserve"> Polysphondylium pallidum (Cellular slime mold).</v>
          </cell>
          <cell r="E3237" t="str">
            <v xml:space="preserve"> NCBI_TaxID=13642;</v>
          </cell>
          <cell r="G3237" t="str">
            <v>Eukaryota</v>
          </cell>
          <cell r="H3237" t="str">
            <v xml:space="preserve"> Amoebozoa</v>
          </cell>
          <cell r="I3237" t="str">
            <v xml:space="preserve"> Mycetozoa</v>
          </cell>
          <cell r="J3237" t="str">
            <v xml:space="preserve"> Dictyosteliida</v>
          </cell>
          <cell r="K3237" t="str">
            <v xml:space="preserve"> Polysphondylium.</v>
          </cell>
        </row>
        <row r="3238">
          <cell r="A3238" t="str">
            <v>D3CT44_9ACTO</v>
          </cell>
          <cell r="B3238" t="str">
            <v>D3CT44</v>
          </cell>
          <cell r="C3238" t="str">
            <v xml:space="preserve"> Frankia sp. EUN1f.</v>
          </cell>
          <cell r="E3238" t="str">
            <v xml:space="preserve"> NCBI_TaxID=102897;</v>
          </cell>
          <cell r="G3238" t="str">
            <v>Bacteria</v>
          </cell>
          <cell r="H3238" t="str">
            <v xml:space="preserve"> Actinobacteria</v>
          </cell>
          <cell r="I3238" t="str">
            <v xml:space="preserve"> Actinobacteridae</v>
          </cell>
          <cell r="J3238" t="str">
            <v xml:space="preserve"> Actinomycetales</v>
          </cell>
          <cell r="K3238" t="str">
            <v>Frankineae</v>
          </cell>
          <cell r="L3238" t="str">
            <v xml:space="preserve"> Frankiaceae</v>
          </cell>
          <cell r="M3238" t="str">
            <v xml:space="preserve"> Frankia.</v>
          </cell>
        </row>
        <row r="3239">
          <cell r="A3239" t="str">
            <v>D3D239_9ACTO</v>
          </cell>
          <cell r="B3239" t="str">
            <v>D3D239</v>
          </cell>
          <cell r="C3239" t="str">
            <v xml:space="preserve"> Frankia sp. EUN1f.</v>
          </cell>
          <cell r="E3239" t="str">
            <v xml:space="preserve"> NCBI_TaxID=102897;</v>
          </cell>
          <cell r="G3239" t="str">
            <v>Bacteria</v>
          </cell>
          <cell r="H3239" t="str">
            <v xml:space="preserve"> Actinobacteria</v>
          </cell>
          <cell r="I3239" t="str">
            <v xml:space="preserve"> Actinobacteridae</v>
          </cell>
          <cell r="J3239" t="str">
            <v xml:space="preserve"> Actinomycetales</v>
          </cell>
          <cell r="K3239" t="str">
            <v>Frankineae</v>
          </cell>
          <cell r="L3239" t="str">
            <v xml:space="preserve"> Frankiaceae</v>
          </cell>
          <cell r="M3239" t="str">
            <v xml:space="preserve"> Frankia.</v>
          </cell>
        </row>
        <row r="3240">
          <cell r="A3240" t="str">
            <v>D3DZ23_METRM</v>
          </cell>
          <cell r="B3240" t="str">
            <v>D3DZ23</v>
          </cell>
          <cell r="C3240" t="str">
            <v xml:space="preserve"> Methanobrevibacter ruminantium (strain ATCC 35063 / DSM 1093 / JCM 13430 / M1) (Methanobacterium ruminantium).</v>
          </cell>
          <cell r="E3240" t="str">
            <v xml:space="preserve"> NCBI_TaxID=634498;</v>
          </cell>
          <cell r="G3240" t="str">
            <v>Archaea</v>
          </cell>
          <cell r="H3240" t="str">
            <v xml:space="preserve"> Euryarchaeota</v>
          </cell>
          <cell r="I3240" t="str">
            <v xml:space="preserve"> Methanobacteria</v>
          </cell>
          <cell r="J3240" t="str">
            <v xml:space="preserve"> Methanobacteriales</v>
          </cell>
          <cell r="K3240" t="str">
            <v>Methanobacteriaceae</v>
          </cell>
          <cell r="L3240" t="str">
            <v xml:space="preserve"> Methanobrevibacter.</v>
          </cell>
        </row>
        <row r="3241">
          <cell r="A3241" t="str">
            <v>D3E5J1_GEOS4</v>
          </cell>
          <cell r="B3241" t="str">
            <v>D3E5J1</v>
          </cell>
          <cell r="C3241" t="str">
            <v xml:space="preserve"> Geobacillus sp. (strain Y412MC10).</v>
          </cell>
          <cell r="E3241" t="str">
            <v xml:space="preserve"> NCBI_TaxID=481743;</v>
          </cell>
          <cell r="G3241" t="str">
            <v>Bacteria</v>
          </cell>
          <cell r="H3241" t="str">
            <v xml:space="preserve"> Firmicutes</v>
          </cell>
          <cell r="I3241" t="str">
            <v xml:space="preserve"> Bacillales</v>
          </cell>
          <cell r="J3241" t="str">
            <v xml:space="preserve"> Paenibacillaceae</v>
          </cell>
          <cell r="K3241" t="str">
            <v xml:space="preserve"> Paenibacillus.</v>
          </cell>
        </row>
        <row r="3242">
          <cell r="A3242" t="str">
            <v>D3EDA8_GEOS4</v>
          </cell>
          <cell r="B3242" t="str">
            <v>D3EDA8</v>
          </cell>
          <cell r="C3242" t="str">
            <v xml:space="preserve"> Geobacillus sp. (strain Y412MC10).</v>
          </cell>
          <cell r="E3242" t="str">
            <v xml:space="preserve"> NCBI_TaxID=481743;</v>
          </cell>
          <cell r="G3242" t="str">
            <v>Bacteria</v>
          </cell>
          <cell r="H3242" t="str">
            <v xml:space="preserve"> Firmicutes</v>
          </cell>
          <cell r="I3242" t="str">
            <v xml:space="preserve"> Bacillales</v>
          </cell>
          <cell r="J3242" t="str">
            <v xml:space="preserve"> Paenibacillaceae</v>
          </cell>
          <cell r="K3242" t="str">
            <v xml:space="preserve"> Paenibacillus.</v>
          </cell>
        </row>
        <row r="3243">
          <cell r="A3243" t="str">
            <v>D3ETG1_STAA4</v>
          </cell>
          <cell r="B3243" t="str">
            <v>D3ETG1</v>
          </cell>
          <cell r="C3243" t="str">
            <v xml:space="preserve"> Staphylococcus aureus (strain 04-02981).</v>
          </cell>
          <cell r="E3243" t="str">
            <v xml:space="preserve"> NCBI_TaxID=703339;</v>
          </cell>
          <cell r="G3243" t="str">
            <v>Bacteria</v>
          </cell>
          <cell r="H3243" t="str">
            <v xml:space="preserve"> Firmicutes</v>
          </cell>
          <cell r="I3243" t="str">
            <v xml:space="preserve"> Bacillales</v>
          </cell>
          <cell r="J3243" t="str">
            <v xml:space="preserve"> Staphylococcus.</v>
          </cell>
        </row>
        <row r="3244">
          <cell r="A3244" t="str">
            <v>D3F2N6_CONWI</v>
          </cell>
          <cell r="B3244" t="str">
            <v>D3F2N6</v>
          </cell>
          <cell r="C3244" t="str">
            <v xml:space="preserve"> Conexibacter woesei (strain DSM 14684 / JCM 11494 / NBRC 100937 / ID131577).</v>
          </cell>
          <cell r="E3244" t="str">
            <v xml:space="preserve"> NCBI_TaxID=469383;</v>
          </cell>
          <cell r="G3244" t="str">
            <v>Bacteria</v>
          </cell>
          <cell r="H3244" t="str">
            <v xml:space="preserve"> Actinobacteria</v>
          </cell>
          <cell r="I3244" t="str">
            <v xml:space="preserve"> Rubrobacteridae</v>
          </cell>
          <cell r="J3244" t="str">
            <v xml:space="preserve"> Solirubrobacterales</v>
          </cell>
          <cell r="K3244" t="str">
            <v>Conexibacteraceae</v>
          </cell>
          <cell r="L3244" t="str">
            <v xml:space="preserve"> Conexibacter.</v>
          </cell>
        </row>
        <row r="3245">
          <cell r="A3245" t="str">
            <v>D3F5J0_CONWI</v>
          </cell>
          <cell r="B3245" t="str">
            <v>D3F5J0</v>
          </cell>
          <cell r="C3245" t="str">
            <v xml:space="preserve"> Conexibacter woesei (strain DSM 14684 / JCM 11494 / NBRC 100937 / ID131577).</v>
          </cell>
          <cell r="E3245" t="str">
            <v xml:space="preserve"> NCBI_TaxID=469383;</v>
          </cell>
          <cell r="G3245" t="str">
            <v>Bacteria</v>
          </cell>
          <cell r="H3245" t="str">
            <v xml:space="preserve"> Actinobacteria</v>
          </cell>
          <cell r="I3245" t="str">
            <v xml:space="preserve"> Rubrobacteridae</v>
          </cell>
          <cell r="J3245" t="str">
            <v xml:space="preserve"> Solirubrobacterales</v>
          </cell>
          <cell r="K3245" t="str">
            <v>Conexibacteraceae</v>
          </cell>
          <cell r="L3245" t="str">
            <v xml:space="preserve"> Conexibacter.</v>
          </cell>
        </row>
        <row r="3246">
          <cell r="A3246" t="str">
            <v>D3F5U1_CONWI</v>
          </cell>
          <cell r="B3246" t="str">
            <v>D3F5U1</v>
          </cell>
          <cell r="C3246" t="str">
            <v xml:space="preserve"> Conexibacter woesei (strain DSM 14684 / JCM 11494 / NBRC 100937 / ID131577).</v>
          </cell>
          <cell r="E3246" t="str">
            <v xml:space="preserve"> NCBI_TaxID=469383;</v>
          </cell>
          <cell r="G3246" t="str">
            <v>Bacteria</v>
          </cell>
          <cell r="H3246" t="str">
            <v xml:space="preserve"> Actinobacteria</v>
          </cell>
          <cell r="I3246" t="str">
            <v xml:space="preserve"> Rubrobacteridae</v>
          </cell>
          <cell r="J3246" t="str">
            <v xml:space="preserve"> Solirubrobacterales</v>
          </cell>
          <cell r="K3246" t="str">
            <v>Conexibacteraceae</v>
          </cell>
          <cell r="L3246" t="str">
            <v xml:space="preserve"> Conexibacter.</v>
          </cell>
        </row>
        <row r="3247">
          <cell r="A3247" t="str">
            <v>D3FDQ3_CONWI</v>
          </cell>
          <cell r="B3247" t="str">
            <v>D3FDQ3</v>
          </cell>
          <cell r="C3247" t="str">
            <v xml:space="preserve"> Conexibacter woesei (strain DSM 14684 / JCM 11494 / NBRC 100937 / ID131577).</v>
          </cell>
          <cell r="E3247" t="str">
            <v xml:space="preserve"> NCBI_TaxID=469383;</v>
          </cell>
          <cell r="G3247" t="str">
            <v>Bacteria</v>
          </cell>
          <cell r="H3247" t="str">
            <v xml:space="preserve"> Actinobacteria</v>
          </cell>
          <cell r="I3247" t="str">
            <v xml:space="preserve"> Rubrobacteridae</v>
          </cell>
          <cell r="J3247" t="str">
            <v xml:space="preserve"> Solirubrobacterales</v>
          </cell>
          <cell r="K3247" t="str">
            <v>Conexibacteraceae</v>
          </cell>
          <cell r="L3247" t="str">
            <v xml:space="preserve"> Conexibacter.</v>
          </cell>
        </row>
        <row r="3248">
          <cell r="A3248" t="str">
            <v>D3FKN1_CAMJI</v>
          </cell>
          <cell r="B3248" t="str">
            <v>D3FKN1</v>
          </cell>
          <cell r="C3248" t="str">
            <v xml:space="preserve"> Campylobacter jejuni subsp. jejuni (strain IA3902).</v>
          </cell>
          <cell r="E3248" t="str">
            <v xml:space="preserve"> NCBI_TaxID=567106;</v>
          </cell>
          <cell r="G3248" t="str">
            <v>Bacteria</v>
          </cell>
          <cell r="H3248" t="str">
            <v xml:space="preserve"> Proteobacteria</v>
          </cell>
          <cell r="I3248" t="str">
            <v xml:space="preserve"> Epsilonproteobacteria</v>
          </cell>
          <cell r="J3248" t="str">
            <v xml:space="preserve"> Campylobacterales</v>
          </cell>
          <cell r="K3248" t="str">
            <v>Campylobacteraceae</v>
          </cell>
          <cell r="L3248" t="str">
            <v xml:space="preserve"> Campylobacter.</v>
          </cell>
        </row>
        <row r="3249">
          <cell r="A3249" t="str">
            <v>D3GT99_ECO44</v>
          </cell>
          <cell r="B3249" t="str">
            <v>D3GT99</v>
          </cell>
          <cell r="C3249" t="str">
            <v xml:space="preserve"> Escherichia coli O44:H18 (strain 042 / EAEC).</v>
          </cell>
          <cell r="E3249" t="str">
            <v xml:space="preserve"> NCBI_TaxID=216592;</v>
          </cell>
          <cell r="G3249" t="str">
            <v>Bacteria</v>
          </cell>
          <cell r="H3249" t="str">
            <v xml:space="preserve"> Proteobacteria</v>
          </cell>
          <cell r="I3249" t="str">
            <v xml:space="preserve"> Gammaproteobacteria</v>
          </cell>
          <cell r="J3249" t="str">
            <v xml:space="preserve"> Enterobacteriales</v>
          </cell>
          <cell r="K3249" t="str">
            <v>Enterobacteriaceae</v>
          </cell>
          <cell r="L3249" t="str">
            <v xml:space="preserve"> Escherichia.</v>
          </cell>
        </row>
        <row r="3250">
          <cell r="A3250" t="str">
            <v>D3JLG5_9MYCO</v>
          </cell>
          <cell r="B3250" t="str">
            <v>D3JLG5</v>
          </cell>
          <cell r="C3250" t="str">
            <v xml:space="preserve"> Mycobacterium sp. VKM Ac-1815D.</v>
          </cell>
          <cell r="E3250" t="str">
            <v xml:space="preserve"> NCBI_TaxID=700508;</v>
          </cell>
          <cell r="G3250" t="str">
            <v>Bacteria</v>
          </cell>
          <cell r="H3250" t="str">
            <v xml:space="preserve"> Actinobacteria</v>
          </cell>
          <cell r="I3250" t="str">
            <v xml:space="preserve"> Actinobacteridae</v>
          </cell>
          <cell r="J3250" t="str">
            <v xml:space="preserve"> Actinomycetales</v>
          </cell>
          <cell r="K3250" t="str">
            <v>Corynebacterineae</v>
          </cell>
          <cell r="L3250" t="str">
            <v xml:space="preserve"> Mycobacteriaceae</v>
          </cell>
          <cell r="M3250" t="str">
            <v xml:space="preserve"> Mycobacterium.</v>
          </cell>
        </row>
        <row r="3251">
          <cell r="A3251" t="str">
            <v>D3NVL6_AZOS1</v>
          </cell>
          <cell r="B3251" t="str">
            <v>D3NVL6</v>
          </cell>
          <cell r="C3251" t="str">
            <v xml:space="preserve"> Azospirillum sp. (strain B510).</v>
          </cell>
          <cell r="E3251" t="str">
            <v xml:space="preserve"> NCBI_TaxID=137722;</v>
          </cell>
          <cell r="G3251" t="str">
            <v>Bacteria</v>
          </cell>
          <cell r="H3251" t="str">
            <v xml:space="preserve"> Proteobacteria</v>
          </cell>
          <cell r="I3251" t="str">
            <v xml:space="preserve"> Alphaproteobacteria</v>
          </cell>
          <cell r="J3251" t="str">
            <v xml:space="preserve"> Rhodospirillales</v>
          </cell>
          <cell r="K3251" t="str">
            <v>Rhodospirillaceae</v>
          </cell>
          <cell r="L3251" t="str">
            <v xml:space="preserve"> Azospirillum.</v>
          </cell>
        </row>
        <row r="3252">
          <cell r="A3252" t="str">
            <v>D3P1Z7_AZOS1</v>
          </cell>
          <cell r="B3252" t="str">
            <v>D3P1Z7</v>
          </cell>
          <cell r="C3252" t="str">
            <v xml:space="preserve"> Azospirillum sp. (strain B510).</v>
          </cell>
          <cell r="D3252" t="str">
            <v xml:space="preserve"> Plasmid pAB510b.</v>
          </cell>
          <cell r="E3252" t="str">
            <v xml:space="preserve"> NCBI_TaxID=137722;</v>
          </cell>
          <cell r="G3252" t="str">
            <v>Bacteria</v>
          </cell>
          <cell r="H3252" t="str">
            <v xml:space="preserve"> Proteobacteria</v>
          </cell>
          <cell r="I3252" t="str">
            <v xml:space="preserve"> Alphaproteobacteria</v>
          </cell>
          <cell r="J3252" t="str">
            <v xml:space="preserve"> Rhodospirillales</v>
          </cell>
          <cell r="K3252" t="str">
            <v>Rhodospirillaceae</v>
          </cell>
          <cell r="L3252" t="str">
            <v xml:space="preserve"> Azospirillum.</v>
          </cell>
        </row>
        <row r="3253">
          <cell r="A3253" t="str">
            <v>D3P3B1_AZOS1</v>
          </cell>
          <cell r="B3253" t="str">
            <v>D3P3B1</v>
          </cell>
          <cell r="C3253" t="str">
            <v xml:space="preserve"> Azospirillum sp. (strain B510).</v>
          </cell>
          <cell r="D3253" t="str">
            <v xml:space="preserve"> Plasmid pAB510b.</v>
          </cell>
          <cell r="E3253" t="str">
            <v xml:space="preserve"> NCBI_TaxID=137722;</v>
          </cell>
          <cell r="G3253" t="str">
            <v>Bacteria</v>
          </cell>
          <cell r="H3253" t="str">
            <v xml:space="preserve"> Proteobacteria</v>
          </cell>
          <cell r="I3253" t="str">
            <v xml:space="preserve"> Alphaproteobacteria</v>
          </cell>
          <cell r="J3253" t="str">
            <v xml:space="preserve"> Rhodospirillales</v>
          </cell>
          <cell r="K3253" t="str">
            <v>Rhodospirillaceae</v>
          </cell>
          <cell r="L3253" t="str">
            <v xml:space="preserve"> Azospirillum.</v>
          </cell>
        </row>
        <row r="3254">
          <cell r="A3254" t="str">
            <v>D3P4K7_AZOS1</v>
          </cell>
          <cell r="B3254" t="str">
            <v>D3P4K7</v>
          </cell>
          <cell r="C3254" t="str">
            <v xml:space="preserve"> Azospirillum sp. (strain B510).</v>
          </cell>
          <cell r="D3254" t="str">
            <v xml:space="preserve"> Plasmid pAB510c.</v>
          </cell>
          <cell r="E3254" t="str">
            <v xml:space="preserve"> NCBI_TaxID=137722;</v>
          </cell>
          <cell r="G3254" t="str">
            <v>Bacteria</v>
          </cell>
          <cell r="H3254" t="str">
            <v xml:space="preserve"> Proteobacteria</v>
          </cell>
          <cell r="I3254" t="str">
            <v xml:space="preserve"> Alphaproteobacteria</v>
          </cell>
          <cell r="J3254" t="str">
            <v xml:space="preserve"> Rhodospirillales</v>
          </cell>
          <cell r="K3254" t="str">
            <v>Rhodospirillaceae</v>
          </cell>
          <cell r="L3254" t="str">
            <v xml:space="preserve"> Azospirillum.</v>
          </cell>
        </row>
        <row r="3255">
          <cell r="A3255" t="str">
            <v>D3P570_AZOS1</v>
          </cell>
          <cell r="B3255" t="str">
            <v>D3P570</v>
          </cell>
          <cell r="C3255" t="str">
            <v xml:space="preserve"> Azospirillum sp. (strain B510).</v>
          </cell>
          <cell r="D3255" t="str">
            <v xml:space="preserve"> Plasmid pAB510c.</v>
          </cell>
          <cell r="E3255" t="str">
            <v xml:space="preserve"> NCBI_TaxID=137722;</v>
          </cell>
          <cell r="G3255" t="str">
            <v>Bacteria</v>
          </cell>
          <cell r="H3255" t="str">
            <v xml:space="preserve"> Proteobacteria</v>
          </cell>
          <cell r="I3255" t="str">
            <v xml:space="preserve"> Alphaproteobacteria</v>
          </cell>
          <cell r="J3255" t="str">
            <v xml:space="preserve"> Rhodospirillales</v>
          </cell>
          <cell r="K3255" t="str">
            <v>Rhodospirillaceae</v>
          </cell>
          <cell r="L3255" t="str">
            <v xml:space="preserve"> Azospirillum.</v>
          </cell>
        </row>
        <row r="3256">
          <cell r="A3256" t="str">
            <v>D3PLY4_MEIRD</v>
          </cell>
          <cell r="B3256" t="str">
            <v>D3PLY4</v>
          </cell>
          <cell r="C3256" t="str">
            <v xml:space="preserve"> Meiothermus ruber (strain ATCC 35948 / DSM 1279 / VKM B-1258 / 21) (Thermus ruber).</v>
          </cell>
          <cell r="E3256" t="str">
            <v xml:space="preserve"> NCBI_TaxID=504728;</v>
          </cell>
          <cell r="G3256" t="str">
            <v>Bacteria</v>
          </cell>
          <cell r="H3256" t="str">
            <v xml:space="preserve"> Deinococcus-Thermus</v>
          </cell>
          <cell r="I3256" t="str">
            <v xml:space="preserve"> Deinococci</v>
          </cell>
          <cell r="J3256" t="str">
            <v xml:space="preserve"> Thermales</v>
          </cell>
          <cell r="K3256" t="str">
            <v xml:space="preserve"> Thermaceae</v>
          </cell>
          <cell r="L3256" t="str">
            <v>Meiothermus.</v>
          </cell>
        </row>
        <row r="3257">
          <cell r="A3257" t="str">
            <v>D3PV36_STANL</v>
          </cell>
          <cell r="B3257" t="str">
            <v>D3PV36</v>
          </cell>
          <cell r="C3257" t="str">
            <v xml:space="preserve"> Stackebrandtia nassauensis (strain DSM 44728 / NRRL B-16338 / NBRC 102104 / LLR-40K-21).</v>
          </cell>
          <cell r="E3257" t="str">
            <v xml:space="preserve"> NCBI_TaxID=446470;</v>
          </cell>
          <cell r="G3257" t="str">
            <v>Bacteria</v>
          </cell>
          <cell r="H3257" t="str">
            <v xml:space="preserve"> Actinobacteria</v>
          </cell>
          <cell r="I3257" t="str">
            <v xml:space="preserve"> Actinobacteridae</v>
          </cell>
          <cell r="J3257" t="str">
            <v xml:space="preserve"> Actinomycetales</v>
          </cell>
          <cell r="K3257" t="str">
            <v>Glycomycineae</v>
          </cell>
          <cell r="L3257" t="str">
            <v xml:space="preserve"> Glycomycetaceae</v>
          </cell>
          <cell r="M3257" t="str">
            <v xml:space="preserve"> Stackebrandtia.</v>
          </cell>
        </row>
        <row r="3258">
          <cell r="A3258" t="str">
            <v>D3Q4Q0_STANL</v>
          </cell>
          <cell r="B3258" t="str">
            <v>D3Q4Q0</v>
          </cell>
          <cell r="C3258" t="str">
            <v xml:space="preserve"> Stackebrandtia nassauensis (strain DSM 44728 / NRRL B-16338 / NBRC 102104 / LLR-40K-21).</v>
          </cell>
          <cell r="E3258" t="str">
            <v xml:space="preserve"> NCBI_TaxID=446470;</v>
          </cell>
          <cell r="G3258" t="str">
            <v>Bacteria</v>
          </cell>
          <cell r="H3258" t="str">
            <v xml:space="preserve"> Actinobacteria</v>
          </cell>
          <cell r="I3258" t="str">
            <v xml:space="preserve"> Actinobacteridae</v>
          </cell>
          <cell r="J3258" t="str">
            <v xml:space="preserve"> Actinomycetales</v>
          </cell>
          <cell r="K3258" t="str">
            <v>Glycomycineae</v>
          </cell>
          <cell r="L3258" t="str">
            <v xml:space="preserve"> Glycomycetaceae</v>
          </cell>
          <cell r="M3258" t="str">
            <v xml:space="preserve"> Stackebrandtia.</v>
          </cell>
        </row>
        <row r="3259">
          <cell r="A3259" t="str">
            <v>D3QGM1_STALH</v>
          </cell>
          <cell r="B3259" t="str">
            <v>D3QGM1</v>
          </cell>
          <cell r="C3259" t="str">
            <v xml:space="preserve"> Staphylococcus lugdunensis (strain HKU09-01).</v>
          </cell>
          <cell r="E3259" t="str">
            <v xml:space="preserve"> NCBI_TaxID=698737;</v>
          </cell>
          <cell r="G3259" t="str">
            <v>Bacteria</v>
          </cell>
          <cell r="H3259" t="str">
            <v xml:space="preserve"> Firmicutes</v>
          </cell>
          <cell r="I3259" t="str">
            <v xml:space="preserve"> Bacillales</v>
          </cell>
          <cell r="J3259" t="str">
            <v xml:space="preserve"> Staphylococcus.</v>
          </cell>
        </row>
        <row r="3260">
          <cell r="A3260" t="str">
            <v>D3QXU0_ECOCB</v>
          </cell>
          <cell r="B3260" t="str">
            <v>D3QXU0</v>
          </cell>
          <cell r="C3260" t="str">
            <v xml:space="preserve"> Escherichia coli O55:H7 (strain CB9615 / EPEC).</v>
          </cell>
          <cell r="E3260" t="str">
            <v xml:space="preserve"> NCBI_TaxID=701177;</v>
          </cell>
          <cell r="G3260" t="str">
            <v>Bacteria</v>
          </cell>
          <cell r="H3260" t="str">
            <v xml:space="preserve"> Proteobacteria</v>
          </cell>
          <cell r="I3260" t="str">
            <v xml:space="preserve"> Gammaproteobacteria</v>
          </cell>
          <cell r="J3260" t="str">
            <v xml:space="preserve"> Enterobacteriales</v>
          </cell>
          <cell r="K3260" t="str">
            <v>Enterobacteriaceae</v>
          </cell>
          <cell r="L3260" t="str">
            <v xml:space="preserve"> Escherichia.</v>
          </cell>
        </row>
        <row r="3261">
          <cell r="A3261" t="str">
            <v>D3R8J3_KLEVT</v>
          </cell>
          <cell r="B3261" t="str">
            <v>D3R8J3</v>
          </cell>
          <cell r="C3261" t="str">
            <v xml:space="preserve"> Klebsiella variicola (strain At-22).</v>
          </cell>
          <cell r="E3261" t="str">
            <v xml:space="preserve"> NCBI_TaxID=640131;</v>
          </cell>
          <cell r="G3261" t="str">
            <v>Bacteria</v>
          </cell>
          <cell r="H3261" t="str">
            <v xml:space="preserve"> Proteobacteria</v>
          </cell>
          <cell r="I3261" t="str">
            <v xml:space="preserve"> Gammaproteobacteria</v>
          </cell>
          <cell r="J3261" t="str">
            <v xml:space="preserve"> Enterobacteriales</v>
          </cell>
          <cell r="K3261" t="str">
            <v>Enterobacteriaceae</v>
          </cell>
          <cell r="L3261" t="str">
            <v xml:space="preserve"> Klebsiella.</v>
          </cell>
        </row>
        <row r="3262">
          <cell r="A3262" t="str">
            <v>D3RC67_KLEVT</v>
          </cell>
          <cell r="B3262" t="str">
            <v>D3RC67</v>
          </cell>
          <cell r="C3262" t="str">
            <v xml:space="preserve"> Klebsiella variicola (strain At-22).</v>
          </cell>
          <cell r="E3262" t="str">
            <v xml:space="preserve"> NCBI_TaxID=640131;</v>
          </cell>
          <cell r="G3262" t="str">
            <v>Bacteria</v>
          </cell>
          <cell r="H3262" t="str">
            <v xml:space="preserve"> Proteobacteria</v>
          </cell>
          <cell r="I3262" t="str">
            <v xml:space="preserve"> Gammaproteobacteria</v>
          </cell>
          <cell r="J3262" t="str">
            <v xml:space="preserve"> Enterobacteriales</v>
          </cell>
          <cell r="K3262" t="str">
            <v>Enterobacteriaceae</v>
          </cell>
          <cell r="L3262" t="str">
            <v xml:space="preserve"> Klebsiella.</v>
          </cell>
        </row>
        <row r="3263">
          <cell r="A3263" t="str">
            <v>D3RK21_KLEVT</v>
          </cell>
          <cell r="B3263" t="str">
            <v>D3RK21</v>
          </cell>
          <cell r="C3263" t="str">
            <v xml:space="preserve"> Klebsiella variicola (strain At-22).</v>
          </cell>
          <cell r="E3263" t="str">
            <v xml:space="preserve"> NCBI_TaxID=640131;</v>
          </cell>
          <cell r="G3263" t="str">
            <v>Bacteria</v>
          </cell>
          <cell r="H3263" t="str">
            <v xml:space="preserve"> Proteobacteria</v>
          </cell>
          <cell r="I3263" t="str">
            <v xml:space="preserve"> Gammaproteobacteria</v>
          </cell>
          <cell r="J3263" t="str">
            <v xml:space="preserve"> Enterobacteriales</v>
          </cell>
          <cell r="K3263" t="str">
            <v>Enterobacteriaceae</v>
          </cell>
          <cell r="L3263" t="str">
            <v xml:space="preserve"> Klebsiella.</v>
          </cell>
        </row>
        <row r="3264">
          <cell r="A3264" t="str">
            <v>D3TP65_GLOMM</v>
          </cell>
          <cell r="B3264" t="str">
            <v>D3TP65</v>
          </cell>
          <cell r="C3264" t="str">
            <v xml:space="preserve"> Glossina morsitans morsitans (Savannah tsetse fly).</v>
          </cell>
          <cell r="E3264" t="str">
            <v xml:space="preserve"> NCBI_TaxID=37546;</v>
          </cell>
          <cell r="G3264" t="str">
            <v>Eukaryota</v>
          </cell>
          <cell r="H3264" t="str">
            <v xml:space="preserve"> Metazoa</v>
          </cell>
          <cell r="I3264" t="str">
            <v xml:space="preserve"> Arthropoda</v>
          </cell>
          <cell r="J3264" t="str">
            <v xml:space="preserve"> Hexapoda</v>
          </cell>
          <cell r="K3264" t="str">
            <v xml:space="preserve"> Insecta</v>
          </cell>
          <cell r="L3264" t="str">
            <v xml:space="preserve"> Pterygota</v>
          </cell>
          <cell r="M3264" t="str">
            <v>Neoptera</v>
          </cell>
          <cell r="N3264" t="str">
            <v xml:space="preserve"> Endopterygota</v>
          </cell>
          <cell r="O3264" t="str">
            <v xml:space="preserve"> Diptera</v>
          </cell>
          <cell r="P3264" t="str">
            <v xml:space="preserve"> Brachycera</v>
          </cell>
          <cell r="Q3264" t="str">
            <v xml:space="preserve"> Muscomorpha</v>
          </cell>
          <cell r="R3264" t="str">
            <v>Hippoboscoidea</v>
          </cell>
          <cell r="S3264" t="str">
            <v xml:space="preserve"> Glossinidae</v>
          </cell>
          <cell r="T3264" t="str">
            <v xml:space="preserve"> Glossina.</v>
          </cell>
        </row>
        <row r="3265">
          <cell r="A3265" t="str">
            <v>D3V447_XENBS</v>
          </cell>
          <cell r="B3265" t="str">
            <v>D3V447</v>
          </cell>
          <cell r="C3265" t="str">
            <v xml:space="preserve"> Xenorhabdus bovienii (strain SS-2004).</v>
          </cell>
          <cell r="E3265" t="str">
            <v xml:space="preserve"> NCBI_TaxID=406818;</v>
          </cell>
          <cell r="G3265" t="str">
            <v>Bacteria</v>
          </cell>
          <cell r="H3265" t="str">
            <v xml:space="preserve"> Proteobacteria</v>
          </cell>
          <cell r="I3265" t="str">
            <v xml:space="preserve"> Gammaproteobacteria</v>
          </cell>
          <cell r="J3265" t="str">
            <v xml:space="preserve"> Enterobacteriales</v>
          </cell>
          <cell r="K3265" t="str">
            <v>Enterobacteriaceae</v>
          </cell>
          <cell r="L3265" t="str">
            <v xml:space="preserve"> Xenorhabdus.</v>
          </cell>
        </row>
        <row r="3266">
          <cell r="A3266" t="str">
            <v>D3V9S7_XENNA</v>
          </cell>
          <cell r="B3266" t="str">
            <v>D3V9S7</v>
          </cell>
          <cell r="C3266" t="str">
            <v xml:space="preserve"> Xenorhabdus nematophila (strain ATCC 19061 / DSM 3370 / LMG 1036 / NCIB 9965 / AN6).</v>
          </cell>
          <cell r="E3266" t="str">
            <v xml:space="preserve"> NCBI_TaxID=406817;</v>
          </cell>
          <cell r="G3266" t="str">
            <v>Bacteria</v>
          </cell>
          <cell r="H3266" t="str">
            <v xml:space="preserve"> Proteobacteria</v>
          </cell>
          <cell r="I3266" t="str">
            <v xml:space="preserve"> Gammaproteobacteria</v>
          </cell>
          <cell r="J3266" t="str">
            <v xml:space="preserve"> Enterobacteriales</v>
          </cell>
          <cell r="K3266" t="str">
            <v>Enterobacteriaceae</v>
          </cell>
          <cell r="L3266" t="str">
            <v xml:space="preserve"> Xenorhabdus.</v>
          </cell>
        </row>
        <row r="3267">
          <cell r="A3267" t="str">
            <v>D3YBH4_PLEER</v>
          </cell>
          <cell r="B3267" t="str">
            <v>D3YBH4</v>
          </cell>
          <cell r="C3267" t="str">
            <v xml:space="preserve"> Pleurotus eryngii (Boletus of the steppes).</v>
          </cell>
          <cell r="E3267" t="str">
            <v xml:space="preserve"> NCBI_TaxID=5323;</v>
          </cell>
          <cell r="G3267" t="str">
            <v>Eukaryota</v>
          </cell>
          <cell r="H3267" t="str">
            <v xml:space="preserve"> Fungi</v>
          </cell>
          <cell r="I3267" t="str">
            <v xml:space="preserve"> Dikarya</v>
          </cell>
          <cell r="J3267" t="str">
            <v xml:space="preserve"> Basidiomycota</v>
          </cell>
          <cell r="K3267" t="str">
            <v xml:space="preserve"> Agaricomycotina</v>
          </cell>
          <cell r="L3267" t="str">
            <v>Homobasidiomycetes</v>
          </cell>
          <cell r="M3267" t="str">
            <v xml:space="preserve"> Agaricomycetidae</v>
          </cell>
          <cell r="N3267" t="str">
            <v xml:space="preserve"> Agaricales</v>
          </cell>
          <cell r="O3267" t="str">
            <v xml:space="preserve"> Pleurotaceae</v>
          </cell>
          <cell r="P3267" t="str">
            <v>Pleurotus.</v>
          </cell>
        </row>
        <row r="3268">
          <cell r="A3268" t="str">
            <v>D4AKQ2_ARTBC</v>
          </cell>
          <cell r="B3268" t="str">
            <v>D4AKQ2</v>
          </cell>
          <cell r="C3268" t="str">
            <v xml:space="preserve"> Arthroderma benhamiae (strain ATCC MYA-4681 / CBS 112371) (Trichophyton mentagrophytes).</v>
          </cell>
          <cell r="E3268" t="str">
            <v xml:space="preserve"> NCBI_TaxID=663331;</v>
          </cell>
          <cell r="G3268" t="str">
            <v>Eukaryota</v>
          </cell>
          <cell r="H3268" t="str">
            <v xml:space="preserve"> Fungi</v>
          </cell>
          <cell r="I3268" t="str">
            <v xml:space="preserve"> Dikarya</v>
          </cell>
          <cell r="J3268" t="str">
            <v xml:space="preserve"> Ascomycota</v>
          </cell>
          <cell r="K3268" t="str">
            <v xml:space="preserve"> Pezizomycotina</v>
          </cell>
          <cell r="L3268" t="str">
            <v xml:space="preserve"> Eurotiomycetes</v>
          </cell>
          <cell r="M3268" t="str">
            <v>Eurotiomycetidae</v>
          </cell>
          <cell r="N3268" t="str">
            <v xml:space="preserve"> Onygenales</v>
          </cell>
          <cell r="O3268" t="str">
            <v xml:space="preserve"> Arthrodermataceae</v>
          </cell>
          <cell r="P3268" t="str">
            <v xml:space="preserve"> Arthroderma.</v>
          </cell>
        </row>
        <row r="3269">
          <cell r="A3269" t="str">
            <v>D4ALA8_ARTBC</v>
          </cell>
          <cell r="B3269" t="str">
            <v>D4ALA8</v>
          </cell>
          <cell r="C3269" t="str">
            <v xml:space="preserve"> Arthroderma benhamiae (strain ATCC MYA-4681 / CBS 112371) (Trichophyton mentagrophytes).</v>
          </cell>
          <cell r="E3269" t="str">
            <v xml:space="preserve"> NCBI_TaxID=663331;</v>
          </cell>
          <cell r="G3269" t="str">
            <v>Eukaryota</v>
          </cell>
          <cell r="H3269" t="str">
            <v xml:space="preserve"> Fungi</v>
          </cell>
          <cell r="I3269" t="str">
            <v xml:space="preserve"> Dikarya</v>
          </cell>
          <cell r="J3269" t="str">
            <v xml:space="preserve"> Ascomycota</v>
          </cell>
          <cell r="K3269" t="str">
            <v xml:space="preserve"> Pezizomycotina</v>
          </cell>
          <cell r="L3269" t="str">
            <v xml:space="preserve"> Eurotiomycetes</v>
          </cell>
          <cell r="M3269" t="str">
            <v>Eurotiomycetidae</v>
          </cell>
          <cell r="N3269" t="str">
            <v xml:space="preserve"> Onygenales</v>
          </cell>
          <cell r="O3269" t="str">
            <v xml:space="preserve"> Arthrodermataceae</v>
          </cell>
          <cell r="P3269" t="str">
            <v xml:space="preserve"> Arthroderma.</v>
          </cell>
        </row>
        <row r="3270">
          <cell r="A3270" t="str">
            <v>D4ATE7_ARTBC</v>
          </cell>
          <cell r="B3270" t="str">
            <v>D4ATE7</v>
          </cell>
          <cell r="C3270" t="str">
            <v xml:space="preserve"> Arthroderma benhamiae (strain ATCC MYA-4681 / CBS 112371) (Trichophyton mentagrophytes).</v>
          </cell>
          <cell r="E3270" t="str">
            <v xml:space="preserve"> NCBI_TaxID=663331;</v>
          </cell>
          <cell r="G3270" t="str">
            <v>Eukaryota</v>
          </cell>
          <cell r="H3270" t="str">
            <v xml:space="preserve"> Fungi</v>
          </cell>
          <cell r="I3270" t="str">
            <v xml:space="preserve"> Dikarya</v>
          </cell>
          <cell r="J3270" t="str">
            <v xml:space="preserve"> Ascomycota</v>
          </cell>
          <cell r="K3270" t="str">
            <v xml:space="preserve"> Pezizomycotina</v>
          </cell>
          <cell r="L3270" t="str">
            <v xml:space="preserve"> Eurotiomycetes</v>
          </cell>
          <cell r="M3270" t="str">
            <v>Eurotiomycetidae</v>
          </cell>
          <cell r="N3270" t="str">
            <v xml:space="preserve"> Onygenales</v>
          </cell>
          <cell r="O3270" t="str">
            <v xml:space="preserve"> Arthrodermataceae</v>
          </cell>
          <cell r="P3270" t="str">
            <v xml:space="preserve"> Arthroderma.</v>
          </cell>
        </row>
        <row r="3271">
          <cell r="A3271" t="str">
            <v>D4B1C1_ARTBC</v>
          </cell>
          <cell r="B3271" t="str">
            <v>D4B1C1</v>
          </cell>
          <cell r="C3271" t="str">
            <v xml:space="preserve"> Arthroderma benhamiae (strain ATCC MYA-4681 / CBS 112371) (Trichophyton mentagrophytes).</v>
          </cell>
          <cell r="E3271" t="str">
            <v xml:space="preserve"> NCBI_TaxID=663331;</v>
          </cell>
          <cell r="G3271" t="str">
            <v>Eukaryota</v>
          </cell>
          <cell r="H3271" t="str">
            <v xml:space="preserve"> Fungi</v>
          </cell>
          <cell r="I3271" t="str">
            <v xml:space="preserve"> Dikarya</v>
          </cell>
          <cell r="J3271" t="str">
            <v xml:space="preserve"> Ascomycota</v>
          </cell>
          <cell r="K3271" t="str">
            <v xml:space="preserve"> Pezizomycotina</v>
          </cell>
          <cell r="L3271" t="str">
            <v xml:space="preserve"> Eurotiomycetes</v>
          </cell>
          <cell r="M3271" t="str">
            <v>Eurotiomycetidae</v>
          </cell>
          <cell r="N3271" t="str">
            <v xml:space="preserve"> Onygenales</v>
          </cell>
          <cell r="O3271" t="str">
            <v xml:space="preserve"> Arthrodermataceae</v>
          </cell>
          <cell r="P3271" t="str">
            <v xml:space="preserve"> Arthroderma.</v>
          </cell>
        </row>
        <row r="3272">
          <cell r="A3272" t="str">
            <v>D4BUV4_PRORE</v>
          </cell>
          <cell r="B3272" t="str">
            <v>D4BUV4</v>
          </cell>
          <cell r="C3272" t="str">
            <v xml:space="preserve"> Providencia rettgeri DSM 1131.</v>
          </cell>
          <cell r="E3272" t="str">
            <v xml:space="preserve"> NCBI_TaxID=521000;</v>
          </cell>
          <cell r="G3272" t="str">
            <v>Bacteria</v>
          </cell>
          <cell r="H3272" t="str">
            <v xml:space="preserve"> Proteobacteria</v>
          </cell>
          <cell r="I3272" t="str">
            <v xml:space="preserve"> Gammaproteobacteria</v>
          </cell>
          <cell r="J3272" t="str">
            <v xml:space="preserve"> Enterobacteriales</v>
          </cell>
          <cell r="K3272" t="str">
            <v>Enterobacteriaceae</v>
          </cell>
          <cell r="L3272" t="str">
            <v xml:space="preserve"> Providencia.</v>
          </cell>
        </row>
        <row r="3273">
          <cell r="A3273" t="str">
            <v>D4C3A7_PRORE</v>
          </cell>
          <cell r="B3273" t="str">
            <v>D4C3A7</v>
          </cell>
          <cell r="C3273" t="str">
            <v xml:space="preserve"> Providencia rettgeri DSM 1131.</v>
          </cell>
          <cell r="E3273" t="str">
            <v xml:space="preserve"> NCBI_TaxID=521000;</v>
          </cell>
          <cell r="G3273" t="str">
            <v>Bacteria</v>
          </cell>
          <cell r="H3273" t="str">
            <v xml:space="preserve"> Proteobacteria</v>
          </cell>
          <cell r="I3273" t="str">
            <v xml:space="preserve"> Gammaproteobacteria</v>
          </cell>
          <cell r="J3273" t="str">
            <v xml:space="preserve"> Enterobacteriales</v>
          </cell>
          <cell r="K3273" t="str">
            <v>Enterobacteriaceae</v>
          </cell>
          <cell r="L3273" t="str">
            <v xml:space="preserve"> Providencia.</v>
          </cell>
        </row>
        <row r="3274">
          <cell r="A3274" t="str">
            <v>D4DEL5_TRIVH</v>
          </cell>
          <cell r="B3274" t="str">
            <v>D4DEL5</v>
          </cell>
          <cell r="C3274" t="str">
            <v xml:space="preserve"> Trichophyton verrucosum (strain HKI 0517).</v>
          </cell>
          <cell r="E3274" t="str">
            <v xml:space="preserve"> NCBI_TaxID=663202;</v>
          </cell>
          <cell r="G3274" t="str">
            <v>Eukaryota</v>
          </cell>
          <cell r="H3274" t="str">
            <v xml:space="preserve"> Fungi</v>
          </cell>
          <cell r="I3274" t="str">
            <v xml:space="preserve"> Dikarya</v>
          </cell>
          <cell r="J3274" t="str">
            <v xml:space="preserve"> Ascomycota</v>
          </cell>
          <cell r="K3274" t="str">
            <v xml:space="preserve"> Pezizomycotina</v>
          </cell>
          <cell r="L3274" t="str">
            <v xml:space="preserve"> Eurotiomycetes</v>
          </cell>
          <cell r="M3274" t="str">
            <v>Eurotiomycetidae</v>
          </cell>
          <cell r="N3274" t="str">
            <v xml:space="preserve"> Onygenales</v>
          </cell>
          <cell r="O3274" t="str">
            <v xml:space="preserve"> Arthrodermataceae</v>
          </cell>
          <cell r="P3274" t="str">
            <v>mitosporic Arthrodermataceae</v>
          </cell>
          <cell r="Q3274" t="str">
            <v xml:space="preserve"> Trichophyton.</v>
          </cell>
        </row>
        <row r="3275">
          <cell r="A3275" t="str">
            <v>D4DIT7_TRIVH</v>
          </cell>
          <cell r="B3275" t="str">
            <v>D4DIT7</v>
          </cell>
          <cell r="C3275" t="str">
            <v xml:space="preserve"> Trichophyton verrucosum (strain HKI 0517).</v>
          </cell>
          <cell r="E3275" t="str">
            <v xml:space="preserve"> NCBI_TaxID=663202;</v>
          </cell>
          <cell r="G3275" t="str">
            <v>Eukaryota</v>
          </cell>
          <cell r="H3275" t="str">
            <v xml:space="preserve"> Fungi</v>
          </cell>
          <cell r="I3275" t="str">
            <v xml:space="preserve"> Dikarya</v>
          </cell>
          <cell r="J3275" t="str">
            <v xml:space="preserve"> Ascomycota</v>
          </cell>
          <cell r="K3275" t="str">
            <v xml:space="preserve"> Pezizomycotina</v>
          </cell>
          <cell r="L3275" t="str">
            <v xml:space="preserve"> Eurotiomycetes</v>
          </cell>
          <cell r="M3275" t="str">
            <v>Eurotiomycetidae</v>
          </cell>
          <cell r="N3275" t="str">
            <v xml:space="preserve"> Onygenales</v>
          </cell>
          <cell r="O3275" t="str">
            <v xml:space="preserve"> Arthrodermataceae</v>
          </cell>
          <cell r="P3275" t="str">
            <v>mitosporic Arthrodermataceae</v>
          </cell>
          <cell r="Q3275" t="str">
            <v xml:space="preserve"> Trichophyton.</v>
          </cell>
        </row>
        <row r="3276">
          <cell r="A3276" t="str">
            <v>D4DKY9_TRIVH</v>
          </cell>
          <cell r="B3276" t="str">
            <v>D4DKY9</v>
          </cell>
          <cell r="C3276" t="str">
            <v xml:space="preserve"> Trichophyton verrucosum (strain HKI 0517).</v>
          </cell>
          <cell r="E3276" t="str">
            <v xml:space="preserve"> NCBI_TaxID=663202;</v>
          </cell>
          <cell r="G3276" t="str">
            <v>Eukaryota</v>
          </cell>
          <cell r="H3276" t="str">
            <v xml:space="preserve"> Fungi</v>
          </cell>
          <cell r="I3276" t="str">
            <v xml:space="preserve"> Dikarya</v>
          </cell>
          <cell r="J3276" t="str">
            <v xml:space="preserve"> Ascomycota</v>
          </cell>
          <cell r="K3276" t="str">
            <v xml:space="preserve"> Pezizomycotina</v>
          </cell>
          <cell r="L3276" t="str">
            <v xml:space="preserve"> Eurotiomycetes</v>
          </cell>
          <cell r="M3276" t="str">
            <v>Eurotiomycetidae</v>
          </cell>
          <cell r="N3276" t="str">
            <v xml:space="preserve"> Onygenales</v>
          </cell>
          <cell r="O3276" t="str">
            <v xml:space="preserve"> Arthrodermataceae</v>
          </cell>
          <cell r="P3276" t="str">
            <v>mitosporic Arthrodermataceae</v>
          </cell>
          <cell r="Q3276" t="str">
            <v xml:space="preserve"> Trichophyton.</v>
          </cell>
        </row>
        <row r="3277">
          <cell r="A3277" t="str">
            <v>D4DL86_TRIVH</v>
          </cell>
          <cell r="B3277" t="str">
            <v>D4DL86</v>
          </cell>
          <cell r="C3277" t="str">
            <v xml:space="preserve"> Trichophyton verrucosum (strain HKI 0517).</v>
          </cell>
          <cell r="E3277" t="str">
            <v xml:space="preserve"> NCBI_TaxID=663202;</v>
          </cell>
          <cell r="G3277" t="str">
            <v>Eukaryota</v>
          </cell>
          <cell r="H3277" t="str">
            <v xml:space="preserve"> Fungi</v>
          </cell>
          <cell r="I3277" t="str">
            <v xml:space="preserve"> Dikarya</v>
          </cell>
          <cell r="J3277" t="str">
            <v xml:space="preserve"> Ascomycota</v>
          </cell>
          <cell r="K3277" t="str">
            <v xml:space="preserve"> Pezizomycotina</v>
          </cell>
          <cell r="L3277" t="str">
            <v xml:space="preserve"> Eurotiomycetes</v>
          </cell>
          <cell r="M3277" t="str">
            <v>Eurotiomycetidae</v>
          </cell>
          <cell r="N3277" t="str">
            <v xml:space="preserve"> Onygenales</v>
          </cell>
          <cell r="O3277" t="str">
            <v xml:space="preserve"> Arthrodermataceae</v>
          </cell>
          <cell r="P3277" t="str">
            <v>mitosporic Arthrodermataceae</v>
          </cell>
          <cell r="Q3277" t="str">
            <v xml:space="preserve"> Trichophyton.</v>
          </cell>
        </row>
        <row r="3278">
          <cell r="A3278" t="str">
            <v>D4E8Y0_SEROD</v>
          </cell>
          <cell r="B3278" t="str">
            <v>D4E8Y0</v>
          </cell>
          <cell r="C3278" t="str">
            <v xml:space="preserve"> Serratia odorifera DSM 4582.</v>
          </cell>
          <cell r="E3278" t="str">
            <v xml:space="preserve"> NCBI_TaxID=667129;</v>
          </cell>
          <cell r="G3278" t="str">
            <v>Bacteria</v>
          </cell>
          <cell r="H3278" t="str">
            <v xml:space="preserve"> Proteobacteria</v>
          </cell>
          <cell r="I3278" t="str">
            <v xml:space="preserve"> Gammaproteobacteria</v>
          </cell>
          <cell r="J3278" t="str">
            <v xml:space="preserve"> Enterobacteriales</v>
          </cell>
          <cell r="K3278" t="str">
            <v>Enterobacteriaceae</v>
          </cell>
          <cell r="L3278" t="str">
            <v xml:space="preserve"> Serratia.</v>
          </cell>
        </row>
        <row r="3279">
          <cell r="A3279" t="str">
            <v>D4FKZ8_STAEP</v>
          </cell>
          <cell r="B3279" t="str">
            <v>D4FKZ8</v>
          </cell>
          <cell r="C3279" t="str">
            <v xml:space="preserve"> Staphylococcus epidermidis M23864:W2(grey).</v>
          </cell>
          <cell r="E3279" t="str">
            <v xml:space="preserve"> NCBI_TaxID=525375;</v>
          </cell>
          <cell r="G3279" t="str">
            <v>Bacteria</v>
          </cell>
          <cell r="H3279" t="str">
            <v xml:space="preserve"> Firmicutes</v>
          </cell>
          <cell r="I3279" t="str">
            <v xml:space="preserve"> Bacillales</v>
          </cell>
          <cell r="J3279" t="str">
            <v xml:space="preserve"> Staphylococcus.</v>
          </cell>
        </row>
        <row r="3280">
          <cell r="A3280" t="str">
            <v>D4GG84_PANAM</v>
          </cell>
          <cell r="B3280" t="str">
            <v>D4GG84</v>
          </cell>
          <cell r="C3280" t="str">
            <v xml:space="preserve"> Pantoea ananatis (strain LMG 20103).</v>
          </cell>
          <cell r="E3280" t="str">
            <v xml:space="preserve"> NCBI_TaxID=706191;</v>
          </cell>
          <cell r="G3280" t="str">
            <v>Bacteria</v>
          </cell>
          <cell r="H3280" t="str">
            <v xml:space="preserve"> Proteobacteria</v>
          </cell>
          <cell r="I3280" t="str">
            <v xml:space="preserve"> Gammaproteobacteria</v>
          </cell>
          <cell r="J3280" t="str">
            <v xml:space="preserve"> Enterobacteriales</v>
          </cell>
          <cell r="K3280" t="str">
            <v>Enterobacteriaceae</v>
          </cell>
          <cell r="L3280" t="str">
            <v xml:space="preserve"> Pantoea.</v>
          </cell>
        </row>
        <row r="3281">
          <cell r="A3281" t="str">
            <v>D4GHF3_PANAM</v>
          </cell>
          <cell r="B3281" t="str">
            <v>D4GHF3</v>
          </cell>
          <cell r="C3281" t="str">
            <v xml:space="preserve"> Pantoea ananatis (strain LMG 20103).</v>
          </cell>
          <cell r="E3281" t="str">
            <v xml:space="preserve"> NCBI_TaxID=706191;</v>
          </cell>
          <cell r="G3281" t="str">
            <v>Bacteria</v>
          </cell>
          <cell r="H3281" t="str">
            <v xml:space="preserve"> Proteobacteria</v>
          </cell>
          <cell r="I3281" t="str">
            <v xml:space="preserve"> Gammaproteobacteria</v>
          </cell>
          <cell r="J3281" t="str">
            <v xml:space="preserve"> Enterobacteriales</v>
          </cell>
          <cell r="K3281" t="str">
            <v>Enterobacteriaceae</v>
          </cell>
          <cell r="L3281" t="str">
            <v xml:space="preserve"> Pantoea.</v>
          </cell>
        </row>
        <row r="3282">
          <cell r="A3282" t="str">
            <v>D4GXD4_HALVD</v>
          </cell>
          <cell r="B3282" t="str">
            <v>D4GXD4</v>
          </cell>
          <cell r="C3282" t="str">
            <v xml:space="preserve"> Haloferax volcanii (strain ATCC 29605 / DSM 3757 / JCM 8879 / NBRC 14742 / NCIMB 2012 / VKM B-1768 / DS2) (Halobacterium volcanii).</v>
          </cell>
          <cell r="E3282" t="str">
            <v xml:space="preserve"> NCBI_TaxID=309800;</v>
          </cell>
          <cell r="G3282" t="str">
            <v>Archaea</v>
          </cell>
          <cell r="H3282" t="str">
            <v xml:space="preserve"> Euryarchaeota</v>
          </cell>
          <cell r="I3282" t="str">
            <v xml:space="preserve"> Halobacteria</v>
          </cell>
          <cell r="J3282" t="str">
            <v xml:space="preserve"> Halobacteriales</v>
          </cell>
          <cell r="K3282" t="str">
            <v>Halobacteriaceae</v>
          </cell>
          <cell r="L3282" t="str">
            <v xml:space="preserve"> Haloferax.</v>
          </cell>
        </row>
        <row r="3283">
          <cell r="A3283" t="str">
            <v>D4I273_ERWAC</v>
          </cell>
          <cell r="B3283" t="str">
            <v>D4I273</v>
          </cell>
          <cell r="C3283" t="str">
            <v xml:space="preserve"> Erwinia amylovora (strain CFBP1430).</v>
          </cell>
          <cell r="E3283" t="str">
            <v xml:space="preserve"> NCBI_TaxID=665029;</v>
          </cell>
          <cell r="G3283" t="str">
            <v>Bacteria</v>
          </cell>
          <cell r="H3283" t="str">
            <v xml:space="preserve"> Proteobacteria</v>
          </cell>
          <cell r="I3283" t="str">
            <v xml:space="preserve"> Gammaproteobacteria</v>
          </cell>
          <cell r="J3283" t="str">
            <v xml:space="preserve"> Enterobacteriales</v>
          </cell>
          <cell r="K3283" t="str">
            <v>Enterobacteriaceae</v>
          </cell>
          <cell r="L3283" t="str">
            <v xml:space="preserve"> Erwinia.</v>
          </cell>
        </row>
        <row r="3284">
          <cell r="A3284" t="str">
            <v>D4I2F9_ERWAC</v>
          </cell>
          <cell r="B3284" t="str">
            <v>D4I2F9</v>
          </cell>
          <cell r="C3284" t="str">
            <v xml:space="preserve"> Erwinia amylovora (strain CFBP1430).</v>
          </cell>
          <cell r="E3284" t="str">
            <v xml:space="preserve"> NCBI_TaxID=665029;</v>
          </cell>
          <cell r="G3284" t="str">
            <v>Bacteria</v>
          </cell>
          <cell r="H3284" t="str">
            <v xml:space="preserve"> Proteobacteria</v>
          </cell>
          <cell r="I3284" t="str">
            <v xml:space="preserve"> Gammaproteobacteria</v>
          </cell>
          <cell r="J3284" t="str">
            <v xml:space="preserve"> Enterobacteriales</v>
          </cell>
          <cell r="K3284" t="str">
            <v>Enterobacteriaceae</v>
          </cell>
          <cell r="L3284" t="str">
            <v xml:space="preserve"> Erwinia.</v>
          </cell>
        </row>
        <row r="3285">
          <cell r="A3285" t="str">
            <v>D4IC58_ERWAE</v>
          </cell>
          <cell r="B3285" t="str">
            <v>D4IC58</v>
          </cell>
          <cell r="C3285" t="str">
            <v xml:space="preserve"> Erwinia amylovora (strain ATCC 49946 / CCPPB 0273 / Ea273 / 27-3).</v>
          </cell>
          <cell r="E3285" t="str">
            <v xml:space="preserve"> NCBI_TaxID=716540;</v>
          </cell>
          <cell r="G3285" t="str">
            <v>Bacteria</v>
          </cell>
          <cell r="H3285" t="str">
            <v xml:space="preserve"> Proteobacteria</v>
          </cell>
          <cell r="I3285" t="str">
            <v xml:space="preserve"> Gammaproteobacteria</v>
          </cell>
          <cell r="J3285" t="str">
            <v xml:space="preserve"> Enterobacteriales</v>
          </cell>
          <cell r="K3285" t="str">
            <v>Enterobacteriaceae</v>
          </cell>
          <cell r="L3285" t="str">
            <v xml:space="preserve"> Erwinia.</v>
          </cell>
        </row>
        <row r="3286">
          <cell r="A3286" t="str">
            <v>D4IDY9_ERWAE</v>
          </cell>
          <cell r="B3286" t="str">
            <v>D4IDY9</v>
          </cell>
          <cell r="C3286" t="str">
            <v xml:space="preserve"> Erwinia amylovora (strain ATCC 49946 / CCPPB 0273 / Ea273 / 27-3).</v>
          </cell>
          <cell r="E3286" t="str">
            <v xml:space="preserve"> NCBI_TaxID=716540;</v>
          </cell>
          <cell r="G3286" t="str">
            <v>Bacteria</v>
          </cell>
          <cell r="H3286" t="str">
            <v xml:space="preserve"> Proteobacteria</v>
          </cell>
          <cell r="I3286" t="str">
            <v xml:space="preserve"> Gammaproteobacteria</v>
          </cell>
          <cell r="J3286" t="str">
            <v xml:space="preserve"> Enterobacteriales</v>
          </cell>
          <cell r="K3286" t="str">
            <v>Enterobacteriaceae</v>
          </cell>
          <cell r="L3286" t="str">
            <v xml:space="preserve"> Erwinia.</v>
          </cell>
        </row>
        <row r="3287">
          <cell r="A3287" t="str">
            <v>Q0IX12_ORYSJ</v>
          </cell>
          <cell r="B3287" t="str">
            <v>Q0IX12</v>
          </cell>
          <cell r="C3287" t="str">
            <v xml:space="preserve"> Oryza sativa subsp. japonica (Rice).</v>
          </cell>
          <cell r="E3287" t="str">
            <v xml:space="preserve"> NCBI_TaxID=39947;</v>
          </cell>
          <cell r="G3287" t="str">
            <v>Eukaryota</v>
          </cell>
          <cell r="H3287" t="str">
            <v xml:space="preserve"> Viridiplantae</v>
          </cell>
          <cell r="I3287" t="str">
            <v xml:space="preserve"> Streptophyta</v>
          </cell>
          <cell r="J3287" t="str">
            <v xml:space="preserve"> Embryophyta</v>
          </cell>
          <cell r="K3287" t="str">
            <v xml:space="preserve"> Tracheophyta</v>
          </cell>
          <cell r="L3287" t="str">
            <v>Spermatophyta</v>
          </cell>
          <cell r="M3287" t="str">
            <v xml:space="preserve"> Magnoliophyta</v>
          </cell>
          <cell r="N3287" t="str">
            <v xml:space="preserve"> Liliopsida</v>
          </cell>
          <cell r="O3287" t="str">
            <v xml:space="preserve"> Poales</v>
          </cell>
          <cell r="P3287" t="str">
            <v xml:space="preserve"> Poaceae</v>
          </cell>
          <cell r="Q3287" t="str">
            <v xml:space="preserve"> BEP clade</v>
          </cell>
          <cell r="R3287" t="str">
            <v>Ehrhartoideae</v>
          </cell>
          <cell r="S3287" t="str">
            <v xml:space="preserve"> Oryzeae</v>
          </cell>
          <cell r="T3287" t="str">
            <v xml:space="preserve"> Oryza.</v>
          </cell>
        </row>
        <row r="3288">
          <cell r="A3288" t="str">
            <v>A4HZM3_LEIIN</v>
          </cell>
          <cell r="B3288" t="str">
            <v>A4HZM3</v>
          </cell>
          <cell r="C3288" t="str">
            <v xml:space="preserve"> Leishmania infantum.</v>
          </cell>
          <cell r="E3288" t="str">
            <v xml:space="preserve"> NCBI_TaxID=5671;</v>
          </cell>
          <cell r="G3288" t="str">
            <v>Eukaryota</v>
          </cell>
          <cell r="H3288" t="str">
            <v xml:space="preserve"> Euglenozoa</v>
          </cell>
          <cell r="I3288" t="str">
            <v xml:space="preserve"> Kinetoplastida</v>
          </cell>
          <cell r="J3288" t="str">
            <v xml:space="preserve"> Trypanosomatidae</v>
          </cell>
          <cell r="K3288" t="str">
            <v xml:space="preserve"> Leishmania.</v>
          </cell>
        </row>
        <row r="3289">
          <cell r="A3289" t="str">
            <v>A8N894_COPC7</v>
          </cell>
          <cell r="B3289" t="str">
            <v>A8N894</v>
          </cell>
          <cell r="C3289" t="str">
            <v xml:space="preserve"> Coprinopsis cinerea (strain Okayama-7 / 130 / ATCC MYA-4618 / FGSC 9003) (Inky cap fungus) (Hormographiella aspergillata).</v>
          </cell>
          <cell r="E3289" t="str">
            <v xml:space="preserve"> NCBI_TaxID=240176;</v>
          </cell>
          <cell r="G3289" t="str">
            <v>Eukaryota</v>
          </cell>
          <cell r="H3289" t="str">
            <v xml:space="preserve"> Fungi</v>
          </cell>
          <cell r="I3289" t="str">
            <v xml:space="preserve"> Dikarya</v>
          </cell>
          <cell r="J3289" t="str">
            <v xml:space="preserve"> Basidiomycota</v>
          </cell>
          <cell r="K3289" t="str">
            <v xml:space="preserve"> Agaricomycotina</v>
          </cell>
          <cell r="L3289" t="str">
            <v>Homobasidiomycetes</v>
          </cell>
          <cell r="M3289" t="str">
            <v xml:space="preserve"> Agaricomycetidae</v>
          </cell>
          <cell r="N3289" t="str">
            <v xml:space="preserve"> Agaricales</v>
          </cell>
          <cell r="O3289" t="str">
            <v xml:space="preserve"> Psathyrellaceae</v>
          </cell>
          <cell r="P3289" t="str">
            <v>Coprinopsis.</v>
          </cell>
        </row>
        <row r="3290">
          <cell r="A3290" t="str">
            <v>A8NAQ6_COPC7</v>
          </cell>
          <cell r="B3290" t="str">
            <v>A8NAQ6</v>
          </cell>
          <cell r="C3290" t="str">
            <v xml:space="preserve"> Coprinopsis cinerea (strain Okayama-7 / 130 / ATCC MYA-4618 / FGSC 9003) (Inky cap fungus) (Hormographiella aspergillata).</v>
          </cell>
          <cell r="E3290" t="str">
            <v xml:space="preserve"> NCBI_TaxID=240176;</v>
          </cell>
          <cell r="G3290" t="str">
            <v>Eukaryota</v>
          </cell>
          <cell r="H3290" t="str">
            <v xml:space="preserve"> Fungi</v>
          </cell>
          <cell r="I3290" t="str">
            <v xml:space="preserve"> Dikarya</v>
          </cell>
          <cell r="J3290" t="str">
            <v xml:space="preserve"> Basidiomycota</v>
          </cell>
          <cell r="K3290" t="str">
            <v xml:space="preserve"> Agaricomycotina</v>
          </cell>
          <cell r="L3290" t="str">
            <v>Homobasidiomycetes</v>
          </cell>
          <cell r="M3290" t="str">
            <v xml:space="preserve"> Agaricomycetidae</v>
          </cell>
          <cell r="N3290" t="str">
            <v xml:space="preserve"> Agaricales</v>
          </cell>
          <cell r="O3290" t="str">
            <v xml:space="preserve"> Psathyrellaceae</v>
          </cell>
          <cell r="P3290" t="str">
            <v>Coprinopsis.</v>
          </cell>
        </row>
        <row r="3291">
          <cell r="A3291" t="str">
            <v>A8NHZ1_COPC7</v>
          </cell>
          <cell r="B3291" t="str">
            <v>A8NHZ1</v>
          </cell>
          <cell r="C3291" t="str">
            <v xml:space="preserve"> Coprinopsis cinerea (strain Okayama-7 / 130 / ATCC MYA-4618 / FGSC 9003) (Inky cap fungus) (Hormographiella aspergillata).</v>
          </cell>
          <cell r="E3291" t="str">
            <v xml:space="preserve"> NCBI_TaxID=240176;</v>
          </cell>
          <cell r="G3291" t="str">
            <v>Eukaryota</v>
          </cell>
          <cell r="H3291" t="str">
            <v xml:space="preserve"> Fungi</v>
          </cell>
          <cell r="I3291" t="str">
            <v xml:space="preserve"> Dikarya</v>
          </cell>
          <cell r="J3291" t="str">
            <v xml:space="preserve"> Basidiomycota</v>
          </cell>
          <cell r="K3291" t="str">
            <v xml:space="preserve"> Agaricomycotina</v>
          </cell>
          <cell r="L3291" t="str">
            <v>Homobasidiomycetes</v>
          </cell>
          <cell r="M3291" t="str">
            <v xml:space="preserve"> Agaricomycetidae</v>
          </cell>
          <cell r="N3291" t="str">
            <v xml:space="preserve"> Agaricales</v>
          </cell>
          <cell r="O3291" t="str">
            <v xml:space="preserve"> Psathyrellaceae</v>
          </cell>
          <cell r="P3291" t="str">
            <v>Coprinopsis.</v>
          </cell>
        </row>
        <row r="3292">
          <cell r="A3292" t="str">
            <v>A8NHZ6_COPC7</v>
          </cell>
          <cell r="B3292" t="str">
            <v>A8NHZ6</v>
          </cell>
          <cell r="C3292" t="str">
            <v xml:space="preserve"> Coprinopsis cinerea (strain Okayama-7 / 130 / ATCC MYA-4618 / FGSC 9003) (Inky cap fungus) (Hormographiella aspergillata).</v>
          </cell>
          <cell r="E3292" t="str">
            <v xml:space="preserve"> NCBI_TaxID=240176;</v>
          </cell>
          <cell r="G3292" t="str">
            <v>Eukaryota</v>
          </cell>
          <cell r="H3292" t="str">
            <v xml:space="preserve"> Fungi</v>
          </cell>
          <cell r="I3292" t="str">
            <v xml:space="preserve"> Dikarya</v>
          </cell>
          <cell r="J3292" t="str">
            <v xml:space="preserve"> Basidiomycota</v>
          </cell>
          <cell r="K3292" t="str">
            <v xml:space="preserve"> Agaricomycotina</v>
          </cell>
          <cell r="L3292" t="str">
            <v>Homobasidiomycetes</v>
          </cell>
          <cell r="M3292" t="str">
            <v xml:space="preserve"> Agaricomycetidae</v>
          </cell>
          <cell r="N3292" t="str">
            <v xml:space="preserve"> Agaricales</v>
          </cell>
          <cell r="O3292" t="str">
            <v xml:space="preserve"> Psathyrellaceae</v>
          </cell>
          <cell r="P3292" t="str">
            <v>Coprinopsis.</v>
          </cell>
        </row>
        <row r="3293">
          <cell r="A3293" t="str">
            <v>A8NHZ9_COPC7</v>
          </cell>
          <cell r="B3293" t="str">
            <v>A8NHZ9</v>
          </cell>
          <cell r="C3293" t="str">
            <v xml:space="preserve"> Coprinopsis cinerea (strain Okayama-7 / 130 / ATCC MYA-4618 / FGSC 9003) (Inky cap fungus) (Hormographiella aspergillata).</v>
          </cell>
          <cell r="E3293" t="str">
            <v xml:space="preserve"> NCBI_TaxID=240176;</v>
          </cell>
          <cell r="G3293" t="str">
            <v>Eukaryota</v>
          </cell>
          <cell r="H3293" t="str">
            <v xml:space="preserve"> Fungi</v>
          </cell>
          <cell r="I3293" t="str">
            <v xml:space="preserve"> Dikarya</v>
          </cell>
          <cell r="J3293" t="str">
            <v xml:space="preserve"> Basidiomycota</v>
          </cell>
          <cell r="K3293" t="str">
            <v xml:space="preserve"> Agaricomycotina</v>
          </cell>
          <cell r="L3293" t="str">
            <v>Homobasidiomycetes</v>
          </cell>
          <cell r="M3293" t="str">
            <v xml:space="preserve"> Agaricomycetidae</v>
          </cell>
          <cell r="N3293" t="str">
            <v xml:space="preserve"> Agaricales</v>
          </cell>
          <cell r="O3293" t="str">
            <v xml:space="preserve"> Psathyrellaceae</v>
          </cell>
          <cell r="P3293" t="str">
            <v>Coprinopsis.</v>
          </cell>
        </row>
        <row r="3294">
          <cell r="A3294" t="str">
            <v>A8NI01_COPC7</v>
          </cell>
          <cell r="B3294" t="str">
            <v>A8NI01</v>
          </cell>
          <cell r="C3294" t="str">
            <v xml:space="preserve"> Coprinopsis cinerea (strain Okayama-7 / 130 / ATCC MYA-4618 / FGSC 9003) (Inky cap fungus) (Hormographiella aspergillata).</v>
          </cell>
          <cell r="E3294" t="str">
            <v xml:space="preserve"> NCBI_TaxID=240176;</v>
          </cell>
          <cell r="G3294" t="str">
            <v>Eukaryota</v>
          </cell>
          <cell r="H3294" t="str">
            <v xml:space="preserve"> Fungi</v>
          </cell>
          <cell r="I3294" t="str">
            <v xml:space="preserve"> Dikarya</v>
          </cell>
          <cell r="J3294" t="str">
            <v xml:space="preserve"> Basidiomycota</v>
          </cell>
          <cell r="K3294" t="str">
            <v xml:space="preserve"> Agaricomycotina</v>
          </cell>
          <cell r="L3294" t="str">
            <v>Homobasidiomycetes</v>
          </cell>
          <cell r="M3294" t="str">
            <v xml:space="preserve"> Agaricomycetidae</v>
          </cell>
          <cell r="N3294" t="str">
            <v xml:space="preserve"> Agaricales</v>
          </cell>
          <cell r="O3294" t="str">
            <v xml:space="preserve"> Psathyrellaceae</v>
          </cell>
          <cell r="P3294" t="str">
            <v>Coprinopsis.</v>
          </cell>
        </row>
        <row r="3295">
          <cell r="A3295" t="str">
            <v>A8NIE4_COPC7</v>
          </cell>
          <cell r="B3295" t="str">
            <v>A8NIE4</v>
          </cell>
          <cell r="C3295" t="str">
            <v xml:space="preserve"> Coprinopsis cinerea (strain Okayama-7 / 130 / ATCC MYA-4618 / FGSC 9003) (Inky cap fungus) (Hormographiella aspergillata).</v>
          </cell>
          <cell r="E3295" t="str">
            <v xml:space="preserve"> NCBI_TaxID=240176;</v>
          </cell>
          <cell r="G3295" t="str">
            <v>Eukaryota</v>
          </cell>
          <cell r="H3295" t="str">
            <v xml:space="preserve"> Fungi</v>
          </cell>
          <cell r="I3295" t="str">
            <v xml:space="preserve"> Dikarya</v>
          </cell>
          <cell r="J3295" t="str">
            <v xml:space="preserve"> Basidiomycota</v>
          </cell>
          <cell r="K3295" t="str">
            <v xml:space="preserve"> Agaricomycotina</v>
          </cell>
          <cell r="L3295" t="str">
            <v>Homobasidiomycetes</v>
          </cell>
          <cell r="M3295" t="str">
            <v xml:space="preserve"> Agaricomycetidae</v>
          </cell>
          <cell r="N3295" t="str">
            <v xml:space="preserve"> Agaricales</v>
          </cell>
          <cell r="O3295" t="str">
            <v xml:space="preserve"> Psathyrellaceae</v>
          </cell>
          <cell r="P3295" t="str">
            <v>Coprinopsis.</v>
          </cell>
        </row>
        <row r="3296">
          <cell r="A3296" t="str">
            <v>A8NM48_COPC7</v>
          </cell>
          <cell r="B3296" t="str">
            <v>A8NM48</v>
          </cell>
          <cell r="C3296" t="str">
            <v xml:space="preserve"> Coprinopsis cinerea (strain Okayama-7 / 130 / ATCC MYA-4618 / FGSC 9003) (Inky cap fungus) (Hormographiella aspergillata).</v>
          </cell>
          <cell r="E3296" t="str">
            <v xml:space="preserve"> NCBI_TaxID=240176;</v>
          </cell>
          <cell r="G3296" t="str">
            <v>Eukaryota</v>
          </cell>
          <cell r="H3296" t="str">
            <v xml:space="preserve"> Fungi</v>
          </cell>
          <cell r="I3296" t="str">
            <v xml:space="preserve"> Dikarya</v>
          </cell>
          <cell r="J3296" t="str">
            <v xml:space="preserve"> Basidiomycota</v>
          </cell>
          <cell r="K3296" t="str">
            <v xml:space="preserve"> Agaricomycotina</v>
          </cell>
          <cell r="L3296" t="str">
            <v>Homobasidiomycetes</v>
          </cell>
          <cell r="M3296" t="str">
            <v xml:space="preserve"> Agaricomycetidae</v>
          </cell>
          <cell r="N3296" t="str">
            <v xml:space="preserve"> Agaricales</v>
          </cell>
          <cell r="O3296" t="str">
            <v xml:space="preserve"> Psathyrellaceae</v>
          </cell>
          <cell r="P3296" t="str">
            <v>Coprinopsis.</v>
          </cell>
        </row>
        <row r="3297">
          <cell r="A3297" t="str">
            <v>A8NM83_COPC7</v>
          </cell>
          <cell r="B3297" t="str">
            <v>A8NM83</v>
          </cell>
          <cell r="C3297" t="str">
            <v xml:space="preserve"> Coprinopsis cinerea (strain Okayama-7 / 130 / ATCC MYA-4618 / FGSC 9003) (Inky cap fungus) (Hormographiella aspergillata).</v>
          </cell>
          <cell r="E3297" t="str">
            <v xml:space="preserve"> NCBI_TaxID=240176;</v>
          </cell>
          <cell r="G3297" t="str">
            <v>Eukaryota</v>
          </cell>
          <cell r="H3297" t="str">
            <v xml:space="preserve"> Fungi</v>
          </cell>
          <cell r="I3297" t="str">
            <v xml:space="preserve"> Dikarya</v>
          </cell>
          <cell r="J3297" t="str">
            <v xml:space="preserve"> Basidiomycota</v>
          </cell>
          <cell r="K3297" t="str">
            <v xml:space="preserve"> Agaricomycotina</v>
          </cell>
          <cell r="L3297" t="str">
            <v>Homobasidiomycetes</v>
          </cell>
          <cell r="M3297" t="str">
            <v xml:space="preserve"> Agaricomycetidae</v>
          </cell>
          <cell r="N3297" t="str">
            <v xml:space="preserve"> Agaricales</v>
          </cell>
          <cell r="O3297" t="str">
            <v xml:space="preserve"> Psathyrellaceae</v>
          </cell>
          <cell r="P3297" t="str">
            <v>Coprinopsis.</v>
          </cell>
        </row>
        <row r="3298">
          <cell r="A3298" t="str">
            <v>A8NM84_COPC7</v>
          </cell>
          <cell r="B3298" t="str">
            <v>A8NM84</v>
          </cell>
          <cell r="C3298" t="str">
            <v xml:space="preserve"> Coprinopsis cinerea (strain Okayama-7 / 130 / ATCC MYA-4618 / FGSC 9003) (Inky cap fungus) (Hormographiella aspergillata).</v>
          </cell>
          <cell r="E3298" t="str">
            <v xml:space="preserve"> NCBI_TaxID=240176;</v>
          </cell>
          <cell r="G3298" t="str">
            <v>Eukaryota</v>
          </cell>
          <cell r="H3298" t="str">
            <v xml:space="preserve"> Fungi</v>
          </cell>
          <cell r="I3298" t="str">
            <v xml:space="preserve"> Dikarya</v>
          </cell>
          <cell r="J3298" t="str">
            <v xml:space="preserve"> Basidiomycota</v>
          </cell>
          <cell r="K3298" t="str">
            <v xml:space="preserve"> Agaricomycotina</v>
          </cell>
          <cell r="L3298" t="str">
            <v>Homobasidiomycetes</v>
          </cell>
          <cell r="M3298" t="str">
            <v xml:space="preserve"> Agaricomycetidae</v>
          </cell>
          <cell r="N3298" t="str">
            <v xml:space="preserve"> Agaricales</v>
          </cell>
          <cell r="O3298" t="str">
            <v xml:space="preserve"> Psathyrellaceae</v>
          </cell>
          <cell r="P3298" t="str">
            <v>Coprinopsis.</v>
          </cell>
        </row>
        <row r="3299">
          <cell r="A3299" t="str">
            <v>A8NN13_COPC7</v>
          </cell>
          <cell r="B3299" t="str">
            <v>A8NN13</v>
          </cell>
          <cell r="C3299" t="str">
            <v xml:space="preserve"> Coprinopsis cinerea (strain Okayama-7 / 130 / ATCC MYA-4618 / FGSC 9003) (Inky cap fungus) (Hormographiella aspergillata).</v>
          </cell>
          <cell r="E3299" t="str">
            <v xml:space="preserve"> NCBI_TaxID=240176;</v>
          </cell>
          <cell r="G3299" t="str">
            <v>Eukaryota</v>
          </cell>
          <cell r="H3299" t="str">
            <v xml:space="preserve"> Fungi</v>
          </cell>
          <cell r="I3299" t="str">
            <v xml:space="preserve"> Dikarya</v>
          </cell>
          <cell r="J3299" t="str">
            <v xml:space="preserve"> Basidiomycota</v>
          </cell>
          <cell r="K3299" t="str">
            <v xml:space="preserve"> Agaricomycotina</v>
          </cell>
          <cell r="L3299" t="str">
            <v>Homobasidiomycetes</v>
          </cell>
          <cell r="M3299" t="str">
            <v xml:space="preserve"> Agaricomycetidae</v>
          </cell>
          <cell r="N3299" t="str">
            <v xml:space="preserve"> Agaricales</v>
          </cell>
          <cell r="O3299" t="str">
            <v xml:space="preserve"> Psathyrellaceae</v>
          </cell>
          <cell r="P3299" t="str">
            <v>Coprinopsis.</v>
          </cell>
        </row>
        <row r="3300">
          <cell r="A3300" t="str">
            <v>A8NN58_COPC7</v>
          </cell>
          <cell r="B3300" t="str">
            <v>A8NN58</v>
          </cell>
          <cell r="C3300" t="str">
            <v xml:space="preserve"> Coprinopsis cinerea (strain Okayama-7 / 130 / ATCC MYA-4618 / FGSC 9003) (Inky cap fungus) (Hormographiella aspergillata).</v>
          </cell>
          <cell r="E3300" t="str">
            <v xml:space="preserve"> NCBI_TaxID=240176;</v>
          </cell>
          <cell r="G3300" t="str">
            <v>Eukaryota</v>
          </cell>
          <cell r="H3300" t="str">
            <v xml:space="preserve"> Fungi</v>
          </cell>
          <cell r="I3300" t="str">
            <v xml:space="preserve"> Dikarya</v>
          </cell>
          <cell r="J3300" t="str">
            <v xml:space="preserve"> Basidiomycota</v>
          </cell>
          <cell r="K3300" t="str">
            <v xml:space="preserve"> Agaricomycotina</v>
          </cell>
          <cell r="L3300" t="str">
            <v>Homobasidiomycetes</v>
          </cell>
          <cell r="M3300" t="str">
            <v xml:space="preserve"> Agaricomycetidae</v>
          </cell>
          <cell r="N3300" t="str">
            <v xml:space="preserve"> Agaricales</v>
          </cell>
          <cell r="O3300" t="str">
            <v xml:space="preserve"> Psathyrellaceae</v>
          </cell>
          <cell r="P3300" t="str">
            <v>Coprinopsis.</v>
          </cell>
        </row>
        <row r="3301">
          <cell r="A3301" t="str">
            <v>A8NN89_COPC7</v>
          </cell>
          <cell r="B3301" t="str">
            <v>A8NN89</v>
          </cell>
          <cell r="C3301" t="str">
            <v xml:space="preserve"> Coprinopsis cinerea (strain Okayama-7 / 130 / ATCC MYA-4618 / FGSC 9003) (Inky cap fungus) (Hormographiella aspergillata).</v>
          </cell>
          <cell r="E3301" t="str">
            <v xml:space="preserve"> NCBI_TaxID=240176;</v>
          </cell>
          <cell r="G3301" t="str">
            <v>Eukaryota</v>
          </cell>
          <cell r="H3301" t="str">
            <v xml:space="preserve"> Fungi</v>
          </cell>
          <cell r="I3301" t="str">
            <v xml:space="preserve"> Dikarya</v>
          </cell>
          <cell r="J3301" t="str">
            <v xml:space="preserve"> Basidiomycota</v>
          </cell>
          <cell r="K3301" t="str">
            <v xml:space="preserve"> Agaricomycotina</v>
          </cell>
          <cell r="L3301" t="str">
            <v>Homobasidiomycetes</v>
          </cell>
          <cell r="M3301" t="str">
            <v xml:space="preserve"> Agaricomycetidae</v>
          </cell>
          <cell r="N3301" t="str">
            <v xml:space="preserve"> Agaricales</v>
          </cell>
          <cell r="O3301" t="str">
            <v xml:space="preserve"> Psathyrellaceae</v>
          </cell>
          <cell r="P3301" t="str">
            <v>Coprinopsis.</v>
          </cell>
        </row>
        <row r="3302">
          <cell r="A3302" t="str">
            <v>A8NSV8_COPC7</v>
          </cell>
          <cell r="B3302" t="str">
            <v>A8NSV8</v>
          </cell>
          <cell r="C3302" t="str">
            <v xml:space="preserve"> Coprinopsis cinerea (strain Okayama-7 / 130 / ATCC MYA-4618 / FGSC 9003) (Inky cap fungus) (Hormographiella aspergillata).</v>
          </cell>
          <cell r="E3302" t="str">
            <v xml:space="preserve"> NCBI_TaxID=240176;</v>
          </cell>
          <cell r="G3302" t="str">
            <v>Eukaryota</v>
          </cell>
          <cell r="H3302" t="str">
            <v xml:space="preserve"> Fungi</v>
          </cell>
          <cell r="I3302" t="str">
            <v xml:space="preserve"> Dikarya</v>
          </cell>
          <cell r="J3302" t="str">
            <v xml:space="preserve"> Basidiomycota</v>
          </cell>
          <cell r="K3302" t="str">
            <v xml:space="preserve"> Agaricomycotina</v>
          </cell>
          <cell r="L3302" t="str">
            <v>Homobasidiomycetes</v>
          </cell>
          <cell r="M3302" t="str">
            <v xml:space="preserve"> Agaricomycetidae</v>
          </cell>
          <cell r="N3302" t="str">
            <v xml:space="preserve"> Agaricales</v>
          </cell>
          <cell r="O3302" t="str">
            <v xml:space="preserve"> Psathyrellaceae</v>
          </cell>
          <cell r="P3302" t="str">
            <v>Coprinopsis.</v>
          </cell>
        </row>
        <row r="3303">
          <cell r="A3303" t="str">
            <v>A8P219_COPC7</v>
          </cell>
          <cell r="B3303" t="str">
            <v>A8P219</v>
          </cell>
          <cell r="C3303" t="str">
            <v xml:space="preserve"> Coprinopsis cinerea (strain Okayama-7 / 130 / ATCC MYA-4618 / FGSC 9003) (Inky cap fungus) (Hormographiella aspergillata).</v>
          </cell>
          <cell r="E3303" t="str">
            <v xml:space="preserve"> NCBI_TaxID=240176;</v>
          </cell>
          <cell r="G3303" t="str">
            <v>Eukaryota</v>
          </cell>
          <cell r="H3303" t="str">
            <v xml:space="preserve"> Fungi</v>
          </cell>
          <cell r="I3303" t="str">
            <v xml:space="preserve"> Dikarya</v>
          </cell>
          <cell r="J3303" t="str">
            <v xml:space="preserve"> Basidiomycota</v>
          </cell>
          <cell r="K3303" t="str">
            <v xml:space="preserve"> Agaricomycotina</v>
          </cell>
          <cell r="L3303" t="str">
            <v>Homobasidiomycetes</v>
          </cell>
          <cell r="M3303" t="str">
            <v xml:space="preserve"> Agaricomycetidae</v>
          </cell>
          <cell r="N3303" t="str">
            <v xml:space="preserve"> Agaricales</v>
          </cell>
          <cell r="O3303" t="str">
            <v xml:space="preserve"> Psathyrellaceae</v>
          </cell>
          <cell r="P3303" t="str">
            <v>Coprinopsis.</v>
          </cell>
        </row>
        <row r="3304">
          <cell r="A3304" t="str">
            <v>A8PE37_COPC7</v>
          </cell>
          <cell r="B3304" t="str">
            <v>A8PE37</v>
          </cell>
          <cell r="C3304" t="str">
            <v xml:space="preserve"> Coprinopsis cinerea (strain Okayama-7 / 130 / ATCC MYA-4618 / FGSC 9003) (Inky cap fungus) (Hormographiella aspergillata).</v>
          </cell>
          <cell r="E3304" t="str">
            <v xml:space="preserve"> NCBI_TaxID=240176;</v>
          </cell>
          <cell r="G3304" t="str">
            <v>Eukaryota</v>
          </cell>
          <cell r="H3304" t="str">
            <v xml:space="preserve"> Fungi</v>
          </cell>
          <cell r="I3304" t="str">
            <v xml:space="preserve"> Dikarya</v>
          </cell>
          <cell r="J3304" t="str">
            <v xml:space="preserve"> Basidiomycota</v>
          </cell>
          <cell r="K3304" t="str">
            <v xml:space="preserve"> Agaricomycotina</v>
          </cell>
          <cell r="L3304" t="str">
            <v>Homobasidiomycetes</v>
          </cell>
          <cell r="M3304" t="str">
            <v xml:space="preserve"> Agaricomycetidae</v>
          </cell>
          <cell r="N3304" t="str">
            <v xml:space="preserve"> Agaricales</v>
          </cell>
          <cell r="O3304" t="str">
            <v xml:space="preserve"> Psathyrellaceae</v>
          </cell>
          <cell r="P3304" t="str">
            <v>Coprinopsis.</v>
          </cell>
        </row>
        <row r="3305">
          <cell r="A3305" t="str">
            <v>A8PII0_COPC7</v>
          </cell>
          <cell r="B3305" t="str">
            <v>A8PII0</v>
          </cell>
          <cell r="C3305" t="str">
            <v xml:space="preserve"> Coprinopsis cinerea (strain Okayama-7 / 130 / ATCC MYA-4618 / FGSC 9003) (Inky cap fungus) (Hormographiella aspergillata).</v>
          </cell>
          <cell r="E3305" t="str">
            <v xml:space="preserve"> NCBI_TaxID=240176;</v>
          </cell>
          <cell r="G3305" t="str">
            <v>Eukaryota</v>
          </cell>
          <cell r="H3305" t="str">
            <v xml:space="preserve"> Fungi</v>
          </cell>
          <cell r="I3305" t="str">
            <v xml:space="preserve"> Dikarya</v>
          </cell>
          <cell r="J3305" t="str">
            <v xml:space="preserve"> Basidiomycota</v>
          </cell>
          <cell r="K3305" t="str">
            <v xml:space="preserve"> Agaricomycotina</v>
          </cell>
          <cell r="L3305" t="str">
            <v>Homobasidiomycetes</v>
          </cell>
          <cell r="M3305" t="str">
            <v xml:space="preserve"> Agaricomycetidae</v>
          </cell>
          <cell r="N3305" t="str">
            <v xml:space="preserve"> Agaricales</v>
          </cell>
          <cell r="O3305" t="str">
            <v xml:space="preserve"> Psathyrellaceae</v>
          </cell>
          <cell r="P3305" t="str">
            <v>Coprinopsis.</v>
          </cell>
        </row>
        <row r="3306">
          <cell r="A3306" t="str">
            <v>C7EPE2_BOMMO</v>
          </cell>
          <cell r="B3306" t="str">
            <v>C7EPE2</v>
          </cell>
          <cell r="C3306" t="str">
            <v xml:space="preserve"> Bombyx mori (Silk moth).</v>
          </cell>
          <cell r="E3306" t="str">
            <v xml:space="preserve"> NCBI_TaxID=7091;</v>
          </cell>
          <cell r="G3306" t="str">
            <v>Eukaryota</v>
          </cell>
          <cell r="H3306" t="str">
            <v xml:space="preserve"> Metazoa</v>
          </cell>
          <cell r="I3306" t="str">
            <v xml:space="preserve"> Arthropoda</v>
          </cell>
          <cell r="J3306" t="str">
            <v xml:space="preserve"> Hexapoda</v>
          </cell>
          <cell r="K3306" t="str">
            <v xml:space="preserve"> Insecta</v>
          </cell>
          <cell r="L3306" t="str">
            <v xml:space="preserve"> Pterygota</v>
          </cell>
          <cell r="M3306" t="str">
            <v>Neoptera</v>
          </cell>
          <cell r="N3306" t="str">
            <v xml:space="preserve"> Endopterygota</v>
          </cell>
          <cell r="O3306" t="str">
            <v xml:space="preserve"> Lepidoptera</v>
          </cell>
          <cell r="P3306" t="str">
            <v xml:space="preserve"> Glossata</v>
          </cell>
          <cell r="Q3306" t="str">
            <v xml:space="preserve"> Ditrysia</v>
          </cell>
          <cell r="R3306" t="str">
            <v xml:space="preserve"> Bombycoidea</v>
          </cell>
          <cell r="S3306" t="str">
            <v>Bombycidae</v>
          </cell>
          <cell r="T3306" t="str">
            <v xml:space="preserve"> Bombycinae</v>
          </cell>
          <cell r="U3306" t="str">
            <v xml:space="preserve"> Bombyx.</v>
          </cell>
        </row>
        <row r="3307">
          <cell r="A3307" t="str">
            <v>D4SRA0_9XANT</v>
          </cell>
          <cell r="B3307" t="str">
            <v>D4SRA0</v>
          </cell>
          <cell r="C3307" t="str">
            <v xml:space="preserve"> Xanthomonas fuscans subsp. aurantifolii str. ICPB 11122.</v>
          </cell>
          <cell r="E3307" t="str">
            <v xml:space="preserve"> NCBI_TaxID=427081;</v>
          </cell>
          <cell r="G3307" t="str">
            <v>Bacteria</v>
          </cell>
          <cell r="H3307" t="str">
            <v xml:space="preserve"> Proteobacteria</v>
          </cell>
          <cell r="I3307" t="str">
            <v xml:space="preserve"> Gammaproteobacteria</v>
          </cell>
          <cell r="J3307" t="str">
            <v xml:space="preserve"> Xanthomonadales</v>
          </cell>
          <cell r="K3307" t="str">
            <v>Xanthomonadaceae</v>
          </cell>
          <cell r="L3307" t="str">
            <v xml:space="preserve"> Xanthomonas.</v>
          </cell>
        </row>
        <row r="3308">
          <cell r="A3308" t="str">
            <v>D4T066_9XANT</v>
          </cell>
          <cell r="B3308" t="str">
            <v>D4T066</v>
          </cell>
          <cell r="C3308" t="str">
            <v xml:space="preserve"> Xanthomonas fuscans subsp. aurantifolii str. ICPB 11122.</v>
          </cell>
          <cell r="E3308" t="str">
            <v xml:space="preserve"> NCBI_TaxID=427081;</v>
          </cell>
          <cell r="G3308" t="str">
            <v>Bacteria</v>
          </cell>
          <cell r="H3308" t="str">
            <v xml:space="preserve"> Proteobacteria</v>
          </cell>
          <cell r="I3308" t="str">
            <v xml:space="preserve"> Gammaproteobacteria</v>
          </cell>
          <cell r="J3308" t="str">
            <v xml:space="preserve"> Xanthomonadales</v>
          </cell>
          <cell r="K3308" t="str">
            <v>Xanthomonadaceae</v>
          </cell>
          <cell r="L3308" t="str">
            <v xml:space="preserve"> Xanthomonas.</v>
          </cell>
        </row>
        <row r="3309">
          <cell r="A3309" t="str">
            <v>D4T9R5_9XANT</v>
          </cell>
          <cell r="B3309" t="str">
            <v>D4T9R5</v>
          </cell>
          <cell r="C3309" t="str">
            <v xml:space="preserve"> Xanthomonas fuscans subsp. aurantifolii str. ICPB 10535.</v>
          </cell>
          <cell r="E3309" t="str">
            <v xml:space="preserve"> NCBI_TaxID=427082;</v>
          </cell>
          <cell r="G3309" t="str">
            <v>Bacteria</v>
          </cell>
          <cell r="H3309" t="str">
            <v xml:space="preserve"> Proteobacteria</v>
          </cell>
          <cell r="I3309" t="str">
            <v xml:space="preserve"> Gammaproteobacteria</v>
          </cell>
          <cell r="J3309" t="str">
            <v xml:space="preserve"> Xanthomonadales</v>
          </cell>
          <cell r="K3309" t="str">
            <v>Xanthomonadaceae</v>
          </cell>
          <cell r="L3309" t="str">
            <v xml:space="preserve"> Xanthomonas.</v>
          </cell>
        </row>
        <row r="3310">
          <cell r="A3310" t="str">
            <v>D4U776_STAAU</v>
          </cell>
          <cell r="B3310" t="str">
            <v>D4U776</v>
          </cell>
          <cell r="C3310" t="str">
            <v xml:space="preserve"> Staphylococcus aureus A9754.</v>
          </cell>
          <cell r="E3310" t="str">
            <v xml:space="preserve"> NCBI_TaxID=553590;</v>
          </cell>
          <cell r="G3310" t="str">
            <v>Bacteria</v>
          </cell>
          <cell r="H3310" t="str">
            <v xml:space="preserve"> Firmicutes</v>
          </cell>
          <cell r="I3310" t="str">
            <v xml:space="preserve"> Bacillales</v>
          </cell>
          <cell r="J3310" t="str">
            <v xml:space="preserve"> Staphylococcus.</v>
          </cell>
        </row>
        <row r="3311">
          <cell r="A3311" t="str">
            <v>D4UBY5_STAAU</v>
          </cell>
          <cell r="B3311" t="str">
            <v>D4UBY5</v>
          </cell>
          <cell r="C3311" t="str">
            <v xml:space="preserve"> Staphylococcus aureus A8819.</v>
          </cell>
          <cell r="E3311" t="str">
            <v xml:space="preserve"> NCBI_TaxID=553580;</v>
          </cell>
          <cell r="G3311" t="str">
            <v>Bacteria</v>
          </cell>
          <cell r="H3311" t="str">
            <v xml:space="preserve"> Firmicutes</v>
          </cell>
          <cell r="I3311" t="str">
            <v xml:space="preserve"> Bacillales</v>
          </cell>
          <cell r="J3311" t="str">
            <v xml:space="preserve"> Staphylococcus.</v>
          </cell>
        </row>
        <row r="3312">
          <cell r="A3312" t="str">
            <v>D4XDD7_9BURK</v>
          </cell>
          <cell r="B3312" t="str">
            <v>D4XDD7</v>
          </cell>
          <cell r="C3312" t="str">
            <v xml:space="preserve"> Achromobacter piechaudii ATCC 43553.</v>
          </cell>
          <cell r="E3312" t="str">
            <v xml:space="preserve"> NCBI_TaxID=742159;</v>
          </cell>
          <cell r="G3312" t="str">
            <v>Bacteria</v>
          </cell>
          <cell r="H3312" t="str">
            <v xml:space="preserve"> Proteobacteria</v>
          </cell>
          <cell r="I3312" t="str">
            <v xml:space="preserve"> Betaproteobacteria</v>
          </cell>
          <cell r="J3312" t="str">
            <v xml:space="preserve"> Burkholderiales</v>
          </cell>
          <cell r="K3312" t="str">
            <v>Alcaligenaceae</v>
          </cell>
          <cell r="L3312" t="str">
            <v xml:space="preserve"> Achromobacter.</v>
          </cell>
        </row>
        <row r="3313">
          <cell r="A3313" t="str">
            <v>D4XE60_9BURK</v>
          </cell>
          <cell r="B3313" t="str">
            <v>D4XE60</v>
          </cell>
          <cell r="C3313" t="str">
            <v xml:space="preserve"> Achromobacter piechaudii ATCC 43553.</v>
          </cell>
          <cell r="E3313" t="str">
            <v xml:space="preserve"> NCBI_TaxID=742159;</v>
          </cell>
          <cell r="G3313" t="str">
            <v>Bacteria</v>
          </cell>
          <cell r="H3313" t="str">
            <v xml:space="preserve"> Proteobacteria</v>
          </cell>
          <cell r="I3313" t="str">
            <v xml:space="preserve"> Betaproteobacteria</v>
          </cell>
          <cell r="J3313" t="str">
            <v xml:space="preserve"> Burkholderiales</v>
          </cell>
          <cell r="K3313" t="str">
            <v>Alcaligenaceae</v>
          </cell>
          <cell r="L3313" t="str">
            <v xml:space="preserve"> Achromobacter.</v>
          </cell>
        </row>
        <row r="3314">
          <cell r="A3314" t="str">
            <v>D4XEG1_9BURK</v>
          </cell>
          <cell r="B3314" t="str">
            <v>D4XEG1</v>
          </cell>
          <cell r="C3314" t="str">
            <v xml:space="preserve"> Achromobacter piechaudii ATCC 43553.</v>
          </cell>
          <cell r="E3314" t="str">
            <v xml:space="preserve"> NCBI_TaxID=742159;</v>
          </cell>
          <cell r="G3314" t="str">
            <v>Bacteria</v>
          </cell>
          <cell r="H3314" t="str">
            <v xml:space="preserve"> Proteobacteria</v>
          </cell>
          <cell r="I3314" t="str">
            <v xml:space="preserve"> Betaproteobacteria</v>
          </cell>
          <cell r="J3314" t="str">
            <v xml:space="preserve"> Burkholderiales</v>
          </cell>
          <cell r="K3314" t="str">
            <v>Alcaligenaceae</v>
          </cell>
          <cell r="L3314" t="str">
            <v xml:space="preserve"> Achromobacter.</v>
          </cell>
        </row>
        <row r="3315">
          <cell r="A3315" t="str">
            <v>D4XES3_9BURK</v>
          </cell>
          <cell r="B3315" t="str">
            <v>D4XES3</v>
          </cell>
          <cell r="C3315" t="str">
            <v xml:space="preserve"> Achromobacter piechaudii ATCC 43553.</v>
          </cell>
          <cell r="E3315" t="str">
            <v xml:space="preserve"> NCBI_TaxID=742159;</v>
          </cell>
          <cell r="G3315" t="str">
            <v>Bacteria</v>
          </cell>
          <cell r="H3315" t="str">
            <v xml:space="preserve"> Proteobacteria</v>
          </cell>
          <cell r="I3315" t="str">
            <v xml:space="preserve"> Betaproteobacteria</v>
          </cell>
          <cell r="J3315" t="str">
            <v xml:space="preserve"> Burkholderiales</v>
          </cell>
          <cell r="K3315" t="str">
            <v>Alcaligenaceae</v>
          </cell>
          <cell r="L3315" t="str">
            <v xml:space="preserve"> Achromobacter.</v>
          </cell>
        </row>
        <row r="3316">
          <cell r="A3316" t="str">
            <v>D4XHA2_9BURK</v>
          </cell>
          <cell r="B3316" t="str">
            <v>D4XHA2</v>
          </cell>
          <cell r="C3316" t="str">
            <v xml:space="preserve"> Achromobacter piechaudii ATCC 43553.</v>
          </cell>
          <cell r="E3316" t="str">
            <v xml:space="preserve"> NCBI_TaxID=742159;</v>
          </cell>
          <cell r="G3316" t="str">
            <v>Bacteria</v>
          </cell>
          <cell r="H3316" t="str">
            <v xml:space="preserve"> Proteobacteria</v>
          </cell>
          <cell r="I3316" t="str">
            <v xml:space="preserve"> Betaproteobacteria</v>
          </cell>
          <cell r="J3316" t="str">
            <v xml:space="preserve"> Burkholderiales</v>
          </cell>
          <cell r="K3316" t="str">
            <v>Alcaligenaceae</v>
          </cell>
          <cell r="L3316" t="str">
            <v xml:space="preserve"> Achromobacter.</v>
          </cell>
        </row>
        <row r="3317">
          <cell r="A3317" t="str">
            <v>D4XJ76_9BURK</v>
          </cell>
          <cell r="B3317" t="str">
            <v>D4XJ76</v>
          </cell>
          <cell r="C3317" t="str">
            <v xml:space="preserve"> Achromobacter piechaudii ATCC 43553.</v>
          </cell>
          <cell r="E3317" t="str">
            <v xml:space="preserve"> NCBI_TaxID=742159;</v>
          </cell>
          <cell r="G3317" t="str">
            <v>Bacteria</v>
          </cell>
          <cell r="H3317" t="str">
            <v xml:space="preserve"> Proteobacteria</v>
          </cell>
          <cell r="I3317" t="str">
            <v xml:space="preserve"> Betaproteobacteria</v>
          </cell>
          <cell r="J3317" t="str">
            <v xml:space="preserve"> Burkholderiales</v>
          </cell>
          <cell r="K3317" t="str">
            <v>Alcaligenaceae</v>
          </cell>
          <cell r="L3317" t="str">
            <v xml:space="preserve"> Achromobacter.</v>
          </cell>
        </row>
        <row r="3318">
          <cell r="A3318" t="str">
            <v>D4Z3M6_SPHJU</v>
          </cell>
          <cell r="B3318" t="str">
            <v>D4Z3M6</v>
          </cell>
          <cell r="C3318" t="str">
            <v xml:space="preserve"> Sphingobium japonicum (strain NBRC 101211 / UT26S).</v>
          </cell>
          <cell r="E3318" t="str">
            <v xml:space="preserve"> NCBI_TaxID=452662;</v>
          </cell>
          <cell r="G3318" t="str">
            <v>Bacteria</v>
          </cell>
          <cell r="H3318" t="str">
            <v xml:space="preserve"> Proteobacteria</v>
          </cell>
          <cell r="I3318" t="str">
            <v xml:space="preserve"> Alphaproteobacteria</v>
          </cell>
          <cell r="J3318" t="str">
            <v xml:space="preserve"> Sphingomonadales</v>
          </cell>
          <cell r="K3318" t="str">
            <v>Sphingomonadaceae</v>
          </cell>
          <cell r="L3318" t="str">
            <v xml:space="preserve"> Sphingobium.</v>
          </cell>
        </row>
        <row r="3319">
          <cell r="A3319" t="str">
            <v>D4ZFN3_SHEVD</v>
          </cell>
          <cell r="B3319" t="str">
            <v>D4ZFN3</v>
          </cell>
          <cell r="C3319" t="str">
            <v xml:space="preserve"> Shewanella violacea (strain JCM 10179 / CIP 106290 / LMG 19151 / DSS12).</v>
          </cell>
          <cell r="E3319" t="str">
            <v xml:space="preserve"> NCBI_TaxID=637905;</v>
          </cell>
          <cell r="G3319" t="str">
            <v>Bacteria</v>
          </cell>
          <cell r="H3319" t="str">
            <v xml:space="preserve"> Proteobacteria</v>
          </cell>
          <cell r="I3319" t="str">
            <v xml:space="preserve"> Gammaproteobacteria</v>
          </cell>
          <cell r="J3319" t="str">
            <v xml:space="preserve"> Alteromonadales</v>
          </cell>
          <cell r="K3319" t="str">
            <v>Shewanellaceae</v>
          </cell>
          <cell r="L3319" t="str">
            <v xml:space="preserve"> Shewanella.</v>
          </cell>
        </row>
        <row r="3320">
          <cell r="A3320" t="str">
            <v>D4ZIX6_SHEVD</v>
          </cell>
          <cell r="B3320" t="str">
            <v>D4ZIX6</v>
          </cell>
          <cell r="C3320" t="str">
            <v xml:space="preserve"> Shewanella violacea (strain JCM 10179 / CIP 106290 / LMG 19151 / DSS12).</v>
          </cell>
          <cell r="E3320" t="str">
            <v xml:space="preserve"> NCBI_TaxID=637905;</v>
          </cell>
          <cell r="G3320" t="str">
            <v>Bacteria</v>
          </cell>
          <cell r="H3320" t="str">
            <v xml:space="preserve"> Proteobacteria</v>
          </cell>
          <cell r="I3320" t="str">
            <v xml:space="preserve"> Gammaproteobacteria</v>
          </cell>
          <cell r="J3320" t="str">
            <v xml:space="preserve"> Alteromonadales</v>
          </cell>
          <cell r="K3320" t="str">
            <v>Shewanellaceae</v>
          </cell>
          <cell r="L3320" t="str">
            <v xml:space="preserve"> Shewanella.</v>
          </cell>
        </row>
        <row r="3321">
          <cell r="A3321" t="str">
            <v>D4ZM95_SHEVD</v>
          </cell>
          <cell r="B3321" t="str">
            <v>D4ZM95</v>
          </cell>
          <cell r="C3321" t="str">
            <v xml:space="preserve"> Shewanella violacea (strain JCM 10179 / CIP 106290 / LMG 19151 / DSS12).</v>
          </cell>
          <cell r="E3321" t="str">
            <v xml:space="preserve"> NCBI_TaxID=637905;</v>
          </cell>
          <cell r="G3321" t="str">
            <v>Bacteria</v>
          </cell>
          <cell r="H3321" t="str">
            <v xml:space="preserve"> Proteobacteria</v>
          </cell>
          <cell r="I3321" t="str">
            <v xml:space="preserve"> Gammaproteobacteria</v>
          </cell>
          <cell r="J3321" t="str">
            <v xml:space="preserve"> Alteromonadales</v>
          </cell>
          <cell r="K3321" t="str">
            <v>Shewanellaceae</v>
          </cell>
          <cell r="L3321" t="str">
            <v xml:space="preserve"> Shewanella.</v>
          </cell>
        </row>
        <row r="3322">
          <cell r="A3322" t="str">
            <v>D4ZQD2_SPIPL</v>
          </cell>
          <cell r="B3322" t="str">
            <v>D4ZQD2</v>
          </cell>
          <cell r="C3322" t="str">
            <v xml:space="preserve"> Arthrospira platensis NIES-39.</v>
          </cell>
          <cell r="E3322" t="str">
            <v xml:space="preserve"> NCBI_TaxID=696747;</v>
          </cell>
          <cell r="G3322" t="str">
            <v>Bacteria</v>
          </cell>
          <cell r="H3322" t="str">
            <v xml:space="preserve"> Cyanobacteria</v>
          </cell>
          <cell r="I3322" t="str">
            <v xml:space="preserve"> Oscillatoriales</v>
          </cell>
          <cell r="J3322" t="str">
            <v xml:space="preserve"> Arthrospira</v>
          </cell>
          <cell r="K3322" t="str">
            <v>Spirulina platensis.</v>
          </cell>
        </row>
        <row r="3323">
          <cell r="A3323" t="str">
            <v>D5AQ76_RHOCB</v>
          </cell>
          <cell r="B3323" t="str">
            <v>D5AQ76</v>
          </cell>
          <cell r="C3323" t="str">
            <v xml:space="preserve"> Rhodobacter capsulatus (strain ATCC BAA-309 / NBRC 16581 / SB1003).</v>
          </cell>
          <cell r="E3323" t="str">
            <v xml:space="preserve"> NCBI_TaxID=272942;</v>
          </cell>
          <cell r="G3323" t="str">
            <v>Bacteria</v>
          </cell>
          <cell r="H3323" t="str">
            <v xml:space="preserve"> Proteobacteria</v>
          </cell>
          <cell r="I3323" t="str">
            <v xml:space="preserve"> Alphaproteobacteria</v>
          </cell>
          <cell r="J3323" t="str">
            <v xml:space="preserve"> Rhodobacterales</v>
          </cell>
          <cell r="K3323" t="str">
            <v>Rhodobacteraceae</v>
          </cell>
          <cell r="L3323" t="str">
            <v xml:space="preserve"> Rhodobacter.</v>
          </cell>
        </row>
        <row r="3324">
          <cell r="A3324" t="str">
            <v>D5AR69_RHOCB</v>
          </cell>
          <cell r="B3324" t="str">
            <v>D5AR69</v>
          </cell>
          <cell r="C3324" t="str">
            <v xml:space="preserve"> Rhodobacter capsulatus (strain ATCC BAA-309 / NBRC 16581 / SB1003).</v>
          </cell>
          <cell r="E3324" t="str">
            <v xml:space="preserve"> NCBI_TaxID=272942;</v>
          </cell>
          <cell r="G3324" t="str">
            <v>Bacteria</v>
          </cell>
          <cell r="H3324" t="str">
            <v xml:space="preserve"> Proteobacteria</v>
          </cell>
          <cell r="I3324" t="str">
            <v xml:space="preserve"> Alphaproteobacteria</v>
          </cell>
          <cell r="J3324" t="str">
            <v xml:space="preserve"> Rhodobacterales</v>
          </cell>
          <cell r="K3324" t="str">
            <v>Rhodobacteraceae</v>
          </cell>
          <cell r="L3324" t="str">
            <v xml:space="preserve"> Rhodobacter.</v>
          </cell>
        </row>
        <row r="3325">
          <cell r="A3325" t="str">
            <v>D5B3X0_YERPZ</v>
          </cell>
          <cell r="B3325" t="str">
            <v>D5B3X0</v>
          </cell>
          <cell r="C3325" t="str">
            <v xml:space="preserve"> Yersinia pestis (strain Z176003).</v>
          </cell>
          <cell r="E3325" t="str">
            <v xml:space="preserve"> NCBI_TaxID=637386;</v>
          </cell>
          <cell r="G3325" t="str">
            <v>Bacteria</v>
          </cell>
          <cell r="H3325" t="str">
            <v xml:space="preserve"> Proteobacteria</v>
          </cell>
          <cell r="I3325" t="str">
            <v xml:space="preserve"> Gammaproteobacteria</v>
          </cell>
          <cell r="J3325" t="str">
            <v xml:space="preserve"> Enterobacteriales</v>
          </cell>
          <cell r="K3325" t="str">
            <v>Enterobacteriaceae</v>
          </cell>
          <cell r="L3325" t="str">
            <v xml:space="preserve"> Yersinia.</v>
          </cell>
        </row>
        <row r="3326">
          <cell r="A3326" t="str">
            <v>D5BD86_ZUNPS</v>
          </cell>
          <cell r="B3326" t="str">
            <v>D5BD86</v>
          </cell>
          <cell r="C3326" t="str">
            <v xml:space="preserve"> Zunongwangia profunda (strain DSM 18752 / CCTCC AB 206139 / SM-A87).</v>
          </cell>
          <cell r="E3326" t="str">
            <v xml:space="preserve"> NCBI_TaxID=655815;</v>
          </cell>
          <cell r="G3326" t="str">
            <v>Bacteria</v>
          </cell>
          <cell r="H3326" t="str">
            <v xml:space="preserve"> Bacteroidetes</v>
          </cell>
          <cell r="I3326" t="str">
            <v xml:space="preserve"> Flavobacteriia</v>
          </cell>
          <cell r="J3326" t="str">
            <v xml:space="preserve"> Flavobacteriales</v>
          </cell>
          <cell r="K3326" t="str">
            <v>Flavobacteriaceae</v>
          </cell>
          <cell r="L3326" t="str">
            <v xml:space="preserve"> Zunongwangia.</v>
          </cell>
        </row>
        <row r="3327">
          <cell r="A3327" t="str">
            <v>D5BI94_ZUNPS</v>
          </cell>
          <cell r="B3327" t="str">
            <v>D5BI94</v>
          </cell>
          <cell r="C3327" t="str">
            <v xml:space="preserve"> Zunongwangia profunda (strain DSM 18752 / CCTCC AB 206139 / SM-A87).</v>
          </cell>
          <cell r="E3327" t="str">
            <v xml:space="preserve"> NCBI_TaxID=655815;</v>
          </cell>
          <cell r="G3327" t="str">
            <v>Bacteria</v>
          </cell>
          <cell r="H3327" t="str">
            <v xml:space="preserve"> Bacteroidetes</v>
          </cell>
          <cell r="I3327" t="str">
            <v xml:space="preserve"> Flavobacteriia</v>
          </cell>
          <cell r="J3327" t="str">
            <v xml:space="preserve"> Flavobacteriales</v>
          </cell>
          <cell r="K3327" t="str">
            <v>Flavobacteriaceae</v>
          </cell>
          <cell r="L3327" t="str">
            <v xml:space="preserve"> Zunongwangia.</v>
          </cell>
        </row>
        <row r="3328">
          <cell r="A3328" t="str">
            <v>D5BJV5_ZUNPS</v>
          </cell>
          <cell r="B3328" t="str">
            <v>D5BJV5</v>
          </cell>
          <cell r="C3328" t="str">
            <v xml:space="preserve"> Zunongwangia profunda (strain DSM 18752 / CCTCC AB 206139 / SM-A87).</v>
          </cell>
          <cell r="E3328" t="str">
            <v xml:space="preserve"> NCBI_TaxID=655815;</v>
          </cell>
          <cell r="G3328" t="str">
            <v>Bacteria</v>
          </cell>
          <cell r="H3328" t="str">
            <v xml:space="preserve"> Bacteroidetes</v>
          </cell>
          <cell r="I3328" t="str">
            <v xml:space="preserve"> Flavobacteriia</v>
          </cell>
          <cell r="J3328" t="str">
            <v xml:space="preserve"> Flavobacteriales</v>
          </cell>
          <cell r="K3328" t="str">
            <v>Flavobacteriaceae</v>
          </cell>
          <cell r="L3328" t="str">
            <v xml:space="preserve"> Zunongwangia.</v>
          </cell>
        </row>
        <row r="3329">
          <cell r="A3329" t="str">
            <v>D5BN57_PUNMI</v>
          </cell>
          <cell r="B3329" t="str">
            <v>D5BN57</v>
          </cell>
          <cell r="C3329" t="str">
            <v xml:space="preserve"> Puniceispirillum marinum (strain IMCC1322).</v>
          </cell>
          <cell r="E3329" t="str">
            <v xml:space="preserve"> NCBI_TaxID=488538;</v>
          </cell>
          <cell r="G3329" t="str">
            <v>Bacteria</v>
          </cell>
          <cell r="H3329" t="str">
            <v xml:space="preserve"> Proteobacteria</v>
          </cell>
          <cell r="I3329" t="str">
            <v xml:space="preserve"> Alphaproteobacteria</v>
          </cell>
          <cell r="J3329" t="str">
            <v xml:space="preserve"> SAR116 cluster</v>
          </cell>
          <cell r="K3329" t="str">
            <v>Candidatus Puniceispirillum.</v>
          </cell>
        </row>
        <row r="3330">
          <cell r="A3330" t="str">
            <v>D5BN61_PUNMI</v>
          </cell>
          <cell r="B3330" t="str">
            <v>D5BN61</v>
          </cell>
          <cell r="C3330" t="str">
            <v xml:space="preserve"> Puniceispirillum marinum (strain IMCC1322).</v>
          </cell>
          <cell r="E3330" t="str">
            <v xml:space="preserve"> NCBI_TaxID=488538;</v>
          </cell>
          <cell r="G3330" t="str">
            <v>Bacteria</v>
          </cell>
          <cell r="H3330" t="str">
            <v xml:space="preserve"> Proteobacteria</v>
          </cell>
          <cell r="I3330" t="str">
            <v xml:space="preserve"> Alphaproteobacteria</v>
          </cell>
          <cell r="J3330" t="str">
            <v xml:space="preserve"> SAR116 cluster</v>
          </cell>
          <cell r="K3330" t="str">
            <v>Candidatus Puniceispirillum.</v>
          </cell>
        </row>
        <row r="3331">
          <cell r="A3331" t="str">
            <v>D5BNU3_PUNMI</v>
          </cell>
          <cell r="B3331" t="str">
            <v>D5BNU3</v>
          </cell>
          <cell r="C3331" t="str">
            <v xml:space="preserve"> Puniceispirillum marinum (strain IMCC1322).</v>
          </cell>
          <cell r="E3331" t="str">
            <v xml:space="preserve"> NCBI_TaxID=488538;</v>
          </cell>
          <cell r="G3331" t="str">
            <v>Bacteria</v>
          </cell>
          <cell r="H3331" t="str">
            <v xml:space="preserve"> Proteobacteria</v>
          </cell>
          <cell r="I3331" t="str">
            <v xml:space="preserve"> Alphaproteobacteria</v>
          </cell>
          <cell r="J3331" t="str">
            <v xml:space="preserve"> SAR116 cluster</v>
          </cell>
          <cell r="K3331" t="str">
            <v>Candidatus Puniceispirillum.</v>
          </cell>
        </row>
        <row r="3332">
          <cell r="A3332" t="str">
            <v>D5C0G3_NITHN</v>
          </cell>
          <cell r="B3332" t="str">
            <v>D5C0G3</v>
          </cell>
          <cell r="C3332" t="str">
            <v xml:space="preserve"> Nitrosococcus halophilus (strain Nc4).</v>
          </cell>
          <cell r="E3332" t="str">
            <v xml:space="preserve"> NCBI_TaxID=472759;</v>
          </cell>
          <cell r="G3332" t="str">
            <v>Bacteria</v>
          </cell>
          <cell r="H3332" t="str">
            <v xml:space="preserve"> Proteobacteria</v>
          </cell>
          <cell r="I3332" t="str">
            <v xml:space="preserve"> Gammaproteobacteria</v>
          </cell>
          <cell r="J3332" t="str">
            <v xml:space="preserve"> Chromatiales</v>
          </cell>
          <cell r="K3332" t="str">
            <v>Chromatiaceae</v>
          </cell>
          <cell r="L3332" t="str">
            <v xml:space="preserve"> Nitrosococcus.</v>
          </cell>
        </row>
        <row r="3333">
          <cell r="A3333" t="str">
            <v>D5CHR4_ENTCC</v>
          </cell>
          <cell r="B3333" t="str">
            <v>D5CHR4</v>
          </cell>
          <cell r="C3333" t="str">
            <v xml:space="preserve"> Enterobacter cloacae subsp. cloacae (strain ATCC 13047 / DSM 30054 / NBRC 13535 / NCDC 279-56).</v>
          </cell>
          <cell r="E3333" t="str">
            <v xml:space="preserve"> NCBI_TaxID=716541;</v>
          </cell>
          <cell r="G3333" t="str">
            <v>Bacteria</v>
          </cell>
          <cell r="H3333" t="str">
            <v xml:space="preserve"> Proteobacteria</v>
          </cell>
          <cell r="I3333" t="str">
            <v xml:space="preserve"> Gammaproteobacteria</v>
          </cell>
          <cell r="J3333" t="str">
            <v xml:space="preserve"> Enterobacteriales</v>
          </cell>
          <cell r="K3333" t="str">
            <v>Enterobacteriaceae</v>
          </cell>
          <cell r="L3333" t="str">
            <v xml:space="preserve"> Enterobacter</v>
          </cell>
          <cell r="M3333" t="str">
            <v xml:space="preserve"> Enterobacter cloacae complex.</v>
          </cell>
        </row>
        <row r="3334">
          <cell r="A3334" t="str">
            <v>D5CK51_ENTCC</v>
          </cell>
          <cell r="B3334" t="str">
            <v>D5CK51</v>
          </cell>
          <cell r="C3334" t="str">
            <v xml:space="preserve"> Enterobacter cloacae subsp. cloacae (strain ATCC 13047 / DSM 30054 / NBRC 13535 / NCDC 279-56).</v>
          </cell>
          <cell r="E3334" t="str">
            <v xml:space="preserve"> NCBI_TaxID=716541;</v>
          </cell>
          <cell r="G3334" t="str">
            <v>Bacteria</v>
          </cell>
          <cell r="H3334" t="str">
            <v xml:space="preserve"> Proteobacteria</v>
          </cell>
          <cell r="I3334" t="str">
            <v xml:space="preserve"> Gammaproteobacteria</v>
          </cell>
          <cell r="J3334" t="str">
            <v xml:space="preserve"> Enterobacteriales</v>
          </cell>
          <cell r="K3334" t="str">
            <v>Enterobacteriaceae</v>
          </cell>
          <cell r="L3334" t="str">
            <v xml:space="preserve"> Enterobacter</v>
          </cell>
          <cell r="M3334" t="str">
            <v xml:space="preserve"> Enterobacter cloacae complex.</v>
          </cell>
        </row>
        <row r="3335">
          <cell r="A3335" t="str">
            <v>D5CK52_ENTCC</v>
          </cell>
          <cell r="B3335" t="str">
            <v>D5CK52</v>
          </cell>
          <cell r="C3335" t="str">
            <v xml:space="preserve"> Enterobacter cloacae subsp. cloacae (strain ATCC 13047 / DSM 30054 / NBRC 13535 / NCDC 279-56).</v>
          </cell>
          <cell r="E3335" t="str">
            <v xml:space="preserve"> NCBI_TaxID=716541;</v>
          </cell>
          <cell r="G3335" t="str">
            <v>Bacteria</v>
          </cell>
          <cell r="H3335" t="str">
            <v xml:space="preserve"> Proteobacteria</v>
          </cell>
          <cell r="I3335" t="str">
            <v xml:space="preserve"> Gammaproteobacteria</v>
          </cell>
          <cell r="J3335" t="str">
            <v xml:space="preserve"> Enterobacteriales</v>
          </cell>
          <cell r="K3335" t="str">
            <v>Enterobacteriaceae</v>
          </cell>
          <cell r="L3335" t="str">
            <v xml:space="preserve"> Enterobacter</v>
          </cell>
          <cell r="M3335" t="str">
            <v xml:space="preserve"> Enterobacter cloacae complex.</v>
          </cell>
        </row>
        <row r="3336">
          <cell r="A3336" t="str">
            <v>D5CSQ7_SIDLE</v>
          </cell>
          <cell r="B3336" t="str">
            <v>D5CSQ7</v>
          </cell>
          <cell r="C3336" t="str">
            <v xml:space="preserve"> Sideroxydans lithotrophicus (strain ES-1).</v>
          </cell>
          <cell r="E3336" t="str">
            <v xml:space="preserve"> NCBI_TaxID=580332;</v>
          </cell>
          <cell r="G3336" t="str">
            <v>Bacteria</v>
          </cell>
          <cell r="H3336" t="str">
            <v xml:space="preserve"> Proteobacteria</v>
          </cell>
          <cell r="I3336" t="str">
            <v xml:space="preserve"> Betaproteobacteria</v>
          </cell>
          <cell r="J3336" t="str">
            <v xml:space="preserve"> Gallionellales</v>
          </cell>
          <cell r="K3336" t="str">
            <v>Gallionellaceae</v>
          </cell>
          <cell r="L3336" t="str">
            <v xml:space="preserve"> Sideroxydans.</v>
          </cell>
        </row>
        <row r="3337">
          <cell r="A3337" t="str">
            <v>D5CVM5_ECOKI</v>
          </cell>
          <cell r="B3337" t="str">
            <v>D5CVM5</v>
          </cell>
          <cell r="C3337" t="str">
            <v xml:space="preserve"> Escherichia coli O18:K1:H7 (strain IHE3034 / ExPEC).</v>
          </cell>
          <cell r="E3337" t="str">
            <v xml:space="preserve"> NCBI_TaxID=714962;</v>
          </cell>
          <cell r="G3337" t="str">
            <v>Bacteria</v>
          </cell>
          <cell r="H3337" t="str">
            <v xml:space="preserve"> Proteobacteria</v>
          </cell>
          <cell r="I3337" t="str">
            <v xml:space="preserve"> Gammaproteobacteria</v>
          </cell>
          <cell r="J3337" t="str">
            <v xml:space="preserve"> Enterobacteriales</v>
          </cell>
          <cell r="K3337" t="str">
            <v>Enterobacteriaceae</v>
          </cell>
          <cell r="L3337" t="str">
            <v xml:space="preserve"> Escherichia.</v>
          </cell>
        </row>
        <row r="3338">
          <cell r="A3338" t="str">
            <v>D5G4J8_TUBMM</v>
          </cell>
          <cell r="B3338" t="str">
            <v>D5G4J8</v>
          </cell>
          <cell r="C3338" t="str">
            <v xml:space="preserve"> Tuber melanosporum (strain Mel28) (Perigord black truffle).</v>
          </cell>
          <cell r="E3338" t="str">
            <v xml:space="preserve"> NCBI_TaxID=656061;</v>
          </cell>
          <cell r="G3338" t="str">
            <v>Eukaryota</v>
          </cell>
          <cell r="H3338" t="str">
            <v xml:space="preserve"> Fungi</v>
          </cell>
          <cell r="I3338" t="str">
            <v xml:space="preserve"> Dikarya</v>
          </cell>
          <cell r="J3338" t="str">
            <v xml:space="preserve"> Ascomycota</v>
          </cell>
          <cell r="K3338" t="str">
            <v xml:space="preserve"> Pezizomycotina</v>
          </cell>
          <cell r="L3338" t="str">
            <v xml:space="preserve"> Pezizomycetes</v>
          </cell>
          <cell r="M3338" t="str">
            <v>Pezizales</v>
          </cell>
          <cell r="N3338" t="str">
            <v xml:space="preserve"> Tuberaceae</v>
          </cell>
          <cell r="O3338" t="str">
            <v xml:space="preserve"> Tuber.</v>
          </cell>
        </row>
        <row r="3339">
          <cell r="A3339" t="str">
            <v>D5G4K9_TUBMM</v>
          </cell>
          <cell r="B3339" t="str">
            <v>D5G4K9</v>
          </cell>
          <cell r="C3339" t="str">
            <v xml:space="preserve"> Tuber melanosporum (strain Mel28) (Perigord black truffle).</v>
          </cell>
          <cell r="E3339" t="str">
            <v xml:space="preserve"> NCBI_TaxID=656061;</v>
          </cell>
          <cell r="G3339" t="str">
            <v>Eukaryota</v>
          </cell>
          <cell r="H3339" t="str">
            <v xml:space="preserve"> Fungi</v>
          </cell>
          <cell r="I3339" t="str">
            <v xml:space="preserve"> Dikarya</v>
          </cell>
          <cell r="J3339" t="str">
            <v xml:space="preserve"> Ascomycota</v>
          </cell>
          <cell r="K3339" t="str">
            <v xml:space="preserve"> Pezizomycotina</v>
          </cell>
          <cell r="L3339" t="str">
            <v xml:space="preserve"> Pezizomycetes</v>
          </cell>
          <cell r="M3339" t="str">
            <v>Pezizales</v>
          </cell>
          <cell r="N3339" t="str">
            <v xml:space="preserve"> Tuberaceae</v>
          </cell>
          <cell r="O3339" t="str">
            <v xml:space="preserve"> Tuber.</v>
          </cell>
        </row>
        <row r="3340">
          <cell r="A3340" t="str">
            <v>D5GEB7_TUBMM</v>
          </cell>
          <cell r="B3340" t="str">
            <v>D5GEB7</v>
          </cell>
          <cell r="C3340" t="str">
            <v xml:space="preserve"> Tuber melanosporum (strain Mel28) (Perigord black truffle).</v>
          </cell>
          <cell r="E3340" t="str">
            <v xml:space="preserve"> NCBI_TaxID=656061;</v>
          </cell>
          <cell r="G3340" t="str">
            <v>Eukaryota</v>
          </cell>
          <cell r="H3340" t="str">
            <v xml:space="preserve"> Fungi</v>
          </cell>
          <cell r="I3340" t="str">
            <v xml:space="preserve"> Dikarya</v>
          </cell>
          <cell r="J3340" t="str">
            <v xml:space="preserve"> Ascomycota</v>
          </cell>
          <cell r="K3340" t="str">
            <v xml:space="preserve"> Pezizomycotina</v>
          </cell>
          <cell r="L3340" t="str">
            <v xml:space="preserve"> Pezizomycetes</v>
          </cell>
          <cell r="M3340" t="str">
            <v>Pezizales</v>
          </cell>
          <cell r="N3340" t="str">
            <v xml:space="preserve"> Tuberaceae</v>
          </cell>
          <cell r="O3340" t="str">
            <v xml:space="preserve"> Tuber.</v>
          </cell>
        </row>
        <row r="3341">
          <cell r="A3341" t="str">
            <v>D5GGA7_TUBMM</v>
          </cell>
          <cell r="B3341" t="str">
            <v>D5GGA7</v>
          </cell>
          <cell r="C3341" t="str">
            <v xml:space="preserve"> Tuber melanosporum (strain Mel28) (Perigord black truffle).</v>
          </cell>
          <cell r="E3341" t="str">
            <v xml:space="preserve"> NCBI_TaxID=656061;</v>
          </cell>
          <cell r="G3341" t="str">
            <v>Eukaryota</v>
          </cell>
          <cell r="H3341" t="str">
            <v xml:space="preserve"> Fungi</v>
          </cell>
          <cell r="I3341" t="str">
            <v xml:space="preserve"> Dikarya</v>
          </cell>
          <cell r="J3341" t="str">
            <v xml:space="preserve"> Ascomycota</v>
          </cell>
          <cell r="K3341" t="str">
            <v xml:space="preserve"> Pezizomycotina</v>
          </cell>
          <cell r="L3341" t="str">
            <v xml:space="preserve"> Pezizomycetes</v>
          </cell>
          <cell r="M3341" t="str">
            <v>Pezizales</v>
          </cell>
          <cell r="N3341" t="str">
            <v xml:space="preserve"> Tuberaceae</v>
          </cell>
          <cell r="O3341" t="str">
            <v xml:space="preserve"> Tuber.</v>
          </cell>
        </row>
        <row r="3342">
          <cell r="A3342" t="str">
            <v>D5GLS0_TUBMM</v>
          </cell>
          <cell r="B3342" t="str">
            <v>D5GLS0</v>
          </cell>
          <cell r="C3342" t="str">
            <v xml:space="preserve"> Tuber melanosporum (strain Mel28) (Perigord black truffle).</v>
          </cell>
          <cell r="E3342" t="str">
            <v xml:space="preserve"> NCBI_TaxID=656061;</v>
          </cell>
          <cell r="G3342" t="str">
            <v>Eukaryota</v>
          </cell>
          <cell r="H3342" t="str">
            <v xml:space="preserve"> Fungi</v>
          </cell>
          <cell r="I3342" t="str">
            <v xml:space="preserve"> Dikarya</v>
          </cell>
          <cell r="J3342" t="str">
            <v xml:space="preserve"> Ascomycota</v>
          </cell>
          <cell r="K3342" t="str">
            <v xml:space="preserve"> Pezizomycotina</v>
          </cell>
          <cell r="L3342" t="str">
            <v xml:space="preserve"> Pezizomycetes</v>
          </cell>
          <cell r="M3342" t="str">
            <v>Pezizales</v>
          </cell>
          <cell r="N3342" t="str">
            <v xml:space="preserve"> Tuberaceae</v>
          </cell>
          <cell r="O3342" t="str">
            <v xml:space="preserve"> Tuber.</v>
          </cell>
        </row>
        <row r="3343">
          <cell r="A3343" t="str">
            <v>D5HCB4_SALRM</v>
          </cell>
          <cell r="B3343" t="str">
            <v>D5HCB4</v>
          </cell>
          <cell r="C3343" t="str">
            <v xml:space="preserve"> Salinibacter ruber (strain M8).</v>
          </cell>
          <cell r="E3343" t="str">
            <v xml:space="preserve"> NCBI_TaxID=761659;</v>
          </cell>
          <cell r="G3343" t="str">
            <v>Bacteria</v>
          </cell>
          <cell r="H3343" t="str">
            <v xml:space="preserve"> Bacteroidetes</v>
          </cell>
          <cell r="I3343" t="str">
            <v xml:space="preserve"> Bacteroidetes Order II. Incertae sedis</v>
          </cell>
          <cell r="J3343" t="str">
            <v>Rhodothermaceae</v>
          </cell>
          <cell r="K3343" t="str">
            <v xml:space="preserve"> Salinibacter.</v>
          </cell>
        </row>
        <row r="3344">
          <cell r="A3344" t="str">
            <v>D5KB61_9BURK</v>
          </cell>
          <cell r="B3344" t="str">
            <v>D5KB61</v>
          </cell>
          <cell r="C3344" t="str">
            <v xml:space="preserve"> Cupriavidus basilensis.</v>
          </cell>
          <cell r="E3344" t="str">
            <v xml:space="preserve"> NCBI_TaxID=68895;</v>
          </cell>
          <cell r="G3344" t="str">
            <v>Bacteria</v>
          </cell>
          <cell r="H3344" t="str">
            <v xml:space="preserve"> Proteobacteria</v>
          </cell>
          <cell r="I3344" t="str">
            <v xml:space="preserve"> Betaproteobacteria</v>
          </cell>
          <cell r="J3344" t="str">
            <v xml:space="preserve"> Burkholderiales</v>
          </cell>
          <cell r="K3344" t="str">
            <v>Burkholderiaceae</v>
          </cell>
          <cell r="L3344" t="str">
            <v xml:space="preserve"> Cupriavidus.</v>
          </cell>
        </row>
        <row r="3345">
          <cell r="A3345" t="str">
            <v>D5N7E0_9BURK</v>
          </cell>
          <cell r="B3345" t="str">
            <v>D5N7E0</v>
          </cell>
          <cell r="C3345" t="str">
            <v xml:space="preserve"> Burkholderia sp. Ch1-1.</v>
          </cell>
          <cell r="E3345" t="str">
            <v xml:space="preserve"> NCBI_TaxID=243261;</v>
          </cell>
          <cell r="G3345" t="str">
            <v>Bacteria</v>
          </cell>
          <cell r="H3345" t="str">
            <v xml:space="preserve"> Proteobacteria</v>
          </cell>
          <cell r="I3345" t="str">
            <v xml:space="preserve"> Betaproteobacteria</v>
          </cell>
          <cell r="J3345" t="str">
            <v xml:space="preserve"> Burkholderiales</v>
          </cell>
          <cell r="K3345" t="str">
            <v>Burkholderiaceae</v>
          </cell>
          <cell r="L3345" t="str">
            <v xml:space="preserve"> Burkholderia.</v>
          </cell>
        </row>
        <row r="3346">
          <cell r="A3346" t="str">
            <v>D5N7P1_9BURK</v>
          </cell>
          <cell r="B3346" t="str">
            <v>D5N7P1</v>
          </cell>
          <cell r="C3346" t="str">
            <v xml:space="preserve"> Burkholderia sp. Ch1-1.</v>
          </cell>
          <cell r="E3346" t="str">
            <v xml:space="preserve"> NCBI_TaxID=243261;</v>
          </cell>
          <cell r="G3346" t="str">
            <v>Bacteria</v>
          </cell>
          <cell r="H3346" t="str">
            <v xml:space="preserve"> Proteobacteria</v>
          </cell>
          <cell r="I3346" t="str">
            <v xml:space="preserve"> Betaproteobacteria</v>
          </cell>
          <cell r="J3346" t="str">
            <v xml:space="preserve"> Burkholderiales</v>
          </cell>
          <cell r="K3346" t="str">
            <v>Burkholderiaceae</v>
          </cell>
          <cell r="L3346" t="str">
            <v xml:space="preserve"> Burkholderia.</v>
          </cell>
        </row>
        <row r="3347">
          <cell r="A3347" t="str">
            <v>D5NAZ4_9BURK</v>
          </cell>
          <cell r="B3347" t="str">
            <v>D5NAZ4</v>
          </cell>
          <cell r="C3347" t="str">
            <v xml:space="preserve"> Burkholderia sp. Ch1-1.</v>
          </cell>
          <cell r="E3347" t="str">
            <v xml:space="preserve"> NCBI_TaxID=243261;</v>
          </cell>
          <cell r="G3347" t="str">
            <v>Bacteria</v>
          </cell>
          <cell r="H3347" t="str">
            <v xml:space="preserve"> Proteobacteria</v>
          </cell>
          <cell r="I3347" t="str">
            <v xml:space="preserve"> Betaproteobacteria</v>
          </cell>
          <cell r="J3347" t="str">
            <v xml:space="preserve"> Burkholderiales</v>
          </cell>
          <cell r="K3347" t="str">
            <v>Burkholderiaceae</v>
          </cell>
          <cell r="L3347" t="str">
            <v xml:space="preserve"> Burkholderia.</v>
          </cell>
        </row>
        <row r="3348">
          <cell r="A3348" t="str">
            <v>D5NBD5_9BURK</v>
          </cell>
          <cell r="B3348" t="str">
            <v>D5NBD5</v>
          </cell>
          <cell r="C3348" t="str">
            <v xml:space="preserve"> Burkholderia sp. Ch1-1.</v>
          </cell>
          <cell r="E3348" t="str">
            <v xml:space="preserve"> NCBI_TaxID=243261;</v>
          </cell>
          <cell r="G3348" t="str">
            <v>Bacteria</v>
          </cell>
          <cell r="H3348" t="str">
            <v xml:space="preserve"> Proteobacteria</v>
          </cell>
          <cell r="I3348" t="str">
            <v xml:space="preserve"> Betaproteobacteria</v>
          </cell>
          <cell r="J3348" t="str">
            <v xml:space="preserve"> Burkholderiales</v>
          </cell>
          <cell r="K3348" t="str">
            <v>Burkholderiaceae</v>
          </cell>
          <cell r="L3348" t="str">
            <v xml:space="preserve"> Burkholderia.</v>
          </cell>
        </row>
        <row r="3349">
          <cell r="A3349" t="str">
            <v>D5NDW3_9BURK</v>
          </cell>
          <cell r="B3349" t="str">
            <v>D5NDW3</v>
          </cell>
          <cell r="C3349" t="str">
            <v xml:space="preserve"> Burkholderia sp. Ch1-1.</v>
          </cell>
          <cell r="E3349" t="str">
            <v xml:space="preserve"> NCBI_TaxID=243261;</v>
          </cell>
          <cell r="G3349" t="str">
            <v>Bacteria</v>
          </cell>
          <cell r="H3349" t="str">
            <v xml:space="preserve"> Proteobacteria</v>
          </cell>
          <cell r="I3349" t="str">
            <v xml:space="preserve"> Betaproteobacteria</v>
          </cell>
          <cell r="J3349" t="str">
            <v xml:space="preserve"> Burkholderiales</v>
          </cell>
          <cell r="K3349" t="str">
            <v>Burkholderiaceae</v>
          </cell>
          <cell r="L3349" t="str">
            <v xml:space="preserve"> Burkholderia.</v>
          </cell>
        </row>
        <row r="3350">
          <cell r="A3350" t="str">
            <v>D5NEH5_9BURK</v>
          </cell>
          <cell r="B3350" t="str">
            <v>D5NEH5</v>
          </cell>
          <cell r="C3350" t="str">
            <v xml:space="preserve"> Burkholderia sp. Ch1-1.</v>
          </cell>
          <cell r="E3350" t="str">
            <v xml:space="preserve"> NCBI_TaxID=243261;</v>
          </cell>
          <cell r="G3350" t="str">
            <v>Bacteria</v>
          </cell>
          <cell r="H3350" t="str">
            <v xml:space="preserve"> Proteobacteria</v>
          </cell>
          <cell r="I3350" t="str">
            <v xml:space="preserve"> Betaproteobacteria</v>
          </cell>
          <cell r="J3350" t="str">
            <v xml:space="preserve"> Burkholderiales</v>
          </cell>
          <cell r="K3350" t="str">
            <v>Burkholderiaceae</v>
          </cell>
          <cell r="L3350" t="str">
            <v xml:space="preserve"> Burkholderia.</v>
          </cell>
        </row>
        <row r="3351">
          <cell r="A3351" t="str">
            <v>D5NEI4_9BURK</v>
          </cell>
          <cell r="B3351" t="str">
            <v>D5NEI4</v>
          </cell>
          <cell r="C3351" t="str">
            <v xml:space="preserve"> Burkholderia sp. Ch1-1.</v>
          </cell>
          <cell r="E3351" t="str">
            <v xml:space="preserve"> NCBI_TaxID=243261;</v>
          </cell>
          <cell r="G3351" t="str">
            <v>Bacteria</v>
          </cell>
          <cell r="H3351" t="str">
            <v xml:space="preserve"> Proteobacteria</v>
          </cell>
          <cell r="I3351" t="str">
            <v xml:space="preserve"> Betaproteobacteria</v>
          </cell>
          <cell r="J3351" t="str">
            <v xml:space="preserve"> Burkholderiales</v>
          </cell>
          <cell r="K3351" t="str">
            <v>Burkholderiaceae</v>
          </cell>
          <cell r="L3351" t="str">
            <v xml:space="preserve"> Burkholderia.</v>
          </cell>
        </row>
        <row r="3352">
          <cell r="A3352" t="str">
            <v>D5NP40_9BURK</v>
          </cell>
          <cell r="B3352" t="str">
            <v>D5NP40</v>
          </cell>
          <cell r="C3352" t="str">
            <v xml:space="preserve"> Burkholderia sp. Ch1-1.</v>
          </cell>
          <cell r="E3352" t="str">
            <v xml:space="preserve"> NCBI_TaxID=243261;</v>
          </cell>
          <cell r="G3352" t="str">
            <v>Bacteria</v>
          </cell>
          <cell r="H3352" t="str">
            <v xml:space="preserve"> Proteobacteria</v>
          </cell>
          <cell r="I3352" t="str">
            <v xml:space="preserve"> Betaproteobacteria</v>
          </cell>
          <cell r="J3352" t="str">
            <v xml:space="preserve"> Burkholderiales</v>
          </cell>
          <cell r="K3352" t="str">
            <v>Burkholderiaceae</v>
          </cell>
          <cell r="L3352" t="str">
            <v xml:space="preserve"> Burkholderia.</v>
          </cell>
        </row>
        <row r="3353">
          <cell r="A3353" t="str">
            <v>D5NWR6_CORAM</v>
          </cell>
          <cell r="B3353" t="str">
            <v>D5NWR6</v>
          </cell>
          <cell r="C3353" t="str">
            <v xml:space="preserve"> Corynebacterium ammoniagenes DSM 20306.</v>
          </cell>
          <cell r="E3353" t="str">
            <v xml:space="preserve"> NCBI_TaxID=649754;</v>
          </cell>
          <cell r="G3353" t="str">
            <v>Bacteria</v>
          </cell>
          <cell r="H3353" t="str">
            <v xml:space="preserve"> Actinobacteria</v>
          </cell>
          <cell r="I3353" t="str">
            <v xml:space="preserve"> Actinobacteridae</v>
          </cell>
          <cell r="J3353" t="str">
            <v xml:space="preserve"> Actinomycetales</v>
          </cell>
          <cell r="K3353" t="str">
            <v>Corynebacterineae</v>
          </cell>
          <cell r="L3353" t="str">
            <v xml:space="preserve"> Corynebacteriaceae</v>
          </cell>
          <cell r="M3353" t="str">
            <v xml:space="preserve"> Corynebacterium.</v>
          </cell>
        </row>
        <row r="3354">
          <cell r="A3354" t="str">
            <v>D5P0N7_CORAM</v>
          </cell>
          <cell r="B3354" t="str">
            <v>D5P0N7</v>
          </cell>
          <cell r="C3354" t="str">
            <v xml:space="preserve"> Corynebacterium ammoniagenes DSM 20306.</v>
          </cell>
          <cell r="E3354" t="str">
            <v xml:space="preserve"> NCBI_TaxID=649754;</v>
          </cell>
          <cell r="G3354" t="str">
            <v>Bacteria</v>
          </cell>
          <cell r="H3354" t="str">
            <v xml:space="preserve"> Actinobacteria</v>
          </cell>
          <cell r="I3354" t="str">
            <v xml:space="preserve"> Actinobacteridae</v>
          </cell>
          <cell r="J3354" t="str">
            <v xml:space="preserve"> Actinomycetales</v>
          </cell>
          <cell r="K3354" t="str">
            <v>Corynebacterineae</v>
          </cell>
          <cell r="L3354" t="str">
            <v xml:space="preserve"> Corynebacteriaceae</v>
          </cell>
          <cell r="M3354" t="str">
            <v xml:space="preserve"> Corynebacterium.</v>
          </cell>
        </row>
        <row r="3355">
          <cell r="A3355" t="str">
            <v>D5P337_9MYCO</v>
          </cell>
          <cell r="B3355" t="str">
            <v>D5P337</v>
          </cell>
          <cell r="C3355" t="str">
            <v xml:space="preserve"> Mycobacterium parascrofulaceum ATCC BAA-614.</v>
          </cell>
          <cell r="E3355" t="str">
            <v xml:space="preserve"> NCBI_TaxID=525368;</v>
          </cell>
          <cell r="G3355" t="str">
            <v>Bacteria</v>
          </cell>
          <cell r="H3355" t="str">
            <v xml:space="preserve"> Actinobacteria</v>
          </cell>
          <cell r="I3355" t="str">
            <v xml:space="preserve"> Actinobacteridae</v>
          </cell>
          <cell r="J3355" t="str">
            <v xml:space="preserve"> Actinomycetales</v>
          </cell>
          <cell r="K3355" t="str">
            <v>Corynebacterineae</v>
          </cell>
          <cell r="L3355" t="str">
            <v xml:space="preserve"> Mycobacteriaceae</v>
          </cell>
          <cell r="M3355" t="str">
            <v xml:space="preserve"> Mycobacterium.</v>
          </cell>
        </row>
        <row r="3356">
          <cell r="A3356" t="str">
            <v>D5P490_9MYCO</v>
          </cell>
          <cell r="B3356" t="str">
            <v>D5P490</v>
          </cell>
          <cell r="C3356" t="str">
            <v xml:space="preserve"> Mycobacterium parascrofulaceum ATCC BAA-614.</v>
          </cell>
          <cell r="E3356" t="str">
            <v xml:space="preserve"> NCBI_TaxID=525368;</v>
          </cell>
          <cell r="G3356" t="str">
            <v>Bacteria</v>
          </cell>
          <cell r="H3356" t="str">
            <v xml:space="preserve"> Actinobacteria</v>
          </cell>
          <cell r="I3356" t="str">
            <v xml:space="preserve"> Actinobacteridae</v>
          </cell>
          <cell r="J3356" t="str">
            <v xml:space="preserve"> Actinomycetales</v>
          </cell>
          <cell r="K3356" t="str">
            <v>Corynebacterineae</v>
          </cell>
          <cell r="L3356" t="str">
            <v xml:space="preserve"> Mycobacteriaceae</v>
          </cell>
          <cell r="M3356" t="str">
            <v xml:space="preserve"> Mycobacterium.</v>
          </cell>
        </row>
        <row r="3357">
          <cell r="A3357" t="str">
            <v>D5PBR4_9MYCO</v>
          </cell>
          <cell r="B3357" t="str">
            <v>D5PBR4</v>
          </cell>
          <cell r="C3357" t="str">
            <v xml:space="preserve"> Mycobacterium parascrofulaceum ATCC BAA-614.</v>
          </cell>
          <cell r="E3357" t="str">
            <v xml:space="preserve"> NCBI_TaxID=525368;</v>
          </cell>
          <cell r="G3357" t="str">
            <v>Bacteria</v>
          </cell>
          <cell r="H3357" t="str">
            <v xml:space="preserve"> Actinobacteria</v>
          </cell>
          <cell r="I3357" t="str">
            <v xml:space="preserve"> Actinobacteridae</v>
          </cell>
          <cell r="J3357" t="str">
            <v xml:space="preserve"> Actinomycetales</v>
          </cell>
          <cell r="K3357" t="str">
            <v>Corynebacterineae</v>
          </cell>
          <cell r="L3357" t="str">
            <v xml:space="preserve"> Mycobacteriaceae</v>
          </cell>
          <cell r="M3357" t="str">
            <v xml:space="preserve"> Mycobacterium.</v>
          </cell>
        </row>
        <row r="3358">
          <cell r="A3358" t="str">
            <v>D5PCA2_9MYCO</v>
          </cell>
          <cell r="B3358" t="str">
            <v>D5PCA2</v>
          </cell>
          <cell r="C3358" t="str">
            <v xml:space="preserve"> Mycobacterium parascrofulaceum ATCC BAA-614.</v>
          </cell>
          <cell r="E3358" t="str">
            <v xml:space="preserve"> NCBI_TaxID=525368;</v>
          </cell>
          <cell r="G3358" t="str">
            <v>Bacteria</v>
          </cell>
          <cell r="H3358" t="str">
            <v xml:space="preserve"> Actinobacteria</v>
          </cell>
          <cell r="I3358" t="str">
            <v xml:space="preserve"> Actinobacteridae</v>
          </cell>
          <cell r="J3358" t="str">
            <v xml:space="preserve"> Actinomycetales</v>
          </cell>
          <cell r="K3358" t="str">
            <v>Corynebacterineae</v>
          </cell>
          <cell r="L3358" t="str">
            <v xml:space="preserve"> Mycobacteriaceae</v>
          </cell>
          <cell r="M3358" t="str">
            <v xml:space="preserve"> Mycobacterium.</v>
          </cell>
        </row>
        <row r="3359">
          <cell r="A3359" t="str">
            <v>D5PHY1_9MYCO</v>
          </cell>
          <cell r="B3359" t="str">
            <v>D5PHY1</v>
          </cell>
          <cell r="C3359" t="str">
            <v xml:space="preserve"> Mycobacterium parascrofulaceum ATCC BAA-614.</v>
          </cell>
          <cell r="E3359" t="str">
            <v xml:space="preserve"> NCBI_TaxID=525368;</v>
          </cell>
          <cell r="G3359" t="str">
            <v>Bacteria</v>
          </cell>
          <cell r="H3359" t="str">
            <v xml:space="preserve"> Actinobacteria</v>
          </cell>
          <cell r="I3359" t="str">
            <v xml:space="preserve"> Actinobacteridae</v>
          </cell>
          <cell r="J3359" t="str">
            <v xml:space="preserve"> Actinomycetales</v>
          </cell>
          <cell r="K3359" t="str">
            <v>Corynebacterineae</v>
          </cell>
          <cell r="L3359" t="str">
            <v xml:space="preserve"> Mycobacteriaceae</v>
          </cell>
          <cell r="M3359" t="str">
            <v xml:space="preserve"> Mycobacterium.</v>
          </cell>
        </row>
        <row r="3360">
          <cell r="A3360" t="str">
            <v>D5QJX4_METTR</v>
          </cell>
          <cell r="B3360" t="str">
            <v>D5QJX4</v>
          </cell>
          <cell r="C3360" t="str">
            <v xml:space="preserve"> Methylosinus trichosporium OB3b.</v>
          </cell>
          <cell r="E3360" t="str">
            <v xml:space="preserve"> NCBI_TaxID=595536;</v>
          </cell>
          <cell r="G3360" t="str">
            <v>Bacteria</v>
          </cell>
          <cell r="H3360" t="str">
            <v xml:space="preserve"> Proteobacteria</v>
          </cell>
          <cell r="I3360" t="str">
            <v xml:space="preserve"> Alphaproteobacteria</v>
          </cell>
          <cell r="J3360" t="str">
            <v xml:space="preserve"> Rhizobiales</v>
          </cell>
          <cell r="K3360" t="str">
            <v>Methylocystaceae</v>
          </cell>
          <cell r="L3360" t="str">
            <v xml:space="preserve"> Methylosinus.</v>
          </cell>
        </row>
        <row r="3361">
          <cell r="A3361" t="str">
            <v>D5RGV0_9PROT</v>
          </cell>
          <cell r="B3361" t="str">
            <v>D5RGV0</v>
          </cell>
          <cell r="C3361" t="str">
            <v xml:space="preserve"> Roseomonas cervicalis ATCC 49957.</v>
          </cell>
          <cell r="E3361" t="str">
            <v xml:space="preserve"> NCBI_TaxID=525371;</v>
          </cell>
          <cell r="G3361" t="str">
            <v>Bacteria</v>
          </cell>
          <cell r="H3361" t="str">
            <v xml:space="preserve"> Proteobacteria</v>
          </cell>
          <cell r="I3361" t="str">
            <v xml:space="preserve"> Alphaproteobacteria</v>
          </cell>
          <cell r="J3361" t="str">
            <v xml:space="preserve"> Rhodospirillales</v>
          </cell>
          <cell r="K3361" t="str">
            <v>Acetobacteraceae</v>
          </cell>
          <cell r="L3361" t="str">
            <v xml:space="preserve"> Roseomonas.</v>
          </cell>
        </row>
        <row r="3362">
          <cell r="A3362" t="str">
            <v>D5RN03_9PROT</v>
          </cell>
          <cell r="B3362" t="str">
            <v>D5RN03</v>
          </cell>
          <cell r="C3362" t="str">
            <v xml:space="preserve"> Roseomonas cervicalis ATCC 49957.</v>
          </cell>
          <cell r="E3362" t="str">
            <v xml:space="preserve"> NCBI_TaxID=525371;</v>
          </cell>
          <cell r="G3362" t="str">
            <v>Bacteria</v>
          </cell>
          <cell r="H3362" t="str">
            <v xml:space="preserve"> Proteobacteria</v>
          </cell>
          <cell r="I3362" t="str">
            <v xml:space="preserve"> Alphaproteobacteria</v>
          </cell>
          <cell r="J3362" t="str">
            <v xml:space="preserve"> Rhodospirillales</v>
          </cell>
          <cell r="K3362" t="str">
            <v>Acetobacteraceae</v>
          </cell>
          <cell r="L3362" t="str">
            <v xml:space="preserve"> Roseomonas.</v>
          </cell>
        </row>
        <row r="3363">
          <cell r="A3363" t="str">
            <v>D5RSZ6_9PROT</v>
          </cell>
          <cell r="B3363" t="str">
            <v>D5RSZ6</v>
          </cell>
          <cell r="C3363" t="str">
            <v xml:space="preserve"> Roseomonas cervicalis ATCC 49957.</v>
          </cell>
          <cell r="E3363" t="str">
            <v xml:space="preserve"> NCBI_TaxID=525371;</v>
          </cell>
          <cell r="G3363" t="str">
            <v>Bacteria</v>
          </cell>
          <cell r="H3363" t="str">
            <v xml:space="preserve"> Proteobacteria</v>
          </cell>
          <cell r="I3363" t="str">
            <v xml:space="preserve"> Alphaproteobacteria</v>
          </cell>
          <cell r="J3363" t="str">
            <v xml:space="preserve"> Rhodospirillales</v>
          </cell>
          <cell r="K3363" t="str">
            <v>Acetobacteraceae</v>
          </cell>
          <cell r="L3363" t="str">
            <v xml:space="preserve"> Roseomonas.</v>
          </cell>
        </row>
        <row r="3364">
          <cell r="A3364" t="str">
            <v>D5UDG2_CELFN</v>
          </cell>
          <cell r="B3364" t="str">
            <v>D5UDG2</v>
          </cell>
          <cell r="C3364" t="str">
            <v xml:space="preserve"> Cellulomonas flavigena (strain ATCC 482 / DSM 20109 / NCIB 8073 / NRS 134).</v>
          </cell>
          <cell r="E3364" t="str">
            <v xml:space="preserve"> NCBI_TaxID=446466;</v>
          </cell>
          <cell r="G3364" t="str">
            <v>Bacteria</v>
          </cell>
          <cell r="H3364" t="str">
            <v xml:space="preserve"> Actinobacteria</v>
          </cell>
          <cell r="I3364" t="str">
            <v xml:space="preserve"> Actinobacteridae</v>
          </cell>
          <cell r="J3364" t="str">
            <v xml:space="preserve"> Actinomycetales</v>
          </cell>
          <cell r="K3364" t="str">
            <v>Micrococcineae</v>
          </cell>
          <cell r="L3364" t="str">
            <v xml:space="preserve"> Cellulomonadaceae</v>
          </cell>
          <cell r="M3364" t="str">
            <v xml:space="preserve"> Cellulomonas.</v>
          </cell>
        </row>
        <row r="3365">
          <cell r="A3365" t="str">
            <v>D5URV5_TSUPD</v>
          </cell>
          <cell r="B3365" t="str">
            <v>D5URV5</v>
          </cell>
          <cell r="C3365" t="str">
            <v xml:space="preserve"> Tsukamurella paurometabola (strain ATCC 8368 / DSM 20162 / JCM 10117 / NBRC 16120 / NCTC 13040) (Corynebacterium paurometabolum).</v>
          </cell>
          <cell r="E3365" t="str">
            <v xml:space="preserve"> NCBI_TaxID=521096;</v>
          </cell>
          <cell r="G3365" t="str">
            <v>Bacteria</v>
          </cell>
          <cell r="H3365" t="str">
            <v xml:space="preserve"> Actinobacteria</v>
          </cell>
          <cell r="I3365" t="str">
            <v xml:space="preserve"> Actinobacteridae</v>
          </cell>
          <cell r="J3365" t="str">
            <v xml:space="preserve"> Actinomycetales</v>
          </cell>
          <cell r="K3365" t="str">
            <v>Corynebacterineae</v>
          </cell>
          <cell r="L3365" t="str">
            <v xml:space="preserve"> Tsukamurellaceae</v>
          </cell>
          <cell r="M3365" t="str">
            <v xml:space="preserve"> Tsukamurella.</v>
          </cell>
        </row>
        <row r="3366">
          <cell r="A3366" t="str">
            <v>D5UTA7_TSUPD</v>
          </cell>
          <cell r="B3366" t="str">
            <v>D5UTA7</v>
          </cell>
          <cell r="C3366" t="str">
            <v xml:space="preserve"> Tsukamurella paurometabola (strain ATCC 8368 / DSM 20162 / JCM 10117 / NBRC 16120 / NCTC 13040) (Corynebacterium paurometabolum).</v>
          </cell>
          <cell r="E3366" t="str">
            <v xml:space="preserve"> NCBI_TaxID=521096;</v>
          </cell>
          <cell r="G3366" t="str">
            <v>Bacteria</v>
          </cell>
          <cell r="H3366" t="str">
            <v xml:space="preserve"> Actinobacteria</v>
          </cell>
          <cell r="I3366" t="str">
            <v xml:space="preserve"> Actinobacteridae</v>
          </cell>
          <cell r="J3366" t="str">
            <v xml:space="preserve"> Actinomycetales</v>
          </cell>
          <cell r="K3366" t="str">
            <v>Corynebacterineae</v>
          </cell>
          <cell r="L3366" t="str">
            <v xml:space="preserve"> Tsukamurellaceae</v>
          </cell>
          <cell r="M3366" t="str">
            <v xml:space="preserve"> Tsukamurella.</v>
          </cell>
        </row>
        <row r="3367">
          <cell r="A3367" t="str">
            <v>D5UUS8_TSUPD</v>
          </cell>
          <cell r="B3367" t="str">
            <v>D5UUS8</v>
          </cell>
          <cell r="C3367" t="str">
            <v xml:space="preserve"> Tsukamurella paurometabola (strain ATCC 8368 / DSM 20162 / JCM 10117 / NBRC 16120 / NCTC 13040) (Corynebacterium paurometabolum).</v>
          </cell>
          <cell r="E3367" t="str">
            <v xml:space="preserve"> NCBI_TaxID=521096;</v>
          </cell>
          <cell r="G3367" t="str">
            <v>Bacteria</v>
          </cell>
          <cell r="H3367" t="str">
            <v xml:space="preserve"> Actinobacteria</v>
          </cell>
          <cell r="I3367" t="str">
            <v xml:space="preserve"> Actinobacteridae</v>
          </cell>
          <cell r="J3367" t="str">
            <v xml:space="preserve"> Actinomycetales</v>
          </cell>
          <cell r="K3367" t="str">
            <v>Corynebacterineae</v>
          </cell>
          <cell r="L3367" t="str">
            <v xml:space="preserve"> Tsukamurellaceae</v>
          </cell>
          <cell r="M3367" t="str">
            <v xml:space="preserve"> Tsukamurella.</v>
          </cell>
        </row>
        <row r="3368">
          <cell r="A3368" t="str">
            <v>D5UYT3_TSUPD</v>
          </cell>
          <cell r="B3368" t="str">
            <v>D5UYT3</v>
          </cell>
          <cell r="C3368" t="str">
            <v xml:space="preserve"> Tsukamurella paurometabola (strain ATCC 8368 / DSM 20162 / JCM 10117 / NBRC 16120 / NCTC 13040) (Corynebacterium paurometabolum).</v>
          </cell>
          <cell r="E3368" t="str">
            <v xml:space="preserve"> NCBI_TaxID=521096;</v>
          </cell>
          <cell r="G3368" t="str">
            <v>Bacteria</v>
          </cell>
          <cell r="H3368" t="str">
            <v xml:space="preserve"> Actinobacteria</v>
          </cell>
          <cell r="I3368" t="str">
            <v xml:space="preserve"> Actinobacteridae</v>
          </cell>
          <cell r="J3368" t="str">
            <v xml:space="preserve"> Actinomycetales</v>
          </cell>
          <cell r="K3368" t="str">
            <v>Corynebacterineae</v>
          </cell>
          <cell r="L3368" t="str">
            <v xml:space="preserve"> Tsukamurellaceae</v>
          </cell>
          <cell r="M3368" t="str">
            <v xml:space="preserve"> Tsukamurella.</v>
          </cell>
        </row>
        <row r="3369">
          <cell r="A3369" t="str">
            <v>D5V2N0_ARCNC</v>
          </cell>
          <cell r="B3369" t="str">
            <v>D5V2N0</v>
          </cell>
          <cell r="C3369" t="str">
            <v xml:space="preserve"> Arcobacter nitrofigilis (strain ATCC 33309 / DSM 7299 / LMG 7604 / NCTC 12251 / CI) (Campylobacter nitrofigilis).</v>
          </cell>
          <cell r="E3369" t="str">
            <v xml:space="preserve"> NCBI_TaxID=572480;</v>
          </cell>
          <cell r="G3369" t="str">
            <v>Bacteria</v>
          </cell>
          <cell r="H3369" t="str">
            <v xml:space="preserve"> Proteobacteria</v>
          </cell>
          <cell r="I3369" t="str">
            <v xml:space="preserve"> Epsilonproteobacteria</v>
          </cell>
          <cell r="J3369" t="str">
            <v xml:space="preserve"> Campylobacterales</v>
          </cell>
          <cell r="K3369" t="str">
            <v>Campylobacteraceae</v>
          </cell>
          <cell r="L3369" t="str">
            <v xml:space="preserve"> Arcobacter.</v>
          </cell>
        </row>
        <row r="3370">
          <cell r="A3370" t="str">
            <v>D5VIJ1_CAUST</v>
          </cell>
          <cell r="B3370" t="str">
            <v>D5VIJ1</v>
          </cell>
          <cell r="C3370" t="str">
            <v xml:space="preserve"> Caulobacter segnis (strain ATCC 21756 / DSM 7131 / JCM 7823 / NBRC 15250 / LMG 17158 / TK0059) (Mycoplana segnis).</v>
          </cell>
          <cell r="E3370" t="str">
            <v xml:space="preserve"> NCBI_TaxID=509190;</v>
          </cell>
          <cell r="G3370" t="str">
            <v>Bacteria</v>
          </cell>
          <cell r="H3370" t="str">
            <v xml:space="preserve"> Proteobacteria</v>
          </cell>
          <cell r="I3370" t="str">
            <v xml:space="preserve"> Alphaproteobacteria</v>
          </cell>
          <cell r="J3370" t="str">
            <v xml:space="preserve"> Caulobacterales</v>
          </cell>
          <cell r="K3370" t="str">
            <v>Caulobacteraceae</v>
          </cell>
          <cell r="L3370" t="str">
            <v xml:space="preserve"> Caulobacter.</v>
          </cell>
        </row>
        <row r="3371">
          <cell r="A3371" t="str">
            <v>D5VJP3_CAUST</v>
          </cell>
          <cell r="B3371" t="str">
            <v>D5VJP3</v>
          </cell>
          <cell r="C3371" t="str">
            <v xml:space="preserve"> Caulobacter segnis (strain ATCC 21756 / DSM 7131 / JCM 7823 / NBRC 15250 / LMG 17158 / TK0059) (Mycoplana segnis).</v>
          </cell>
          <cell r="E3371" t="str">
            <v xml:space="preserve"> NCBI_TaxID=509190;</v>
          </cell>
          <cell r="G3371" t="str">
            <v>Bacteria</v>
          </cell>
          <cell r="H3371" t="str">
            <v xml:space="preserve"> Proteobacteria</v>
          </cell>
          <cell r="I3371" t="str">
            <v xml:space="preserve"> Alphaproteobacteria</v>
          </cell>
          <cell r="J3371" t="str">
            <v xml:space="preserve"> Caulobacterales</v>
          </cell>
          <cell r="K3371" t="str">
            <v>Caulobacteraceae</v>
          </cell>
          <cell r="L3371" t="str">
            <v xml:space="preserve"> Caulobacter.</v>
          </cell>
        </row>
        <row r="3372">
          <cell r="A3372" t="str">
            <v>D5VMR0_CAUST</v>
          </cell>
          <cell r="B3372" t="str">
            <v>D5VMR0</v>
          </cell>
          <cell r="C3372" t="str">
            <v xml:space="preserve"> Caulobacter segnis (strain ATCC 21756 / DSM 7131 / JCM 7823 / NBRC 15250 / LMG 17158 / TK0059) (Mycoplana segnis).</v>
          </cell>
          <cell r="E3372" t="str">
            <v xml:space="preserve"> NCBI_TaxID=509190;</v>
          </cell>
          <cell r="G3372" t="str">
            <v>Bacteria</v>
          </cell>
          <cell r="H3372" t="str">
            <v xml:space="preserve"> Proteobacteria</v>
          </cell>
          <cell r="I3372" t="str">
            <v xml:space="preserve"> Alphaproteobacteria</v>
          </cell>
          <cell r="J3372" t="str">
            <v xml:space="preserve"> Caulobacterales</v>
          </cell>
          <cell r="K3372" t="str">
            <v>Caulobacteraceae</v>
          </cell>
          <cell r="L3372" t="str">
            <v xml:space="preserve"> Caulobacter.</v>
          </cell>
        </row>
        <row r="3373">
          <cell r="A3373" t="str">
            <v>D5W6A4_BURSC</v>
          </cell>
          <cell r="B3373" t="str">
            <v>D5W6A4</v>
          </cell>
          <cell r="C3373" t="str">
            <v xml:space="preserve"> Burkholderia sp. (strain CCGE1002).</v>
          </cell>
          <cell r="E3373" t="str">
            <v xml:space="preserve"> NCBI_TaxID=640511;</v>
          </cell>
          <cell r="G3373" t="str">
            <v>Bacteria</v>
          </cell>
          <cell r="H3373" t="str">
            <v xml:space="preserve"> Proteobacteria</v>
          </cell>
          <cell r="I3373" t="str">
            <v xml:space="preserve"> Betaproteobacteria</v>
          </cell>
          <cell r="J3373" t="str">
            <v xml:space="preserve"> Burkholderiales</v>
          </cell>
          <cell r="K3373" t="str">
            <v>Burkholderiaceae</v>
          </cell>
          <cell r="L3373" t="str">
            <v xml:space="preserve"> Burkholderia.</v>
          </cell>
        </row>
        <row r="3374">
          <cell r="A3374" t="str">
            <v>D5W722_BURSC</v>
          </cell>
          <cell r="B3374" t="str">
            <v>D5W722</v>
          </cell>
          <cell r="C3374" t="str">
            <v xml:space="preserve"> Burkholderia sp. (strain CCGE1002).</v>
          </cell>
          <cell r="E3374" t="str">
            <v xml:space="preserve"> NCBI_TaxID=640511;</v>
          </cell>
          <cell r="G3374" t="str">
            <v>Bacteria</v>
          </cell>
          <cell r="H3374" t="str">
            <v xml:space="preserve"> Proteobacteria</v>
          </cell>
          <cell r="I3374" t="str">
            <v xml:space="preserve"> Betaproteobacteria</v>
          </cell>
          <cell r="J3374" t="str">
            <v xml:space="preserve"> Burkholderiales</v>
          </cell>
          <cell r="K3374" t="str">
            <v>Burkholderiaceae</v>
          </cell>
          <cell r="L3374" t="str">
            <v xml:space="preserve"> Burkholderia.</v>
          </cell>
        </row>
        <row r="3375">
          <cell r="A3375" t="str">
            <v>D5WB70_BURSC</v>
          </cell>
          <cell r="B3375" t="str">
            <v>D5WB70</v>
          </cell>
          <cell r="C3375" t="str">
            <v xml:space="preserve"> Burkholderia sp. (strain CCGE1002).</v>
          </cell>
          <cell r="E3375" t="str">
            <v xml:space="preserve"> NCBI_TaxID=640511;</v>
          </cell>
          <cell r="G3375" t="str">
            <v>Bacteria</v>
          </cell>
          <cell r="H3375" t="str">
            <v xml:space="preserve"> Proteobacteria</v>
          </cell>
          <cell r="I3375" t="str">
            <v xml:space="preserve"> Betaproteobacteria</v>
          </cell>
          <cell r="J3375" t="str">
            <v xml:space="preserve"> Burkholderiales</v>
          </cell>
          <cell r="K3375" t="str">
            <v>Burkholderiaceae</v>
          </cell>
          <cell r="L3375" t="str">
            <v xml:space="preserve"> Burkholderia.</v>
          </cell>
        </row>
        <row r="3376">
          <cell r="A3376" t="str">
            <v>D5WK90_BURSC</v>
          </cell>
          <cell r="B3376" t="str">
            <v>D5WK90</v>
          </cell>
          <cell r="C3376" t="str">
            <v xml:space="preserve"> Burkholderia sp. (strain CCGE1002).</v>
          </cell>
          <cell r="E3376" t="str">
            <v xml:space="preserve"> NCBI_TaxID=640511;</v>
          </cell>
          <cell r="G3376" t="str">
            <v>Bacteria</v>
          </cell>
          <cell r="H3376" t="str">
            <v xml:space="preserve"> Proteobacteria</v>
          </cell>
          <cell r="I3376" t="str">
            <v xml:space="preserve"> Betaproteobacteria</v>
          </cell>
          <cell r="J3376" t="str">
            <v xml:space="preserve"> Burkholderiales</v>
          </cell>
          <cell r="K3376" t="str">
            <v>Burkholderiaceae</v>
          </cell>
          <cell r="L3376" t="str">
            <v xml:space="preserve"> Burkholderia.</v>
          </cell>
        </row>
        <row r="3377">
          <cell r="A3377" t="str">
            <v>D5X0P0_THIK1</v>
          </cell>
          <cell r="B3377" t="str">
            <v>D5X0P0</v>
          </cell>
          <cell r="C3377" t="str">
            <v xml:space="preserve"> Thiomonas intermedia (strain K12) (Thiobacillus intermedius).</v>
          </cell>
          <cell r="E3377" t="str">
            <v xml:space="preserve"> NCBI_TaxID=75379;</v>
          </cell>
          <cell r="G3377" t="str">
            <v>Bacteria</v>
          </cell>
          <cell r="H3377" t="str">
            <v xml:space="preserve"> Proteobacteria</v>
          </cell>
          <cell r="I3377" t="str">
            <v xml:space="preserve"> Betaproteobacteria</v>
          </cell>
          <cell r="J3377" t="str">
            <v xml:space="preserve"> Burkholderiales</v>
          </cell>
          <cell r="K3377" t="str">
            <v>Thiomonas.</v>
          </cell>
        </row>
        <row r="3378">
          <cell r="A3378" t="str">
            <v>D5X1F0_THIK1</v>
          </cell>
          <cell r="B3378" t="str">
            <v>D5X1F0</v>
          </cell>
          <cell r="C3378" t="str">
            <v xml:space="preserve"> Thiomonas intermedia (strain K12) (Thiobacillus intermedius).</v>
          </cell>
          <cell r="E3378" t="str">
            <v xml:space="preserve"> NCBI_TaxID=75379;</v>
          </cell>
          <cell r="G3378" t="str">
            <v>Bacteria</v>
          </cell>
          <cell r="H3378" t="str">
            <v xml:space="preserve"> Proteobacteria</v>
          </cell>
          <cell r="I3378" t="str">
            <v xml:space="preserve"> Betaproteobacteria</v>
          </cell>
          <cell r="J3378" t="str">
            <v xml:space="preserve"> Burkholderiales</v>
          </cell>
          <cell r="K3378" t="str">
            <v>Thiomonas.</v>
          </cell>
        </row>
        <row r="3379">
          <cell r="A3379" t="str">
            <v>D5X6K0_THIK1</v>
          </cell>
          <cell r="B3379" t="str">
            <v>D5X6K0</v>
          </cell>
          <cell r="C3379" t="str">
            <v xml:space="preserve"> Thiomonas intermedia (strain K12) (Thiobacillus intermedius).</v>
          </cell>
          <cell r="E3379" t="str">
            <v xml:space="preserve"> NCBI_TaxID=75379;</v>
          </cell>
          <cell r="G3379" t="str">
            <v>Bacteria</v>
          </cell>
          <cell r="H3379" t="str">
            <v xml:space="preserve"> Proteobacteria</v>
          </cell>
          <cell r="I3379" t="str">
            <v xml:space="preserve"> Betaproteobacteria</v>
          </cell>
          <cell r="J3379" t="str">
            <v xml:space="preserve"> Burkholderiales</v>
          </cell>
          <cell r="K3379" t="str">
            <v>Thiomonas.</v>
          </cell>
        </row>
        <row r="3380">
          <cell r="A3380" t="str">
            <v>D5XQA9_MYCTU</v>
          </cell>
          <cell r="B3380" t="str">
            <v>D5XQA9</v>
          </cell>
          <cell r="C3380" t="str">
            <v xml:space="preserve"> Mycobacterium tuberculosis T92.</v>
          </cell>
          <cell r="E3380" t="str">
            <v xml:space="preserve"> NCBI_TaxID=515617;</v>
          </cell>
          <cell r="G3380" t="str">
            <v>Bacteria</v>
          </cell>
          <cell r="H3380" t="str">
            <v xml:space="preserve"> Actinobacteria</v>
          </cell>
          <cell r="I3380" t="str">
            <v xml:space="preserve"> Actinobacteridae</v>
          </cell>
          <cell r="J3380" t="str">
            <v xml:space="preserve"> Actinomycetales</v>
          </cell>
          <cell r="K3380" t="str">
            <v>Corynebacterineae</v>
          </cell>
          <cell r="L3380" t="str">
            <v xml:space="preserve"> Mycobacteriaceae</v>
          </cell>
          <cell r="M3380" t="str">
            <v xml:space="preserve"> Mycobacterium</v>
          </cell>
          <cell r="N3380" t="str">
            <v>Mycobacterium tuberculosis complex.</v>
          </cell>
        </row>
        <row r="3381">
          <cell r="A3381" t="str">
            <v>D5XSQ7_MYCTU</v>
          </cell>
          <cell r="B3381" t="str">
            <v>D5XSQ7</v>
          </cell>
          <cell r="C3381" t="str">
            <v xml:space="preserve"> Mycobacterium tuberculosis T92.</v>
          </cell>
          <cell r="E3381" t="str">
            <v xml:space="preserve"> NCBI_TaxID=515617;</v>
          </cell>
          <cell r="G3381" t="str">
            <v>Bacteria</v>
          </cell>
          <cell r="H3381" t="str">
            <v xml:space="preserve"> Actinobacteria</v>
          </cell>
          <cell r="I3381" t="str">
            <v xml:space="preserve"> Actinobacteridae</v>
          </cell>
          <cell r="J3381" t="str">
            <v xml:space="preserve"> Actinomycetales</v>
          </cell>
          <cell r="K3381" t="str">
            <v>Corynebacterineae</v>
          </cell>
          <cell r="L3381" t="str">
            <v xml:space="preserve"> Mycobacteriaceae</v>
          </cell>
          <cell r="M3381" t="str">
            <v xml:space="preserve"> Mycobacterium</v>
          </cell>
          <cell r="N3381" t="str">
            <v>Mycobacterium tuberculosis complex.</v>
          </cell>
        </row>
        <row r="3382">
          <cell r="A3382" t="str">
            <v>D5Y0F9_MYCTU</v>
          </cell>
          <cell r="B3382" t="str">
            <v>D5Y0F9</v>
          </cell>
          <cell r="C3382" t="str">
            <v xml:space="preserve"> Mycobacterium tuberculosis T85.</v>
          </cell>
          <cell r="E3382" t="str">
            <v xml:space="preserve"> NCBI_TaxID=520141;</v>
          </cell>
          <cell r="G3382" t="str">
            <v>Bacteria</v>
          </cell>
          <cell r="H3382" t="str">
            <v xml:space="preserve"> Actinobacteria</v>
          </cell>
          <cell r="I3382" t="str">
            <v xml:space="preserve"> Actinobacteridae</v>
          </cell>
          <cell r="J3382" t="str">
            <v xml:space="preserve"> Actinomycetales</v>
          </cell>
          <cell r="K3382" t="str">
            <v>Corynebacterineae</v>
          </cell>
          <cell r="L3382" t="str">
            <v xml:space="preserve"> Mycobacteriaceae</v>
          </cell>
          <cell r="M3382" t="str">
            <v xml:space="preserve"> Mycobacterium</v>
          </cell>
          <cell r="N3382" t="str">
            <v>Mycobacterium tuberculosis complex.</v>
          </cell>
        </row>
        <row r="3383">
          <cell r="A3383" t="str">
            <v>D5Y127_MYCTU</v>
          </cell>
          <cell r="B3383" t="str">
            <v>D5Y127</v>
          </cell>
          <cell r="C3383" t="str">
            <v xml:space="preserve"> Mycobacterium tuberculosis T85.</v>
          </cell>
          <cell r="E3383" t="str">
            <v xml:space="preserve"> NCBI_TaxID=520141;</v>
          </cell>
          <cell r="G3383" t="str">
            <v>Bacteria</v>
          </cell>
          <cell r="H3383" t="str">
            <v xml:space="preserve"> Actinobacteria</v>
          </cell>
          <cell r="I3383" t="str">
            <v xml:space="preserve"> Actinobacteridae</v>
          </cell>
          <cell r="J3383" t="str">
            <v xml:space="preserve"> Actinomycetales</v>
          </cell>
          <cell r="K3383" t="str">
            <v>Corynebacterineae</v>
          </cell>
          <cell r="L3383" t="str">
            <v xml:space="preserve"> Mycobacteriaceae</v>
          </cell>
          <cell r="M3383" t="str">
            <v xml:space="preserve"> Mycobacterium</v>
          </cell>
          <cell r="N3383" t="str">
            <v>Mycobacterium tuberculosis complex.</v>
          </cell>
        </row>
        <row r="3384">
          <cell r="A3384" t="str">
            <v>D5Y2S0_MYCTU</v>
          </cell>
          <cell r="B3384" t="str">
            <v>D5Y2S0</v>
          </cell>
          <cell r="C3384" t="str">
            <v xml:space="preserve"> Mycobacterium tuberculosis T85.</v>
          </cell>
          <cell r="E3384" t="str">
            <v xml:space="preserve"> NCBI_TaxID=520141;</v>
          </cell>
          <cell r="G3384" t="str">
            <v>Bacteria</v>
          </cell>
          <cell r="H3384" t="str">
            <v xml:space="preserve"> Actinobacteria</v>
          </cell>
          <cell r="I3384" t="str">
            <v xml:space="preserve"> Actinobacteridae</v>
          </cell>
          <cell r="J3384" t="str">
            <v xml:space="preserve"> Actinomycetales</v>
          </cell>
          <cell r="K3384" t="str">
            <v>Corynebacterineae</v>
          </cell>
          <cell r="L3384" t="str">
            <v xml:space="preserve"> Mycobacteriaceae</v>
          </cell>
          <cell r="M3384" t="str">
            <v xml:space="preserve"> Mycobacterium</v>
          </cell>
          <cell r="N3384" t="str">
            <v>Mycobacterium tuberculosis complex.</v>
          </cell>
        </row>
        <row r="3385">
          <cell r="A3385" t="str">
            <v>D5YBH1_MYCTU</v>
          </cell>
          <cell r="B3385" t="str">
            <v>D5YBH1</v>
          </cell>
          <cell r="C3385" t="str">
            <v xml:space="preserve"> Mycobacterium tuberculosis EAS054.</v>
          </cell>
          <cell r="E3385" t="str">
            <v xml:space="preserve"> NCBI_TaxID=520140;</v>
          </cell>
          <cell r="G3385" t="str">
            <v>Bacteria</v>
          </cell>
          <cell r="H3385" t="str">
            <v xml:space="preserve"> Actinobacteria</v>
          </cell>
          <cell r="I3385" t="str">
            <v xml:space="preserve"> Actinobacteridae</v>
          </cell>
          <cell r="J3385" t="str">
            <v xml:space="preserve"> Actinomycetales</v>
          </cell>
          <cell r="K3385" t="str">
            <v>Corynebacterineae</v>
          </cell>
          <cell r="L3385" t="str">
            <v xml:space="preserve"> Mycobacteriaceae</v>
          </cell>
          <cell r="M3385" t="str">
            <v xml:space="preserve"> Mycobacterium</v>
          </cell>
          <cell r="N3385" t="str">
            <v>Mycobacterium tuberculosis complex.</v>
          </cell>
        </row>
        <row r="3386">
          <cell r="A3386" t="str">
            <v>D5YCH3_MYCTU</v>
          </cell>
          <cell r="B3386" t="str">
            <v>D5YCH3</v>
          </cell>
          <cell r="C3386" t="str">
            <v xml:space="preserve"> Mycobacterium tuberculosis EAS054.</v>
          </cell>
          <cell r="E3386" t="str">
            <v xml:space="preserve"> NCBI_TaxID=520140;</v>
          </cell>
          <cell r="G3386" t="str">
            <v>Bacteria</v>
          </cell>
          <cell r="H3386" t="str">
            <v xml:space="preserve"> Actinobacteria</v>
          </cell>
          <cell r="I3386" t="str">
            <v xml:space="preserve"> Actinobacteridae</v>
          </cell>
          <cell r="J3386" t="str">
            <v xml:space="preserve"> Actinomycetales</v>
          </cell>
          <cell r="K3386" t="str">
            <v>Corynebacterineae</v>
          </cell>
          <cell r="L3386" t="str">
            <v xml:space="preserve"> Mycobacteriaceae</v>
          </cell>
          <cell r="M3386" t="str">
            <v xml:space="preserve"> Mycobacterium</v>
          </cell>
          <cell r="N3386" t="str">
            <v>Mycobacterium tuberculosis complex.</v>
          </cell>
        </row>
        <row r="3387">
          <cell r="A3387" t="str">
            <v>D5YEC6_MYCTU</v>
          </cell>
          <cell r="B3387" t="str">
            <v>D5YEC6</v>
          </cell>
          <cell r="C3387" t="str">
            <v xml:space="preserve"> Mycobacterium tuberculosis EAS054.</v>
          </cell>
          <cell r="E3387" t="str">
            <v xml:space="preserve"> NCBI_TaxID=520140;</v>
          </cell>
          <cell r="G3387" t="str">
            <v>Bacteria</v>
          </cell>
          <cell r="H3387" t="str">
            <v xml:space="preserve"> Actinobacteria</v>
          </cell>
          <cell r="I3387" t="str">
            <v xml:space="preserve"> Actinobacteridae</v>
          </cell>
          <cell r="J3387" t="str">
            <v xml:space="preserve"> Actinomycetales</v>
          </cell>
          <cell r="K3387" t="str">
            <v>Corynebacterineae</v>
          </cell>
          <cell r="L3387" t="str">
            <v xml:space="preserve"> Mycobacteriaceae</v>
          </cell>
          <cell r="M3387" t="str">
            <v xml:space="preserve"> Mycobacterium</v>
          </cell>
          <cell r="N3387" t="str">
            <v>Mycobacterium tuberculosis complex.</v>
          </cell>
        </row>
        <row r="3388">
          <cell r="A3388" t="str">
            <v>D5YNZ2_MYCTU</v>
          </cell>
          <cell r="B3388" t="str">
            <v>D5YNZ2</v>
          </cell>
          <cell r="C3388" t="str">
            <v xml:space="preserve"> Mycobacterium tuberculosis 02_1987.</v>
          </cell>
          <cell r="E3388" t="str">
            <v xml:space="preserve"> NCBI_TaxID=515616;</v>
          </cell>
          <cell r="G3388" t="str">
            <v>Bacteria</v>
          </cell>
          <cell r="H3388" t="str">
            <v xml:space="preserve"> Actinobacteria</v>
          </cell>
          <cell r="I3388" t="str">
            <v xml:space="preserve"> Actinobacteridae</v>
          </cell>
          <cell r="J3388" t="str">
            <v xml:space="preserve"> Actinomycetales</v>
          </cell>
          <cell r="K3388" t="str">
            <v>Corynebacterineae</v>
          </cell>
          <cell r="L3388" t="str">
            <v xml:space="preserve"> Mycobacteriaceae</v>
          </cell>
          <cell r="M3388" t="str">
            <v xml:space="preserve"> Mycobacterium</v>
          </cell>
          <cell r="N3388" t="str">
            <v>Mycobacterium tuberculosis complex.</v>
          </cell>
        </row>
        <row r="3389">
          <cell r="A3389" t="str">
            <v>D5Z068_MYCTU</v>
          </cell>
          <cell r="B3389" t="str">
            <v>D5Z068</v>
          </cell>
          <cell r="C3389" t="str">
            <v xml:space="preserve"> Mycobacterium tuberculosis GM 1503.</v>
          </cell>
          <cell r="E3389" t="str">
            <v xml:space="preserve"> NCBI_TaxID=537209;</v>
          </cell>
          <cell r="G3389" t="str">
            <v>Bacteria</v>
          </cell>
          <cell r="H3389" t="str">
            <v xml:space="preserve"> Actinobacteria</v>
          </cell>
          <cell r="I3389" t="str">
            <v xml:space="preserve"> Actinobacteridae</v>
          </cell>
          <cell r="J3389" t="str">
            <v xml:space="preserve"> Actinomycetales</v>
          </cell>
          <cell r="K3389" t="str">
            <v>Corynebacterineae</v>
          </cell>
          <cell r="L3389" t="str">
            <v xml:space="preserve"> Mycobacteriaceae</v>
          </cell>
          <cell r="M3389" t="str">
            <v xml:space="preserve"> Mycobacterium</v>
          </cell>
          <cell r="N3389" t="str">
            <v>Mycobacterium tuberculosis complex.</v>
          </cell>
        </row>
        <row r="3390">
          <cell r="A3390" t="str">
            <v>D5Z0T0_MYCTU</v>
          </cell>
          <cell r="B3390" t="str">
            <v>D5Z0T0</v>
          </cell>
          <cell r="C3390" t="str">
            <v xml:space="preserve"> Mycobacterium tuberculosis GM 1503.</v>
          </cell>
          <cell r="E3390" t="str">
            <v xml:space="preserve"> NCBI_TaxID=537209;</v>
          </cell>
          <cell r="G3390" t="str">
            <v>Bacteria</v>
          </cell>
          <cell r="H3390" t="str">
            <v xml:space="preserve"> Actinobacteria</v>
          </cell>
          <cell r="I3390" t="str">
            <v xml:space="preserve"> Actinobacteridae</v>
          </cell>
          <cell r="J3390" t="str">
            <v xml:space="preserve"> Actinomycetales</v>
          </cell>
          <cell r="K3390" t="str">
            <v>Corynebacterineae</v>
          </cell>
          <cell r="L3390" t="str">
            <v xml:space="preserve"> Mycobacteriaceae</v>
          </cell>
          <cell r="M3390" t="str">
            <v xml:space="preserve"> Mycobacterium</v>
          </cell>
          <cell r="N3390" t="str">
            <v>Mycobacterium tuberculosis complex.</v>
          </cell>
        </row>
        <row r="3391">
          <cell r="A3391" t="str">
            <v>D5Z2I9_MYCTU</v>
          </cell>
          <cell r="B3391" t="str">
            <v>D5Z2I9</v>
          </cell>
          <cell r="C3391" t="str">
            <v xml:space="preserve"> Mycobacterium tuberculosis GM 1503.</v>
          </cell>
          <cell r="E3391" t="str">
            <v xml:space="preserve"> NCBI_TaxID=537209;</v>
          </cell>
          <cell r="G3391" t="str">
            <v>Bacteria</v>
          </cell>
          <cell r="H3391" t="str">
            <v xml:space="preserve"> Actinobacteria</v>
          </cell>
          <cell r="I3391" t="str">
            <v xml:space="preserve"> Actinobacteridae</v>
          </cell>
          <cell r="J3391" t="str">
            <v xml:space="preserve"> Actinomycetales</v>
          </cell>
          <cell r="K3391" t="str">
            <v>Corynebacterineae</v>
          </cell>
          <cell r="L3391" t="str">
            <v xml:space="preserve"> Mycobacteriaceae</v>
          </cell>
          <cell r="M3391" t="str">
            <v xml:space="preserve"> Mycobacterium</v>
          </cell>
          <cell r="N3391" t="str">
            <v>Mycobacterium tuberculosis complex.</v>
          </cell>
        </row>
        <row r="3392">
          <cell r="A3392" t="str">
            <v>D5ZCL7_MYCTU</v>
          </cell>
          <cell r="B3392" t="str">
            <v>D5ZCL7</v>
          </cell>
          <cell r="C3392" t="str">
            <v xml:space="preserve"> Mycobacterium tuberculosis T17.</v>
          </cell>
          <cell r="E3392" t="str">
            <v xml:space="preserve"> NCBI_TaxID=537210;</v>
          </cell>
          <cell r="G3392" t="str">
            <v>Bacteria</v>
          </cell>
          <cell r="H3392" t="str">
            <v xml:space="preserve"> Actinobacteria</v>
          </cell>
          <cell r="I3392" t="str">
            <v xml:space="preserve"> Actinobacteridae</v>
          </cell>
          <cell r="J3392" t="str">
            <v xml:space="preserve"> Actinomycetales</v>
          </cell>
          <cell r="K3392" t="str">
            <v>Corynebacterineae</v>
          </cell>
          <cell r="L3392" t="str">
            <v xml:space="preserve"> Mycobacteriaceae</v>
          </cell>
          <cell r="M3392" t="str">
            <v xml:space="preserve"> Mycobacterium</v>
          </cell>
          <cell r="N3392" t="str">
            <v>Mycobacterium tuberculosis complex.</v>
          </cell>
        </row>
        <row r="3393">
          <cell r="A3393" t="str">
            <v>D5ZF41_MYCTU</v>
          </cell>
          <cell r="B3393" t="str">
            <v>D5ZF41</v>
          </cell>
          <cell r="C3393" t="str">
            <v xml:space="preserve"> Mycobacterium tuberculosis T17.</v>
          </cell>
          <cell r="E3393" t="str">
            <v xml:space="preserve"> NCBI_TaxID=537210;</v>
          </cell>
          <cell r="G3393" t="str">
            <v>Bacteria</v>
          </cell>
          <cell r="H3393" t="str">
            <v xml:space="preserve"> Actinobacteria</v>
          </cell>
          <cell r="I3393" t="str">
            <v xml:space="preserve"> Actinobacteridae</v>
          </cell>
          <cell r="J3393" t="str">
            <v xml:space="preserve"> Actinomycetales</v>
          </cell>
          <cell r="K3393" t="str">
            <v>Corynebacterineae</v>
          </cell>
          <cell r="L3393" t="str">
            <v xml:space="preserve"> Mycobacteriaceae</v>
          </cell>
          <cell r="M3393" t="str">
            <v xml:space="preserve"> Mycobacterium</v>
          </cell>
          <cell r="N3393" t="str">
            <v>Mycobacterium tuberculosis complex.</v>
          </cell>
        </row>
        <row r="3394">
          <cell r="A3394" t="str">
            <v>D6A205_9ACTO</v>
          </cell>
          <cell r="B3394" t="str">
            <v>D6A205</v>
          </cell>
          <cell r="C3394" t="str">
            <v xml:space="preserve"> Streptomyces ghanaensis ATCC 14672.</v>
          </cell>
          <cell r="E3394" t="str">
            <v xml:space="preserve"> NCBI_TaxID=566461;</v>
          </cell>
          <cell r="G3394" t="str">
            <v>Bacteria</v>
          </cell>
          <cell r="H3394" t="str">
            <v xml:space="preserve"> Actinobacteria</v>
          </cell>
          <cell r="I3394" t="str">
            <v xml:space="preserve"> Actinobacteridae</v>
          </cell>
          <cell r="J3394" t="str">
            <v xml:space="preserve"> Actinomycetales</v>
          </cell>
          <cell r="K3394" t="str">
            <v>Streptomycineae</v>
          </cell>
          <cell r="L3394" t="str">
            <v xml:space="preserve"> Streptomycetaceae</v>
          </cell>
          <cell r="M3394" t="str">
            <v xml:space="preserve"> Streptomyces.</v>
          </cell>
        </row>
        <row r="3395">
          <cell r="A3395" t="str">
            <v>D6AAD6_9ACTO</v>
          </cell>
          <cell r="B3395" t="str">
            <v>D6AAD6</v>
          </cell>
          <cell r="C3395" t="str">
            <v xml:space="preserve"> Streptomyces ghanaensis ATCC 14672.</v>
          </cell>
          <cell r="E3395" t="str">
            <v xml:space="preserve"> NCBI_TaxID=566461;</v>
          </cell>
          <cell r="G3395" t="str">
            <v>Bacteria</v>
          </cell>
          <cell r="H3395" t="str">
            <v xml:space="preserve"> Actinobacteria</v>
          </cell>
          <cell r="I3395" t="str">
            <v xml:space="preserve"> Actinobacteridae</v>
          </cell>
          <cell r="J3395" t="str">
            <v xml:space="preserve"> Actinomycetales</v>
          </cell>
          <cell r="K3395" t="str">
            <v>Streptomycineae</v>
          </cell>
          <cell r="L3395" t="str">
            <v xml:space="preserve"> Streptomycetaceae</v>
          </cell>
          <cell r="M3395" t="str">
            <v xml:space="preserve"> Streptomyces.</v>
          </cell>
        </row>
        <row r="3396">
          <cell r="A3396" t="str">
            <v>D6AE58_STRFL</v>
          </cell>
          <cell r="B3396" t="str">
            <v>D6AE58</v>
          </cell>
          <cell r="C3396" t="str">
            <v xml:space="preserve"> Streptomyces roseosporus NRRL 15998.</v>
          </cell>
          <cell r="E3396" t="str">
            <v xml:space="preserve"> NCBI_TaxID=457431;</v>
          </cell>
          <cell r="G3396" t="str">
            <v>Bacteria</v>
          </cell>
          <cell r="H3396" t="str">
            <v xml:space="preserve"> Actinobacteria</v>
          </cell>
          <cell r="I3396" t="str">
            <v xml:space="preserve"> Actinobacteridae</v>
          </cell>
          <cell r="J3396" t="str">
            <v xml:space="preserve"> Actinomycetales</v>
          </cell>
          <cell r="K3396" t="str">
            <v>Streptomycineae</v>
          </cell>
          <cell r="L3396" t="str">
            <v xml:space="preserve"> Streptomycetaceae</v>
          </cell>
          <cell r="M3396" t="str">
            <v xml:space="preserve"> Streptomyces.</v>
          </cell>
        </row>
        <row r="3397">
          <cell r="A3397" t="str">
            <v>D6AGI2_STRFL</v>
          </cell>
          <cell r="B3397" t="str">
            <v>D6AGI2</v>
          </cell>
          <cell r="C3397" t="str">
            <v xml:space="preserve"> Streptomyces roseosporus NRRL 15998.</v>
          </cell>
          <cell r="E3397" t="str">
            <v xml:space="preserve"> NCBI_TaxID=457431;</v>
          </cell>
          <cell r="G3397" t="str">
            <v>Bacteria</v>
          </cell>
          <cell r="H3397" t="str">
            <v xml:space="preserve"> Actinobacteria</v>
          </cell>
          <cell r="I3397" t="str">
            <v xml:space="preserve"> Actinobacteridae</v>
          </cell>
          <cell r="J3397" t="str">
            <v xml:space="preserve"> Actinomycetales</v>
          </cell>
          <cell r="K3397" t="str">
            <v>Streptomycineae</v>
          </cell>
          <cell r="L3397" t="str">
            <v xml:space="preserve"> Streptomycetaceae</v>
          </cell>
          <cell r="M3397" t="str">
            <v xml:space="preserve"> Streptomyces.</v>
          </cell>
        </row>
        <row r="3398">
          <cell r="A3398" t="str">
            <v>D6AUF4_STRFL</v>
          </cell>
          <cell r="B3398" t="str">
            <v>D6AUF4</v>
          </cell>
          <cell r="C3398" t="str">
            <v xml:space="preserve"> Streptomyces roseosporus NRRL 15998.</v>
          </cell>
          <cell r="E3398" t="str">
            <v xml:space="preserve"> NCBI_TaxID=457431;</v>
          </cell>
          <cell r="G3398" t="str">
            <v>Bacteria</v>
          </cell>
          <cell r="H3398" t="str">
            <v xml:space="preserve"> Actinobacteria</v>
          </cell>
          <cell r="I3398" t="str">
            <v xml:space="preserve"> Actinobacteridae</v>
          </cell>
          <cell r="J3398" t="str">
            <v xml:space="preserve"> Actinomycetales</v>
          </cell>
          <cell r="K3398" t="str">
            <v>Streptomycineae</v>
          </cell>
          <cell r="L3398" t="str">
            <v xml:space="preserve"> Streptomycetaceae</v>
          </cell>
          <cell r="M3398" t="str">
            <v xml:space="preserve"> Streptomyces.</v>
          </cell>
        </row>
        <row r="3399">
          <cell r="A3399" t="str">
            <v>D6AXQ9_9ACTO</v>
          </cell>
          <cell r="B3399" t="str">
            <v>D6AXQ9</v>
          </cell>
          <cell r="C3399" t="str">
            <v xml:space="preserve"> Streptomyces albus J1074.</v>
          </cell>
          <cell r="E3399" t="str">
            <v xml:space="preserve"> NCBI_TaxID=457425;</v>
          </cell>
          <cell r="G3399" t="str">
            <v>Bacteria</v>
          </cell>
          <cell r="H3399" t="str">
            <v xml:space="preserve"> Actinobacteria</v>
          </cell>
          <cell r="I3399" t="str">
            <v xml:space="preserve"> Actinobacteridae</v>
          </cell>
          <cell r="J3399" t="str">
            <v xml:space="preserve"> Actinomycetales</v>
          </cell>
          <cell r="K3399" t="str">
            <v>Streptomycineae</v>
          </cell>
          <cell r="L3399" t="str">
            <v xml:space="preserve"> Streptomycetaceae</v>
          </cell>
          <cell r="M3399" t="str">
            <v xml:space="preserve"> Streptomyces.</v>
          </cell>
        </row>
        <row r="3400">
          <cell r="A3400" t="str">
            <v>D6B431_9ACTO</v>
          </cell>
          <cell r="B3400" t="str">
            <v>D6B431</v>
          </cell>
          <cell r="C3400" t="str">
            <v xml:space="preserve"> Streptomyces albus J1074.</v>
          </cell>
          <cell r="E3400" t="str">
            <v xml:space="preserve"> NCBI_TaxID=457425;</v>
          </cell>
          <cell r="G3400" t="str">
            <v>Bacteria</v>
          </cell>
          <cell r="H3400" t="str">
            <v xml:space="preserve"> Actinobacteria</v>
          </cell>
          <cell r="I3400" t="str">
            <v xml:space="preserve"> Actinobacteridae</v>
          </cell>
          <cell r="J3400" t="str">
            <v xml:space="preserve"> Actinomycetales</v>
          </cell>
          <cell r="K3400" t="str">
            <v>Streptomycineae</v>
          </cell>
          <cell r="L3400" t="str">
            <v xml:space="preserve"> Streptomycetaceae</v>
          </cell>
          <cell r="M3400" t="str">
            <v xml:space="preserve"> Streptomyces.</v>
          </cell>
        </row>
        <row r="3401">
          <cell r="A3401" t="str">
            <v>D6CSD8_THIS3</v>
          </cell>
          <cell r="B3401" t="str">
            <v>D6CSD8</v>
          </cell>
          <cell r="C3401" t="str">
            <v xml:space="preserve"> Thiomonas sp. (strain 3As).</v>
          </cell>
          <cell r="E3401" t="str">
            <v xml:space="preserve"> NCBI_TaxID=426114;</v>
          </cell>
          <cell r="G3401" t="str">
            <v>Bacteria</v>
          </cell>
          <cell r="H3401" t="str">
            <v xml:space="preserve"> Proteobacteria</v>
          </cell>
          <cell r="I3401" t="str">
            <v xml:space="preserve"> Betaproteobacteria</v>
          </cell>
          <cell r="J3401" t="str">
            <v xml:space="preserve"> Burkholderiales</v>
          </cell>
          <cell r="K3401" t="str">
            <v>Thiomonas.</v>
          </cell>
        </row>
        <row r="3402">
          <cell r="A3402" t="str">
            <v>D6CSN1_THIS3</v>
          </cell>
          <cell r="B3402" t="str">
            <v>D6CSN1</v>
          </cell>
          <cell r="C3402" t="str">
            <v xml:space="preserve"> Thiomonas sp. (strain 3As).</v>
          </cell>
          <cell r="E3402" t="str">
            <v xml:space="preserve"> NCBI_TaxID=426114;</v>
          </cell>
          <cell r="G3402" t="str">
            <v>Bacteria</v>
          </cell>
          <cell r="H3402" t="str">
            <v xml:space="preserve"> Proteobacteria</v>
          </cell>
          <cell r="I3402" t="str">
            <v xml:space="preserve"> Betaproteobacteria</v>
          </cell>
          <cell r="J3402" t="str">
            <v xml:space="preserve"> Burkholderiales</v>
          </cell>
          <cell r="K3402" t="str">
            <v>Thiomonas.</v>
          </cell>
        </row>
        <row r="3403">
          <cell r="A3403" t="str">
            <v>D6ECP4_STRLI</v>
          </cell>
          <cell r="B3403" t="str">
            <v>D6ECP4</v>
          </cell>
          <cell r="C3403" t="str">
            <v xml:space="preserve"> Streptomyces lividans TK24.</v>
          </cell>
          <cell r="E3403" t="str">
            <v xml:space="preserve"> NCBI_TaxID=457428;</v>
          </cell>
          <cell r="G3403" t="str">
            <v>Bacteria</v>
          </cell>
          <cell r="H3403" t="str">
            <v xml:space="preserve"> Actinobacteria</v>
          </cell>
          <cell r="I3403" t="str">
            <v xml:space="preserve"> Actinobacteridae</v>
          </cell>
          <cell r="J3403" t="str">
            <v xml:space="preserve"> Actinomycetales</v>
          </cell>
          <cell r="K3403" t="str">
            <v>Streptomycineae</v>
          </cell>
          <cell r="L3403" t="str">
            <v xml:space="preserve"> Streptomycetaceae</v>
          </cell>
          <cell r="M3403" t="str">
            <v xml:space="preserve"> Streptomyces.</v>
          </cell>
        </row>
        <row r="3404">
          <cell r="A3404" t="str">
            <v>D6F1W5_MYCTU</v>
          </cell>
          <cell r="B3404" t="str">
            <v>D6F1W5</v>
          </cell>
          <cell r="C3404" t="str">
            <v xml:space="preserve"> Mycobacterium tuberculosis T46.</v>
          </cell>
          <cell r="E3404" t="str">
            <v xml:space="preserve"> NCBI_TaxID=611302;</v>
          </cell>
          <cell r="G3404" t="str">
            <v>Bacteria</v>
          </cell>
          <cell r="H3404" t="str">
            <v xml:space="preserve"> Actinobacteria</v>
          </cell>
          <cell r="I3404" t="str">
            <v xml:space="preserve"> Actinobacteridae</v>
          </cell>
          <cell r="J3404" t="str">
            <v xml:space="preserve"> Actinomycetales</v>
          </cell>
          <cell r="K3404" t="str">
            <v>Corynebacterineae</v>
          </cell>
          <cell r="L3404" t="str">
            <v xml:space="preserve"> Mycobacteriaceae</v>
          </cell>
          <cell r="M3404" t="str">
            <v xml:space="preserve"> Mycobacterium</v>
          </cell>
          <cell r="N3404" t="str">
            <v>Mycobacterium tuberculosis complex.</v>
          </cell>
        </row>
        <row r="3405">
          <cell r="A3405" t="str">
            <v>D6F3N5_MYCTU</v>
          </cell>
          <cell r="B3405" t="str">
            <v>D6F3N5</v>
          </cell>
          <cell r="C3405" t="str">
            <v xml:space="preserve"> Mycobacterium tuberculosis T46.</v>
          </cell>
          <cell r="E3405" t="str">
            <v xml:space="preserve"> NCBI_TaxID=611302;</v>
          </cell>
          <cell r="G3405" t="str">
            <v>Bacteria</v>
          </cell>
          <cell r="H3405" t="str">
            <v xml:space="preserve"> Actinobacteria</v>
          </cell>
          <cell r="I3405" t="str">
            <v xml:space="preserve"> Actinobacteridae</v>
          </cell>
          <cell r="J3405" t="str">
            <v xml:space="preserve"> Actinomycetales</v>
          </cell>
          <cell r="K3405" t="str">
            <v>Corynebacterineae</v>
          </cell>
          <cell r="L3405" t="str">
            <v xml:space="preserve"> Mycobacteriaceae</v>
          </cell>
          <cell r="M3405" t="str">
            <v xml:space="preserve"> Mycobacterium</v>
          </cell>
          <cell r="N3405" t="str">
            <v>Mycobacterium tuberculosis complex.</v>
          </cell>
        </row>
        <row r="3406">
          <cell r="A3406" t="str">
            <v>D6FML4_MYCTU</v>
          </cell>
          <cell r="B3406" t="str">
            <v>D6FML4</v>
          </cell>
          <cell r="C3406" t="str">
            <v xml:space="preserve"> Mycobacterium tuberculosis K85.</v>
          </cell>
          <cell r="E3406" t="str">
            <v xml:space="preserve"> NCBI_TaxID=611304;</v>
          </cell>
          <cell r="G3406" t="str">
            <v>Bacteria</v>
          </cell>
          <cell r="H3406" t="str">
            <v xml:space="preserve"> Actinobacteria</v>
          </cell>
          <cell r="I3406" t="str">
            <v xml:space="preserve"> Actinobacteridae</v>
          </cell>
          <cell r="J3406" t="str">
            <v xml:space="preserve"> Actinomycetales</v>
          </cell>
          <cell r="K3406" t="str">
            <v>Corynebacterineae</v>
          </cell>
          <cell r="L3406" t="str">
            <v xml:space="preserve"> Mycobacteriaceae</v>
          </cell>
          <cell r="M3406" t="str">
            <v xml:space="preserve"> Mycobacterium</v>
          </cell>
          <cell r="N3406" t="str">
            <v>Mycobacterium tuberculosis complex.</v>
          </cell>
        </row>
        <row r="3407">
          <cell r="A3407" t="str">
            <v>D6FRC2_MYCTU</v>
          </cell>
          <cell r="B3407" t="str">
            <v>D6FRC2</v>
          </cell>
          <cell r="C3407" t="str">
            <v xml:space="preserve"> Mycobacterium tuberculosis K85.</v>
          </cell>
          <cell r="E3407" t="str">
            <v xml:space="preserve"> NCBI_TaxID=611304;</v>
          </cell>
          <cell r="G3407" t="str">
            <v>Bacteria</v>
          </cell>
          <cell r="H3407" t="str">
            <v xml:space="preserve"> Actinobacteria</v>
          </cell>
          <cell r="I3407" t="str">
            <v xml:space="preserve"> Actinobacteridae</v>
          </cell>
          <cell r="J3407" t="str">
            <v xml:space="preserve"> Actinomycetales</v>
          </cell>
          <cell r="K3407" t="str">
            <v>Corynebacterineae</v>
          </cell>
          <cell r="L3407" t="str">
            <v xml:space="preserve"> Mycobacteriaceae</v>
          </cell>
          <cell r="M3407" t="str">
            <v xml:space="preserve"> Mycobacterium</v>
          </cell>
          <cell r="N3407" t="str">
            <v>Mycobacterium tuberculosis complex.</v>
          </cell>
        </row>
        <row r="3408">
          <cell r="A3408" t="str">
            <v>D6FYA0_MYCTU</v>
          </cell>
          <cell r="B3408" t="str">
            <v>D6FYA0</v>
          </cell>
          <cell r="C3408" t="str">
            <v xml:space="preserve"> Mycobacterium tuberculosis K85.</v>
          </cell>
          <cell r="E3408" t="str">
            <v xml:space="preserve"> NCBI_TaxID=611304;</v>
          </cell>
          <cell r="G3408" t="str">
            <v>Bacteria</v>
          </cell>
          <cell r="H3408" t="str">
            <v xml:space="preserve"> Actinobacteria</v>
          </cell>
          <cell r="I3408" t="str">
            <v xml:space="preserve"> Actinobacteridae</v>
          </cell>
          <cell r="J3408" t="str">
            <v xml:space="preserve"> Actinomycetales</v>
          </cell>
          <cell r="K3408" t="str">
            <v>Corynebacterineae</v>
          </cell>
          <cell r="L3408" t="str">
            <v xml:space="preserve"> Mycobacteriaceae</v>
          </cell>
          <cell r="M3408" t="str">
            <v xml:space="preserve"> Mycobacterium</v>
          </cell>
          <cell r="N3408" t="str">
            <v>Mycobacterium tuberculosis complex.</v>
          </cell>
        </row>
        <row r="3409">
          <cell r="A3409" t="str">
            <v>D6GC57_9ENTR</v>
          </cell>
          <cell r="B3409" t="str">
            <v>D6GC57</v>
          </cell>
          <cell r="C3409" t="str">
            <v xml:space="preserve"> Klebsiella sp. 1_1_55.</v>
          </cell>
          <cell r="E3409" t="str">
            <v xml:space="preserve"> NCBI_TaxID=469608;</v>
          </cell>
          <cell r="G3409" t="str">
            <v>Bacteria</v>
          </cell>
          <cell r="H3409" t="str">
            <v xml:space="preserve"> Proteobacteria</v>
          </cell>
          <cell r="I3409" t="str">
            <v xml:space="preserve"> Gammaproteobacteria</v>
          </cell>
          <cell r="J3409" t="str">
            <v xml:space="preserve"> Enterobacteriales</v>
          </cell>
          <cell r="K3409" t="str">
            <v>Enterobacteriaceae</v>
          </cell>
          <cell r="L3409" t="str">
            <v xml:space="preserve"> Klebsiella.</v>
          </cell>
        </row>
        <row r="3410">
          <cell r="A3410" t="str">
            <v>D6GG42_9ENTR</v>
          </cell>
          <cell r="B3410" t="str">
            <v>D6GG42</v>
          </cell>
          <cell r="C3410" t="str">
            <v xml:space="preserve"> Klebsiella sp. 1_1_55.</v>
          </cell>
          <cell r="E3410" t="str">
            <v xml:space="preserve"> NCBI_TaxID=469608;</v>
          </cell>
          <cell r="G3410" t="str">
            <v>Bacteria</v>
          </cell>
          <cell r="H3410" t="str">
            <v xml:space="preserve"> Proteobacteria</v>
          </cell>
          <cell r="I3410" t="str">
            <v xml:space="preserve"> Gammaproteobacteria</v>
          </cell>
          <cell r="J3410" t="str">
            <v xml:space="preserve"> Enterobacteriales</v>
          </cell>
          <cell r="K3410" t="str">
            <v>Enterobacteriaceae</v>
          </cell>
          <cell r="L3410" t="str">
            <v xml:space="preserve"> Klebsiella.</v>
          </cell>
        </row>
        <row r="3411">
          <cell r="A3411" t="str">
            <v>D6H283_STAAU</v>
          </cell>
          <cell r="B3411" t="str">
            <v>D6H283</v>
          </cell>
          <cell r="C3411" t="str">
            <v xml:space="preserve"> Staphylococcus aureus subsp. aureus M1015.</v>
          </cell>
          <cell r="E3411" t="str">
            <v xml:space="preserve"> NCBI_TaxID=585156;</v>
          </cell>
          <cell r="G3411" t="str">
            <v>Bacteria</v>
          </cell>
          <cell r="H3411" t="str">
            <v xml:space="preserve"> Firmicutes</v>
          </cell>
          <cell r="I3411" t="str">
            <v xml:space="preserve"> Bacillales</v>
          </cell>
          <cell r="J3411" t="str">
            <v xml:space="preserve"> Staphylococcus.</v>
          </cell>
        </row>
        <row r="3412">
          <cell r="A3412" t="str">
            <v>D6HCU8_STAAU</v>
          </cell>
          <cell r="B3412" t="str">
            <v>D6HCU8</v>
          </cell>
          <cell r="C3412" t="str">
            <v xml:space="preserve"> Staphylococcus aureus subsp. aureus 58-424.</v>
          </cell>
          <cell r="E3412" t="str">
            <v xml:space="preserve"> NCBI_TaxID=585144;</v>
          </cell>
          <cell r="G3412" t="str">
            <v>Bacteria</v>
          </cell>
          <cell r="H3412" t="str">
            <v xml:space="preserve"> Firmicutes</v>
          </cell>
          <cell r="I3412" t="str">
            <v xml:space="preserve"> Bacillales</v>
          </cell>
          <cell r="J3412" t="str">
            <v xml:space="preserve"> Staphylococcus.</v>
          </cell>
        </row>
        <row r="3413">
          <cell r="A3413" t="str">
            <v>D6HSJ2_ECOLX</v>
          </cell>
          <cell r="B3413" t="str">
            <v>D6HSJ2</v>
          </cell>
          <cell r="C3413" t="str">
            <v xml:space="preserve"> Escherichia coli B088.</v>
          </cell>
          <cell r="E3413" t="str">
            <v xml:space="preserve"> NCBI_TaxID=550672;</v>
          </cell>
          <cell r="G3413" t="str">
            <v>Bacteria</v>
          </cell>
          <cell r="H3413" t="str">
            <v xml:space="preserve"> Proteobacteria</v>
          </cell>
          <cell r="I3413" t="str">
            <v xml:space="preserve"> Gammaproteobacteria</v>
          </cell>
          <cell r="J3413" t="str">
            <v xml:space="preserve"> Enterobacteriales</v>
          </cell>
          <cell r="K3413" t="str">
            <v>Enterobacteriaceae</v>
          </cell>
          <cell r="L3413" t="str">
            <v xml:space="preserve"> Escherichia.</v>
          </cell>
        </row>
        <row r="3414">
          <cell r="A3414" t="str">
            <v>D6I6B8_ECOLX</v>
          </cell>
          <cell r="B3414" t="str">
            <v>D6I6B8</v>
          </cell>
          <cell r="C3414" t="str">
            <v xml:space="preserve"> Escherichia coli B185.</v>
          </cell>
          <cell r="E3414" t="str">
            <v xml:space="preserve"> NCBI_TaxID=550676;</v>
          </cell>
          <cell r="G3414" t="str">
            <v>Bacteria</v>
          </cell>
          <cell r="H3414" t="str">
            <v xml:space="preserve"> Proteobacteria</v>
          </cell>
          <cell r="I3414" t="str">
            <v xml:space="preserve"> Gammaproteobacteria</v>
          </cell>
          <cell r="J3414" t="str">
            <v xml:space="preserve"> Enterobacteriales</v>
          </cell>
          <cell r="K3414" t="str">
            <v>Enterobacteriaceae</v>
          </cell>
          <cell r="L3414" t="str">
            <v xml:space="preserve"> Escherichia.</v>
          </cell>
        </row>
        <row r="3415">
          <cell r="A3415" t="str">
            <v>D6IKR0_ECOLX</v>
          </cell>
          <cell r="B3415" t="str">
            <v>D6IKR0</v>
          </cell>
          <cell r="C3415" t="str">
            <v xml:space="preserve"> Escherichia coli FVEC1412.</v>
          </cell>
          <cell r="E3415" t="str">
            <v xml:space="preserve"> NCBI_TaxID=656380;</v>
          </cell>
          <cell r="G3415" t="str">
            <v>Bacteria</v>
          </cell>
          <cell r="H3415" t="str">
            <v xml:space="preserve"> Proteobacteria</v>
          </cell>
          <cell r="I3415" t="str">
            <v xml:space="preserve"> Gammaproteobacteria</v>
          </cell>
          <cell r="J3415" t="str">
            <v xml:space="preserve"> Enterobacteriales</v>
          </cell>
          <cell r="K3415" t="str">
            <v>Enterobacteriaceae</v>
          </cell>
          <cell r="L3415" t="str">
            <v xml:space="preserve"> Escherichia.</v>
          </cell>
        </row>
        <row r="3416">
          <cell r="A3416" t="str">
            <v>D6J4Q2_STAAU</v>
          </cell>
          <cell r="B3416" t="str">
            <v>D6J4Q2</v>
          </cell>
          <cell r="C3416" t="str">
            <v xml:space="preserve"> Staphylococcus aureus subsp. aureus M809.</v>
          </cell>
          <cell r="E3416" t="str">
            <v xml:space="preserve"> NCBI_TaxID=585157;</v>
          </cell>
          <cell r="G3416" t="str">
            <v>Bacteria</v>
          </cell>
          <cell r="H3416" t="str">
            <v xml:space="preserve"> Firmicutes</v>
          </cell>
          <cell r="I3416" t="str">
            <v xml:space="preserve"> Bacillales</v>
          </cell>
          <cell r="J3416" t="str">
            <v xml:space="preserve"> Staphylococcus.</v>
          </cell>
        </row>
        <row r="3417">
          <cell r="A3417" t="str">
            <v>D6JRD9_ACIG3</v>
          </cell>
          <cell r="B3417" t="str">
            <v>D6JRD9</v>
          </cell>
          <cell r="C3417" t="str">
            <v xml:space="preserve"> Acinetobacter sp. SH024.</v>
          </cell>
          <cell r="E3417" t="str">
            <v xml:space="preserve"> NCBI_TaxID=575565;</v>
          </cell>
          <cell r="G3417" t="str">
            <v>Bacteria</v>
          </cell>
          <cell r="H3417" t="str">
            <v xml:space="preserve"> Proteobacteria</v>
          </cell>
          <cell r="I3417" t="str">
            <v xml:space="preserve"> Gammaproteobacteria</v>
          </cell>
          <cell r="J3417" t="str">
            <v xml:space="preserve"> Pseudomonadales</v>
          </cell>
          <cell r="K3417" t="str">
            <v>Moraxellaceae</v>
          </cell>
          <cell r="L3417" t="str">
            <v xml:space="preserve"> Acinetobacter</v>
          </cell>
          <cell r="M3417" t="str">
            <v>Acinetobacter calcoaceticus/baumannii complex.</v>
          </cell>
        </row>
        <row r="3418">
          <cell r="A3418" t="str">
            <v>D6KBR4_9ACTO</v>
          </cell>
          <cell r="B3418" t="str">
            <v>D6KBR4</v>
          </cell>
          <cell r="C3418" t="str">
            <v xml:space="preserve"> Streptomyces sp. e14.</v>
          </cell>
          <cell r="E3418" t="str">
            <v xml:space="preserve"> NCBI_TaxID=645465;</v>
          </cell>
          <cell r="G3418" t="str">
            <v>Bacteria</v>
          </cell>
          <cell r="H3418" t="str">
            <v xml:space="preserve"> Actinobacteria</v>
          </cell>
          <cell r="I3418" t="str">
            <v xml:space="preserve"> Actinobacteridae</v>
          </cell>
          <cell r="J3418" t="str">
            <v xml:space="preserve"> Actinomycetales</v>
          </cell>
          <cell r="K3418" t="str">
            <v>Streptomycineae</v>
          </cell>
          <cell r="L3418" t="str">
            <v xml:space="preserve"> Streptomycetaceae</v>
          </cell>
          <cell r="M3418" t="str">
            <v xml:space="preserve"> Streptomyces.</v>
          </cell>
        </row>
        <row r="3419">
          <cell r="A3419" t="str">
            <v>D6KF43_9ACTO</v>
          </cell>
          <cell r="B3419" t="str">
            <v>D6KF43</v>
          </cell>
          <cell r="C3419" t="str">
            <v xml:space="preserve"> Streptomyces sp. e14.</v>
          </cell>
          <cell r="E3419" t="str">
            <v xml:space="preserve"> NCBI_TaxID=645465;</v>
          </cell>
          <cell r="G3419" t="str">
            <v>Bacteria</v>
          </cell>
          <cell r="H3419" t="str">
            <v xml:space="preserve"> Actinobacteria</v>
          </cell>
          <cell r="I3419" t="str">
            <v xml:space="preserve"> Actinobacteridae</v>
          </cell>
          <cell r="J3419" t="str">
            <v xml:space="preserve"> Actinomycetales</v>
          </cell>
          <cell r="K3419" t="str">
            <v>Streptomycineae</v>
          </cell>
          <cell r="L3419" t="str">
            <v xml:space="preserve"> Streptomycetaceae</v>
          </cell>
          <cell r="M3419" t="str">
            <v xml:space="preserve"> Streptomyces.</v>
          </cell>
        </row>
        <row r="3420">
          <cell r="A3420" t="str">
            <v>D6KFQ0_9ACTO</v>
          </cell>
          <cell r="B3420" t="str">
            <v>D6KFQ0</v>
          </cell>
          <cell r="C3420" t="str">
            <v xml:space="preserve"> Streptomyces sp. e14.</v>
          </cell>
          <cell r="E3420" t="str">
            <v xml:space="preserve"> NCBI_TaxID=645465;</v>
          </cell>
          <cell r="G3420" t="str">
            <v>Bacteria</v>
          </cell>
          <cell r="H3420" t="str">
            <v xml:space="preserve"> Actinobacteria</v>
          </cell>
          <cell r="I3420" t="str">
            <v xml:space="preserve"> Actinobacteridae</v>
          </cell>
          <cell r="J3420" t="str">
            <v xml:space="preserve"> Actinomycetales</v>
          </cell>
          <cell r="K3420" t="str">
            <v>Streptomycineae</v>
          </cell>
          <cell r="L3420" t="str">
            <v xml:space="preserve"> Streptomycetaceae</v>
          </cell>
          <cell r="M3420" t="str">
            <v xml:space="preserve"> Streptomyces.</v>
          </cell>
        </row>
        <row r="3421">
          <cell r="A3421" t="str">
            <v>D6LNT5_9RHIZ</v>
          </cell>
          <cell r="B3421" t="str">
            <v>D6LNT5</v>
          </cell>
          <cell r="C3421" t="str">
            <v xml:space="preserve"> Brucella sp. NVSL 07-0026.</v>
          </cell>
          <cell r="E3421" t="str">
            <v xml:space="preserve"> NCBI_TaxID=520448;</v>
          </cell>
          <cell r="G3421" t="str">
            <v>Bacteria</v>
          </cell>
          <cell r="H3421" t="str">
            <v xml:space="preserve"> Proteobacteria</v>
          </cell>
          <cell r="I3421" t="str">
            <v xml:space="preserve"> Alphaproteobacteria</v>
          </cell>
          <cell r="J3421" t="str">
            <v xml:space="preserve"> Rhizobiales</v>
          </cell>
          <cell r="K3421" t="str">
            <v>Brucellaceae</v>
          </cell>
          <cell r="L3421" t="str">
            <v xml:space="preserve"> Brucella.</v>
          </cell>
        </row>
        <row r="3422">
          <cell r="A3422" t="str">
            <v>D6LQQ4_9RHIZ</v>
          </cell>
          <cell r="B3422" t="str">
            <v>D6LQQ4</v>
          </cell>
          <cell r="C3422" t="str">
            <v xml:space="preserve"> Brucella sp. NVSL 07-0026.</v>
          </cell>
          <cell r="E3422" t="str">
            <v xml:space="preserve"> NCBI_TaxID=520448;</v>
          </cell>
          <cell r="G3422" t="str">
            <v>Bacteria</v>
          </cell>
          <cell r="H3422" t="str">
            <v xml:space="preserve"> Proteobacteria</v>
          </cell>
          <cell r="I3422" t="str">
            <v xml:space="preserve"> Alphaproteobacteria</v>
          </cell>
          <cell r="J3422" t="str">
            <v xml:space="preserve"> Rhizobiales</v>
          </cell>
          <cell r="K3422" t="str">
            <v>Brucellaceae</v>
          </cell>
          <cell r="L3422" t="str">
            <v xml:space="preserve"> Brucella.</v>
          </cell>
        </row>
        <row r="3423">
          <cell r="A3423" t="str">
            <v>D6LSV5_9RHIZ</v>
          </cell>
          <cell r="B3423" t="str">
            <v>D6LSV5</v>
          </cell>
          <cell r="C3423" t="str">
            <v xml:space="preserve"> Brucella sp. NVSL 07-0026.</v>
          </cell>
          <cell r="E3423" t="str">
            <v xml:space="preserve"> NCBI_TaxID=520448;</v>
          </cell>
          <cell r="G3423" t="str">
            <v>Bacteria</v>
          </cell>
          <cell r="H3423" t="str">
            <v xml:space="preserve"> Proteobacteria</v>
          </cell>
          <cell r="I3423" t="str">
            <v xml:space="preserve"> Alphaproteobacteria</v>
          </cell>
          <cell r="J3423" t="str">
            <v xml:space="preserve"> Rhizobiales</v>
          </cell>
          <cell r="K3423" t="str">
            <v>Brucellaceae</v>
          </cell>
          <cell r="L3423" t="str">
            <v xml:space="preserve"> Brucella.</v>
          </cell>
        </row>
        <row r="3424">
          <cell r="A3424" t="str">
            <v>D6LTM6_9RHIZ</v>
          </cell>
          <cell r="B3424" t="str">
            <v>D6LTM6</v>
          </cell>
          <cell r="C3424" t="str">
            <v xml:space="preserve"> Brucella sp. NVSL 07-0026.</v>
          </cell>
          <cell r="E3424" t="str">
            <v xml:space="preserve"> NCBI_TaxID=520448;</v>
          </cell>
          <cell r="G3424" t="str">
            <v>Bacteria</v>
          </cell>
          <cell r="H3424" t="str">
            <v xml:space="preserve"> Proteobacteria</v>
          </cell>
          <cell r="I3424" t="str">
            <v xml:space="preserve"> Alphaproteobacteria</v>
          </cell>
          <cell r="J3424" t="str">
            <v xml:space="preserve"> Rhizobiales</v>
          </cell>
          <cell r="K3424" t="str">
            <v>Brucellaceae</v>
          </cell>
          <cell r="L3424" t="str">
            <v xml:space="preserve"> Brucella.</v>
          </cell>
        </row>
        <row r="3425">
          <cell r="A3425" t="str">
            <v>D6M1B0_STAAU</v>
          </cell>
          <cell r="B3425" t="str">
            <v>D6M1B0</v>
          </cell>
          <cell r="C3425" t="str">
            <v xml:space="preserve"> Staphylococcus aureus subsp. aureus EMRSA16.</v>
          </cell>
          <cell r="E3425" t="str">
            <v xml:space="preserve"> NCBI_TaxID=585154;</v>
          </cell>
          <cell r="G3425" t="str">
            <v>Bacteria</v>
          </cell>
          <cell r="H3425" t="str">
            <v xml:space="preserve"> Firmicutes</v>
          </cell>
          <cell r="I3425" t="str">
            <v xml:space="preserve"> Bacillales</v>
          </cell>
          <cell r="J3425" t="str">
            <v xml:space="preserve"> Staphylococcus.</v>
          </cell>
        </row>
        <row r="3426">
          <cell r="A3426" t="str">
            <v>D6RKD9_COPC7</v>
          </cell>
          <cell r="B3426" t="str">
            <v>D6RKD9</v>
          </cell>
          <cell r="C3426" t="str">
            <v xml:space="preserve"> Coprinopsis cinerea (strain Okayama-7 / 130 / ATCC MYA-4618 / FGSC 9003) (Inky cap fungus) (Hormographiella aspergillata).</v>
          </cell>
          <cell r="E3426" t="str">
            <v xml:space="preserve"> NCBI_TaxID=240176;</v>
          </cell>
          <cell r="G3426" t="str">
            <v>Eukaryota</v>
          </cell>
          <cell r="H3426" t="str">
            <v xml:space="preserve"> Fungi</v>
          </cell>
          <cell r="I3426" t="str">
            <v xml:space="preserve"> Dikarya</v>
          </cell>
          <cell r="J3426" t="str">
            <v xml:space="preserve"> Basidiomycota</v>
          </cell>
          <cell r="K3426" t="str">
            <v xml:space="preserve"> Agaricomycotina</v>
          </cell>
          <cell r="L3426" t="str">
            <v>Homobasidiomycetes</v>
          </cell>
          <cell r="M3426" t="str">
            <v xml:space="preserve"> Agaricomycetidae</v>
          </cell>
          <cell r="N3426" t="str">
            <v xml:space="preserve"> Agaricales</v>
          </cell>
          <cell r="O3426" t="str">
            <v xml:space="preserve"> Psathyrellaceae</v>
          </cell>
          <cell r="P3426" t="str">
            <v>Coprinopsis.</v>
          </cell>
        </row>
        <row r="3427">
          <cell r="A3427" t="str">
            <v>D6RKE0_COPC7</v>
          </cell>
          <cell r="B3427" t="str">
            <v>D6RKE0</v>
          </cell>
          <cell r="C3427" t="str">
            <v xml:space="preserve"> Coprinopsis cinerea (strain Okayama-7 / 130 / ATCC MYA-4618 / FGSC 9003) (Inky cap fungus) (Hormographiella aspergillata).</v>
          </cell>
          <cell r="E3427" t="str">
            <v xml:space="preserve"> NCBI_TaxID=240176;</v>
          </cell>
          <cell r="G3427" t="str">
            <v>Eukaryota</v>
          </cell>
          <cell r="H3427" t="str">
            <v xml:space="preserve"> Fungi</v>
          </cell>
          <cell r="I3427" t="str">
            <v xml:space="preserve"> Dikarya</v>
          </cell>
          <cell r="J3427" t="str">
            <v xml:space="preserve"> Basidiomycota</v>
          </cell>
          <cell r="K3427" t="str">
            <v xml:space="preserve"> Agaricomycotina</v>
          </cell>
          <cell r="L3427" t="str">
            <v>Homobasidiomycetes</v>
          </cell>
          <cell r="M3427" t="str">
            <v xml:space="preserve"> Agaricomycetidae</v>
          </cell>
          <cell r="N3427" t="str">
            <v xml:space="preserve"> Agaricales</v>
          </cell>
          <cell r="O3427" t="str">
            <v xml:space="preserve"> Psathyrellaceae</v>
          </cell>
          <cell r="P3427" t="str">
            <v>Coprinopsis.</v>
          </cell>
        </row>
        <row r="3428">
          <cell r="A3428" t="str">
            <v>D6RP98_COPC7</v>
          </cell>
          <cell r="B3428" t="str">
            <v>D6RP98</v>
          </cell>
          <cell r="C3428" t="str">
            <v xml:space="preserve"> Coprinopsis cinerea (strain Okayama-7 / 130 / ATCC MYA-4618 / FGSC 9003) (Inky cap fungus) (Hormographiella aspergillata).</v>
          </cell>
          <cell r="E3428" t="str">
            <v xml:space="preserve"> NCBI_TaxID=240176;</v>
          </cell>
          <cell r="G3428" t="str">
            <v>Eukaryota</v>
          </cell>
          <cell r="H3428" t="str">
            <v xml:space="preserve"> Fungi</v>
          </cell>
          <cell r="I3428" t="str">
            <v xml:space="preserve"> Dikarya</v>
          </cell>
          <cell r="J3428" t="str">
            <v xml:space="preserve"> Basidiomycota</v>
          </cell>
          <cell r="K3428" t="str">
            <v xml:space="preserve"> Agaricomycotina</v>
          </cell>
          <cell r="L3428" t="str">
            <v>Homobasidiomycetes</v>
          </cell>
          <cell r="M3428" t="str">
            <v xml:space="preserve"> Agaricomycetidae</v>
          </cell>
          <cell r="N3428" t="str">
            <v xml:space="preserve"> Agaricales</v>
          </cell>
          <cell r="O3428" t="str">
            <v xml:space="preserve"> Psathyrellaceae</v>
          </cell>
          <cell r="P3428" t="str">
            <v>Coprinopsis.</v>
          </cell>
        </row>
        <row r="3429">
          <cell r="A3429" t="str">
            <v>D6RQM8_COPC7</v>
          </cell>
          <cell r="B3429" t="str">
            <v>D6RQM8</v>
          </cell>
          <cell r="C3429" t="str">
            <v xml:space="preserve"> Coprinopsis cinerea (strain Okayama-7 / 130 / ATCC MYA-4618 / FGSC 9003) (Inky cap fungus) (Hormographiella aspergillata).</v>
          </cell>
          <cell r="E3429" t="str">
            <v xml:space="preserve"> NCBI_TaxID=240176;</v>
          </cell>
          <cell r="G3429" t="str">
            <v>Eukaryota</v>
          </cell>
          <cell r="H3429" t="str">
            <v xml:space="preserve"> Fungi</v>
          </cell>
          <cell r="I3429" t="str">
            <v xml:space="preserve"> Dikarya</v>
          </cell>
          <cell r="J3429" t="str">
            <v xml:space="preserve"> Basidiomycota</v>
          </cell>
          <cell r="K3429" t="str">
            <v xml:space="preserve"> Agaricomycotina</v>
          </cell>
          <cell r="L3429" t="str">
            <v>Homobasidiomycetes</v>
          </cell>
          <cell r="M3429" t="str">
            <v xml:space="preserve"> Agaricomycetidae</v>
          </cell>
          <cell r="N3429" t="str">
            <v xml:space="preserve"> Agaricales</v>
          </cell>
          <cell r="O3429" t="str">
            <v xml:space="preserve"> Psathyrellaceae</v>
          </cell>
          <cell r="P3429" t="str">
            <v>Coprinopsis.</v>
          </cell>
        </row>
        <row r="3430">
          <cell r="A3430" t="str">
            <v>D6RQM9_COPC7</v>
          </cell>
          <cell r="B3430" t="str">
            <v>D6RQM9</v>
          </cell>
          <cell r="C3430" t="str">
            <v xml:space="preserve"> Coprinopsis cinerea (strain Okayama-7 / 130 / ATCC MYA-4618 / FGSC 9003) (Inky cap fungus) (Hormographiella aspergillata).</v>
          </cell>
          <cell r="E3430" t="str">
            <v xml:space="preserve"> NCBI_TaxID=240176;</v>
          </cell>
          <cell r="G3430" t="str">
            <v>Eukaryota</v>
          </cell>
          <cell r="H3430" t="str">
            <v xml:space="preserve"> Fungi</v>
          </cell>
          <cell r="I3430" t="str">
            <v xml:space="preserve"> Dikarya</v>
          </cell>
          <cell r="J3430" t="str">
            <v xml:space="preserve"> Basidiomycota</v>
          </cell>
          <cell r="K3430" t="str">
            <v xml:space="preserve"> Agaricomycotina</v>
          </cell>
          <cell r="L3430" t="str">
            <v>Homobasidiomycetes</v>
          </cell>
          <cell r="M3430" t="str">
            <v xml:space="preserve"> Agaricomycetidae</v>
          </cell>
          <cell r="N3430" t="str">
            <v xml:space="preserve"> Agaricales</v>
          </cell>
          <cell r="O3430" t="str">
            <v xml:space="preserve"> Psathyrellaceae</v>
          </cell>
          <cell r="P3430" t="str">
            <v>Coprinopsis.</v>
          </cell>
        </row>
        <row r="3431">
          <cell r="A3431" t="str">
            <v>D6RQR6_COPC7</v>
          </cell>
          <cell r="B3431" t="str">
            <v>D6RQR6</v>
          </cell>
          <cell r="C3431" t="str">
            <v xml:space="preserve"> Coprinopsis cinerea (strain Okayama-7 / 130 / ATCC MYA-4618 / FGSC 9003) (Inky cap fungus) (Hormographiella aspergillata).</v>
          </cell>
          <cell r="E3431" t="str">
            <v xml:space="preserve"> NCBI_TaxID=240176;</v>
          </cell>
          <cell r="G3431" t="str">
            <v>Eukaryota</v>
          </cell>
          <cell r="H3431" t="str">
            <v xml:space="preserve"> Fungi</v>
          </cell>
          <cell r="I3431" t="str">
            <v xml:space="preserve"> Dikarya</v>
          </cell>
          <cell r="J3431" t="str">
            <v xml:space="preserve"> Basidiomycota</v>
          </cell>
          <cell r="K3431" t="str">
            <v xml:space="preserve"> Agaricomycotina</v>
          </cell>
          <cell r="L3431" t="str">
            <v>Homobasidiomycetes</v>
          </cell>
          <cell r="M3431" t="str">
            <v xml:space="preserve"> Agaricomycetidae</v>
          </cell>
          <cell r="N3431" t="str">
            <v xml:space="preserve"> Agaricales</v>
          </cell>
          <cell r="O3431" t="str">
            <v xml:space="preserve"> Psathyrellaceae</v>
          </cell>
          <cell r="P3431" t="str">
            <v>Coprinopsis.</v>
          </cell>
        </row>
        <row r="3432">
          <cell r="A3432" t="str">
            <v>D6SBW1_STAAU</v>
          </cell>
          <cell r="B3432" t="str">
            <v>D6SBW1</v>
          </cell>
          <cell r="C3432" t="str">
            <v xml:space="preserve"> Staphylococcus aureus subsp. aureus MN8.</v>
          </cell>
          <cell r="E3432" t="str">
            <v xml:space="preserve"> NCBI_TaxID=548470;</v>
          </cell>
          <cell r="G3432" t="str">
            <v>Bacteria</v>
          </cell>
          <cell r="H3432" t="str">
            <v xml:space="preserve"> Firmicutes</v>
          </cell>
          <cell r="I3432" t="str">
            <v xml:space="preserve"> Bacillales</v>
          </cell>
          <cell r="J3432" t="str">
            <v xml:space="preserve"> Staphylococcus.</v>
          </cell>
        </row>
        <row r="3433">
          <cell r="A3433" t="str">
            <v>D6T3F1_STAAU</v>
          </cell>
          <cell r="B3433" t="str">
            <v>D6T3F1</v>
          </cell>
          <cell r="C3433" t="str">
            <v xml:space="preserve"> Staphylococcus aureus A8796.</v>
          </cell>
          <cell r="E3433" t="str">
            <v xml:space="preserve"> NCBI_TaxID=553577;</v>
          </cell>
          <cell r="G3433" t="str">
            <v>Bacteria</v>
          </cell>
          <cell r="H3433" t="str">
            <v xml:space="preserve"> Firmicutes</v>
          </cell>
          <cell r="I3433" t="str">
            <v xml:space="preserve"> Bacillales</v>
          </cell>
          <cell r="J3433" t="str">
            <v xml:space="preserve"> Staphylococcus.</v>
          </cell>
        </row>
        <row r="3434">
          <cell r="A3434" t="str">
            <v>D6TK76_9CHLR</v>
          </cell>
          <cell r="B3434" t="str">
            <v>D6TK76</v>
          </cell>
          <cell r="C3434" t="str">
            <v xml:space="preserve"> Ktedonobacter racemifer DSM 44963.</v>
          </cell>
          <cell r="E3434" t="str">
            <v xml:space="preserve"> NCBI_TaxID=485913;</v>
          </cell>
          <cell r="G3434" t="str">
            <v>Bacteria</v>
          </cell>
          <cell r="H3434" t="str">
            <v xml:space="preserve"> Chloroflexi</v>
          </cell>
          <cell r="I3434" t="str">
            <v xml:space="preserve"> Ktedonobacteria</v>
          </cell>
          <cell r="J3434" t="str">
            <v xml:space="preserve"> Ktedonobacterales</v>
          </cell>
          <cell r="K3434" t="str">
            <v>Ktedonobacteraceae</v>
          </cell>
          <cell r="L3434" t="str">
            <v xml:space="preserve"> Ktedonobacter.</v>
          </cell>
        </row>
        <row r="3435">
          <cell r="A3435" t="str">
            <v>D6TXF5_9CHLR</v>
          </cell>
          <cell r="B3435" t="str">
            <v>D6TXF5</v>
          </cell>
          <cell r="C3435" t="str">
            <v xml:space="preserve"> Ktedonobacter racemifer DSM 44963.</v>
          </cell>
          <cell r="E3435" t="str">
            <v xml:space="preserve"> NCBI_TaxID=485913;</v>
          </cell>
          <cell r="G3435" t="str">
            <v>Bacteria</v>
          </cell>
          <cell r="H3435" t="str">
            <v xml:space="preserve"> Chloroflexi</v>
          </cell>
          <cell r="I3435" t="str">
            <v xml:space="preserve"> Ktedonobacteria</v>
          </cell>
          <cell r="J3435" t="str">
            <v xml:space="preserve"> Ktedonobacterales</v>
          </cell>
          <cell r="K3435" t="str">
            <v>Ktedonobacteraceae</v>
          </cell>
          <cell r="L3435" t="str">
            <v xml:space="preserve"> Ktedonobacter.</v>
          </cell>
        </row>
        <row r="3436">
          <cell r="A3436" t="str">
            <v>D6U329_9CHLR</v>
          </cell>
          <cell r="B3436" t="str">
            <v>D6U329</v>
          </cell>
          <cell r="C3436" t="str">
            <v xml:space="preserve"> Ktedonobacter racemifer DSM 44963.</v>
          </cell>
          <cell r="E3436" t="str">
            <v xml:space="preserve"> NCBI_TaxID=485913;</v>
          </cell>
          <cell r="G3436" t="str">
            <v>Bacteria</v>
          </cell>
          <cell r="H3436" t="str">
            <v xml:space="preserve"> Chloroflexi</v>
          </cell>
          <cell r="I3436" t="str">
            <v xml:space="preserve"> Ktedonobacteria</v>
          </cell>
          <cell r="J3436" t="str">
            <v xml:space="preserve"> Ktedonobacterales</v>
          </cell>
          <cell r="K3436" t="str">
            <v>Ktedonobacteraceae</v>
          </cell>
          <cell r="L3436" t="str">
            <v xml:space="preserve"> Ktedonobacter.</v>
          </cell>
        </row>
        <row r="3437">
          <cell r="A3437" t="str">
            <v>D6UF49_STAAU</v>
          </cell>
          <cell r="B3437" t="str">
            <v>D6UF49</v>
          </cell>
          <cell r="C3437" t="str">
            <v xml:space="preserve"> Staphylococcus aureus subsp. aureus ATCC 51811.</v>
          </cell>
          <cell r="E3437" t="str">
            <v xml:space="preserve"> NCBI_TaxID=762962;</v>
          </cell>
          <cell r="G3437" t="str">
            <v>Bacteria</v>
          </cell>
          <cell r="H3437" t="str">
            <v xml:space="preserve"> Firmicutes</v>
          </cell>
          <cell r="I3437" t="str">
            <v xml:space="preserve"> Bacillales</v>
          </cell>
          <cell r="J3437" t="str">
            <v xml:space="preserve"> Staphylococcus.</v>
          </cell>
        </row>
        <row r="3438">
          <cell r="A3438" t="str">
            <v>D6V5A1_9BRAD</v>
          </cell>
          <cell r="B3438" t="str">
            <v>D6V5A1</v>
          </cell>
          <cell r="C3438" t="str">
            <v xml:space="preserve"> Afipia sp. 1NLS2.</v>
          </cell>
          <cell r="E3438" t="str">
            <v xml:space="preserve"> NCBI_TaxID=666684;</v>
          </cell>
          <cell r="G3438" t="str">
            <v>Bacteria</v>
          </cell>
          <cell r="H3438" t="str">
            <v xml:space="preserve"> Proteobacteria</v>
          </cell>
          <cell r="I3438" t="str">
            <v xml:space="preserve"> Alphaproteobacteria</v>
          </cell>
          <cell r="J3438" t="str">
            <v xml:space="preserve"> Rhizobiales</v>
          </cell>
          <cell r="K3438" t="str">
            <v>Bradyrhizobiaceae</v>
          </cell>
          <cell r="L3438" t="str">
            <v xml:space="preserve"> Afipia.</v>
          </cell>
        </row>
        <row r="3439">
          <cell r="A3439" t="str">
            <v>D6V7X4_9BRAD</v>
          </cell>
          <cell r="B3439" t="str">
            <v>D6V7X4</v>
          </cell>
          <cell r="C3439" t="str">
            <v xml:space="preserve"> Afipia sp. 1NLS2.</v>
          </cell>
          <cell r="E3439" t="str">
            <v xml:space="preserve"> NCBI_TaxID=666684;</v>
          </cell>
          <cell r="G3439" t="str">
            <v>Bacteria</v>
          </cell>
          <cell r="H3439" t="str">
            <v xml:space="preserve"> Proteobacteria</v>
          </cell>
          <cell r="I3439" t="str">
            <v xml:space="preserve"> Alphaproteobacteria</v>
          </cell>
          <cell r="J3439" t="str">
            <v xml:space="preserve"> Rhizobiales</v>
          </cell>
          <cell r="K3439" t="str">
            <v>Bradyrhizobiaceae</v>
          </cell>
          <cell r="L3439" t="str">
            <v xml:space="preserve"> Afipia.</v>
          </cell>
        </row>
        <row r="3440">
          <cell r="A3440" t="str">
            <v>D6V8L4_9BRAD</v>
          </cell>
          <cell r="B3440" t="str">
            <v>D6V8L4</v>
          </cell>
          <cell r="C3440" t="str">
            <v xml:space="preserve"> Afipia sp. 1NLS2.</v>
          </cell>
          <cell r="E3440" t="str">
            <v xml:space="preserve"> NCBI_TaxID=666684;</v>
          </cell>
          <cell r="G3440" t="str">
            <v>Bacteria</v>
          </cell>
          <cell r="H3440" t="str">
            <v xml:space="preserve"> Proteobacteria</v>
          </cell>
          <cell r="I3440" t="str">
            <v xml:space="preserve"> Alphaproteobacteria</v>
          </cell>
          <cell r="J3440" t="str">
            <v xml:space="preserve"> Rhizobiales</v>
          </cell>
          <cell r="K3440" t="str">
            <v>Bradyrhizobiaceae</v>
          </cell>
          <cell r="L3440" t="str">
            <v xml:space="preserve"> Afipia.</v>
          </cell>
        </row>
        <row r="3441">
          <cell r="A3441" t="str">
            <v>D6WF65_TRICA</v>
          </cell>
          <cell r="B3441" t="str">
            <v>D6WF65</v>
          </cell>
          <cell r="C3441" t="str">
            <v xml:space="preserve"> Tribolium castaneum (Red flour beetle).</v>
          </cell>
          <cell r="E3441" t="str">
            <v xml:space="preserve"> NCBI_TaxID=7070;</v>
          </cell>
          <cell r="G3441" t="str">
            <v>Eukaryota</v>
          </cell>
          <cell r="H3441" t="str">
            <v xml:space="preserve"> Metazoa</v>
          </cell>
          <cell r="I3441" t="str">
            <v xml:space="preserve"> Arthropoda</v>
          </cell>
          <cell r="J3441" t="str">
            <v xml:space="preserve"> Hexapoda</v>
          </cell>
          <cell r="K3441" t="str">
            <v xml:space="preserve"> Insecta</v>
          </cell>
          <cell r="L3441" t="str">
            <v xml:space="preserve"> Pterygota</v>
          </cell>
          <cell r="M3441" t="str">
            <v>Neoptera</v>
          </cell>
          <cell r="N3441" t="str">
            <v xml:space="preserve"> Endopterygota</v>
          </cell>
          <cell r="O3441" t="str">
            <v xml:space="preserve"> Coleoptera</v>
          </cell>
          <cell r="P3441" t="str">
            <v xml:space="preserve"> Polyphaga</v>
          </cell>
          <cell r="Q3441" t="str">
            <v xml:space="preserve"> Cucujiformia</v>
          </cell>
          <cell r="R3441" t="str">
            <v>Tenebrionidae</v>
          </cell>
          <cell r="S3441" t="str">
            <v xml:space="preserve"> Tribolium.</v>
          </cell>
        </row>
        <row r="3442">
          <cell r="A3442" t="str">
            <v>D6WF66_TRICA</v>
          </cell>
          <cell r="B3442" t="str">
            <v>D6WF66</v>
          </cell>
          <cell r="C3442" t="str">
            <v xml:space="preserve"> Tribolium castaneum (Red flour beetle).</v>
          </cell>
          <cell r="E3442" t="str">
            <v xml:space="preserve"> NCBI_TaxID=7070;</v>
          </cell>
          <cell r="G3442" t="str">
            <v>Eukaryota</v>
          </cell>
          <cell r="H3442" t="str">
            <v xml:space="preserve"> Metazoa</v>
          </cell>
          <cell r="I3442" t="str">
            <v xml:space="preserve"> Arthropoda</v>
          </cell>
          <cell r="J3442" t="str">
            <v xml:space="preserve"> Hexapoda</v>
          </cell>
          <cell r="K3442" t="str">
            <v xml:space="preserve"> Insecta</v>
          </cell>
          <cell r="L3442" t="str">
            <v xml:space="preserve"> Pterygota</v>
          </cell>
          <cell r="M3442" t="str">
            <v>Neoptera</v>
          </cell>
          <cell r="N3442" t="str">
            <v xml:space="preserve"> Endopterygota</v>
          </cell>
          <cell r="O3442" t="str">
            <v xml:space="preserve"> Coleoptera</v>
          </cell>
          <cell r="P3442" t="str">
            <v xml:space="preserve"> Polyphaga</v>
          </cell>
          <cell r="Q3442" t="str">
            <v xml:space="preserve"> Cucujiformia</v>
          </cell>
          <cell r="R3442" t="str">
            <v>Tenebrionidae</v>
          </cell>
          <cell r="S3442" t="str">
            <v xml:space="preserve"> Tribolium.</v>
          </cell>
        </row>
        <row r="3443">
          <cell r="A3443" t="str">
            <v>D6WF67_TRICA</v>
          </cell>
          <cell r="B3443" t="str">
            <v>D6WF67</v>
          </cell>
          <cell r="C3443" t="str">
            <v xml:space="preserve"> Tribolium castaneum (Red flour beetle).</v>
          </cell>
          <cell r="E3443" t="str">
            <v xml:space="preserve"> NCBI_TaxID=7070;</v>
          </cell>
          <cell r="G3443" t="str">
            <v>Eukaryota</v>
          </cell>
          <cell r="H3443" t="str">
            <v xml:space="preserve"> Metazoa</v>
          </cell>
          <cell r="I3443" t="str">
            <v xml:space="preserve"> Arthropoda</v>
          </cell>
          <cell r="J3443" t="str">
            <v xml:space="preserve"> Hexapoda</v>
          </cell>
          <cell r="K3443" t="str">
            <v xml:space="preserve"> Insecta</v>
          </cell>
          <cell r="L3443" t="str">
            <v xml:space="preserve"> Pterygota</v>
          </cell>
          <cell r="M3443" t="str">
            <v>Neoptera</v>
          </cell>
          <cell r="N3443" t="str">
            <v xml:space="preserve"> Endopterygota</v>
          </cell>
          <cell r="O3443" t="str">
            <v xml:space="preserve"> Coleoptera</v>
          </cell>
          <cell r="P3443" t="str">
            <v xml:space="preserve"> Polyphaga</v>
          </cell>
          <cell r="Q3443" t="str">
            <v xml:space="preserve"> Cucujiformia</v>
          </cell>
          <cell r="R3443" t="str">
            <v>Tenebrionidae</v>
          </cell>
          <cell r="S3443" t="str">
            <v xml:space="preserve"> Tribolium.</v>
          </cell>
        </row>
        <row r="3444">
          <cell r="A3444" t="str">
            <v>D6WF68_TRICA</v>
          </cell>
          <cell r="B3444" t="str">
            <v>D6WF68</v>
          </cell>
          <cell r="C3444" t="str">
            <v xml:space="preserve"> Tribolium castaneum (Red flour beetle).</v>
          </cell>
          <cell r="E3444" t="str">
            <v xml:space="preserve"> NCBI_TaxID=7070;</v>
          </cell>
          <cell r="G3444" t="str">
            <v>Eukaryota</v>
          </cell>
          <cell r="H3444" t="str">
            <v xml:space="preserve"> Metazoa</v>
          </cell>
          <cell r="I3444" t="str">
            <v xml:space="preserve"> Arthropoda</v>
          </cell>
          <cell r="J3444" t="str">
            <v xml:space="preserve"> Hexapoda</v>
          </cell>
          <cell r="K3444" t="str">
            <v xml:space="preserve"> Insecta</v>
          </cell>
          <cell r="L3444" t="str">
            <v xml:space="preserve"> Pterygota</v>
          </cell>
          <cell r="M3444" t="str">
            <v>Neoptera</v>
          </cell>
          <cell r="N3444" t="str">
            <v xml:space="preserve"> Endopterygota</v>
          </cell>
          <cell r="O3444" t="str">
            <v xml:space="preserve"> Coleoptera</v>
          </cell>
          <cell r="P3444" t="str">
            <v xml:space="preserve"> Polyphaga</v>
          </cell>
          <cell r="Q3444" t="str">
            <v xml:space="preserve"> Cucujiformia</v>
          </cell>
          <cell r="R3444" t="str">
            <v>Tenebrionidae</v>
          </cell>
          <cell r="S3444" t="str">
            <v xml:space="preserve"> Tribolium.</v>
          </cell>
        </row>
        <row r="3445">
          <cell r="A3445" t="str">
            <v>D6WN48_TRICA</v>
          </cell>
          <cell r="B3445" t="str">
            <v>D6WN48</v>
          </cell>
          <cell r="C3445" t="str">
            <v xml:space="preserve"> Tribolium castaneum (Red flour beetle).</v>
          </cell>
          <cell r="E3445" t="str">
            <v xml:space="preserve"> NCBI_TaxID=7070;</v>
          </cell>
          <cell r="G3445" t="str">
            <v>Eukaryota</v>
          </cell>
          <cell r="H3445" t="str">
            <v xml:space="preserve"> Metazoa</v>
          </cell>
          <cell r="I3445" t="str">
            <v xml:space="preserve"> Arthropoda</v>
          </cell>
          <cell r="J3445" t="str">
            <v xml:space="preserve"> Hexapoda</v>
          </cell>
          <cell r="K3445" t="str">
            <v xml:space="preserve"> Insecta</v>
          </cell>
          <cell r="L3445" t="str">
            <v xml:space="preserve"> Pterygota</v>
          </cell>
          <cell r="M3445" t="str">
            <v>Neoptera</v>
          </cell>
          <cell r="N3445" t="str">
            <v xml:space="preserve"> Endopterygota</v>
          </cell>
          <cell r="O3445" t="str">
            <v xml:space="preserve"> Coleoptera</v>
          </cell>
          <cell r="P3445" t="str">
            <v xml:space="preserve"> Polyphaga</v>
          </cell>
          <cell r="Q3445" t="str">
            <v xml:space="preserve"> Cucujiformia</v>
          </cell>
          <cell r="R3445" t="str">
            <v>Tenebrionidae</v>
          </cell>
          <cell r="S3445" t="str">
            <v xml:space="preserve"> Tribolium.</v>
          </cell>
        </row>
        <row r="3446">
          <cell r="A3446" t="str">
            <v>D6WPB8_TRICA</v>
          </cell>
          <cell r="B3446" t="str">
            <v>D6WPB8</v>
          </cell>
          <cell r="C3446" t="str">
            <v xml:space="preserve"> Tribolium castaneum (Red flour beetle).</v>
          </cell>
          <cell r="E3446" t="str">
            <v xml:space="preserve"> NCBI_TaxID=7070;</v>
          </cell>
          <cell r="G3446" t="str">
            <v>Eukaryota</v>
          </cell>
          <cell r="H3446" t="str">
            <v xml:space="preserve"> Metazoa</v>
          </cell>
          <cell r="I3446" t="str">
            <v xml:space="preserve"> Arthropoda</v>
          </cell>
          <cell r="J3446" t="str">
            <v xml:space="preserve"> Hexapoda</v>
          </cell>
          <cell r="K3446" t="str">
            <v xml:space="preserve"> Insecta</v>
          </cell>
          <cell r="L3446" t="str">
            <v xml:space="preserve"> Pterygota</v>
          </cell>
          <cell r="M3446" t="str">
            <v>Neoptera</v>
          </cell>
          <cell r="N3446" t="str">
            <v xml:space="preserve"> Endopterygota</v>
          </cell>
          <cell r="O3446" t="str">
            <v xml:space="preserve"> Coleoptera</v>
          </cell>
          <cell r="P3446" t="str">
            <v xml:space="preserve"> Polyphaga</v>
          </cell>
          <cell r="Q3446" t="str">
            <v xml:space="preserve"> Cucujiformia</v>
          </cell>
          <cell r="R3446" t="str">
            <v>Tenebrionidae</v>
          </cell>
          <cell r="S3446" t="str">
            <v xml:space="preserve"> Tribolium.</v>
          </cell>
        </row>
        <row r="3447">
          <cell r="A3447" t="str">
            <v>D6WVM6_TRICA</v>
          </cell>
          <cell r="B3447" t="str">
            <v>D6WVM6</v>
          </cell>
          <cell r="C3447" t="str">
            <v xml:space="preserve"> Tribolium castaneum (Red flour beetle).</v>
          </cell>
          <cell r="E3447" t="str">
            <v xml:space="preserve"> NCBI_TaxID=7070;</v>
          </cell>
          <cell r="G3447" t="str">
            <v>Eukaryota</v>
          </cell>
          <cell r="H3447" t="str">
            <v xml:space="preserve"> Metazoa</v>
          </cell>
          <cell r="I3447" t="str">
            <v xml:space="preserve"> Arthropoda</v>
          </cell>
          <cell r="J3447" t="str">
            <v xml:space="preserve"> Hexapoda</v>
          </cell>
          <cell r="K3447" t="str">
            <v xml:space="preserve"> Insecta</v>
          </cell>
          <cell r="L3447" t="str">
            <v xml:space="preserve"> Pterygota</v>
          </cell>
          <cell r="M3447" t="str">
            <v>Neoptera</v>
          </cell>
          <cell r="N3447" t="str">
            <v xml:space="preserve"> Endopterygota</v>
          </cell>
          <cell r="O3447" t="str">
            <v xml:space="preserve"> Coleoptera</v>
          </cell>
          <cell r="P3447" t="str">
            <v xml:space="preserve"> Polyphaga</v>
          </cell>
          <cell r="Q3447" t="str">
            <v xml:space="preserve"> Cucujiformia</v>
          </cell>
          <cell r="R3447" t="str">
            <v>Tenebrionidae</v>
          </cell>
          <cell r="S3447" t="str">
            <v xml:space="preserve"> Tribolium.</v>
          </cell>
        </row>
        <row r="3448">
          <cell r="A3448" t="str">
            <v>D6WXF7_TRICA</v>
          </cell>
          <cell r="B3448" t="str">
            <v>D6WXF7</v>
          </cell>
          <cell r="C3448" t="str">
            <v xml:space="preserve"> Tribolium castaneum (Red flour beetle).</v>
          </cell>
          <cell r="E3448" t="str">
            <v xml:space="preserve"> NCBI_TaxID=7070;</v>
          </cell>
          <cell r="G3448" t="str">
            <v>Eukaryota</v>
          </cell>
          <cell r="H3448" t="str">
            <v xml:space="preserve"> Metazoa</v>
          </cell>
          <cell r="I3448" t="str">
            <v xml:space="preserve"> Arthropoda</v>
          </cell>
          <cell r="J3448" t="str">
            <v xml:space="preserve"> Hexapoda</v>
          </cell>
          <cell r="K3448" t="str">
            <v xml:space="preserve"> Insecta</v>
          </cell>
          <cell r="L3448" t="str">
            <v xml:space="preserve"> Pterygota</v>
          </cell>
          <cell r="M3448" t="str">
            <v>Neoptera</v>
          </cell>
          <cell r="N3448" t="str">
            <v xml:space="preserve"> Endopterygota</v>
          </cell>
          <cell r="O3448" t="str">
            <v xml:space="preserve"> Coleoptera</v>
          </cell>
          <cell r="P3448" t="str">
            <v xml:space="preserve"> Polyphaga</v>
          </cell>
          <cell r="Q3448" t="str">
            <v xml:space="preserve"> Cucujiformia</v>
          </cell>
          <cell r="R3448" t="str">
            <v>Tenebrionidae</v>
          </cell>
          <cell r="S3448" t="str">
            <v xml:space="preserve"> Tribolium.</v>
          </cell>
        </row>
        <row r="3449">
          <cell r="A3449" t="str">
            <v>D6XVU1_BACIE</v>
          </cell>
          <cell r="B3449" t="str">
            <v>D6XVU1</v>
          </cell>
          <cell r="C3449" t="str">
            <v xml:space="preserve"> Bacillus selenitireducens (strain ATCC 700615 / DSM 15326 / MLS10).</v>
          </cell>
          <cell r="E3449" t="str">
            <v xml:space="preserve"> NCBI_TaxID=439292;</v>
          </cell>
          <cell r="G3449" t="str">
            <v>Bacteria</v>
          </cell>
          <cell r="H3449" t="str">
            <v xml:space="preserve"> Firmicutes</v>
          </cell>
          <cell r="I3449" t="str">
            <v xml:space="preserve"> Bacillales</v>
          </cell>
          <cell r="J3449" t="str">
            <v xml:space="preserve"> Bacillaceae</v>
          </cell>
          <cell r="K3449" t="str">
            <v xml:space="preserve"> Bacillus.</v>
          </cell>
        </row>
        <row r="3450">
          <cell r="A3450" t="str">
            <v>D6Y5K8_THEBD</v>
          </cell>
          <cell r="B3450" t="str">
            <v>D6Y5K8</v>
          </cell>
          <cell r="C3450" t="str">
            <v xml:space="preserve"> Thermobispora bispora (strain ATCC 19993 / DSM 43833 / CBS 139.67 / JCM 10125 / NBRC 14880 / R51).</v>
          </cell>
          <cell r="E3450" t="str">
            <v xml:space="preserve"> NCBI_TaxID=469371;</v>
          </cell>
          <cell r="G3450" t="str">
            <v>Bacteria</v>
          </cell>
          <cell r="H3450" t="str">
            <v xml:space="preserve"> Actinobacteria</v>
          </cell>
          <cell r="I3450" t="str">
            <v xml:space="preserve"> Actinobacteridae</v>
          </cell>
          <cell r="J3450" t="str">
            <v xml:space="preserve"> Actinomycetales</v>
          </cell>
          <cell r="K3450" t="str">
            <v>Pseudonocardineae</v>
          </cell>
          <cell r="L3450" t="str">
            <v xml:space="preserve"> Pseudonocardiaceae</v>
          </cell>
          <cell r="M3450" t="str">
            <v xml:space="preserve"> Thermobispora.</v>
          </cell>
        </row>
        <row r="3451">
          <cell r="A3451" t="str">
            <v>D6Y5M6_THEBD</v>
          </cell>
          <cell r="B3451" t="str">
            <v>D6Y5M6</v>
          </cell>
          <cell r="C3451" t="str">
            <v xml:space="preserve"> Thermobispora bispora (strain ATCC 19993 / DSM 43833 / CBS 139.67 / JCM 10125 / NBRC 14880 / R51).</v>
          </cell>
          <cell r="E3451" t="str">
            <v xml:space="preserve"> NCBI_TaxID=469371;</v>
          </cell>
          <cell r="G3451" t="str">
            <v>Bacteria</v>
          </cell>
          <cell r="H3451" t="str">
            <v xml:space="preserve"> Actinobacteria</v>
          </cell>
          <cell r="I3451" t="str">
            <v xml:space="preserve"> Actinobacteridae</v>
          </cell>
          <cell r="J3451" t="str">
            <v xml:space="preserve"> Actinomycetales</v>
          </cell>
          <cell r="K3451" t="str">
            <v>Pseudonocardineae</v>
          </cell>
          <cell r="L3451" t="str">
            <v xml:space="preserve"> Pseudonocardiaceae</v>
          </cell>
          <cell r="M3451" t="str">
            <v xml:space="preserve"> Thermobispora.</v>
          </cell>
        </row>
        <row r="3452">
          <cell r="A3452" t="str">
            <v>D6ZBG6_SEGRD</v>
          </cell>
          <cell r="B3452" t="str">
            <v>D6ZBG6</v>
          </cell>
          <cell r="C3452" t="str">
            <v xml:space="preserve"> Segniliparus rotundus (strain ATCC BAA-972 / CDC 1076 / CIP 108378 / DSM 44985 / JCM 13578).</v>
          </cell>
          <cell r="E3452" t="str">
            <v xml:space="preserve"> NCBI_TaxID=640132;</v>
          </cell>
          <cell r="G3452" t="str">
            <v>Bacteria</v>
          </cell>
          <cell r="H3452" t="str">
            <v xml:space="preserve"> Actinobacteria</v>
          </cell>
          <cell r="I3452" t="str">
            <v xml:space="preserve"> Actinobacteridae</v>
          </cell>
          <cell r="J3452" t="str">
            <v xml:space="preserve"> Actinomycetales</v>
          </cell>
          <cell r="K3452" t="str">
            <v>Corynebacterineae</v>
          </cell>
          <cell r="L3452" t="str">
            <v xml:space="preserve"> Segniliparaceae</v>
          </cell>
          <cell r="M3452" t="str">
            <v xml:space="preserve"> Segniliparus.</v>
          </cell>
        </row>
        <row r="3453">
          <cell r="A3453" t="str">
            <v>D6ZZD0_STAND</v>
          </cell>
          <cell r="B3453" t="str">
            <v>D6ZZD0</v>
          </cell>
          <cell r="C3453" t="str">
            <v xml:space="preserve"> Starkeya novella (strain ATCC 8093 / DSM 506 / CCM 1077 / IAM 12100 / NBRC 12443 / NCIB 9113).</v>
          </cell>
          <cell r="E3453" t="str">
            <v xml:space="preserve"> NCBI_TaxID=639283;</v>
          </cell>
          <cell r="G3453" t="str">
            <v>Bacteria</v>
          </cell>
          <cell r="H3453" t="str">
            <v xml:space="preserve"> Proteobacteria</v>
          </cell>
          <cell r="I3453" t="str">
            <v xml:space="preserve"> Alphaproteobacteria</v>
          </cell>
          <cell r="J3453" t="str">
            <v xml:space="preserve"> Rhizobiales</v>
          </cell>
          <cell r="K3453" t="str">
            <v>Xanthobacteraceae</v>
          </cell>
          <cell r="L3453" t="str">
            <v xml:space="preserve"> Starkeya.</v>
          </cell>
        </row>
        <row r="3454">
          <cell r="A3454" t="str">
            <v>D7A086_STAND</v>
          </cell>
          <cell r="B3454" t="str">
            <v>D7A086</v>
          </cell>
          <cell r="C3454" t="str">
            <v xml:space="preserve"> Starkeya novella (strain ATCC 8093 / DSM 506 / CCM 1077 / IAM 12100 / NBRC 12443 / NCIB 9113).</v>
          </cell>
          <cell r="E3454" t="str">
            <v xml:space="preserve"> NCBI_TaxID=639283;</v>
          </cell>
          <cell r="G3454" t="str">
            <v>Bacteria</v>
          </cell>
          <cell r="H3454" t="str">
            <v xml:space="preserve"> Proteobacteria</v>
          </cell>
          <cell r="I3454" t="str">
            <v xml:space="preserve"> Alphaproteobacteria</v>
          </cell>
          <cell r="J3454" t="str">
            <v xml:space="preserve"> Rhizobiales</v>
          </cell>
          <cell r="K3454" t="str">
            <v>Xanthobacteraceae</v>
          </cell>
          <cell r="L3454" t="str">
            <v xml:space="preserve"> Starkeya.</v>
          </cell>
        </row>
        <row r="3455">
          <cell r="A3455" t="str">
            <v>D7A1B2_STAND</v>
          </cell>
          <cell r="B3455" t="str">
            <v>D7A1B2</v>
          </cell>
          <cell r="C3455" t="str">
            <v xml:space="preserve"> Starkeya novella (strain ATCC 8093 / DSM 506 / CCM 1077 / IAM 12100 / NBRC 12443 / NCIB 9113).</v>
          </cell>
          <cell r="E3455" t="str">
            <v xml:space="preserve"> NCBI_TaxID=639283;</v>
          </cell>
          <cell r="G3455" t="str">
            <v>Bacteria</v>
          </cell>
          <cell r="H3455" t="str">
            <v xml:space="preserve"> Proteobacteria</v>
          </cell>
          <cell r="I3455" t="str">
            <v xml:space="preserve"> Alphaproteobacteria</v>
          </cell>
          <cell r="J3455" t="str">
            <v xml:space="preserve"> Rhizobiales</v>
          </cell>
          <cell r="K3455" t="str">
            <v>Xanthobacteraceae</v>
          </cell>
          <cell r="L3455" t="str">
            <v xml:space="preserve"> Starkeya.</v>
          </cell>
        </row>
        <row r="3456">
          <cell r="A3456" t="str">
            <v>D7A2C8_STAND</v>
          </cell>
          <cell r="B3456" t="str">
            <v>D7A2C8</v>
          </cell>
          <cell r="C3456" t="str">
            <v xml:space="preserve"> Starkeya novella (strain ATCC 8093 / DSM 506 / CCM 1077 / IAM 12100 / NBRC 12443 / NCIB 9113).</v>
          </cell>
          <cell r="E3456" t="str">
            <v xml:space="preserve"> NCBI_TaxID=639283;</v>
          </cell>
          <cell r="G3456" t="str">
            <v>Bacteria</v>
          </cell>
          <cell r="H3456" t="str">
            <v xml:space="preserve"> Proteobacteria</v>
          </cell>
          <cell r="I3456" t="str">
            <v xml:space="preserve"> Alphaproteobacteria</v>
          </cell>
          <cell r="J3456" t="str">
            <v xml:space="preserve"> Rhizobiales</v>
          </cell>
          <cell r="K3456" t="str">
            <v>Xanthobacteraceae</v>
          </cell>
          <cell r="L3456" t="str">
            <v xml:space="preserve"> Starkeya.</v>
          </cell>
        </row>
        <row r="3457">
          <cell r="A3457" t="str">
            <v>D7A2Q8_STAND</v>
          </cell>
          <cell r="B3457" t="str">
            <v>D7A2Q8</v>
          </cell>
          <cell r="C3457" t="str">
            <v xml:space="preserve"> Starkeya novella (strain ATCC 8093 / DSM 506 / CCM 1077 / IAM 12100 / NBRC 12443 / NCIB 9113).</v>
          </cell>
          <cell r="E3457" t="str">
            <v xml:space="preserve"> NCBI_TaxID=639283;</v>
          </cell>
          <cell r="G3457" t="str">
            <v>Bacteria</v>
          </cell>
          <cell r="H3457" t="str">
            <v xml:space="preserve"> Proteobacteria</v>
          </cell>
          <cell r="I3457" t="str">
            <v xml:space="preserve"> Alphaproteobacteria</v>
          </cell>
          <cell r="J3457" t="str">
            <v xml:space="preserve"> Rhizobiales</v>
          </cell>
          <cell r="K3457" t="str">
            <v>Xanthobacteraceae</v>
          </cell>
          <cell r="L3457" t="str">
            <v xml:space="preserve"> Starkeya.</v>
          </cell>
        </row>
        <row r="3458">
          <cell r="A3458" t="str">
            <v>D7A435_STAND</v>
          </cell>
          <cell r="B3458" t="str">
            <v>D7A435</v>
          </cell>
          <cell r="C3458" t="str">
            <v xml:space="preserve"> Starkeya novella (strain ATCC 8093 / DSM 506 / CCM 1077 / IAM 12100 / NBRC 12443 / NCIB 9113).</v>
          </cell>
          <cell r="E3458" t="str">
            <v xml:space="preserve"> NCBI_TaxID=639283;</v>
          </cell>
          <cell r="G3458" t="str">
            <v>Bacteria</v>
          </cell>
          <cell r="H3458" t="str">
            <v xml:space="preserve"> Proteobacteria</v>
          </cell>
          <cell r="I3458" t="str">
            <v xml:space="preserve"> Alphaproteobacteria</v>
          </cell>
          <cell r="J3458" t="str">
            <v xml:space="preserve"> Rhizobiales</v>
          </cell>
          <cell r="K3458" t="str">
            <v>Xanthobacteraceae</v>
          </cell>
          <cell r="L3458" t="str">
            <v xml:space="preserve"> Starkeya.</v>
          </cell>
        </row>
        <row r="3459">
          <cell r="A3459" t="str">
            <v>D7A5R9_STAND</v>
          </cell>
          <cell r="B3459" t="str">
            <v>D7A5R9</v>
          </cell>
          <cell r="C3459" t="str">
            <v xml:space="preserve"> Starkeya novella (strain ATCC 8093 / DSM 506 / CCM 1077 / IAM 12100 / NBRC 12443 / NCIB 9113).</v>
          </cell>
          <cell r="E3459" t="str">
            <v xml:space="preserve"> NCBI_TaxID=639283;</v>
          </cell>
          <cell r="G3459" t="str">
            <v>Bacteria</v>
          </cell>
          <cell r="H3459" t="str">
            <v xml:space="preserve"> Proteobacteria</v>
          </cell>
          <cell r="I3459" t="str">
            <v xml:space="preserve"> Alphaproteobacteria</v>
          </cell>
          <cell r="J3459" t="str">
            <v xml:space="preserve"> Rhizobiales</v>
          </cell>
          <cell r="K3459" t="str">
            <v>Xanthobacteraceae</v>
          </cell>
          <cell r="L3459" t="str">
            <v xml:space="preserve"> Starkeya.</v>
          </cell>
        </row>
        <row r="3460">
          <cell r="A3460" t="str">
            <v>D7A773_STAND</v>
          </cell>
          <cell r="B3460" t="str">
            <v>D7A773</v>
          </cell>
          <cell r="C3460" t="str">
            <v xml:space="preserve"> Starkeya novella (strain ATCC 8093 / DSM 506 / CCM 1077 / IAM 12100 / NBRC 12443 / NCIB 9113).</v>
          </cell>
          <cell r="E3460" t="str">
            <v xml:space="preserve"> NCBI_TaxID=639283;</v>
          </cell>
          <cell r="G3460" t="str">
            <v>Bacteria</v>
          </cell>
          <cell r="H3460" t="str">
            <v xml:space="preserve"> Proteobacteria</v>
          </cell>
          <cell r="I3460" t="str">
            <v xml:space="preserve"> Alphaproteobacteria</v>
          </cell>
          <cell r="J3460" t="str">
            <v xml:space="preserve"> Rhizobiales</v>
          </cell>
          <cell r="K3460" t="str">
            <v>Xanthobacteraceae</v>
          </cell>
          <cell r="L3460" t="str">
            <v xml:space="preserve"> Starkeya.</v>
          </cell>
        </row>
        <row r="3461">
          <cell r="A3461" t="str">
            <v>D7B9C7_NOCDD</v>
          </cell>
          <cell r="B3461" t="str">
            <v>D7B9C7</v>
          </cell>
          <cell r="C3461" t="str">
            <v xml:space="preserve"> Nocardiopsis dassonvillei (strain ATCC 23218 / DSM 43111 / IMRU 509 / JCM 7437 / NCTC 10488) (Actinomadura dassonvillei).</v>
          </cell>
          <cell r="D3461" t="str">
            <v xml:space="preserve"> Plasmid pNDAS01.</v>
          </cell>
          <cell r="E3461" t="str">
            <v xml:space="preserve"> NCBI_TaxID=446468;</v>
          </cell>
          <cell r="G3461" t="str">
            <v>Bacteria</v>
          </cell>
          <cell r="H3461" t="str">
            <v xml:space="preserve"> Actinobacteria</v>
          </cell>
          <cell r="I3461" t="str">
            <v xml:space="preserve"> Actinobacteridae</v>
          </cell>
          <cell r="J3461" t="str">
            <v xml:space="preserve"> Actinomycetales</v>
          </cell>
          <cell r="K3461" t="str">
            <v>Streptosporangineae</v>
          </cell>
          <cell r="L3461" t="str">
            <v xml:space="preserve"> Nocardiopsaceae</v>
          </cell>
          <cell r="M3461" t="str">
            <v xml:space="preserve"> Nocardiopsis.</v>
          </cell>
        </row>
        <row r="3462">
          <cell r="A3462" t="str">
            <v>D7BPS9_STRBB</v>
          </cell>
          <cell r="B3462" t="str">
            <v>D7BPS9</v>
          </cell>
          <cell r="C3462" t="str">
            <v xml:space="preserve"> Streptomyces bingchenggensis (strain BCW-1).</v>
          </cell>
          <cell r="E3462" t="str">
            <v xml:space="preserve"> NCBI_TaxID=749414;</v>
          </cell>
          <cell r="G3462" t="str">
            <v>Bacteria</v>
          </cell>
          <cell r="H3462" t="str">
            <v xml:space="preserve"> Actinobacteria</v>
          </cell>
          <cell r="I3462" t="str">
            <v xml:space="preserve"> Actinobacteridae</v>
          </cell>
          <cell r="J3462" t="str">
            <v xml:space="preserve"> Actinomycetales</v>
          </cell>
          <cell r="K3462" t="str">
            <v>Streptomycineae</v>
          </cell>
          <cell r="L3462" t="str">
            <v xml:space="preserve"> Streptomycetaceae</v>
          </cell>
          <cell r="M3462" t="str">
            <v xml:space="preserve"> Streptomyces.</v>
          </cell>
        </row>
        <row r="3463">
          <cell r="A3463" t="str">
            <v>D7BZC9_STRBB</v>
          </cell>
          <cell r="B3463" t="str">
            <v>D7BZC9</v>
          </cell>
          <cell r="C3463" t="str">
            <v xml:space="preserve"> Streptomyces bingchenggensis (strain BCW-1).</v>
          </cell>
          <cell r="E3463" t="str">
            <v xml:space="preserve"> NCBI_TaxID=749414;</v>
          </cell>
          <cell r="G3463" t="str">
            <v>Bacteria</v>
          </cell>
          <cell r="H3463" t="str">
            <v xml:space="preserve"> Actinobacteria</v>
          </cell>
          <cell r="I3463" t="str">
            <v xml:space="preserve"> Actinobacteridae</v>
          </cell>
          <cell r="J3463" t="str">
            <v xml:space="preserve"> Actinomycetales</v>
          </cell>
          <cell r="K3463" t="str">
            <v>Streptomycineae</v>
          </cell>
          <cell r="L3463" t="str">
            <v xml:space="preserve"> Streptomycetaceae</v>
          </cell>
          <cell r="M3463" t="str">
            <v xml:space="preserve"> Streptomyces.</v>
          </cell>
        </row>
        <row r="3464">
          <cell r="A3464" t="str">
            <v>D7CD08_STRBB</v>
          </cell>
          <cell r="B3464" t="str">
            <v>D7CD08</v>
          </cell>
          <cell r="C3464" t="str">
            <v xml:space="preserve"> Streptomyces bingchenggensis (strain BCW-1).</v>
          </cell>
          <cell r="E3464" t="str">
            <v xml:space="preserve"> NCBI_TaxID=749414;</v>
          </cell>
          <cell r="G3464" t="str">
            <v>Bacteria</v>
          </cell>
          <cell r="H3464" t="str">
            <v xml:space="preserve"> Actinobacteria</v>
          </cell>
          <cell r="I3464" t="str">
            <v xml:space="preserve"> Actinobacteridae</v>
          </cell>
          <cell r="J3464" t="str">
            <v xml:space="preserve"> Actinomycetales</v>
          </cell>
          <cell r="K3464" t="str">
            <v>Streptomycineae</v>
          </cell>
          <cell r="L3464" t="str">
            <v xml:space="preserve"> Streptomycetaceae</v>
          </cell>
          <cell r="M3464" t="str">
            <v xml:space="preserve"> Streptomyces.</v>
          </cell>
        </row>
        <row r="3465">
          <cell r="A3465" t="str">
            <v>D7DI04_METS0</v>
          </cell>
          <cell r="B3465" t="str">
            <v>D7DI04</v>
          </cell>
          <cell r="C3465" t="str">
            <v xml:space="preserve"> Methylotenera sp. (strain 301).</v>
          </cell>
          <cell r="E3465" t="str">
            <v xml:space="preserve"> NCBI_TaxID=666681;</v>
          </cell>
          <cell r="G3465" t="str">
            <v>Bacteria</v>
          </cell>
          <cell r="H3465" t="str">
            <v xml:space="preserve"> Proteobacteria</v>
          </cell>
          <cell r="I3465" t="str">
            <v xml:space="preserve"> Betaproteobacteria</v>
          </cell>
          <cell r="J3465" t="str">
            <v xml:space="preserve"> Methylophilales</v>
          </cell>
          <cell r="K3465" t="str">
            <v>Methylophilaceae</v>
          </cell>
          <cell r="L3465" t="str">
            <v xml:space="preserve"> Methylotenera.</v>
          </cell>
        </row>
        <row r="3466">
          <cell r="A3466" t="str">
            <v>D7ENH5_MYCTU</v>
          </cell>
          <cell r="B3466" t="str">
            <v>D7ENH5</v>
          </cell>
          <cell r="C3466" t="str">
            <v xml:space="preserve"> Mycobacterium tuberculosis 94_M4241A.</v>
          </cell>
          <cell r="E3466" t="str">
            <v xml:space="preserve"> NCBI_TaxID=515615;</v>
          </cell>
          <cell r="G3466" t="str">
            <v>Bacteria</v>
          </cell>
          <cell r="H3466" t="str">
            <v xml:space="preserve"> Actinobacteria</v>
          </cell>
          <cell r="I3466" t="str">
            <v xml:space="preserve"> Actinobacteridae</v>
          </cell>
          <cell r="J3466" t="str">
            <v xml:space="preserve"> Actinomycetales</v>
          </cell>
          <cell r="K3466" t="str">
            <v>Corynebacterineae</v>
          </cell>
          <cell r="L3466" t="str">
            <v xml:space="preserve"> Mycobacteriaceae</v>
          </cell>
          <cell r="M3466" t="str">
            <v xml:space="preserve"> Mycobacterium</v>
          </cell>
          <cell r="N3466" t="str">
            <v>Mycobacterium tuberculosis complex.</v>
          </cell>
        </row>
        <row r="3467">
          <cell r="A3467" t="str">
            <v>D7EQ68_MYCTU</v>
          </cell>
          <cell r="B3467" t="str">
            <v>D7EQ68</v>
          </cell>
          <cell r="C3467" t="str">
            <v xml:space="preserve"> Mycobacterium tuberculosis 94_M4241A.</v>
          </cell>
          <cell r="E3467" t="str">
            <v xml:space="preserve"> NCBI_TaxID=515615;</v>
          </cell>
          <cell r="G3467" t="str">
            <v>Bacteria</v>
          </cell>
          <cell r="H3467" t="str">
            <v xml:space="preserve"> Actinobacteria</v>
          </cell>
          <cell r="I3467" t="str">
            <v xml:space="preserve"> Actinobacteridae</v>
          </cell>
          <cell r="J3467" t="str">
            <v xml:space="preserve"> Actinomycetales</v>
          </cell>
          <cell r="K3467" t="str">
            <v>Corynebacterineae</v>
          </cell>
          <cell r="L3467" t="str">
            <v xml:space="preserve"> Mycobacteriaceae</v>
          </cell>
          <cell r="M3467" t="str">
            <v xml:space="preserve"> Mycobacterium</v>
          </cell>
          <cell r="N3467" t="str">
            <v>Mycobacterium tuberculosis complex.</v>
          </cell>
        </row>
        <row r="3468">
          <cell r="A3468" t="str">
            <v>D7FW40_ECTSI</v>
          </cell>
          <cell r="B3468" t="str">
            <v>D7FW40</v>
          </cell>
          <cell r="C3468" t="str">
            <v xml:space="preserve"> Ectocarpus siliculosus (Brown alga).</v>
          </cell>
          <cell r="E3468" t="str">
            <v xml:space="preserve"> NCBI_TaxID=2880;</v>
          </cell>
          <cell r="G3468" t="str">
            <v>Eukaryota</v>
          </cell>
          <cell r="H3468" t="str">
            <v xml:space="preserve"> stramenopiles</v>
          </cell>
          <cell r="I3468" t="str">
            <v xml:space="preserve"> PX clade</v>
          </cell>
          <cell r="J3468" t="str">
            <v xml:space="preserve"> Phaeophyceae</v>
          </cell>
          <cell r="K3468" t="str">
            <v xml:space="preserve"> Ectocarpales</v>
          </cell>
          <cell r="L3468" t="str">
            <v>Ectocarpaceae</v>
          </cell>
          <cell r="M3468" t="str">
            <v xml:space="preserve"> Ectocarpus.</v>
          </cell>
        </row>
        <row r="3469">
          <cell r="A3469" t="str">
            <v>D7G2G8_ECTSI</v>
          </cell>
          <cell r="B3469" t="str">
            <v>D7G2G8</v>
          </cell>
          <cell r="C3469" t="str">
            <v xml:space="preserve"> Ectocarpus siliculosus (Brown alga).</v>
          </cell>
          <cell r="E3469" t="str">
            <v xml:space="preserve"> NCBI_TaxID=2880;</v>
          </cell>
          <cell r="G3469" t="str">
            <v>Eukaryota</v>
          </cell>
          <cell r="H3469" t="str">
            <v xml:space="preserve"> stramenopiles</v>
          </cell>
          <cell r="I3469" t="str">
            <v xml:space="preserve"> PX clade</v>
          </cell>
          <cell r="J3469" t="str">
            <v xml:space="preserve"> Phaeophyceae</v>
          </cell>
          <cell r="K3469" t="str">
            <v xml:space="preserve"> Ectocarpales</v>
          </cell>
          <cell r="L3469" t="str">
            <v>Ectocarpaceae</v>
          </cell>
          <cell r="M3469" t="str">
            <v xml:space="preserve"> Ectocarpus.</v>
          </cell>
        </row>
        <row r="3470">
          <cell r="A3470" t="str">
            <v>D7G5T1_ECTSI</v>
          </cell>
          <cell r="B3470" t="str">
            <v>D7G5T1</v>
          </cell>
          <cell r="C3470" t="str">
            <v xml:space="preserve"> Ectocarpus siliculosus (Brown alga).</v>
          </cell>
          <cell r="E3470" t="str">
            <v xml:space="preserve"> NCBI_TaxID=2880;</v>
          </cell>
          <cell r="G3470" t="str">
            <v>Eukaryota</v>
          </cell>
          <cell r="H3470" t="str">
            <v xml:space="preserve"> stramenopiles</v>
          </cell>
          <cell r="I3470" t="str">
            <v xml:space="preserve"> PX clade</v>
          </cell>
          <cell r="J3470" t="str">
            <v xml:space="preserve"> Phaeophyceae</v>
          </cell>
          <cell r="K3470" t="str">
            <v xml:space="preserve"> Ectocarpales</v>
          </cell>
          <cell r="L3470" t="str">
            <v>Ectocarpaceae</v>
          </cell>
          <cell r="M3470" t="str">
            <v xml:space="preserve"> Ectocarpus.</v>
          </cell>
        </row>
        <row r="3471">
          <cell r="A3471" t="str">
            <v>D7G8F7_ECTSI</v>
          </cell>
          <cell r="B3471" t="str">
            <v>D7G8F7</v>
          </cell>
          <cell r="C3471" t="str">
            <v xml:space="preserve"> Ectocarpus siliculosus (Brown alga).</v>
          </cell>
          <cell r="E3471" t="str">
            <v xml:space="preserve"> NCBI_TaxID=2880;</v>
          </cell>
          <cell r="G3471" t="str">
            <v>Eukaryota</v>
          </cell>
          <cell r="H3471" t="str">
            <v xml:space="preserve"> stramenopiles</v>
          </cell>
          <cell r="I3471" t="str">
            <v xml:space="preserve"> PX clade</v>
          </cell>
          <cell r="J3471" t="str">
            <v xml:space="preserve"> Phaeophyceae</v>
          </cell>
          <cell r="K3471" t="str">
            <v xml:space="preserve"> Ectocarpales</v>
          </cell>
          <cell r="L3471" t="str">
            <v>Ectocarpaceae</v>
          </cell>
          <cell r="M3471" t="str">
            <v xml:space="preserve"> Ectocarpus.</v>
          </cell>
        </row>
        <row r="3472">
          <cell r="A3472" t="str">
            <v>D7GZY1_BRUAO</v>
          </cell>
          <cell r="B3472" t="str">
            <v>D7GZY1</v>
          </cell>
          <cell r="C3472" t="str">
            <v xml:space="preserve"> Brucella abortus bv. 5 str. B3196.</v>
          </cell>
          <cell r="E3472" t="str">
            <v xml:space="preserve"> NCBI_TaxID=520453;</v>
          </cell>
          <cell r="G3472" t="str">
            <v>Bacteria</v>
          </cell>
          <cell r="H3472" t="str">
            <v xml:space="preserve"> Proteobacteria</v>
          </cell>
          <cell r="I3472" t="str">
            <v xml:space="preserve"> Alphaproteobacteria</v>
          </cell>
          <cell r="J3472" t="str">
            <v xml:space="preserve"> Rhizobiales</v>
          </cell>
          <cell r="K3472" t="str">
            <v>Brucellaceae</v>
          </cell>
          <cell r="L3472" t="str">
            <v xml:space="preserve"> Brucella.</v>
          </cell>
        </row>
        <row r="3473">
          <cell r="A3473" t="str">
            <v>D7H0E4_BRUAO</v>
          </cell>
          <cell r="B3473" t="str">
            <v>D7H0E4</v>
          </cell>
          <cell r="C3473" t="str">
            <v xml:space="preserve"> Brucella abortus bv. 5 str. B3196.</v>
          </cell>
          <cell r="E3473" t="str">
            <v xml:space="preserve"> NCBI_TaxID=520453;</v>
          </cell>
          <cell r="G3473" t="str">
            <v>Bacteria</v>
          </cell>
          <cell r="H3473" t="str">
            <v xml:space="preserve"> Proteobacteria</v>
          </cell>
          <cell r="I3473" t="str">
            <v xml:space="preserve"> Alphaproteobacteria</v>
          </cell>
          <cell r="J3473" t="str">
            <v xml:space="preserve"> Rhizobiales</v>
          </cell>
          <cell r="K3473" t="str">
            <v>Brucellaceae</v>
          </cell>
          <cell r="L3473" t="str">
            <v xml:space="preserve"> Brucella.</v>
          </cell>
        </row>
        <row r="3474">
          <cell r="A3474" t="str">
            <v>D7H0E6_BRUAO</v>
          </cell>
          <cell r="B3474" t="str">
            <v>D7H0E6</v>
          </cell>
          <cell r="C3474" t="str">
            <v xml:space="preserve"> Brucella abortus bv. 5 str. B3196.</v>
          </cell>
          <cell r="E3474" t="str">
            <v xml:space="preserve"> NCBI_TaxID=520453;</v>
          </cell>
          <cell r="G3474" t="str">
            <v>Bacteria</v>
          </cell>
          <cell r="H3474" t="str">
            <v xml:space="preserve"> Proteobacteria</v>
          </cell>
          <cell r="I3474" t="str">
            <v xml:space="preserve"> Alphaproteobacteria</v>
          </cell>
          <cell r="J3474" t="str">
            <v xml:space="preserve"> Rhizobiales</v>
          </cell>
          <cell r="K3474" t="str">
            <v>Brucellaceae</v>
          </cell>
          <cell r="L3474" t="str">
            <v xml:space="preserve"> Brucella.</v>
          </cell>
        </row>
        <row r="3475">
          <cell r="A3475" t="str">
            <v>D7H2A7_BRUAO</v>
          </cell>
          <cell r="B3475" t="str">
            <v>D7H2A7</v>
          </cell>
          <cell r="C3475" t="str">
            <v xml:space="preserve"> Brucella abortus bv. 5 str. B3196.</v>
          </cell>
          <cell r="E3475" t="str">
            <v xml:space="preserve"> NCBI_TaxID=520453;</v>
          </cell>
          <cell r="G3475" t="str">
            <v>Bacteria</v>
          </cell>
          <cell r="H3475" t="str">
            <v xml:space="preserve"> Proteobacteria</v>
          </cell>
          <cell r="I3475" t="str">
            <v xml:space="preserve"> Alphaproteobacteria</v>
          </cell>
          <cell r="J3475" t="str">
            <v xml:space="preserve"> Rhizobiales</v>
          </cell>
          <cell r="K3475" t="str">
            <v>Brucellaceae</v>
          </cell>
          <cell r="L3475" t="str">
            <v xml:space="preserve"> Brucella.</v>
          </cell>
        </row>
        <row r="3476">
          <cell r="A3476" t="str">
            <v>D7H4N4_BRUAO</v>
          </cell>
          <cell r="B3476" t="str">
            <v>D7H4N4</v>
          </cell>
          <cell r="C3476" t="str">
            <v xml:space="preserve"> Brucella abortus bv. 5 str. B3196.</v>
          </cell>
          <cell r="E3476" t="str">
            <v xml:space="preserve"> NCBI_TaxID=520453;</v>
          </cell>
          <cell r="G3476" t="str">
            <v>Bacteria</v>
          </cell>
          <cell r="H3476" t="str">
            <v xml:space="preserve"> Proteobacteria</v>
          </cell>
          <cell r="I3476" t="str">
            <v xml:space="preserve"> Alphaproteobacteria</v>
          </cell>
          <cell r="J3476" t="str">
            <v xml:space="preserve"> Rhizobiales</v>
          </cell>
          <cell r="K3476" t="str">
            <v>Brucellaceae</v>
          </cell>
          <cell r="L3476" t="str">
            <v xml:space="preserve"> Brucella.</v>
          </cell>
        </row>
        <row r="3477">
          <cell r="A3477" t="str">
            <v>D7H689_BRUAO</v>
          </cell>
          <cell r="B3477" t="str">
            <v>D7H689</v>
          </cell>
          <cell r="C3477" t="str">
            <v xml:space="preserve"> Brucella abortus bv. 5 str. B3196.</v>
          </cell>
          <cell r="E3477" t="str">
            <v xml:space="preserve"> NCBI_TaxID=520453;</v>
          </cell>
          <cell r="G3477" t="str">
            <v>Bacteria</v>
          </cell>
          <cell r="H3477" t="str">
            <v xml:space="preserve"> Proteobacteria</v>
          </cell>
          <cell r="I3477" t="str">
            <v xml:space="preserve"> Alphaproteobacteria</v>
          </cell>
          <cell r="J3477" t="str">
            <v xml:space="preserve"> Rhizobiales</v>
          </cell>
          <cell r="K3477" t="str">
            <v>Brucellaceae</v>
          </cell>
          <cell r="L3477" t="str">
            <v xml:space="preserve"> Brucella.</v>
          </cell>
        </row>
        <row r="3478">
          <cell r="A3478" t="str">
            <v>D7HC76_VIBCH</v>
          </cell>
          <cell r="B3478" t="str">
            <v>D7HC76</v>
          </cell>
          <cell r="C3478" t="str">
            <v xml:space="preserve"> Vibrio cholerae RC385.</v>
          </cell>
          <cell r="E3478" t="str">
            <v xml:space="preserve"> NCBI_TaxID=345074;</v>
          </cell>
          <cell r="G3478" t="str">
            <v>Bacteria</v>
          </cell>
          <cell r="H3478" t="str">
            <v xml:space="preserve"> Proteobacteria</v>
          </cell>
          <cell r="I3478" t="str">
            <v xml:space="preserve"> Gammaproteobacteria</v>
          </cell>
          <cell r="J3478" t="str">
            <v xml:space="preserve"> Vibrionales</v>
          </cell>
          <cell r="K3478" t="str">
            <v>Vibrionaceae</v>
          </cell>
          <cell r="L3478" t="str">
            <v xml:space="preserve"> Vibrio.</v>
          </cell>
        </row>
        <row r="3479">
          <cell r="A3479" t="str">
            <v>D7HV24_PSESS</v>
          </cell>
          <cell r="B3479" t="str">
            <v>D7HV24</v>
          </cell>
          <cell r="C3479" t="str">
            <v xml:space="preserve"> Pseudomonas savastanoi pv. savastanoi NCPPB 3335.</v>
          </cell>
          <cell r="E3479" t="str">
            <v xml:space="preserve"> NCBI_TaxID=693985;</v>
          </cell>
          <cell r="G3479" t="str">
            <v>Bacteria</v>
          </cell>
          <cell r="H3479" t="str">
            <v xml:space="preserve"> Proteobacteria</v>
          </cell>
          <cell r="I3479" t="str">
            <v xml:space="preserve"> Gammaproteobacteria</v>
          </cell>
          <cell r="J3479" t="str">
            <v xml:space="preserve"> Pseudomonadales</v>
          </cell>
          <cell r="K3479" t="str">
            <v>Pseudomonadaceae</v>
          </cell>
          <cell r="L3479" t="str">
            <v xml:space="preserve"> Pseudomonas</v>
          </cell>
          <cell r="M3479" t="str">
            <v xml:space="preserve"> Pseudomonas syringae pv. savastanoi.</v>
          </cell>
        </row>
        <row r="3480">
          <cell r="A3480" t="str">
            <v>D7JJS1_ECOLX</v>
          </cell>
          <cell r="B3480" t="str">
            <v>D7JJS1</v>
          </cell>
          <cell r="C3480" t="str">
            <v xml:space="preserve"> Escherichia coli FVEC1302.</v>
          </cell>
          <cell r="E3480" t="str">
            <v xml:space="preserve"> NCBI_TaxID=656379;</v>
          </cell>
          <cell r="G3480" t="str">
            <v>Bacteria</v>
          </cell>
          <cell r="H3480" t="str">
            <v xml:space="preserve"> Proteobacteria</v>
          </cell>
          <cell r="I3480" t="str">
            <v xml:space="preserve"> Gammaproteobacteria</v>
          </cell>
          <cell r="J3480" t="str">
            <v xml:space="preserve"> Enterobacteriales</v>
          </cell>
          <cell r="K3480" t="str">
            <v>Enterobacteriaceae</v>
          </cell>
          <cell r="L3480" t="str">
            <v xml:space="preserve"> Escherichia.</v>
          </cell>
        </row>
        <row r="3481">
          <cell r="A3481" t="str">
            <v>D7KBH7_ARALL</v>
          </cell>
          <cell r="B3481" t="str">
            <v>D7KBH7</v>
          </cell>
          <cell r="C3481" t="str">
            <v xml:space="preserve"> Arabidopsis lyrata subsp. lyrata (Lyre-leaved rock-cress).</v>
          </cell>
          <cell r="E3481" t="str">
            <v xml:space="preserve"> NCBI_TaxID=81972;</v>
          </cell>
          <cell r="G3481" t="str">
            <v>Eukaryota</v>
          </cell>
          <cell r="H3481" t="str">
            <v xml:space="preserve"> Viridiplantae</v>
          </cell>
          <cell r="I3481" t="str">
            <v xml:space="preserve"> Streptophyta</v>
          </cell>
          <cell r="J3481" t="str">
            <v xml:space="preserve"> Embryophyta</v>
          </cell>
          <cell r="K3481" t="str">
            <v xml:space="preserve"> Tracheophyta</v>
          </cell>
          <cell r="L3481" t="str">
            <v>Spermatophyta</v>
          </cell>
          <cell r="M3481" t="str">
            <v xml:space="preserve"> Magnoliophyta</v>
          </cell>
          <cell r="N3481" t="str">
            <v xml:space="preserve"> eudicotyledons</v>
          </cell>
          <cell r="O3481" t="str">
            <v xml:space="preserve"> core eudicotyledons</v>
          </cell>
          <cell r="P3481" t="str">
            <v>rosids</v>
          </cell>
          <cell r="Q3481" t="str">
            <v xml:space="preserve"> malvids</v>
          </cell>
          <cell r="R3481" t="str">
            <v xml:space="preserve"> Brassicales</v>
          </cell>
          <cell r="S3481" t="str">
            <v xml:space="preserve"> Brassicaceae</v>
          </cell>
          <cell r="T3481" t="str">
            <v xml:space="preserve"> Camelineae</v>
          </cell>
          <cell r="U3481" t="str">
            <v xml:space="preserve"> Arabidopsis.</v>
          </cell>
        </row>
        <row r="3482">
          <cell r="A3482" t="str">
            <v>D7KDA3_ARALL</v>
          </cell>
          <cell r="B3482" t="str">
            <v>D7KDA3</v>
          </cell>
          <cell r="C3482" t="str">
            <v xml:space="preserve"> Arabidopsis lyrata subsp. lyrata (Lyre-leaved rock-cress).</v>
          </cell>
          <cell r="E3482" t="str">
            <v xml:space="preserve"> NCBI_TaxID=81972;</v>
          </cell>
          <cell r="G3482" t="str">
            <v>Eukaryota</v>
          </cell>
          <cell r="H3482" t="str">
            <v xml:space="preserve"> Viridiplantae</v>
          </cell>
          <cell r="I3482" t="str">
            <v xml:space="preserve"> Streptophyta</v>
          </cell>
          <cell r="J3482" t="str">
            <v xml:space="preserve"> Embryophyta</v>
          </cell>
          <cell r="K3482" t="str">
            <v xml:space="preserve"> Tracheophyta</v>
          </cell>
          <cell r="L3482" t="str">
            <v>Spermatophyta</v>
          </cell>
          <cell r="M3482" t="str">
            <v xml:space="preserve"> Magnoliophyta</v>
          </cell>
          <cell r="N3482" t="str">
            <v xml:space="preserve"> eudicotyledons</v>
          </cell>
          <cell r="O3482" t="str">
            <v xml:space="preserve"> core eudicotyledons</v>
          </cell>
          <cell r="P3482" t="str">
            <v>rosids</v>
          </cell>
          <cell r="Q3482" t="str">
            <v xml:space="preserve"> malvids</v>
          </cell>
          <cell r="R3482" t="str">
            <v xml:space="preserve"> Brassicales</v>
          </cell>
          <cell r="S3482" t="str">
            <v xml:space="preserve"> Brassicaceae</v>
          </cell>
          <cell r="T3482" t="str">
            <v xml:space="preserve"> Camelineae</v>
          </cell>
          <cell r="U3482" t="str">
            <v xml:space="preserve"> Arabidopsis.</v>
          </cell>
        </row>
        <row r="3483">
          <cell r="A3483" t="str">
            <v>D7KNE0_ARALL</v>
          </cell>
          <cell r="B3483" t="str">
            <v>D7KNE0</v>
          </cell>
          <cell r="C3483" t="str">
            <v xml:space="preserve"> Arabidopsis lyrata subsp. lyrata (Lyre-leaved rock-cress).</v>
          </cell>
          <cell r="E3483" t="str">
            <v xml:space="preserve"> NCBI_TaxID=81972;</v>
          </cell>
          <cell r="G3483" t="str">
            <v>Eukaryota</v>
          </cell>
          <cell r="H3483" t="str">
            <v xml:space="preserve"> Viridiplantae</v>
          </cell>
          <cell r="I3483" t="str">
            <v xml:space="preserve"> Streptophyta</v>
          </cell>
          <cell r="J3483" t="str">
            <v xml:space="preserve"> Embryophyta</v>
          </cell>
          <cell r="K3483" t="str">
            <v xml:space="preserve"> Tracheophyta</v>
          </cell>
          <cell r="L3483" t="str">
            <v>Spermatophyta</v>
          </cell>
          <cell r="M3483" t="str">
            <v xml:space="preserve"> Magnoliophyta</v>
          </cell>
          <cell r="N3483" t="str">
            <v xml:space="preserve"> eudicotyledons</v>
          </cell>
          <cell r="O3483" t="str">
            <v xml:space="preserve"> core eudicotyledons</v>
          </cell>
          <cell r="P3483" t="str">
            <v>rosids</v>
          </cell>
          <cell r="Q3483" t="str">
            <v xml:space="preserve"> malvids</v>
          </cell>
          <cell r="R3483" t="str">
            <v xml:space="preserve"> Brassicales</v>
          </cell>
          <cell r="S3483" t="str">
            <v xml:space="preserve"> Brassicaceae</v>
          </cell>
          <cell r="T3483" t="str">
            <v xml:space="preserve"> Camelineae</v>
          </cell>
          <cell r="U3483" t="str">
            <v xml:space="preserve"> Arabidopsis.</v>
          </cell>
        </row>
        <row r="3484">
          <cell r="A3484" t="str">
            <v>D7KR58_ARALL</v>
          </cell>
          <cell r="B3484" t="str">
            <v>D7KR58</v>
          </cell>
          <cell r="C3484" t="str">
            <v xml:space="preserve"> Arabidopsis lyrata subsp. lyrata (Lyre-leaved rock-cress).</v>
          </cell>
          <cell r="E3484" t="str">
            <v xml:space="preserve"> NCBI_TaxID=81972;</v>
          </cell>
          <cell r="G3484" t="str">
            <v>Eukaryota</v>
          </cell>
          <cell r="H3484" t="str">
            <v xml:space="preserve"> Viridiplantae</v>
          </cell>
          <cell r="I3484" t="str">
            <v xml:space="preserve"> Streptophyta</v>
          </cell>
          <cell r="J3484" t="str">
            <v xml:space="preserve"> Embryophyta</v>
          </cell>
          <cell r="K3484" t="str">
            <v xml:space="preserve"> Tracheophyta</v>
          </cell>
          <cell r="L3484" t="str">
            <v>Spermatophyta</v>
          </cell>
          <cell r="M3484" t="str">
            <v xml:space="preserve"> Magnoliophyta</v>
          </cell>
          <cell r="N3484" t="str">
            <v xml:space="preserve"> eudicotyledons</v>
          </cell>
          <cell r="O3484" t="str">
            <v xml:space="preserve"> core eudicotyledons</v>
          </cell>
          <cell r="P3484" t="str">
            <v>rosids</v>
          </cell>
          <cell r="Q3484" t="str">
            <v xml:space="preserve"> malvids</v>
          </cell>
          <cell r="R3484" t="str">
            <v xml:space="preserve"> Brassicales</v>
          </cell>
          <cell r="S3484" t="str">
            <v xml:space="preserve"> Brassicaceae</v>
          </cell>
          <cell r="T3484" t="str">
            <v xml:space="preserve"> Camelineae</v>
          </cell>
          <cell r="U3484" t="str">
            <v xml:space="preserve"> Arabidopsis.</v>
          </cell>
        </row>
        <row r="3485">
          <cell r="A3485" t="str">
            <v>D7KR66_ARALL</v>
          </cell>
          <cell r="B3485" t="str">
            <v>D7KR66</v>
          </cell>
          <cell r="C3485" t="str">
            <v xml:space="preserve"> Arabidopsis lyrata subsp. lyrata (Lyre-leaved rock-cress).</v>
          </cell>
          <cell r="E3485" t="str">
            <v xml:space="preserve"> NCBI_TaxID=81972;</v>
          </cell>
          <cell r="G3485" t="str">
            <v>Eukaryota</v>
          </cell>
          <cell r="H3485" t="str">
            <v xml:space="preserve"> Viridiplantae</v>
          </cell>
          <cell r="I3485" t="str">
            <v xml:space="preserve"> Streptophyta</v>
          </cell>
          <cell r="J3485" t="str">
            <v xml:space="preserve"> Embryophyta</v>
          </cell>
          <cell r="K3485" t="str">
            <v xml:space="preserve"> Tracheophyta</v>
          </cell>
          <cell r="L3485" t="str">
            <v>Spermatophyta</v>
          </cell>
          <cell r="M3485" t="str">
            <v xml:space="preserve"> Magnoliophyta</v>
          </cell>
          <cell r="N3485" t="str">
            <v xml:space="preserve"> eudicotyledons</v>
          </cell>
          <cell r="O3485" t="str">
            <v xml:space="preserve"> core eudicotyledons</v>
          </cell>
          <cell r="P3485" t="str">
            <v>rosids</v>
          </cell>
          <cell r="Q3485" t="str">
            <v xml:space="preserve"> malvids</v>
          </cell>
          <cell r="R3485" t="str">
            <v xml:space="preserve"> Brassicales</v>
          </cell>
          <cell r="S3485" t="str">
            <v xml:space="preserve"> Brassicaceae</v>
          </cell>
          <cell r="T3485" t="str">
            <v xml:space="preserve"> Camelineae</v>
          </cell>
          <cell r="U3485" t="str">
            <v xml:space="preserve"> Arabidopsis.</v>
          </cell>
        </row>
        <row r="3486">
          <cell r="A3486" t="str">
            <v>D7L3B6_ARALL</v>
          </cell>
          <cell r="B3486" t="str">
            <v>D7L3B6</v>
          </cell>
          <cell r="C3486" t="str">
            <v xml:space="preserve"> Arabidopsis lyrata subsp. lyrata (Lyre-leaved rock-cress).</v>
          </cell>
          <cell r="E3486" t="str">
            <v xml:space="preserve"> NCBI_TaxID=81972;</v>
          </cell>
          <cell r="G3486" t="str">
            <v>Eukaryota</v>
          </cell>
          <cell r="H3486" t="str">
            <v xml:space="preserve"> Viridiplantae</v>
          </cell>
          <cell r="I3486" t="str">
            <v xml:space="preserve"> Streptophyta</v>
          </cell>
          <cell r="J3486" t="str">
            <v xml:space="preserve"> Embryophyta</v>
          </cell>
          <cell r="K3486" t="str">
            <v xml:space="preserve"> Tracheophyta</v>
          </cell>
          <cell r="L3486" t="str">
            <v>Spermatophyta</v>
          </cell>
          <cell r="M3486" t="str">
            <v xml:space="preserve"> Magnoliophyta</v>
          </cell>
          <cell r="N3486" t="str">
            <v xml:space="preserve"> eudicotyledons</v>
          </cell>
          <cell r="O3486" t="str">
            <v xml:space="preserve"> core eudicotyledons</v>
          </cell>
          <cell r="P3486" t="str">
            <v>rosids</v>
          </cell>
          <cell r="Q3486" t="str">
            <v xml:space="preserve"> malvids</v>
          </cell>
          <cell r="R3486" t="str">
            <v xml:space="preserve"> Brassicales</v>
          </cell>
          <cell r="S3486" t="str">
            <v xml:space="preserve"> Brassicaceae</v>
          </cell>
          <cell r="T3486" t="str">
            <v xml:space="preserve"> Camelineae</v>
          </cell>
          <cell r="U3486" t="str">
            <v xml:space="preserve"> Arabidopsis.</v>
          </cell>
        </row>
        <row r="3487">
          <cell r="A3487" t="str">
            <v>D7LVB4_ARALL</v>
          </cell>
          <cell r="B3487" t="str">
            <v>D7LVB4</v>
          </cell>
          <cell r="C3487" t="str">
            <v xml:space="preserve"> Arabidopsis lyrata subsp. lyrata (Lyre-leaved rock-cress).</v>
          </cell>
          <cell r="E3487" t="str">
            <v xml:space="preserve"> NCBI_TaxID=81972;</v>
          </cell>
          <cell r="G3487" t="str">
            <v>Eukaryota</v>
          </cell>
          <cell r="H3487" t="str">
            <v xml:space="preserve"> Viridiplantae</v>
          </cell>
          <cell r="I3487" t="str">
            <v xml:space="preserve"> Streptophyta</v>
          </cell>
          <cell r="J3487" t="str">
            <v xml:space="preserve"> Embryophyta</v>
          </cell>
          <cell r="K3487" t="str">
            <v xml:space="preserve"> Tracheophyta</v>
          </cell>
          <cell r="L3487" t="str">
            <v>Spermatophyta</v>
          </cell>
          <cell r="M3487" t="str">
            <v xml:space="preserve"> Magnoliophyta</v>
          </cell>
          <cell r="N3487" t="str">
            <v xml:space="preserve"> eudicotyledons</v>
          </cell>
          <cell r="O3487" t="str">
            <v xml:space="preserve"> core eudicotyledons</v>
          </cell>
          <cell r="P3487" t="str">
            <v>rosids</v>
          </cell>
          <cell r="Q3487" t="str">
            <v xml:space="preserve"> malvids</v>
          </cell>
          <cell r="R3487" t="str">
            <v xml:space="preserve"> Brassicales</v>
          </cell>
          <cell r="S3487" t="str">
            <v xml:space="preserve"> Brassicaceae</v>
          </cell>
          <cell r="T3487" t="str">
            <v xml:space="preserve"> Camelineae</v>
          </cell>
          <cell r="U3487" t="str">
            <v xml:space="preserve"> Arabidopsis.</v>
          </cell>
        </row>
        <row r="3488">
          <cell r="A3488" t="str">
            <v>D7MDA9_ARALL</v>
          </cell>
          <cell r="B3488" t="str">
            <v>D7MDA9</v>
          </cell>
          <cell r="C3488" t="str">
            <v xml:space="preserve"> Arabidopsis lyrata subsp. lyrata (Lyre-leaved rock-cress).</v>
          </cell>
          <cell r="E3488" t="str">
            <v xml:space="preserve"> NCBI_TaxID=81972;</v>
          </cell>
          <cell r="G3488" t="str">
            <v>Eukaryota</v>
          </cell>
          <cell r="H3488" t="str">
            <v xml:space="preserve"> Viridiplantae</v>
          </cell>
          <cell r="I3488" t="str">
            <v xml:space="preserve"> Streptophyta</v>
          </cell>
          <cell r="J3488" t="str">
            <v xml:space="preserve"> Embryophyta</v>
          </cell>
          <cell r="K3488" t="str">
            <v xml:space="preserve"> Tracheophyta</v>
          </cell>
          <cell r="L3488" t="str">
            <v>Spermatophyta</v>
          </cell>
          <cell r="M3488" t="str">
            <v xml:space="preserve"> Magnoliophyta</v>
          </cell>
          <cell r="N3488" t="str">
            <v xml:space="preserve"> eudicotyledons</v>
          </cell>
          <cell r="O3488" t="str">
            <v xml:space="preserve"> core eudicotyledons</v>
          </cell>
          <cell r="P3488" t="str">
            <v>rosids</v>
          </cell>
          <cell r="Q3488" t="str">
            <v xml:space="preserve"> malvids</v>
          </cell>
          <cell r="R3488" t="str">
            <v xml:space="preserve"> Brassicales</v>
          </cell>
          <cell r="S3488" t="str">
            <v xml:space="preserve"> Brassicaceae</v>
          </cell>
          <cell r="T3488" t="str">
            <v xml:space="preserve"> Camelineae</v>
          </cell>
          <cell r="U3488" t="str">
            <v xml:space="preserve"> Arabidopsis.</v>
          </cell>
        </row>
        <row r="3489">
          <cell r="A3489" t="str">
            <v>D7MGS9_ARALL</v>
          </cell>
          <cell r="B3489" t="str">
            <v>D7MGS9</v>
          </cell>
          <cell r="C3489" t="str">
            <v xml:space="preserve"> Arabidopsis lyrata subsp. lyrata (Lyre-leaved rock-cress).</v>
          </cell>
          <cell r="E3489" t="str">
            <v xml:space="preserve"> NCBI_TaxID=81972;</v>
          </cell>
          <cell r="G3489" t="str">
            <v>Eukaryota</v>
          </cell>
          <cell r="H3489" t="str">
            <v xml:space="preserve"> Viridiplantae</v>
          </cell>
          <cell r="I3489" t="str">
            <v xml:space="preserve"> Streptophyta</v>
          </cell>
          <cell r="J3489" t="str">
            <v xml:space="preserve"> Embryophyta</v>
          </cell>
          <cell r="K3489" t="str">
            <v xml:space="preserve"> Tracheophyta</v>
          </cell>
          <cell r="L3489" t="str">
            <v>Spermatophyta</v>
          </cell>
          <cell r="M3489" t="str">
            <v xml:space="preserve"> Magnoliophyta</v>
          </cell>
          <cell r="N3489" t="str">
            <v xml:space="preserve"> eudicotyledons</v>
          </cell>
          <cell r="O3489" t="str">
            <v xml:space="preserve"> core eudicotyledons</v>
          </cell>
          <cell r="P3489" t="str">
            <v>rosids</v>
          </cell>
          <cell r="Q3489" t="str">
            <v xml:space="preserve"> malvids</v>
          </cell>
          <cell r="R3489" t="str">
            <v xml:space="preserve"> Brassicales</v>
          </cell>
          <cell r="S3489" t="str">
            <v xml:space="preserve"> Brassicaceae</v>
          </cell>
          <cell r="T3489" t="str">
            <v xml:space="preserve"> Camelineae</v>
          </cell>
          <cell r="U3489" t="str">
            <v xml:space="preserve"> Arabidopsis.</v>
          </cell>
        </row>
        <row r="3490">
          <cell r="A3490" t="str">
            <v>D7MRK5_ARALL</v>
          </cell>
          <cell r="B3490" t="str">
            <v>D7MRK5</v>
          </cell>
          <cell r="C3490" t="str">
            <v xml:space="preserve"> Arabidopsis lyrata subsp. lyrata (Lyre-leaved rock-cress).</v>
          </cell>
          <cell r="E3490" t="str">
            <v xml:space="preserve"> NCBI_TaxID=81972;</v>
          </cell>
          <cell r="G3490" t="str">
            <v>Eukaryota</v>
          </cell>
          <cell r="H3490" t="str">
            <v xml:space="preserve"> Viridiplantae</v>
          </cell>
          <cell r="I3490" t="str">
            <v xml:space="preserve"> Streptophyta</v>
          </cell>
          <cell r="J3490" t="str">
            <v xml:space="preserve"> Embryophyta</v>
          </cell>
          <cell r="K3490" t="str">
            <v xml:space="preserve"> Tracheophyta</v>
          </cell>
          <cell r="L3490" t="str">
            <v>Spermatophyta</v>
          </cell>
          <cell r="M3490" t="str">
            <v xml:space="preserve"> Magnoliophyta</v>
          </cell>
          <cell r="N3490" t="str">
            <v xml:space="preserve"> eudicotyledons</v>
          </cell>
          <cell r="O3490" t="str">
            <v xml:space="preserve"> core eudicotyledons</v>
          </cell>
          <cell r="P3490" t="str">
            <v>rosids</v>
          </cell>
          <cell r="Q3490" t="str">
            <v xml:space="preserve"> malvids</v>
          </cell>
          <cell r="R3490" t="str">
            <v xml:space="preserve"> Brassicales</v>
          </cell>
          <cell r="S3490" t="str">
            <v xml:space="preserve"> Brassicaceae</v>
          </cell>
          <cell r="T3490" t="str">
            <v xml:space="preserve"> Camelineae</v>
          </cell>
          <cell r="U3490" t="str">
            <v xml:space="preserve"> Arabidopsis.</v>
          </cell>
        </row>
        <row r="3491">
          <cell r="A3491" t="str">
            <v>D7MRK8_ARALL</v>
          </cell>
          <cell r="B3491" t="str">
            <v>D7MRK8</v>
          </cell>
          <cell r="C3491" t="str">
            <v xml:space="preserve"> Arabidopsis lyrata subsp. lyrata (Lyre-leaved rock-cress).</v>
          </cell>
          <cell r="E3491" t="str">
            <v xml:space="preserve"> NCBI_TaxID=81972;</v>
          </cell>
          <cell r="G3491" t="str">
            <v>Eukaryota</v>
          </cell>
          <cell r="H3491" t="str">
            <v xml:space="preserve"> Viridiplantae</v>
          </cell>
          <cell r="I3491" t="str">
            <v xml:space="preserve"> Streptophyta</v>
          </cell>
          <cell r="J3491" t="str">
            <v xml:space="preserve"> Embryophyta</v>
          </cell>
          <cell r="K3491" t="str">
            <v xml:space="preserve"> Tracheophyta</v>
          </cell>
          <cell r="L3491" t="str">
            <v>Spermatophyta</v>
          </cell>
          <cell r="M3491" t="str">
            <v xml:space="preserve"> Magnoliophyta</v>
          </cell>
          <cell r="N3491" t="str">
            <v xml:space="preserve"> eudicotyledons</v>
          </cell>
          <cell r="O3491" t="str">
            <v xml:space="preserve"> core eudicotyledons</v>
          </cell>
          <cell r="P3491" t="str">
            <v>rosids</v>
          </cell>
          <cell r="Q3491" t="str">
            <v xml:space="preserve"> malvids</v>
          </cell>
          <cell r="R3491" t="str">
            <v xml:space="preserve"> Brassicales</v>
          </cell>
          <cell r="S3491" t="str">
            <v xml:space="preserve"> Brassicaceae</v>
          </cell>
          <cell r="T3491" t="str">
            <v xml:space="preserve"> Camelineae</v>
          </cell>
          <cell r="U3491" t="str">
            <v xml:space="preserve"> Arabidopsis.</v>
          </cell>
        </row>
        <row r="3492">
          <cell r="A3492" t="str">
            <v>D7MXI0_ARALL</v>
          </cell>
          <cell r="B3492" t="str">
            <v>D7MXI0</v>
          </cell>
          <cell r="C3492" t="str">
            <v xml:space="preserve"> Arabidopsis lyrata subsp. lyrata (Lyre-leaved rock-cress).</v>
          </cell>
          <cell r="E3492" t="str">
            <v xml:space="preserve"> NCBI_TaxID=81972;</v>
          </cell>
          <cell r="G3492" t="str">
            <v>Eukaryota</v>
          </cell>
          <cell r="H3492" t="str">
            <v xml:space="preserve"> Viridiplantae</v>
          </cell>
          <cell r="I3492" t="str">
            <v xml:space="preserve"> Streptophyta</v>
          </cell>
          <cell r="J3492" t="str">
            <v xml:space="preserve"> Embryophyta</v>
          </cell>
          <cell r="K3492" t="str">
            <v xml:space="preserve"> Tracheophyta</v>
          </cell>
          <cell r="L3492" t="str">
            <v>Spermatophyta</v>
          </cell>
          <cell r="M3492" t="str">
            <v xml:space="preserve"> Magnoliophyta</v>
          </cell>
          <cell r="N3492" t="str">
            <v xml:space="preserve"> eudicotyledons</v>
          </cell>
          <cell r="O3492" t="str">
            <v xml:space="preserve"> core eudicotyledons</v>
          </cell>
          <cell r="P3492" t="str">
            <v>rosids</v>
          </cell>
          <cell r="Q3492" t="str">
            <v xml:space="preserve"> malvids</v>
          </cell>
          <cell r="R3492" t="str">
            <v xml:space="preserve"> Brassicales</v>
          </cell>
          <cell r="S3492" t="str">
            <v xml:space="preserve"> Brassicaceae</v>
          </cell>
          <cell r="T3492" t="str">
            <v xml:space="preserve"> Camelineae</v>
          </cell>
          <cell r="U3492" t="str">
            <v xml:space="preserve"> Arabidopsis.</v>
          </cell>
        </row>
        <row r="3493">
          <cell r="A3493" t="str">
            <v>D7TW84_VITVI</v>
          </cell>
          <cell r="B3493" t="str">
            <v>D7TW84</v>
          </cell>
          <cell r="C3493" t="str">
            <v xml:space="preserve"> Vitis vinifera (Grape).</v>
          </cell>
          <cell r="E3493" t="str">
            <v xml:space="preserve"> NCBI_TaxID=29760;</v>
          </cell>
          <cell r="G3493" t="str">
            <v>Eukaryota</v>
          </cell>
          <cell r="H3493" t="str">
            <v xml:space="preserve"> Viridiplantae</v>
          </cell>
          <cell r="I3493" t="str">
            <v xml:space="preserve"> Streptophyta</v>
          </cell>
          <cell r="J3493" t="str">
            <v xml:space="preserve"> Embryophyta</v>
          </cell>
          <cell r="K3493" t="str">
            <v xml:space="preserve"> Tracheophyta</v>
          </cell>
          <cell r="L3493" t="str">
            <v>Spermatophyta</v>
          </cell>
          <cell r="M3493" t="str">
            <v xml:space="preserve"> Magnoliophyta</v>
          </cell>
          <cell r="N3493" t="str">
            <v xml:space="preserve"> eudicotyledons</v>
          </cell>
          <cell r="O3493" t="str">
            <v xml:space="preserve"> core eudicotyledons</v>
          </cell>
          <cell r="P3493" t="str">
            <v>rosids</v>
          </cell>
          <cell r="Q3493" t="str">
            <v xml:space="preserve"> Vitales</v>
          </cell>
          <cell r="R3493" t="str">
            <v xml:space="preserve"> Vitaceae</v>
          </cell>
          <cell r="S3493" t="str">
            <v xml:space="preserve"> Vitis.</v>
          </cell>
        </row>
        <row r="3494">
          <cell r="A3494" t="str">
            <v>D7U005_VITVI</v>
          </cell>
          <cell r="B3494" t="str">
            <v>D7U005</v>
          </cell>
          <cell r="C3494" t="str">
            <v xml:space="preserve"> Vitis vinifera (Grape).</v>
          </cell>
          <cell r="E3494" t="str">
            <v xml:space="preserve"> NCBI_TaxID=29760;</v>
          </cell>
          <cell r="G3494" t="str">
            <v>Eukaryota</v>
          </cell>
          <cell r="H3494" t="str">
            <v xml:space="preserve"> Viridiplantae</v>
          </cell>
          <cell r="I3494" t="str">
            <v xml:space="preserve"> Streptophyta</v>
          </cell>
          <cell r="J3494" t="str">
            <v xml:space="preserve"> Embryophyta</v>
          </cell>
          <cell r="K3494" t="str">
            <v xml:space="preserve"> Tracheophyta</v>
          </cell>
          <cell r="L3494" t="str">
            <v>Spermatophyta</v>
          </cell>
          <cell r="M3494" t="str">
            <v xml:space="preserve"> Magnoliophyta</v>
          </cell>
          <cell r="N3494" t="str">
            <v xml:space="preserve"> eudicotyledons</v>
          </cell>
          <cell r="O3494" t="str">
            <v xml:space="preserve"> core eudicotyledons</v>
          </cell>
          <cell r="P3494" t="str">
            <v>rosids</v>
          </cell>
          <cell r="Q3494" t="str">
            <v xml:space="preserve"> Vitales</v>
          </cell>
          <cell r="R3494" t="str">
            <v xml:space="preserve"> Vitaceae</v>
          </cell>
          <cell r="S3494" t="str">
            <v xml:space="preserve"> Vitis.</v>
          </cell>
        </row>
        <row r="3495">
          <cell r="A3495" t="str">
            <v>D7VKA3_9SPHI</v>
          </cell>
          <cell r="B3495" t="str">
            <v>D7VKA3</v>
          </cell>
          <cell r="C3495" t="str">
            <v xml:space="preserve"> Sphingobacterium spiritivorum ATCC 33861.</v>
          </cell>
          <cell r="E3495" t="str">
            <v xml:space="preserve"> NCBI_TaxID=525373;</v>
          </cell>
          <cell r="G3495" t="str">
            <v>Bacteria</v>
          </cell>
          <cell r="H3495" t="str">
            <v xml:space="preserve"> Bacteroidetes</v>
          </cell>
          <cell r="I3495" t="str">
            <v xml:space="preserve"> Sphingobacteriia</v>
          </cell>
          <cell r="J3495" t="str">
            <v xml:space="preserve"> Sphingobacteriales</v>
          </cell>
          <cell r="K3495" t="str">
            <v>Sphingobacteriaceae</v>
          </cell>
          <cell r="L3495" t="str">
            <v xml:space="preserve"> Sphingobacterium.</v>
          </cell>
        </row>
        <row r="3496">
          <cell r="A3496" t="str">
            <v>D7VKX5_9SPHI</v>
          </cell>
          <cell r="B3496" t="str">
            <v>D7VKX5</v>
          </cell>
          <cell r="C3496" t="str">
            <v xml:space="preserve"> Sphingobacterium spiritivorum ATCC 33861.</v>
          </cell>
          <cell r="E3496" t="str">
            <v xml:space="preserve"> NCBI_TaxID=525373;</v>
          </cell>
          <cell r="G3496" t="str">
            <v>Bacteria</v>
          </cell>
          <cell r="H3496" t="str">
            <v xml:space="preserve"> Bacteroidetes</v>
          </cell>
          <cell r="I3496" t="str">
            <v xml:space="preserve"> Sphingobacteriia</v>
          </cell>
          <cell r="J3496" t="str">
            <v xml:space="preserve"> Sphingobacteriales</v>
          </cell>
          <cell r="K3496" t="str">
            <v>Sphingobacteriaceae</v>
          </cell>
          <cell r="L3496" t="str">
            <v xml:space="preserve"> Sphingobacterium.</v>
          </cell>
        </row>
        <row r="3497">
          <cell r="A3497" t="str">
            <v>D7VQ15_9SPHI</v>
          </cell>
          <cell r="B3497" t="str">
            <v>D7VQ15</v>
          </cell>
          <cell r="C3497" t="str">
            <v xml:space="preserve"> Sphingobacterium spiritivorum ATCC 33861.</v>
          </cell>
          <cell r="E3497" t="str">
            <v xml:space="preserve"> NCBI_TaxID=525373;</v>
          </cell>
          <cell r="G3497" t="str">
            <v>Bacteria</v>
          </cell>
          <cell r="H3497" t="str">
            <v xml:space="preserve"> Bacteroidetes</v>
          </cell>
          <cell r="I3497" t="str">
            <v xml:space="preserve"> Sphingobacteriia</v>
          </cell>
          <cell r="J3497" t="str">
            <v xml:space="preserve"> Sphingobacteriales</v>
          </cell>
          <cell r="K3497" t="str">
            <v>Sphingobacteriaceae</v>
          </cell>
          <cell r="L3497" t="str">
            <v xml:space="preserve"> Sphingobacterium.</v>
          </cell>
        </row>
        <row r="3498">
          <cell r="A3498" t="str">
            <v>D7VQR7_9SPHI</v>
          </cell>
          <cell r="B3498" t="str">
            <v>D7VQR7</v>
          </cell>
          <cell r="C3498" t="str">
            <v xml:space="preserve"> Sphingobacterium spiritivorum ATCC 33861.</v>
          </cell>
          <cell r="E3498" t="str">
            <v xml:space="preserve"> NCBI_TaxID=525373;</v>
          </cell>
          <cell r="G3498" t="str">
            <v>Bacteria</v>
          </cell>
          <cell r="H3498" t="str">
            <v xml:space="preserve"> Bacteroidetes</v>
          </cell>
          <cell r="I3498" t="str">
            <v xml:space="preserve"> Sphingobacteriia</v>
          </cell>
          <cell r="J3498" t="str">
            <v xml:space="preserve"> Sphingobacteriales</v>
          </cell>
          <cell r="K3498" t="str">
            <v>Sphingobacteriaceae</v>
          </cell>
          <cell r="L3498" t="str">
            <v xml:space="preserve"> Sphingobacterium.</v>
          </cell>
        </row>
        <row r="3499">
          <cell r="A3499" t="str">
            <v>D7VYA1_9FLAO</v>
          </cell>
          <cell r="B3499" t="str">
            <v>D7VYA1</v>
          </cell>
          <cell r="C3499" t="str">
            <v xml:space="preserve"> Chryseobacterium gleum ATCC 35910.</v>
          </cell>
          <cell r="E3499" t="str">
            <v xml:space="preserve"> NCBI_TaxID=525257;</v>
          </cell>
          <cell r="G3499" t="str">
            <v>Bacteria</v>
          </cell>
          <cell r="H3499" t="str">
            <v xml:space="preserve"> Bacteroidetes</v>
          </cell>
          <cell r="I3499" t="str">
            <v xml:space="preserve"> Flavobacteriia</v>
          </cell>
          <cell r="J3499" t="str">
            <v xml:space="preserve"> Flavobacteriales</v>
          </cell>
          <cell r="K3499" t="str">
            <v>Flavobacteriaceae</v>
          </cell>
          <cell r="L3499" t="str">
            <v xml:space="preserve"> Chryseobacterium.</v>
          </cell>
        </row>
        <row r="3500">
          <cell r="A3500" t="str">
            <v>D7WAG5_9CORY</v>
          </cell>
          <cell r="B3500" t="str">
            <v>D7WAG5</v>
          </cell>
          <cell r="C3500" t="str">
            <v xml:space="preserve"> Corynebacterium genitalium ATCC 33030.</v>
          </cell>
          <cell r="E3500" t="str">
            <v xml:space="preserve"> NCBI_TaxID=585529;</v>
          </cell>
          <cell r="G3500" t="str">
            <v>Bacteria</v>
          </cell>
          <cell r="H3500" t="str">
            <v xml:space="preserve"> Actinobacteria</v>
          </cell>
          <cell r="I3500" t="str">
            <v xml:space="preserve"> Actinobacteridae</v>
          </cell>
          <cell r="J3500" t="str">
            <v xml:space="preserve"> Actinomycetales</v>
          </cell>
          <cell r="K3500" t="str">
            <v>Corynebacterineae</v>
          </cell>
          <cell r="L3500" t="str">
            <v xml:space="preserve"> Corynebacteriaceae</v>
          </cell>
          <cell r="M3500" t="str">
            <v xml:space="preserve"> Corynebacterium.</v>
          </cell>
        </row>
        <row r="3501">
          <cell r="A3501" t="str">
            <v>D7X017_9BACI</v>
          </cell>
          <cell r="B3501" t="str">
            <v>D7X017</v>
          </cell>
          <cell r="C3501" t="str">
            <v xml:space="preserve"> Lysinibacillus fusiformis ZC1.</v>
          </cell>
          <cell r="E3501" t="str">
            <v xml:space="preserve"> NCBI_TaxID=714961;</v>
          </cell>
          <cell r="G3501" t="str">
            <v>Bacteria</v>
          </cell>
          <cell r="H3501" t="str">
            <v xml:space="preserve"> Firmicutes</v>
          </cell>
          <cell r="I3501" t="str">
            <v xml:space="preserve"> Bacillales</v>
          </cell>
          <cell r="J3501" t="str">
            <v xml:space="preserve"> Bacillaceae</v>
          </cell>
          <cell r="K3501" t="str">
            <v xml:space="preserve"> Lysinibacillus.</v>
          </cell>
        </row>
        <row r="3502">
          <cell r="A3502" t="str">
            <v>D7X200_ECOLX</v>
          </cell>
          <cell r="B3502" t="str">
            <v>D7X200</v>
          </cell>
          <cell r="C3502" t="str">
            <v xml:space="preserve"> Escherichia coli MS 198-1.</v>
          </cell>
          <cell r="E3502" t="str">
            <v xml:space="preserve"> NCBI_TaxID=749549;</v>
          </cell>
          <cell r="G3502" t="str">
            <v>Bacteria</v>
          </cell>
          <cell r="H3502" t="str">
            <v xml:space="preserve"> Proteobacteria</v>
          </cell>
          <cell r="I3502" t="str">
            <v xml:space="preserve"> Gammaproteobacteria</v>
          </cell>
          <cell r="J3502" t="str">
            <v xml:space="preserve"> Enterobacteriales</v>
          </cell>
          <cell r="K3502" t="str">
            <v>Enterobacteriaceae</v>
          </cell>
          <cell r="L3502" t="str">
            <v xml:space="preserve"> Escherichia.</v>
          </cell>
        </row>
        <row r="3503">
          <cell r="A3503" t="str">
            <v>D7XKM3_ECOLX</v>
          </cell>
          <cell r="B3503" t="str">
            <v>D7XKM3</v>
          </cell>
          <cell r="C3503" t="str">
            <v xml:space="preserve"> Escherichia coli MS 84-1.</v>
          </cell>
          <cell r="E3503" t="str">
            <v xml:space="preserve"> NCBI_TaxID=749533;</v>
          </cell>
          <cell r="G3503" t="str">
            <v>Bacteria</v>
          </cell>
          <cell r="H3503" t="str">
            <v xml:space="preserve"> Proteobacteria</v>
          </cell>
          <cell r="I3503" t="str">
            <v xml:space="preserve"> Gammaproteobacteria</v>
          </cell>
          <cell r="J3503" t="str">
            <v xml:space="preserve"> Enterobacteriales</v>
          </cell>
          <cell r="K3503" t="str">
            <v>Enterobacteriaceae</v>
          </cell>
          <cell r="L3503" t="str">
            <v xml:space="preserve"> Escherichia.</v>
          </cell>
        </row>
        <row r="3504">
          <cell r="A3504" t="str">
            <v>D7XYP3_ECOLX</v>
          </cell>
          <cell r="B3504" t="str">
            <v>D7XYP3</v>
          </cell>
          <cell r="C3504" t="str">
            <v xml:space="preserve"> Escherichia coli MS 115-1.</v>
          </cell>
          <cell r="E3504" t="str">
            <v xml:space="preserve"> NCBI_TaxID=749537;</v>
          </cell>
          <cell r="G3504" t="str">
            <v>Bacteria</v>
          </cell>
          <cell r="H3504" t="str">
            <v xml:space="preserve"> Proteobacteria</v>
          </cell>
          <cell r="I3504" t="str">
            <v xml:space="preserve"> Gammaproteobacteria</v>
          </cell>
          <cell r="J3504" t="str">
            <v xml:space="preserve"> Enterobacteriales</v>
          </cell>
          <cell r="K3504" t="str">
            <v>Enterobacteriaceae</v>
          </cell>
          <cell r="L3504" t="str">
            <v xml:space="preserve"> Escherichia.</v>
          </cell>
        </row>
        <row r="3505">
          <cell r="A3505" t="str">
            <v>D7YHG2_ECOLX</v>
          </cell>
          <cell r="B3505" t="str">
            <v>D7YHG2</v>
          </cell>
          <cell r="C3505" t="str">
            <v xml:space="preserve"> Escherichia coli MS 182-1.</v>
          </cell>
          <cell r="E3505" t="str">
            <v xml:space="preserve"> NCBI_TaxID=749545;</v>
          </cell>
          <cell r="G3505" t="str">
            <v>Bacteria</v>
          </cell>
          <cell r="H3505" t="str">
            <v xml:space="preserve"> Proteobacteria</v>
          </cell>
          <cell r="I3505" t="str">
            <v xml:space="preserve"> Gammaproteobacteria</v>
          </cell>
          <cell r="J3505" t="str">
            <v xml:space="preserve"> Enterobacteriales</v>
          </cell>
          <cell r="K3505" t="str">
            <v>Enterobacteriaceae</v>
          </cell>
          <cell r="L3505" t="str">
            <v xml:space="preserve"> Escherichia.</v>
          </cell>
        </row>
        <row r="3506">
          <cell r="A3506" t="str">
            <v>D7YW56_ECOLX</v>
          </cell>
          <cell r="B3506" t="str">
            <v>D7YW56</v>
          </cell>
          <cell r="C3506" t="str">
            <v xml:space="preserve"> Escherichia coli MS 45-1.</v>
          </cell>
          <cell r="E3506" t="str">
            <v xml:space="preserve"> NCBI_TaxID=749528;</v>
          </cell>
          <cell r="G3506" t="str">
            <v>Bacteria</v>
          </cell>
          <cell r="H3506" t="str">
            <v xml:space="preserve"> Proteobacteria</v>
          </cell>
          <cell r="I3506" t="str">
            <v xml:space="preserve"> Gammaproteobacteria</v>
          </cell>
          <cell r="J3506" t="str">
            <v xml:space="preserve"> Enterobacteriales</v>
          </cell>
          <cell r="K3506" t="str">
            <v>Enterobacteriaceae</v>
          </cell>
          <cell r="L3506" t="str">
            <v xml:space="preserve"> Escherichia.</v>
          </cell>
        </row>
        <row r="3507">
          <cell r="A3507" t="str">
            <v>D7ZB20_ECOLX</v>
          </cell>
          <cell r="B3507" t="str">
            <v>D7ZB20</v>
          </cell>
          <cell r="C3507" t="str">
            <v xml:space="preserve"> Escherichia coli MS 69-1.</v>
          </cell>
          <cell r="E3507" t="str">
            <v xml:space="preserve"> NCBI_TaxID=749531;</v>
          </cell>
          <cell r="G3507" t="str">
            <v>Bacteria</v>
          </cell>
          <cell r="H3507" t="str">
            <v xml:space="preserve"> Proteobacteria</v>
          </cell>
          <cell r="I3507" t="str">
            <v xml:space="preserve"> Gammaproteobacteria</v>
          </cell>
          <cell r="J3507" t="str">
            <v xml:space="preserve"> Enterobacteriales</v>
          </cell>
          <cell r="K3507" t="str">
            <v>Enterobacteriaceae</v>
          </cell>
          <cell r="L3507" t="str">
            <v xml:space="preserve"> Escherichia.</v>
          </cell>
        </row>
        <row r="3508">
          <cell r="A3508" t="str">
            <v>D7ZMR7_ECOLX</v>
          </cell>
          <cell r="B3508" t="str">
            <v>D7ZMR7</v>
          </cell>
          <cell r="C3508" t="str">
            <v xml:space="preserve"> Escherichia coli MS 187-1.</v>
          </cell>
          <cell r="E3508" t="str">
            <v xml:space="preserve"> NCBI_TaxID=749547;</v>
          </cell>
          <cell r="G3508" t="str">
            <v>Bacteria</v>
          </cell>
          <cell r="H3508" t="str">
            <v xml:space="preserve"> Proteobacteria</v>
          </cell>
          <cell r="I3508" t="str">
            <v xml:space="preserve"> Gammaproteobacteria</v>
          </cell>
          <cell r="J3508" t="str">
            <v xml:space="preserve"> Enterobacteriales</v>
          </cell>
          <cell r="K3508" t="str">
            <v>Enterobacteriaceae</v>
          </cell>
          <cell r="L3508" t="str">
            <v xml:space="preserve"> Escherichia.</v>
          </cell>
        </row>
        <row r="3509">
          <cell r="A3509" t="str">
            <v>D8ADP4_ECOLX</v>
          </cell>
          <cell r="B3509" t="str">
            <v>D8ADP4</v>
          </cell>
          <cell r="C3509" t="str">
            <v xml:space="preserve"> Escherichia coli MS 21-1.</v>
          </cell>
          <cell r="E3509" t="str">
            <v xml:space="preserve"> NCBI_TaxID=749527;</v>
          </cell>
          <cell r="G3509" t="str">
            <v>Bacteria</v>
          </cell>
          <cell r="H3509" t="str">
            <v xml:space="preserve"> Proteobacteria</v>
          </cell>
          <cell r="I3509" t="str">
            <v xml:space="preserve"> Gammaproteobacteria</v>
          </cell>
          <cell r="J3509" t="str">
            <v xml:space="preserve"> Enterobacteriales</v>
          </cell>
          <cell r="K3509" t="str">
            <v>Enterobacteriaceae</v>
          </cell>
          <cell r="L3509" t="str">
            <v xml:space="preserve"> Escherichia.</v>
          </cell>
        </row>
        <row r="3510">
          <cell r="A3510" t="str">
            <v>D8AH83_ECOLX</v>
          </cell>
          <cell r="B3510" t="str">
            <v>D8AH83</v>
          </cell>
          <cell r="C3510" t="str">
            <v xml:space="preserve"> Escherichia coli MS 116-1.</v>
          </cell>
          <cell r="E3510" t="str">
            <v xml:space="preserve"> NCBI_TaxID=749538;</v>
          </cell>
          <cell r="G3510" t="str">
            <v>Bacteria</v>
          </cell>
          <cell r="H3510" t="str">
            <v xml:space="preserve"> Proteobacteria</v>
          </cell>
          <cell r="I3510" t="str">
            <v xml:space="preserve"> Gammaproteobacteria</v>
          </cell>
          <cell r="J3510" t="str">
            <v xml:space="preserve"> Enterobacteriales</v>
          </cell>
          <cell r="K3510" t="str">
            <v>Enterobacteriaceae</v>
          </cell>
          <cell r="L3510" t="str">
            <v xml:space="preserve"> Escherichia.</v>
          </cell>
        </row>
        <row r="3511">
          <cell r="A3511" t="str">
            <v>D8B0H9_ECOLX</v>
          </cell>
          <cell r="B3511" t="str">
            <v>D8B0H9</v>
          </cell>
          <cell r="C3511" t="str">
            <v xml:space="preserve"> Escherichia coli MS 175-1.</v>
          </cell>
          <cell r="E3511" t="str">
            <v xml:space="preserve"> NCBI_TaxID=749544;</v>
          </cell>
          <cell r="G3511" t="str">
            <v>Bacteria</v>
          </cell>
          <cell r="H3511" t="str">
            <v xml:space="preserve"> Proteobacteria</v>
          </cell>
          <cell r="I3511" t="str">
            <v xml:space="preserve"> Gammaproteobacteria</v>
          </cell>
          <cell r="J3511" t="str">
            <v xml:space="preserve"> Enterobacteriales</v>
          </cell>
          <cell r="K3511" t="str">
            <v>Enterobacteriaceae</v>
          </cell>
          <cell r="L3511" t="str">
            <v xml:space="preserve"> Escherichia.</v>
          </cell>
        </row>
        <row r="3512">
          <cell r="A3512" t="str">
            <v>D8BDE2_ECOLX</v>
          </cell>
          <cell r="B3512" t="str">
            <v>D8BDE2</v>
          </cell>
          <cell r="C3512" t="str">
            <v xml:space="preserve"> Escherichia coli MS 200-1.</v>
          </cell>
          <cell r="E3512" t="str">
            <v xml:space="preserve"> NCBI_TaxID=749550;</v>
          </cell>
          <cell r="G3512" t="str">
            <v>Bacteria</v>
          </cell>
          <cell r="H3512" t="str">
            <v xml:space="preserve"> Proteobacteria</v>
          </cell>
          <cell r="I3512" t="str">
            <v xml:space="preserve"> Gammaproteobacteria</v>
          </cell>
          <cell r="J3512" t="str">
            <v xml:space="preserve"> Enterobacteriales</v>
          </cell>
          <cell r="K3512" t="str">
            <v>Enterobacteriaceae</v>
          </cell>
          <cell r="L3512" t="str">
            <v xml:space="preserve"> Escherichia.</v>
          </cell>
        </row>
        <row r="3513">
          <cell r="A3513" t="str">
            <v>D8BR45_ECOLX</v>
          </cell>
          <cell r="B3513" t="str">
            <v>D8BR45</v>
          </cell>
          <cell r="C3513" t="str">
            <v xml:space="preserve"> Escherichia coli MS 196-1.</v>
          </cell>
          <cell r="E3513" t="str">
            <v xml:space="preserve"> NCBI_TaxID=749548;</v>
          </cell>
          <cell r="G3513" t="str">
            <v>Bacteria</v>
          </cell>
          <cell r="H3513" t="str">
            <v xml:space="preserve"> Proteobacteria</v>
          </cell>
          <cell r="I3513" t="str">
            <v xml:space="preserve"> Gammaproteobacteria</v>
          </cell>
          <cell r="J3513" t="str">
            <v xml:space="preserve"> Enterobacteriales</v>
          </cell>
          <cell r="K3513" t="str">
            <v>Enterobacteriaceae</v>
          </cell>
          <cell r="L3513" t="str">
            <v xml:space="preserve"> Escherichia.</v>
          </cell>
        </row>
        <row r="3514">
          <cell r="A3514" t="str">
            <v>D8C728_ECOLX</v>
          </cell>
          <cell r="B3514" t="str">
            <v>D8C728</v>
          </cell>
          <cell r="C3514" t="str">
            <v xml:space="preserve"> Escherichia coli MS 185-1.</v>
          </cell>
          <cell r="E3514" t="str">
            <v xml:space="preserve"> NCBI_TaxID=749546;</v>
          </cell>
          <cell r="G3514" t="str">
            <v>Bacteria</v>
          </cell>
          <cell r="H3514" t="str">
            <v xml:space="preserve"> Proteobacteria</v>
          </cell>
          <cell r="I3514" t="str">
            <v xml:space="preserve"> Gammaproteobacteria</v>
          </cell>
          <cell r="J3514" t="str">
            <v xml:space="preserve"> Enterobacteriales</v>
          </cell>
          <cell r="K3514" t="str">
            <v>Enterobacteriaceae</v>
          </cell>
          <cell r="L3514" t="str">
            <v xml:space="preserve"> Escherichia.</v>
          </cell>
        </row>
        <row r="3515">
          <cell r="A3515" t="str">
            <v>D8DAQ3_COMTE</v>
          </cell>
          <cell r="B3515" t="str">
            <v>D8DAQ3</v>
          </cell>
          <cell r="C3515" t="str">
            <v xml:space="preserve"> Comamonas testosteroni S44.</v>
          </cell>
          <cell r="E3515" t="str">
            <v xml:space="preserve"> NCBI_TaxID=563045;</v>
          </cell>
          <cell r="G3515" t="str">
            <v>Bacteria</v>
          </cell>
          <cell r="H3515" t="str">
            <v xml:space="preserve"> Proteobacteria</v>
          </cell>
          <cell r="I3515" t="str">
            <v xml:space="preserve"> Betaproteobacteria</v>
          </cell>
          <cell r="J3515" t="str">
            <v xml:space="preserve"> Burkholderiales</v>
          </cell>
          <cell r="K3515" t="str">
            <v>Comamonadaceae</v>
          </cell>
          <cell r="L3515" t="str">
            <v xml:space="preserve"> Comamonas.</v>
          </cell>
        </row>
        <row r="3516">
          <cell r="A3516" t="str">
            <v>D8DCS3_COMTE</v>
          </cell>
          <cell r="B3516" t="str">
            <v>D8DCS3</v>
          </cell>
          <cell r="C3516" t="str">
            <v xml:space="preserve"> Comamonas testosteroni S44.</v>
          </cell>
          <cell r="E3516" t="str">
            <v xml:space="preserve"> NCBI_TaxID=563045;</v>
          </cell>
          <cell r="G3516" t="str">
            <v>Bacteria</v>
          </cell>
          <cell r="H3516" t="str">
            <v xml:space="preserve"> Proteobacteria</v>
          </cell>
          <cell r="I3516" t="str">
            <v xml:space="preserve"> Betaproteobacteria</v>
          </cell>
          <cell r="J3516" t="str">
            <v xml:space="preserve"> Burkholderiales</v>
          </cell>
          <cell r="K3516" t="str">
            <v>Comamonadaceae</v>
          </cell>
          <cell r="L3516" t="str">
            <v xml:space="preserve"> Comamonas.</v>
          </cell>
        </row>
        <row r="3517">
          <cell r="A3517" t="str">
            <v>D8DDZ7_COMTE</v>
          </cell>
          <cell r="B3517" t="str">
            <v>D8DDZ7</v>
          </cell>
          <cell r="C3517" t="str">
            <v xml:space="preserve"> Comamonas testosteroni S44.</v>
          </cell>
          <cell r="E3517" t="str">
            <v xml:space="preserve"> NCBI_TaxID=563045;</v>
          </cell>
          <cell r="G3517" t="str">
            <v>Bacteria</v>
          </cell>
          <cell r="H3517" t="str">
            <v xml:space="preserve"> Proteobacteria</v>
          </cell>
          <cell r="I3517" t="str">
            <v xml:space="preserve"> Betaproteobacteria</v>
          </cell>
          <cell r="J3517" t="str">
            <v xml:space="preserve"> Burkholderiales</v>
          </cell>
          <cell r="K3517" t="str">
            <v>Comamonadaceae</v>
          </cell>
          <cell r="L3517" t="str">
            <v xml:space="preserve"> Comamonas.</v>
          </cell>
        </row>
        <row r="3518">
          <cell r="A3518" t="str">
            <v>D8E1F5_ECOLX</v>
          </cell>
          <cell r="B3518" t="str">
            <v>D8E1F5</v>
          </cell>
          <cell r="C3518" t="str">
            <v xml:space="preserve"> Escherichia coli MS 119-7.</v>
          </cell>
          <cell r="E3518" t="str">
            <v xml:space="preserve"> NCBI_TaxID=679206;</v>
          </cell>
          <cell r="G3518" t="str">
            <v>Bacteria</v>
          </cell>
          <cell r="H3518" t="str">
            <v xml:space="preserve"> Proteobacteria</v>
          </cell>
          <cell r="I3518" t="str">
            <v xml:space="preserve"> Gammaproteobacteria</v>
          </cell>
          <cell r="J3518" t="str">
            <v xml:space="preserve"> Enterobacteriales</v>
          </cell>
          <cell r="K3518" t="str">
            <v>Enterobacteriaceae</v>
          </cell>
          <cell r="L3518" t="str">
            <v xml:space="preserve"> Escherichia.</v>
          </cell>
        </row>
        <row r="3519">
          <cell r="A3519" t="str">
            <v>D8EM47_ECOLX</v>
          </cell>
          <cell r="B3519" t="str">
            <v>D8EM47</v>
          </cell>
          <cell r="C3519" t="str">
            <v xml:space="preserve"> Escherichia coli MS 107-1.</v>
          </cell>
          <cell r="E3519" t="str">
            <v xml:space="preserve"> NCBI_TaxID=679207;</v>
          </cell>
          <cell r="G3519" t="str">
            <v>Bacteria</v>
          </cell>
          <cell r="H3519" t="str">
            <v xml:space="preserve"> Proteobacteria</v>
          </cell>
          <cell r="I3519" t="str">
            <v xml:space="preserve"> Gammaproteobacteria</v>
          </cell>
          <cell r="J3519" t="str">
            <v xml:space="preserve"> Enterobacteriales</v>
          </cell>
          <cell r="K3519" t="str">
            <v>Enterobacteriaceae</v>
          </cell>
          <cell r="L3519" t="str">
            <v xml:space="preserve"> Escherichia.</v>
          </cell>
        </row>
        <row r="3520">
          <cell r="A3520" t="str">
            <v>D8HG49_STAAF</v>
          </cell>
          <cell r="B3520" t="str">
            <v>D8HG49</v>
          </cell>
          <cell r="C3520" t="str">
            <v xml:space="preserve"> Staphylococcus aureus subsp. aureus (strain ED133).</v>
          </cell>
          <cell r="E3520" t="str">
            <v xml:space="preserve"> NCBI_TaxID=685039;</v>
          </cell>
          <cell r="G3520" t="str">
            <v>Bacteria</v>
          </cell>
          <cell r="H3520" t="str">
            <v xml:space="preserve"> Firmicutes</v>
          </cell>
          <cell r="I3520" t="str">
            <v xml:space="preserve"> Bacillales</v>
          </cell>
          <cell r="J3520" t="str">
            <v xml:space="preserve"> Staphylococcus.</v>
          </cell>
        </row>
        <row r="3521">
          <cell r="A3521" t="str">
            <v>D8HKW4_AMYMU</v>
          </cell>
          <cell r="B3521" t="str">
            <v>D8HKW4</v>
          </cell>
          <cell r="C3521" t="str">
            <v xml:space="preserve"> Amycolatopsis mediterranei (strain U-32).</v>
          </cell>
          <cell r="E3521" t="str">
            <v xml:space="preserve"> NCBI_TaxID=749927;</v>
          </cell>
          <cell r="G3521" t="str">
            <v>Bacteria</v>
          </cell>
          <cell r="H3521" t="str">
            <v xml:space="preserve"> Actinobacteria</v>
          </cell>
          <cell r="I3521" t="str">
            <v xml:space="preserve"> Actinobacteridae</v>
          </cell>
          <cell r="J3521" t="str">
            <v xml:space="preserve"> Actinomycetales</v>
          </cell>
          <cell r="K3521" t="str">
            <v>Pseudonocardineae</v>
          </cell>
          <cell r="L3521" t="str">
            <v xml:space="preserve"> Pseudonocardiaceae</v>
          </cell>
          <cell r="M3521" t="str">
            <v xml:space="preserve"> Amycolatopsis.</v>
          </cell>
        </row>
        <row r="3522">
          <cell r="A3522" t="str">
            <v>D8HP59_AMYMU</v>
          </cell>
          <cell r="B3522" t="str">
            <v>D8HP59</v>
          </cell>
          <cell r="C3522" t="str">
            <v xml:space="preserve"> Amycolatopsis mediterranei (strain U-32).</v>
          </cell>
          <cell r="E3522" t="str">
            <v xml:space="preserve"> NCBI_TaxID=749927;</v>
          </cell>
          <cell r="G3522" t="str">
            <v>Bacteria</v>
          </cell>
          <cell r="H3522" t="str">
            <v xml:space="preserve"> Actinobacteria</v>
          </cell>
          <cell r="I3522" t="str">
            <v xml:space="preserve"> Actinobacteridae</v>
          </cell>
          <cell r="J3522" t="str">
            <v xml:space="preserve"> Actinomycetales</v>
          </cell>
          <cell r="K3522" t="str">
            <v>Pseudonocardineae</v>
          </cell>
          <cell r="L3522" t="str">
            <v xml:space="preserve"> Pseudonocardiaceae</v>
          </cell>
          <cell r="M3522" t="str">
            <v xml:space="preserve"> Amycolatopsis.</v>
          </cell>
        </row>
        <row r="3523">
          <cell r="A3523" t="str">
            <v>D8HQY4_AMYMU</v>
          </cell>
          <cell r="B3523" t="str">
            <v>D8HQY4</v>
          </cell>
          <cell r="C3523" t="str">
            <v xml:space="preserve"> Amycolatopsis mediterranei (strain U-32).</v>
          </cell>
          <cell r="E3523" t="str">
            <v xml:space="preserve"> NCBI_TaxID=749927;</v>
          </cell>
          <cell r="G3523" t="str">
            <v>Bacteria</v>
          </cell>
          <cell r="H3523" t="str">
            <v xml:space="preserve"> Actinobacteria</v>
          </cell>
          <cell r="I3523" t="str">
            <v xml:space="preserve"> Actinobacteridae</v>
          </cell>
          <cell r="J3523" t="str">
            <v xml:space="preserve"> Actinomycetales</v>
          </cell>
          <cell r="K3523" t="str">
            <v>Pseudonocardineae</v>
          </cell>
          <cell r="L3523" t="str">
            <v xml:space="preserve"> Pseudonocardiaceae</v>
          </cell>
          <cell r="M3523" t="str">
            <v xml:space="preserve"> Amycolatopsis.</v>
          </cell>
        </row>
        <row r="3524">
          <cell r="A3524" t="str">
            <v>D8I0U4_AMYMU</v>
          </cell>
          <cell r="B3524" t="str">
            <v>D8I0U4</v>
          </cell>
          <cell r="C3524" t="str">
            <v xml:space="preserve"> Amycolatopsis mediterranei (strain U-32).</v>
          </cell>
          <cell r="E3524" t="str">
            <v xml:space="preserve"> NCBI_TaxID=749927;</v>
          </cell>
          <cell r="G3524" t="str">
            <v>Bacteria</v>
          </cell>
          <cell r="H3524" t="str">
            <v xml:space="preserve"> Actinobacteria</v>
          </cell>
          <cell r="I3524" t="str">
            <v xml:space="preserve"> Actinobacteridae</v>
          </cell>
          <cell r="J3524" t="str">
            <v xml:space="preserve"> Actinomycetales</v>
          </cell>
          <cell r="K3524" t="str">
            <v>Pseudonocardineae</v>
          </cell>
          <cell r="L3524" t="str">
            <v xml:space="preserve"> Pseudonocardiaceae</v>
          </cell>
          <cell r="M3524" t="str">
            <v xml:space="preserve"> Amycolatopsis.</v>
          </cell>
        </row>
        <row r="3525">
          <cell r="A3525" t="str">
            <v>D8I376_AMYMU</v>
          </cell>
          <cell r="B3525" t="str">
            <v>D8I376</v>
          </cell>
          <cell r="C3525" t="str">
            <v xml:space="preserve"> Amycolatopsis mediterranei (strain U-32).</v>
          </cell>
          <cell r="E3525" t="str">
            <v xml:space="preserve"> NCBI_TaxID=749927;</v>
          </cell>
          <cell r="G3525" t="str">
            <v>Bacteria</v>
          </cell>
          <cell r="H3525" t="str">
            <v xml:space="preserve"> Actinobacteria</v>
          </cell>
          <cell r="I3525" t="str">
            <v xml:space="preserve"> Actinobacteridae</v>
          </cell>
          <cell r="J3525" t="str">
            <v xml:space="preserve"> Actinomycetales</v>
          </cell>
          <cell r="K3525" t="str">
            <v>Pseudonocardineae</v>
          </cell>
          <cell r="L3525" t="str">
            <v xml:space="preserve"> Pseudonocardiaceae</v>
          </cell>
          <cell r="M3525" t="str">
            <v xml:space="preserve"> Amycolatopsis.</v>
          </cell>
        </row>
        <row r="3526">
          <cell r="A3526" t="str">
            <v>D8I380_AMYMU</v>
          </cell>
          <cell r="B3526" t="str">
            <v>D8I380</v>
          </cell>
          <cell r="C3526" t="str">
            <v xml:space="preserve"> Amycolatopsis mediterranei (strain U-32).</v>
          </cell>
          <cell r="E3526" t="str">
            <v xml:space="preserve"> NCBI_TaxID=749927;</v>
          </cell>
          <cell r="G3526" t="str">
            <v>Bacteria</v>
          </cell>
          <cell r="H3526" t="str">
            <v xml:space="preserve"> Actinobacteria</v>
          </cell>
          <cell r="I3526" t="str">
            <v xml:space="preserve"> Actinobacteridae</v>
          </cell>
          <cell r="J3526" t="str">
            <v xml:space="preserve"> Actinomycetales</v>
          </cell>
          <cell r="K3526" t="str">
            <v>Pseudonocardineae</v>
          </cell>
          <cell r="L3526" t="str">
            <v xml:space="preserve"> Pseudonocardiaceae</v>
          </cell>
          <cell r="M3526" t="str">
            <v xml:space="preserve"> Amycolatopsis.</v>
          </cell>
        </row>
        <row r="3527">
          <cell r="A3527" t="str">
            <v>D8I3A4_AMYMU</v>
          </cell>
          <cell r="B3527" t="str">
            <v>D8I3A4</v>
          </cell>
          <cell r="C3527" t="str">
            <v xml:space="preserve"> Amycolatopsis mediterranei (strain U-32).</v>
          </cell>
          <cell r="E3527" t="str">
            <v xml:space="preserve"> NCBI_TaxID=749927;</v>
          </cell>
          <cell r="G3527" t="str">
            <v>Bacteria</v>
          </cell>
          <cell r="H3527" t="str">
            <v xml:space="preserve"> Actinobacteria</v>
          </cell>
          <cell r="I3527" t="str">
            <v xml:space="preserve"> Actinobacteridae</v>
          </cell>
          <cell r="J3527" t="str">
            <v xml:space="preserve"> Actinomycetales</v>
          </cell>
          <cell r="K3527" t="str">
            <v>Pseudonocardineae</v>
          </cell>
          <cell r="L3527" t="str">
            <v xml:space="preserve"> Pseudonocardiaceae</v>
          </cell>
          <cell r="M3527" t="str">
            <v xml:space="preserve"> Amycolatopsis.</v>
          </cell>
        </row>
        <row r="3528">
          <cell r="A3528" t="str">
            <v>D8I4H8_AMYMU</v>
          </cell>
          <cell r="B3528" t="str">
            <v>D8I4H8</v>
          </cell>
          <cell r="C3528" t="str">
            <v xml:space="preserve"> Amycolatopsis mediterranei (strain U-32).</v>
          </cell>
          <cell r="E3528" t="str">
            <v xml:space="preserve"> NCBI_TaxID=749927;</v>
          </cell>
          <cell r="G3528" t="str">
            <v>Bacteria</v>
          </cell>
          <cell r="H3528" t="str">
            <v xml:space="preserve"> Actinobacteria</v>
          </cell>
          <cell r="I3528" t="str">
            <v xml:space="preserve"> Actinobacteridae</v>
          </cell>
          <cell r="J3528" t="str">
            <v xml:space="preserve"> Actinomycetales</v>
          </cell>
          <cell r="K3528" t="str">
            <v>Pseudonocardineae</v>
          </cell>
          <cell r="L3528" t="str">
            <v xml:space="preserve"> Pseudonocardiaceae</v>
          </cell>
          <cell r="M3528" t="str">
            <v xml:space="preserve"> Amycolatopsis.</v>
          </cell>
        </row>
        <row r="3529">
          <cell r="A3529" t="str">
            <v>D8IRB0_HERSS</v>
          </cell>
          <cell r="B3529" t="str">
            <v>D8IRB0</v>
          </cell>
          <cell r="C3529" t="str">
            <v xml:space="preserve"> Herbaspirillum seropedicae (strain SmR1).</v>
          </cell>
          <cell r="E3529" t="str">
            <v xml:space="preserve"> NCBI_TaxID=757424;</v>
          </cell>
          <cell r="G3529" t="str">
            <v>Bacteria</v>
          </cell>
          <cell r="H3529" t="str">
            <v xml:space="preserve"> Proteobacteria</v>
          </cell>
          <cell r="I3529" t="str">
            <v xml:space="preserve"> Betaproteobacteria</v>
          </cell>
          <cell r="J3529" t="str">
            <v xml:space="preserve"> Burkholderiales</v>
          </cell>
          <cell r="K3529" t="str">
            <v>Oxalobacteraceae</v>
          </cell>
          <cell r="L3529" t="str">
            <v xml:space="preserve"> Herbaspirillum.</v>
          </cell>
        </row>
        <row r="3530">
          <cell r="A3530" t="str">
            <v>D8IWQ8_HERSS</v>
          </cell>
          <cell r="B3530" t="str">
            <v>D8IWQ8</v>
          </cell>
          <cell r="C3530" t="str">
            <v xml:space="preserve"> Herbaspirillum seropedicae (strain SmR1).</v>
          </cell>
          <cell r="E3530" t="str">
            <v xml:space="preserve"> NCBI_TaxID=757424;</v>
          </cell>
          <cell r="G3530" t="str">
            <v>Bacteria</v>
          </cell>
          <cell r="H3530" t="str">
            <v xml:space="preserve"> Proteobacteria</v>
          </cell>
          <cell r="I3530" t="str">
            <v xml:space="preserve"> Betaproteobacteria</v>
          </cell>
          <cell r="J3530" t="str">
            <v xml:space="preserve"> Burkholderiales</v>
          </cell>
          <cell r="K3530" t="str">
            <v>Oxalobacteraceae</v>
          </cell>
          <cell r="L3530" t="str">
            <v xml:space="preserve"> Herbaspirillum.</v>
          </cell>
        </row>
        <row r="3531">
          <cell r="A3531" t="str">
            <v>D8IWZ3_HERSS</v>
          </cell>
          <cell r="B3531" t="str">
            <v>D8IWZ3</v>
          </cell>
          <cell r="C3531" t="str">
            <v xml:space="preserve"> Herbaspirillum seropedicae (strain SmR1).</v>
          </cell>
          <cell r="E3531" t="str">
            <v xml:space="preserve"> NCBI_TaxID=757424;</v>
          </cell>
          <cell r="G3531" t="str">
            <v>Bacteria</v>
          </cell>
          <cell r="H3531" t="str">
            <v xml:space="preserve"> Proteobacteria</v>
          </cell>
          <cell r="I3531" t="str">
            <v xml:space="preserve"> Betaproteobacteria</v>
          </cell>
          <cell r="J3531" t="str">
            <v xml:space="preserve"> Burkholderiales</v>
          </cell>
          <cell r="K3531" t="str">
            <v>Oxalobacteraceae</v>
          </cell>
          <cell r="L3531" t="str">
            <v xml:space="preserve"> Herbaspirillum.</v>
          </cell>
        </row>
        <row r="3532">
          <cell r="A3532" t="str">
            <v>D8IZ25_HERSS</v>
          </cell>
          <cell r="B3532" t="str">
            <v>D8IZ25</v>
          </cell>
          <cell r="C3532" t="str">
            <v xml:space="preserve"> Herbaspirillum seropedicae (strain SmR1).</v>
          </cell>
          <cell r="E3532" t="str">
            <v xml:space="preserve"> NCBI_TaxID=757424;</v>
          </cell>
          <cell r="G3532" t="str">
            <v>Bacteria</v>
          </cell>
          <cell r="H3532" t="str">
            <v xml:space="preserve"> Proteobacteria</v>
          </cell>
          <cell r="I3532" t="str">
            <v xml:space="preserve"> Betaproteobacteria</v>
          </cell>
          <cell r="J3532" t="str">
            <v xml:space="preserve"> Burkholderiales</v>
          </cell>
          <cell r="K3532" t="str">
            <v>Oxalobacteraceae</v>
          </cell>
          <cell r="L3532" t="str">
            <v xml:space="preserve"> Herbaspirillum.</v>
          </cell>
        </row>
        <row r="3533">
          <cell r="A3533" t="str">
            <v>D8IZ54_HERSS</v>
          </cell>
          <cell r="B3533" t="str">
            <v>D8IZ54</v>
          </cell>
          <cell r="C3533" t="str">
            <v xml:space="preserve"> Herbaspirillum seropedicae (strain SmR1).</v>
          </cell>
          <cell r="E3533" t="str">
            <v xml:space="preserve"> NCBI_TaxID=757424;</v>
          </cell>
          <cell r="G3533" t="str">
            <v>Bacteria</v>
          </cell>
          <cell r="H3533" t="str">
            <v xml:space="preserve"> Proteobacteria</v>
          </cell>
          <cell r="I3533" t="str">
            <v xml:space="preserve"> Betaproteobacteria</v>
          </cell>
          <cell r="J3533" t="str">
            <v xml:space="preserve"> Burkholderiales</v>
          </cell>
          <cell r="K3533" t="str">
            <v>Oxalobacteraceae</v>
          </cell>
          <cell r="L3533" t="str">
            <v xml:space="preserve"> Herbaspirillum.</v>
          </cell>
        </row>
        <row r="3534">
          <cell r="A3534" t="str">
            <v>D8J240_HERSS</v>
          </cell>
          <cell r="B3534" t="str">
            <v>D8J240</v>
          </cell>
          <cell r="C3534" t="str">
            <v xml:space="preserve"> Herbaspirillum seropedicae (strain SmR1).</v>
          </cell>
          <cell r="E3534" t="str">
            <v xml:space="preserve"> NCBI_TaxID=757424;</v>
          </cell>
          <cell r="G3534" t="str">
            <v>Bacteria</v>
          </cell>
          <cell r="H3534" t="str">
            <v xml:space="preserve"> Proteobacteria</v>
          </cell>
          <cell r="I3534" t="str">
            <v xml:space="preserve"> Betaproteobacteria</v>
          </cell>
          <cell r="J3534" t="str">
            <v xml:space="preserve"> Burkholderiales</v>
          </cell>
          <cell r="K3534" t="str">
            <v>Oxalobacteraceae</v>
          </cell>
          <cell r="L3534" t="str">
            <v xml:space="preserve"> Herbaspirillum.</v>
          </cell>
        </row>
        <row r="3535">
          <cell r="A3535" t="str">
            <v>D8J3K1_HALJB</v>
          </cell>
          <cell r="B3535" t="str">
            <v>D8J3K1</v>
          </cell>
          <cell r="C3535" t="str">
            <v xml:space="preserve"> Halalkalicoccus jeotgali (strain DSM 18796 / CECT 7217 / JCM 14584 / KCTC 4019 / B3).</v>
          </cell>
          <cell r="E3535" t="str">
            <v xml:space="preserve"> NCBI_TaxID=795797;</v>
          </cell>
          <cell r="G3535" t="str">
            <v>Archaea</v>
          </cell>
          <cell r="H3535" t="str">
            <v xml:space="preserve"> Euryarchaeota</v>
          </cell>
          <cell r="I3535" t="str">
            <v xml:space="preserve"> Halobacteria</v>
          </cell>
          <cell r="J3535" t="str">
            <v xml:space="preserve"> Halobacteriales</v>
          </cell>
          <cell r="K3535" t="str">
            <v>Halobacteriaceae</v>
          </cell>
          <cell r="L3535" t="str">
            <v xml:space="preserve"> Halalkalicoccus.</v>
          </cell>
        </row>
        <row r="3536">
          <cell r="A3536" t="str">
            <v>D8JE16_ACISD</v>
          </cell>
          <cell r="B3536" t="str">
            <v>D8JE16</v>
          </cell>
          <cell r="C3536" t="str">
            <v xml:space="preserve"> Acinetobacter sp. (strain JCM 1667 / KCTC 23045 / DR1).</v>
          </cell>
          <cell r="E3536" t="str">
            <v xml:space="preserve"> NCBI_TaxID=436717;</v>
          </cell>
          <cell r="G3536" t="str">
            <v>Bacteria</v>
          </cell>
          <cell r="H3536" t="str">
            <v xml:space="preserve"> Proteobacteria</v>
          </cell>
          <cell r="I3536" t="str">
            <v xml:space="preserve"> Gammaproteobacteria</v>
          </cell>
          <cell r="J3536" t="str">
            <v xml:space="preserve"> Pseudomonadales</v>
          </cell>
          <cell r="K3536" t="str">
            <v>Moraxellaceae</v>
          </cell>
          <cell r="L3536" t="str">
            <v xml:space="preserve"> Acinetobacter.</v>
          </cell>
        </row>
        <row r="3537">
          <cell r="A3537" t="str">
            <v>D8JIZ2_ACISD</v>
          </cell>
          <cell r="B3537" t="str">
            <v>D8JIZ2</v>
          </cell>
          <cell r="C3537" t="str">
            <v xml:space="preserve"> Acinetobacter sp. (strain JCM 1667 / KCTC 23045 / DR1).</v>
          </cell>
          <cell r="E3537" t="str">
            <v xml:space="preserve"> NCBI_TaxID=436717;</v>
          </cell>
          <cell r="G3537" t="str">
            <v>Bacteria</v>
          </cell>
          <cell r="H3537" t="str">
            <v xml:space="preserve"> Proteobacteria</v>
          </cell>
          <cell r="I3537" t="str">
            <v xml:space="preserve"> Gammaproteobacteria</v>
          </cell>
          <cell r="J3537" t="str">
            <v xml:space="preserve"> Pseudomonadales</v>
          </cell>
          <cell r="K3537" t="str">
            <v>Moraxellaceae</v>
          </cell>
          <cell r="L3537" t="str">
            <v xml:space="preserve"> Acinetobacter.</v>
          </cell>
        </row>
        <row r="3538">
          <cell r="A3538" t="str">
            <v>D8JJJ1_ACISD</v>
          </cell>
          <cell r="B3538" t="str">
            <v>D8JJJ1</v>
          </cell>
          <cell r="C3538" t="str">
            <v xml:space="preserve"> Acinetobacter sp. (strain JCM 1667 / KCTC 23045 / DR1).</v>
          </cell>
          <cell r="E3538" t="str">
            <v xml:space="preserve"> NCBI_TaxID=436717;</v>
          </cell>
          <cell r="G3538" t="str">
            <v>Bacteria</v>
          </cell>
          <cell r="H3538" t="str">
            <v xml:space="preserve"> Proteobacteria</v>
          </cell>
          <cell r="I3538" t="str">
            <v xml:space="preserve"> Gammaproteobacteria</v>
          </cell>
          <cell r="J3538" t="str">
            <v xml:space="preserve"> Pseudomonadales</v>
          </cell>
          <cell r="K3538" t="str">
            <v>Moraxellaceae</v>
          </cell>
          <cell r="L3538" t="str">
            <v xml:space="preserve"> Acinetobacter.</v>
          </cell>
        </row>
        <row r="3539">
          <cell r="A3539" t="str">
            <v>D8JP50_ACISD</v>
          </cell>
          <cell r="B3539" t="str">
            <v>D8JP50</v>
          </cell>
          <cell r="C3539" t="str">
            <v xml:space="preserve"> Acinetobacter sp. (strain JCM 1667 / KCTC 23045 / DR1).</v>
          </cell>
          <cell r="E3539" t="str">
            <v xml:space="preserve"> NCBI_TaxID=436717;</v>
          </cell>
          <cell r="G3539" t="str">
            <v>Bacteria</v>
          </cell>
          <cell r="H3539" t="str">
            <v xml:space="preserve"> Proteobacteria</v>
          </cell>
          <cell r="I3539" t="str">
            <v xml:space="preserve"> Gammaproteobacteria</v>
          </cell>
          <cell r="J3539" t="str">
            <v xml:space="preserve"> Pseudomonadales</v>
          </cell>
          <cell r="K3539" t="str">
            <v>Moraxellaceae</v>
          </cell>
          <cell r="L3539" t="str">
            <v xml:space="preserve"> Acinetobacter.</v>
          </cell>
        </row>
        <row r="3540">
          <cell r="A3540" t="str">
            <v>D8KAI5_NITWC</v>
          </cell>
          <cell r="B3540" t="str">
            <v>D8KAI5</v>
          </cell>
          <cell r="C3540" t="str">
            <v xml:space="preserve"> Nitrosococcus watsoni (strain C-113).</v>
          </cell>
          <cell r="E3540" t="str">
            <v xml:space="preserve"> NCBI_TaxID=105559;</v>
          </cell>
          <cell r="G3540" t="str">
            <v>Bacteria</v>
          </cell>
          <cell r="H3540" t="str">
            <v xml:space="preserve"> Proteobacteria</v>
          </cell>
          <cell r="I3540" t="str">
            <v xml:space="preserve"> Gammaproteobacteria</v>
          </cell>
          <cell r="J3540" t="str">
            <v xml:space="preserve"> Chromatiales</v>
          </cell>
          <cell r="K3540" t="str">
            <v>Chromatiaceae</v>
          </cell>
          <cell r="L3540" t="str">
            <v xml:space="preserve"> Nitrosococcus.</v>
          </cell>
        </row>
        <row r="3541">
          <cell r="A3541" t="str">
            <v>D8KAJ1_NITWC</v>
          </cell>
          <cell r="B3541" t="str">
            <v>D8KAJ1</v>
          </cell>
          <cell r="C3541" t="str">
            <v xml:space="preserve"> Nitrosococcus watsoni (strain C-113).</v>
          </cell>
          <cell r="E3541" t="str">
            <v xml:space="preserve"> NCBI_TaxID=105559;</v>
          </cell>
          <cell r="G3541" t="str">
            <v>Bacteria</v>
          </cell>
          <cell r="H3541" t="str">
            <v xml:space="preserve"> Proteobacteria</v>
          </cell>
          <cell r="I3541" t="str">
            <v xml:space="preserve"> Gammaproteobacteria</v>
          </cell>
          <cell r="J3541" t="str">
            <v xml:space="preserve"> Chromatiales</v>
          </cell>
          <cell r="K3541" t="str">
            <v>Chromatiaceae</v>
          </cell>
          <cell r="L3541" t="str">
            <v xml:space="preserve"> Nitrosococcus.</v>
          </cell>
        </row>
        <row r="3542">
          <cell r="A3542" t="str">
            <v>D8KPQ9_CORPF</v>
          </cell>
          <cell r="B3542" t="str">
            <v>D8KPQ9</v>
          </cell>
          <cell r="C3542" t="str">
            <v xml:space="preserve"> Corynebacterium pseudotuberculosis (strain FRC41).</v>
          </cell>
          <cell r="E3542" t="str">
            <v xml:space="preserve"> NCBI_TaxID=765874;</v>
          </cell>
          <cell r="G3542" t="str">
            <v>Bacteria</v>
          </cell>
          <cell r="H3542" t="str">
            <v xml:space="preserve"> Actinobacteria</v>
          </cell>
          <cell r="I3542" t="str">
            <v xml:space="preserve"> Actinobacteridae</v>
          </cell>
          <cell r="J3542" t="str">
            <v xml:space="preserve"> Actinomycetales</v>
          </cell>
          <cell r="K3542" t="str">
            <v>Corynebacterineae</v>
          </cell>
          <cell r="L3542" t="str">
            <v xml:space="preserve"> Corynebacteriaceae</v>
          </cell>
          <cell r="M3542" t="str">
            <v xml:space="preserve"> Corynebacterium.</v>
          </cell>
        </row>
        <row r="3543">
          <cell r="A3543" t="str">
            <v>D8MLE1_ERWBE</v>
          </cell>
          <cell r="B3543" t="str">
            <v>D8MLE1</v>
          </cell>
          <cell r="C3543" t="str">
            <v xml:space="preserve"> Erwinia billingiae (strain Eb661).</v>
          </cell>
          <cell r="E3543" t="str">
            <v xml:space="preserve"> NCBI_TaxID=634500;</v>
          </cell>
          <cell r="G3543" t="str">
            <v>Bacteria</v>
          </cell>
          <cell r="H3543" t="str">
            <v xml:space="preserve"> Proteobacteria</v>
          </cell>
          <cell r="I3543" t="str">
            <v xml:space="preserve"> Gammaproteobacteria</v>
          </cell>
          <cell r="J3543" t="str">
            <v xml:space="preserve"> Enterobacteriales</v>
          </cell>
          <cell r="K3543" t="str">
            <v>Enterobacteriaceae</v>
          </cell>
          <cell r="L3543" t="str">
            <v xml:space="preserve"> Erwinia.</v>
          </cell>
        </row>
        <row r="3544">
          <cell r="A3544" t="str">
            <v>D8MM22_ERWBE</v>
          </cell>
          <cell r="B3544" t="str">
            <v>D8MM22</v>
          </cell>
          <cell r="C3544" t="str">
            <v xml:space="preserve"> Erwinia billingiae (strain Eb661).</v>
          </cell>
          <cell r="E3544" t="str">
            <v xml:space="preserve"> NCBI_TaxID=634500;</v>
          </cell>
          <cell r="G3544" t="str">
            <v>Bacteria</v>
          </cell>
          <cell r="H3544" t="str">
            <v xml:space="preserve"> Proteobacteria</v>
          </cell>
          <cell r="I3544" t="str">
            <v xml:space="preserve"> Gammaproteobacteria</v>
          </cell>
          <cell r="J3544" t="str">
            <v xml:space="preserve"> Enterobacteriales</v>
          </cell>
          <cell r="K3544" t="str">
            <v>Enterobacteriaceae</v>
          </cell>
          <cell r="L3544" t="str">
            <v xml:space="preserve"> Erwinia.</v>
          </cell>
        </row>
        <row r="3545">
          <cell r="A3545" t="str">
            <v>D8MPH3_ERWBE</v>
          </cell>
          <cell r="B3545" t="str">
            <v>D8MPH3</v>
          </cell>
          <cell r="C3545" t="str">
            <v xml:space="preserve"> Erwinia billingiae (strain Eb661).</v>
          </cell>
          <cell r="E3545" t="str">
            <v xml:space="preserve"> NCBI_TaxID=634500;</v>
          </cell>
          <cell r="G3545" t="str">
            <v>Bacteria</v>
          </cell>
          <cell r="H3545" t="str">
            <v xml:space="preserve"> Proteobacteria</v>
          </cell>
          <cell r="I3545" t="str">
            <v xml:space="preserve"> Gammaproteobacteria</v>
          </cell>
          <cell r="J3545" t="str">
            <v xml:space="preserve"> Enterobacteriales</v>
          </cell>
          <cell r="K3545" t="str">
            <v>Enterobacteriaceae</v>
          </cell>
          <cell r="L3545" t="str">
            <v xml:space="preserve"> Erwinia.</v>
          </cell>
        </row>
        <row r="3546">
          <cell r="A3546" t="str">
            <v>D8MRL6_ERWBE</v>
          </cell>
          <cell r="B3546" t="str">
            <v>D8MRL6</v>
          </cell>
          <cell r="C3546" t="str">
            <v xml:space="preserve"> Erwinia billingiae (strain Eb661).</v>
          </cell>
          <cell r="E3546" t="str">
            <v xml:space="preserve"> NCBI_TaxID=634500;</v>
          </cell>
          <cell r="G3546" t="str">
            <v>Bacteria</v>
          </cell>
          <cell r="H3546" t="str">
            <v xml:space="preserve"> Proteobacteria</v>
          </cell>
          <cell r="I3546" t="str">
            <v xml:space="preserve"> Gammaproteobacteria</v>
          </cell>
          <cell r="J3546" t="str">
            <v xml:space="preserve"> Enterobacteriales</v>
          </cell>
          <cell r="K3546" t="str">
            <v>Enterobacteriaceae</v>
          </cell>
          <cell r="L3546" t="str">
            <v xml:space="preserve"> Erwinia.</v>
          </cell>
        </row>
        <row r="3547">
          <cell r="A3547" t="str">
            <v>D8MSG9_ERWBE</v>
          </cell>
          <cell r="B3547" t="str">
            <v>D8MSG9</v>
          </cell>
          <cell r="C3547" t="str">
            <v xml:space="preserve"> Erwinia billingiae (strain Eb661).</v>
          </cell>
          <cell r="E3547" t="str">
            <v xml:space="preserve"> NCBI_TaxID=634500;</v>
          </cell>
          <cell r="G3547" t="str">
            <v>Bacteria</v>
          </cell>
          <cell r="H3547" t="str">
            <v xml:space="preserve"> Proteobacteria</v>
          </cell>
          <cell r="I3547" t="str">
            <v xml:space="preserve"> Gammaproteobacteria</v>
          </cell>
          <cell r="J3547" t="str">
            <v xml:space="preserve"> Enterobacteriales</v>
          </cell>
          <cell r="K3547" t="str">
            <v>Enterobacteriaceae</v>
          </cell>
          <cell r="L3547" t="str">
            <v xml:space="preserve"> Erwinia.</v>
          </cell>
        </row>
        <row r="3548">
          <cell r="A3548" t="str">
            <v>D8MUB0_ERWBE</v>
          </cell>
          <cell r="B3548" t="str">
            <v>D8MUB0</v>
          </cell>
          <cell r="C3548" t="str">
            <v xml:space="preserve"> Erwinia billingiae (strain Eb661).</v>
          </cell>
          <cell r="E3548" t="str">
            <v xml:space="preserve"> NCBI_TaxID=634500;</v>
          </cell>
          <cell r="G3548" t="str">
            <v>Bacteria</v>
          </cell>
          <cell r="H3548" t="str">
            <v xml:space="preserve"> Proteobacteria</v>
          </cell>
          <cell r="I3548" t="str">
            <v xml:space="preserve"> Gammaproteobacteria</v>
          </cell>
          <cell r="J3548" t="str">
            <v xml:space="preserve"> Enterobacteriales</v>
          </cell>
          <cell r="K3548" t="str">
            <v>Enterobacteriaceae</v>
          </cell>
          <cell r="L3548" t="str">
            <v xml:space="preserve"> Erwinia.</v>
          </cell>
        </row>
        <row r="3549">
          <cell r="A3549" t="str">
            <v>D8MWW7_ERWBE</v>
          </cell>
          <cell r="B3549" t="str">
            <v>D8MWW7</v>
          </cell>
          <cell r="C3549" t="str">
            <v xml:space="preserve"> Erwinia billingiae (strain Eb661).</v>
          </cell>
          <cell r="E3549" t="str">
            <v xml:space="preserve"> NCBI_TaxID=634500;</v>
          </cell>
          <cell r="G3549" t="str">
            <v>Bacteria</v>
          </cell>
          <cell r="H3549" t="str">
            <v xml:space="preserve"> Proteobacteria</v>
          </cell>
          <cell r="I3549" t="str">
            <v xml:space="preserve"> Gammaproteobacteria</v>
          </cell>
          <cell r="J3549" t="str">
            <v xml:space="preserve"> Enterobacteriales</v>
          </cell>
          <cell r="K3549" t="str">
            <v>Enterobacteriaceae</v>
          </cell>
          <cell r="L3549" t="str">
            <v xml:space="preserve"> Erwinia.</v>
          </cell>
        </row>
        <row r="3550">
          <cell r="A3550" t="str">
            <v>D8N3Q0_RALSL</v>
          </cell>
          <cell r="B3550" t="str">
            <v>D8N3Q0</v>
          </cell>
          <cell r="C3550" t="str">
            <v xml:space="preserve"> Ralstonia solanacearum (Pseudomonas solanacearum).</v>
          </cell>
          <cell r="E3550" t="str">
            <v xml:space="preserve"> NCBI_TaxID=305;</v>
          </cell>
          <cell r="G3550" t="str">
            <v>Bacteria</v>
          </cell>
          <cell r="H3550" t="str">
            <v xml:space="preserve"> Proteobacteria</v>
          </cell>
          <cell r="I3550" t="str">
            <v xml:space="preserve"> Betaproteobacteria</v>
          </cell>
          <cell r="J3550" t="str">
            <v xml:space="preserve"> Burkholderiales</v>
          </cell>
          <cell r="K3550" t="str">
            <v>Burkholderiaceae</v>
          </cell>
          <cell r="L3550" t="str">
            <v xml:space="preserve"> Ralstonia.</v>
          </cell>
        </row>
        <row r="3551">
          <cell r="A3551" t="str">
            <v>D8NKQ2_RALSL</v>
          </cell>
          <cell r="B3551" t="str">
            <v>D8NKQ2</v>
          </cell>
          <cell r="C3551" t="str">
            <v xml:space="preserve"> Ralstonia solanacearum (Pseudomonas solanacearum).</v>
          </cell>
          <cell r="E3551" t="str">
            <v xml:space="preserve"> NCBI_TaxID=305;</v>
          </cell>
          <cell r="G3551" t="str">
            <v>Bacteria</v>
          </cell>
          <cell r="H3551" t="str">
            <v xml:space="preserve"> Proteobacteria</v>
          </cell>
          <cell r="I3551" t="str">
            <v xml:space="preserve"> Betaproteobacteria</v>
          </cell>
          <cell r="J3551" t="str">
            <v xml:space="preserve"> Burkholderiales</v>
          </cell>
          <cell r="K3551" t="str">
            <v>Burkholderiaceae</v>
          </cell>
          <cell r="L3551" t="str">
            <v xml:space="preserve"> Ralstonia.</v>
          </cell>
        </row>
        <row r="3552">
          <cell r="A3552" t="str">
            <v>D8NRF8_RALSL</v>
          </cell>
          <cell r="B3552" t="str">
            <v>D8NRF8</v>
          </cell>
          <cell r="C3552" t="str">
            <v xml:space="preserve"> Ralstonia solanacearum (Pseudomonas solanacearum).</v>
          </cell>
          <cell r="E3552" t="str">
            <v xml:space="preserve"> NCBI_TaxID=305;</v>
          </cell>
          <cell r="G3552" t="str">
            <v>Bacteria</v>
          </cell>
          <cell r="H3552" t="str">
            <v xml:space="preserve"> Proteobacteria</v>
          </cell>
          <cell r="I3552" t="str">
            <v xml:space="preserve"> Betaproteobacteria</v>
          </cell>
          <cell r="J3552" t="str">
            <v xml:space="preserve"> Burkholderiales</v>
          </cell>
          <cell r="K3552" t="str">
            <v>Burkholderiaceae</v>
          </cell>
          <cell r="L3552" t="str">
            <v xml:space="preserve"> Ralstonia.</v>
          </cell>
        </row>
        <row r="3553">
          <cell r="A3553" t="str">
            <v>D8NUZ1_RALSL</v>
          </cell>
          <cell r="B3553" t="str">
            <v>D8NUZ1</v>
          </cell>
          <cell r="C3553" t="str">
            <v xml:space="preserve"> Ralstonia solanacearum (Pseudomonas solanacearum).</v>
          </cell>
          <cell r="E3553" t="str">
            <v xml:space="preserve"> NCBI_TaxID=305;</v>
          </cell>
          <cell r="G3553" t="str">
            <v>Bacteria</v>
          </cell>
          <cell r="H3553" t="str">
            <v xml:space="preserve"> Proteobacteria</v>
          </cell>
          <cell r="I3553" t="str">
            <v xml:space="preserve"> Betaproteobacteria</v>
          </cell>
          <cell r="J3553" t="str">
            <v xml:space="preserve"> Burkholderiales</v>
          </cell>
          <cell r="K3553" t="str">
            <v>Burkholderiaceae</v>
          </cell>
          <cell r="L3553" t="str">
            <v xml:space="preserve"> Ralstonia.</v>
          </cell>
        </row>
        <row r="3554">
          <cell r="A3554" t="str">
            <v>D8PLU5_SCHCM</v>
          </cell>
          <cell r="B3554" t="str">
            <v>D8PLU5</v>
          </cell>
          <cell r="C3554" t="str">
            <v xml:space="preserve"> Schizophyllum commune (strain H4-8 / FGSC 9210) (Split gill fungus).</v>
          </cell>
          <cell r="E3554" t="str">
            <v xml:space="preserve"> NCBI_TaxID=578458;</v>
          </cell>
          <cell r="G3554" t="str">
            <v>Eukaryota</v>
          </cell>
          <cell r="H3554" t="str">
            <v xml:space="preserve"> Fungi</v>
          </cell>
          <cell r="I3554" t="str">
            <v xml:space="preserve"> Dikarya</v>
          </cell>
          <cell r="J3554" t="str">
            <v xml:space="preserve"> Basidiomycota</v>
          </cell>
          <cell r="K3554" t="str">
            <v xml:space="preserve"> Agaricomycotina</v>
          </cell>
          <cell r="L3554" t="str">
            <v>Homobasidiomycetes</v>
          </cell>
          <cell r="M3554" t="str">
            <v xml:space="preserve"> Agaricomycetidae</v>
          </cell>
          <cell r="N3554" t="str">
            <v xml:space="preserve"> Agaricales</v>
          </cell>
          <cell r="O3554" t="str">
            <v xml:space="preserve"> Schizophyllaceae</v>
          </cell>
          <cell r="P3554" t="str">
            <v>Schizophyllum.</v>
          </cell>
        </row>
        <row r="3555">
          <cell r="A3555" t="str">
            <v>D8PM47_SCHCM</v>
          </cell>
          <cell r="B3555" t="str">
            <v>D8PM47</v>
          </cell>
          <cell r="C3555" t="str">
            <v xml:space="preserve"> Schizophyllum commune (strain H4-8 / FGSC 9210) (Split gill fungus).</v>
          </cell>
          <cell r="E3555" t="str">
            <v xml:space="preserve"> NCBI_TaxID=578458;</v>
          </cell>
          <cell r="G3555" t="str">
            <v>Eukaryota</v>
          </cell>
          <cell r="H3555" t="str">
            <v xml:space="preserve"> Fungi</v>
          </cell>
          <cell r="I3555" t="str">
            <v xml:space="preserve"> Dikarya</v>
          </cell>
          <cell r="J3555" t="str">
            <v xml:space="preserve"> Basidiomycota</v>
          </cell>
          <cell r="K3555" t="str">
            <v xml:space="preserve"> Agaricomycotina</v>
          </cell>
          <cell r="L3555" t="str">
            <v>Homobasidiomycetes</v>
          </cell>
          <cell r="M3555" t="str">
            <v xml:space="preserve"> Agaricomycetidae</v>
          </cell>
          <cell r="N3555" t="str">
            <v xml:space="preserve"> Agaricales</v>
          </cell>
          <cell r="O3555" t="str">
            <v xml:space="preserve"> Schizophyllaceae</v>
          </cell>
          <cell r="P3555" t="str">
            <v>Schizophyllum.</v>
          </cell>
        </row>
        <row r="3556">
          <cell r="A3556" t="str">
            <v>D8PRF3_SCHCM</v>
          </cell>
          <cell r="B3556" t="str">
            <v>D8PRF3</v>
          </cell>
          <cell r="C3556" t="str">
            <v xml:space="preserve"> Schizophyllum commune (strain H4-8 / FGSC 9210) (Split gill fungus).</v>
          </cell>
          <cell r="E3556" t="str">
            <v xml:space="preserve"> NCBI_TaxID=578458;</v>
          </cell>
          <cell r="G3556" t="str">
            <v>Eukaryota</v>
          </cell>
          <cell r="H3556" t="str">
            <v xml:space="preserve"> Fungi</v>
          </cell>
          <cell r="I3556" t="str">
            <v xml:space="preserve"> Dikarya</v>
          </cell>
          <cell r="J3556" t="str">
            <v xml:space="preserve"> Basidiomycota</v>
          </cell>
          <cell r="K3556" t="str">
            <v xml:space="preserve"> Agaricomycotina</v>
          </cell>
          <cell r="L3556" t="str">
            <v>Homobasidiomycetes</v>
          </cell>
          <cell r="M3556" t="str">
            <v xml:space="preserve"> Agaricomycetidae</v>
          </cell>
          <cell r="N3556" t="str">
            <v xml:space="preserve"> Agaricales</v>
          </cell>
          <cell r="O3556" t="str">
            <v xml:space="preserve"> Schizophyllaceae</v>
          </cell>
          <cell r="P3556" t="str">
            <v>Schizophyllum.</v>
          </cell>
        </row>
        <row r="3557">
          <cell r="A3557" t="str">
            <v>D8PVA3_SCHCM</v>
          </cell>
          <cell r="B3557" t="str">
            <v>D8PVA3</v>
          </cell>
          <cell r="C3557" t="str">
            <v xml:space="preserve"> Schizophyllum commune (strain H4-8 / FGSC 9210) (Split gill fungus).</v>
          </cell>
          <cell r="E3557" t="str">
            <v xml:space="preserve"> NCBI_TaxID=578458;</v>
          </cell>
          <cell r="G3557" t="str">
            <v>Eukaryota</v>
          </cell>
          <cell r="H3557" t="str">
            <v xml:space="preserve"> Fungi</v>
          </cell>
          <cell r="I3557" t="str">
            <v xml:space="preserve"> Dikarya</v>
          </cell>
          <cell r="J3557" t="str">
            <v xml:space="preserve"> Basidiomycota</v>
          </cell>
          <cell r="K3557" t="str">
            <v xml:space="preserve"> Agaricomycotina</v>
          </cell>
          <cell r="L3557" t="str">
            <v>Homobasidiomycetes</v>
          </cell>
          <cell r="M3557" t="str">
            <v xml:space="preserve"> Agaricomycetidae</v>
          </cell>
          <cell r="N3557" t="str">
            <v xml:space="preserve"> Agaricales</v>
          </cell>
          <cell r="O3557" t="str">
            <v xml:space="preserve"> Schizophyllaceae</v>
          </cell>
          <cell r="P3557" t="str">
            <v>Schizophyllum.</v>
          </cell>
        </row>
        <row r="3558">
          <cell r="A3558" t="str">
            <v>D8PVH1_SCHCM</v>
          </cell>
          <cell r="B3558" t="str">
            <v>D8PVH1</v>
          </cell>
          <cell r="C3558" t="str">
            <v xml:space="preserve"> Schizophyllum commune (strain H4-8 / FGSC 9210) (Split gill fungus).</v>
          </cell>
          <cell r="E3558" t="str">
            <v xml:space="preserve"> NCBI_TaxID=578458;</v>
          </cell>
          <cell r="G3558" t="str">
            <v>Eukaryota</v>
          </cell>
          <cell r="H3558" t="str">
            <v xml:space="preserve"> Fungi</v>
          </cell>
          <cell r="I3558" t="str">
            <v xml:space="preserve"> Dikarya</v>
          </cell>
          <cell r="J3558" t="str">
            <v xml:space="preserve"> Basidiomycota</v>
          </cell>
          <cell r="K3558" t="str">
            <v xml:space="preserve"> Agaricomycotina</v>
          </cell>
          <cell r="L3558" t="str">
            <v>Homobasidiomycetes</v>
          </cell>
          <cell r="M3558" t="str">
            <v xml:space="preserve"> Agaricomycetidae</v>
          </cell>
          <cell r="N3558" t="str">
            <v xml:space="preserve"> Agaricales</v>
          </cell>
          <cell r="O3558" t="str">
            <v xml:space="preserve"> Schizophyllaceae</v>
          </cell>
          <cell r="P3558" t="str">
            <v>Schizophyllum.</v>
          </cell>
        </row>
        <row r="3559">
          <cell r="A3559" t="str">
            <v>D8PZ77_SCHCM</v>
          </cell>
          <cell r="B3559" t="str">
            <v>D8PZ77</v>
          </cell>
          <cell r="C3559" t="str">
            <v xml:space="preserve"> Schizophyllum commune (strain H4-8 / FGSC 9210) (Split gill fungus).</v>
          </cell>
          <cell r="E3559" t="str">
            <v xml:space="preserve"> NCBI_TaxID=578458;</v>
          </cell>
          <cell r="G3559" t="str">
            <v>Eukaryota</v>
          </cell>
          <cell r="H3559" t="str">
            <v xml:space="preserve"> Fungi</v>
          </cell>
          <cell r="I3559" t="str">
            <v xml:space="preserve"> Dikarya</v>
          </cell>
          <cell r="J3559" t="str">
            <v xml:space="preserve"> Basidiomycota</v>
          </cell>
          <cell r="K3559" t="str">
            <v xml:space="preserve"> Agaricomycotina</v>
          </cell>
          <cell r="L3559" t="str">
            <v>Homobasidiomycetes</v>
          </cell>
          <cell r="M3559" t="str">
            <v xml:space="preserve"> Agaricomycetidae</v>
          </cell>
          <cell r="N3559" t="str">
            <v xml:space="preserve"> Agaricales</v>
          </cell>
          <cell r="O3559" t="str">
            <v xml:space="preserve"> Schizophyllaceae</v>
          </cell>
          <cell r="P3559" t="str">
            <v>Schizophyllum.</v>
          </cell>
        </row>
        <row r="3560">
          <cell r="A3560" t="str">
            <v>D8PZB6_SCHCM</v>
          </cell>
          <cell r="B3560" t="str">
            <v>D8PZB6</v>
          </cell>
          <cell r="C3560" t="str">
            <v xml:space="preserve"> Schizophyllum commune (strain H4-8 / FGSC 9210) (Split gill fungus).</v>
          </cell>
          <cell r="E3560" t="str">
            <v xml:space="preserve"> NCBI_TaxID=578458;</v>
          </cell>
          <cell r="G3560" t="str">
            <v>Eukaryota</v>
          </cell>
          <cell r="H3560" t="str">
            <v xml:space="preserve"> Fungi</v>
          </cell>
          <cell r="I3560" t="str">
            <v xml:space="preserve"> Dikarya</v>
          </cell>
          <cell r="J3560" t="str">
            <v xml:space="preserve"> Basidiomycota</v>
          </cell>
          <cell r="K3560" t="str">
            <v xml:space="preserve"> Agaricomycotina</v>
          </cell>
          <cell r="L3560" t="str">
            <v>Homobasidiomycetes</v>
          </cell>
          <cell r="M3560" t="str">
            <v xml:space="preserve"> Agaricomycetidae</v>
          </cell>
          <cell r="N3560" t="str">
            <v xml:space="preserve"> Agaricales</v>
          </cell>
          <cell r="O3560" t="str">
            <v xml:space="preserve"> Schizophyllaceae</v>
          </cell>
          <cell r="P3560" t="str">
            <v>Schizophyllum.</v>
          </cell>
        </row>
        <row r="3561">
          <cell r="A3561" t="str">
            <v>D8PZB8_SCHCM</v>
          </cell>
          <cell r="B3561" t="str">
            <v>D8PZB8</v>
          </cell>
          <cell r="C3561" t="str">
            <v xml:space="preserve"> Schizophyllum commune (strain H4-8 / FGSC 9210) (Split gill fungus).</v>
          </cell>
          <cell r="E3561" t="str">
            <v xml:space="preserve"> NCBI_TaxID=578458;</v>
          </cell>
          <cell r="G3561" t="str">
            <v>Eukaryota</v>
          </cell>
          <cell r="H3561" t="str">
            <v xml:space="preserve"> Fungi</v>
          </cell>
          <cell r="I3561" t="str">
            <v xml:space="preserve"> Dikarya</v>
          </cell>
          <cell r="J3561" t="str">
            <v xml:space="preserve"> Basidiomycota</v>
          </cell>
          <cell r="K3561" t="str">
            <v xml:space="preserve"> Agaricomycotina</v>
          </cell>
          <cell r="L3561" t="str">
            <v>Homobasidiomycetes</v>
          </cell>
          <cell r="M3561" t="str">
            <v xml:space="preserve"> Agaricomycetidae</v>
          </cell>
          <cell r="N3561" t="str">
            <v xml:space="preserve"> Agaricales</v>
          </cell>
          <cell r="O3561" t="str">
            <v xml:space="preserve"> Schizophyllaceae</v>
          </cell>
          <cell r="P3561" t="str">
            <v>Schizophyllum.</v>
          </cell>
        </row>
        <row r="3562">
          <cell r="A3562" t="str">
            <v>D8Q275_SCHCM</v>
          </cell>
          <cell r="B3562" t="str">
            <v>D8Q275</v>
          </cell>
          <cell r="C3562" t="str">
            <v xml:space="preserve"> Schizophyllum commune (strain H4-8 / FGSC 9210) (Split gill fungus).</v>
          </cell>
          <cell r="E3562" t="str">
            <v xml:space="preserve"> NCBI_TaxID=578458;</v>
          </cell>
          <cell r="G3562" t="str">
            <v>Eukaryota</v>
          </cell>
          <cell r="H3562" t="str">
            <v xml:space="preserve"> Fungi</v>
          </cell>
          <cell r="I3562" t="str">
            <v xml:space="preserve"> Dikarya</v>
          </cell>
          <cell r="J3562" t="str">
            <v xml:space="preserve"> Basidiomycota</v>
          </cell>
          <cell r="K3562" t="str">
            <v xml:space="preserve"> Agaricomycotina</v>
          </cell>
          <cell r="L3562" t="str">
            <v>Homobasidiomycetes</v>
          </cell>
          <cell r="M3562" t="str">
            <v xml:space="preserve"> Agaricomycetidae</v>
          </cell>
          <cell r="N3562" t="str">
            <v xml:space="preserve"> Agaricales</v>
          </cell>
          <cell r="O3562" t="str">
            <v xml:space="preserve"> Schizophyllaceae</v>
          </cell>
          <cell r="P3562" t="str">
            <v>Schizophyllum.</v>
          </cell>
        </row>
        <row r="3563">
          <cell r="A3563" t="str">
            <v>D8Q9L5_SCHCM</v>
          </cell>
          <cell r="B3563" t="str">
            <v>D8Q9L5</v>
          </cell>
          <cell r="C3563" t="str">
            <v xml:space="preserve"> Schizophyllum commune (strain H4-8 / FGSC 9210) (Split gill fungus).</v>
          </cell>
          <cell r="E3563" t="str">
            <v xml:space="preserve"> NCBI_TaxID=578458;</v>
          </cell>
          <cell r="G3563" t="str">
            <v>Eukaryota</v>
          </cell>
          <cell r="H3563" t="str">
            <v xml:space="preserve"> Fungi</v>
          </cell>
          <cell r="I3563" t="str">
            <v xml:space="preserve"> Dikarya</v>
          </cell>
          <cell r="J3563" t="str">
            <v xml:space="preserve"> Basidiomycota</v>
          </cell>
          <cell r="K3563" t="str">
            <v xml:space="preserve"> Agaricomycotina</v>
          </cell>
          <cell r="L3563" t="str">
            <v>Homobasidiomycetes</v>
          </cell>
          <cell r="M3563" t="str">
            <v xml:space="preserve"> Agaricomycetidae</v>
          </cell>
          <cell r="N3563" t="str">
            <v xml:space="preserve"> Agaricales</v>
          </cell>
          <cell r="O3563" t="str">
            <v xml:space="preserve"> Schizophyllaceae</v>
          </cell>
          <cell r="P3563" t="str">
            <v>Schizophyllum.</v>
          </cell>
        </row>
        <row r="3564">
          <cell r="A3564" t="str">
            <v>D8Q9M2_SCHCM</v>
          </cell>
          <cell r="B3564" t="str">
            <v>D8Q9M2</v>
          </cell>
          <cell r="C3564" t="str">
            <v xml:space="preserve"> Schizophyllum commune (strain H4-8 / FGSC 9210) (Split gill fungus).</v>
          </cell>
          <cell r="E3564" t="str">
            <v xml:space="preserve"> NCBI_TaxID=578458;</v>
          </cell>
          <cell r="G3564" t="str">
            <v>Eukaryota</v>
          </cell>
          <cell r="H3564" t="str">
            <v xml:space="preserve"> Fungi</v>
          </cell>
          <cell r="I3564" t="str">
            <v xml:space="preserve"> Dikarya</v>
          </cell>
          <cell r="J3564" t="str">
            <v xml:space="preserve"> Basidiomycota</v>
          </cell>
          <cell r="K3564" t="str">
            <v xml:space="preserve"> Agaricomycotina</v>
          </cell>
          <cell r="L3564" t="str">
            <v>Homobasidiomycetes</v>
          </cell>
          <cell r="M3564" t="str">
            <v xml:space="preserve"> Agaricomycetidae</v>
          </cell>
          <cell r="N3564" t="str">
            <v xml:space="preserve"> Agaricales</v>
          </cell>
          <cell r="O3564" t="str">
            <v xml:space="preserve"> Schizophyllaceae</v>
          </cell>
          <cell r="P3564" t="str">
            <v>Schizophyllum.</v>
          </cell>
        </row>
        <row r="3565">
          <cell r="A3565" t="str">
            <v>D8QBF8_SCHCM</v>
          </cell>
          <cell r="B3565" t="str">
            <v>D8QBF8</v>
          </cell>
          <cell r="C3565" t="str">
            <v xml:space="preserve"> Schizophyllum commune (strain H4-8 / FGSC 9210) (Split gill fungus).</v>
          </cell>
          <cell r="E3565" t="str">
            <v xml:space="preserve"> NCBI_TaxID=578458;</v>
          </cell>
          <cell r="G3565" t="str">
            <v>Eukaryota</v>
          </cell>
          <cell r="H3565" t="str">
            <v xml:space="preserve"> Fungi</v>
          </cell>
          <cell r="I3565" t="str">
            <v xml:space="preserve"> Dikarya</v>
          </cell>
          <cell r="J3565" t="str">
            <v xml:space="preserve"> Basidiomycota</v>
          </cell>
          <cell r="K3565" t="str">
            <v xml:space="preserve"> Agaricomycotina</v>
          </cell>
          <cell r="L3565" t="str">
            <v>Homobasidiomycetes</v>
          </cell>
          <cell r="M3565" t="str">
            <v xml:space="preserve"> Agaricomycetidae</v>
          </cell>
          <cell r="N3565" t="str">
            <v xml:space="preserve"> Agaricales</v>
          </cell>
          <cell r="O3565" t="str">
            <v xml:space="preserve"> Schizophyllaceae</v>
          </cell>
          <cell r="P3565" t="str">
            <v>Schizophyllum.</v>
          </cell>
        </row>
        <row r="3566">
          <cell r="A3566" t="str">
            <v>D8QFM1_SCHCM</v>
          </cell>
          <cell r="B3566" t="str">
            <v>D8QFM1</v>
          </cell>
          <cell r="C3566" t="str">
            <v xml:space="preserve"> Schizophyllum commune (strain H4-8 / FGSC 9210) (Split gill fungus).</v>
          </cell>
          <cell r="E3566" t="str">
            <v xml:space="preserve"> NCBI_TaxID=578458;</v>
          </cell>
          <cell r="G3566" t="str">
            <v>Eukaryota</v>
          </cell>
          <cell r="H3566" t="str">
            <v xml:space="preserve"> Fungi</v>
          </cell>
          <cell r="I3566" t="str">
            <v xml:space="preserve"> Dikarya</v>
          </cell>
          <cell r="J3566" t="str">
            <v xml:space="preserve"> Basidiomycota</v>
          </cell>
          <cell r="K3566" t="str">
            <v xml:space="preserve"> Agaricomycotina</v>
          </cell>
          <cell r="L3566" t="str">
            <v>Homobasidiomycetes</v>
          </cell>
          <cell r="M3566" t="str">
            <v xml:space="preserve"> Agaricomycetidae</v>
          </cell>
          <cell r="N3566" t="str">
            <v xml:space="preserve"> Agaricales</v>
          </cell>
          <cell r="O3566" t="str">
            <v xml:space="preserve"> Schizophyllaceae</v>
          </cell>
          <cell r="P3566" t="str">
            <v>Schizophyllum.</v>
          </cell>
        </row>
        <row r="3567">
          <cell r="A3567" t="str">
            <v>D8QI38_SCHCM</v>
          </cell>
          <cell r="B3567" t="str">
            <v>D8QI38</v>
          </cell>
          <cell r="C3567" t="str">
            <v xml:space="preserve"> Schizophyllum commune (strain H4-8 / FGSC 9210) (Split gill fungus).</v>
          </cell>
          <cell r="E3567" t="str">
            <v xml:space="preserve"> NCBI_TaxID=578458;</v>
          </cell>
          <cell r="G3567" t="str">
            <v>Eukaryota</v>
          </cell>
          <cell r="H3567" t="str">
            <v xml:space="preserve"> Fungi</v>
          </cell>
          <cell r="I3567" t="str">
            <v xml:space="preserve"> Dikarya</v>
          </cell>
          <cell r="J3567" t="str">
            <v xml:space="preserve"> Basidiomycota</v>
          </cell>
          <cell r="K3567" t="str">
            <v xml:space="preserve"> Agaricomycotina</v>
          </cell>
          <cell r="L3567" t="str">
            <v>Homobasidiomycetes</v>
          </cell>
          <cell r="M3567" t="str">
            <v xml:space="preserve"> Agaricomycetidae</v>
          </cell>
          <cell r="N3567" t="str">
            <v xml:space="preserve"> Agaricales</v>
          </cell>
          <cell r="O3567" t="str">
            <v xml:space="preserve"> Schizophyllaceae</v>
          </cell>
          <cell r="P3567" t="str">
            <v>Schizophyllum.</v>
          </cell>
        </row>
        <row r="3568">
          <cell r="A3568" t="str">
            <v>D8QIH8_SCHCM</v>
          </cell>
          <cell r="B3568" t="str">
            <v>D8QIH8</v>
          </cell>
          <cell r="C3568" t="str">
            <v xml:space="preserve"> Schizophyllum commune (strain H4-8 / FGSC 9210) (Split gill fungus).</v>
          </cell>
          <cell r="E3568" t="str">
            <v xml:space="preserve"> NCBI_TaxID=578458;</v>
          </cell>
          <cell r="G3568" t="str">
            <v>Eukaryota</v>
          </cell>
          <cell r="H3568" t="str">
            <v xml:space="preserve"> Fungi</v>
          </cell>
          <cell r="I3568" t="str">
            <v xml:space="preserve"> Dikarya</v>
          </cell>
          <cell r="J3568" t="str">
            <v xml:space="preserve"> Basidiomycota</v>
          </cell>
          <cell r="K3568" t="str">
            <v xml:space="preserve"> Agaricomycotina</v>
          </cell>
          <cell r="L3568" t="str">
            <v>Homobasidiomycetes</v>
          </cell>
          <cell r="M3568" t="str">
            <v xml:space="preserve"> Agaricomycetidae</v>
          </cell>
          <cell r="N3568" t="str">
            <v xml:space="preserve"> Agaricales</v>
          </cell>
          <cell r="O3568" t="str">
            <v xml:space="preserve"> Schizophyllaceae</v>
          </cell>
          <cell r="P3568" t="str">
            <v>Schizophyllum.</v>
          </cell>
        </row>
        <row r="3569">
          <cell r="A3569" t="str">
            <v>D8QII1_SCHCM</v>
          </cell>
          <cell r="B3569" t="str">
            <v>D8QII1</v>
          </cell>
          <cell r="C3569" t="str">
            <v xml:space="preserve"> Schizophyllum commune (strain H4-8 / FGSC 9210) (Split gill fungus).</v>
          </cell>
          <cell r="E3569" t="str">
            <v xml:space="preserve"> NCBI_TaxID=578458;</v>
          </cell>
          <cell r="G3569" t="str">
            <v>Eukaryota</v>
          </cell>
          <cell r="H3569" t="str">
            <v xml:space="preserve"> Fungi</v>
          </cell>
          <cell r="I3569" t="str">
            <v xml:space="preserve"> Dikarya</v>
          </cell>
          <cell r="J3569" t="str">
            <v xml:space="preserve"> Basidiomycota</v>
          </cell>
          <cell r="K3569" t="str">
            <v xml:space="preserve"> Agaricomycotina</v>
          </cell>
          <cell r="L3569" t="str">
            <v>Homobasidiomycetes</v>
          </cell>
          <cell r="M3569" t="str">
            <v xml:space="preserve"> Agaricomycetidae</v>
          </cell>
          <cell r="N3569" t="str">
            <v xml:space="preserve"> Agaricales</v>
          </cell>
          <cell r="O3569" t="str">
            <v xml:space="preserve"> Schizophyllaceae</v>
          </cell>
          <cell r="P3569" t="str">
            <v>Schizophyllum.</v>
          </cell>
        </row>
        <row r="3570">
          <cell r="A3570" t="str">
            <v>D8QII9_SCHCM</v>
          </cell>
          <cell r="B3570" t="str">
            <v>D8QII9</v>
          </cell>
          <cell r="C3570" t="str">
            <v xml:space="preserve"> Schizophyllum commune (strain H4-8 / FGSC 9210) (Split gill fungus).</v>
          </cell>
          <cell r="E3570" t="str">
            <v xml:space="preserve"> NCBI_TaxID=578458;</v>
          </cell>
          <cell r="G3570" t="str">
            <v>Eukaryota</v>
          </cell>
          <cell r="H3570" t="str">
            <v xml:space="preserve"> Fungi</v>
          </cell>
          <cell r="I3570" t="str">
            <v xml:space="preserve"> Dikarya</v>
          </cell>
          <cell r="J3570" t="str">
            <v xml:space="preserve"> Basidiomycota</v>
          </cell>
          <cell r="K3570" t="str">
            <v xml:space="preserve"> Agaricomycotina</v>
          </cell>
          <cell r="L3570" t="str">
            <v>Homobasidiomycetes</v>
          </cell>
          <cell r="M3570" t="str">
            <v xml:space="preserve"> Agaricomycetidae</v>
          </cell>
          <cell r="N3570" t="str">
            <v xml:space="preserve"> Agaricales</v>
          </cell>
          <cell r="O3570" t="str">
            <v xml:space="preserve"> Schizophyllaceae</v>
          </cell>
          <cell r="P3570" t="str">
            <v>Schizophyllum.</v>
          </cell>
        </row>
        <row r="3571">
          <cell r="A3571" t="str">
            <v>D8QIJ4_SCHCM</v>
          </cell>
          <cell r="B3571" t="str">
            <v>D8QIJ4</v>
          </cell>
          <cell r="C3571" t="str">
            <v xml:space="preserve"> Schizophyllum commune (strain H4-8 / FGSC 9210) (Split gill fungus).</v>
          </cell>
          <cell r="E3571" t="str">
            <v xml:space="preserve"> NCBI_TaxID=578458;</v>
          </cell>
          <cell r="G3571" t="str">
            <v>Eukaryota</v>
          </cell>
          <cell r="H3571" t="str">
            <v xml:space="preserve"> Fungi</v>
          </cell>
          <cell r="I3571" t="str">
            <v xml:space="preserve"> Dikarya</v>
          </cell>
          <cell r="J3571" t="str">
            <v xml:space="preserve"> Basidiomycota</v>
          </cell>
          <cell r="K3571" t="str">
            <v xml:space="preserve"> Agaricomycotina</v>
          </cell>
          <cell r="L3571" t="str">
            <v>Homobasidiomycetes</v>
          </cell>
          <cell r="M3571" t="str">
            <v xml:space="preserve"> Agaricomycetidae</v>
          </cell>
          <cell r="N3571" t="str">
            <v xml:space="preserve"> Agaricales</v>
          </cell>
          <cell r="O3571" t="str">
            <v xml:space="preserve"> Schizophyllaceae</v>
          </cell>
          <cell r="P3571" t="str">
            <v>Schizophyllum.</v>
          </cell>
        </row>
        <row r="3572">
          <cell r="A3572" t="str">
            <v>D8QJE7_SCHCM</v>
          </cell>
          <cell r="B3572" t="str">
            <v>D8QJE7</v>
          </cell>
          <cell r="C3572" t="str">
            <v xml:space="preserve"> Schizophyllum commune (strain H4-8 / FGSC 9210) (Split gill fungus).</v>
          </cell>
          <cell r="E3572" t="str">
            <v xml:space="preserve"> NCBI_TaxID=578458;</v>
          </cell>
          <cell r="G3572" t="str">
            <v>Eukaryota</v>
          </cell>
          <cell r="H3572" t="str">
            <v xml:space="preserve"> Fungi</v>
          </cell>
          <cell r="I3572" t="str">
            <v xml:space="preserve"> Dikarya</v>
          </cell>
          <cell r="J3572" t="str">
            <v xml:space="preserve"> Basidiomycota</v>
          </cell>
          <cell r="K3572" t="str">
            <v xml:space="preserve"> Agaricomycotina</v>
          </cell>
          <cell r="L3572" t="str">
            <v>Homobasidiomycetes</v>
          </cell>
          <cell r="M3572" t="str">
            <v xml:space="preserve"> Agaricomycetidae</v>
          </cell>
          <cell r="N3572" t="str">
            <v xml:space="preserve"> Agaricales</v>
          </cell>
          <cell r="O3572" t="str">
            <v xml:space="preserve"> Schizophyllaceae</v>
          </cell>
          <cell r="P3572" t="str">
            <v>Schizophyllum.</v>
          </cell>
        </row>
        <row r="3573">
          <cell r="A3573" t="str">
            <v>D8QLR8_SCHCM</v>
          </cell>
          <cell r="B3573" t="str">
            <v>D8QLR8</v>
          </cell>
          <cell r="C3573" t="str">
            <v xml:space="preserve"> Schizophyllum commune (strain H4-8 / FGSC 9210) (Split gill fungus).</v>
          </cell>
          <cell r="E3573" t="str">
            <v xml:space="preserve"> NCBI_TaxID=578458;</v>
          </cell>
          <cell r="G3573" t="str">
            <v>Eukaryota</v>
          </cell>
          <cell r="H3573" t="str">
            <v xml:space="preserve"> Fungi</v>
          </cell>
          <cell r="I3573" t="str">
            <v xml:space="preserve"> Dikarya</v>
          </cell>
          <cell r="J3573" t="str">
            <v xml:space="preserve"> Basidiomycota</v>
          </cell>
          <cell r="K3573" t="str">
            <v xml:space="preserve"> Agaricomycotina</v>
          </cell>
          <cell r="L3573" t="str">
            <v>Homobasidiomycetes</v>
          </cell>
          <cell r="M3573" t="str">
            <v xml:space="preserve"> Agaricomycetidae</v>
          </cell>
          <cell r="N3573" t="str">
            <v xml:space="preserve"> Agaricales</v>
          </cell>
          <cell r="O3573" t="str">
            <v xml:space="preserve"> Schizophyllaceae</v>
          </cell>
          <cell r="P3573" t="str">
            <v>Schizophyllum.</v>
          </cell>
        </row>
        <row r="3574">
          <cell r="A3574" t="str">
            <v>D8QN81_SELML</v>
          </cell>
          <cell r="B3574" t="str">
            <v>D8QN81</v>
          </cell>
          <cell r="C3574" t="str">
            <v xml:space="preserve"> Selaginella moellendorffii (Spikemoss).</v>
          </cell>
          <cell r="E3574" t="str">
            <v xml:space="preserve"> NCBI_TaxID=88036;</v>
          </cell>
          <cell r="G3574" t="str">
            <v>Eukaryota</v>
          </cell>
          <cell r="H3574" t="str">
            <v xml:space="preserve"> Viridiplantae</v>
          </cell>
          <cell r="I3574" t="str">
            <v xml:space="preserve"> Streptophyta</v>
          </cell>
          <cell r="J3574" t="str">
            <v xml:space="preserve"> Embryophyta</v>
          </cell>
          <cell r="K3574" t="str">
            <v xml:space="preserve"> Tracheophyta</v>
          </cell>
          <cell r="L3574" t="str">
            <v>Lycopodiophyta</v>
          </cell>
          <cell r="M3574" t="str">
            <v xml:space="preserve"> Isoetopsida</v>
          </cell>
          <cell r="N3574" t="str">
            <v xml:space="preserve"> Selaginellales</v>
          </cell>
          <cell r="O3574" t="str">
            <v xml:space="preserve"> Selaginellaceae</v>
          </cell>
          <cell r="P3574" t="str">
            <v>Selaginella.</v>
          </cell>
        </row>
        <row r="3575">
          <cell r="A3575" t="str">
            <v>D8QN82_SELML</v>
          </cell>
          <cell r="B3575" t="str">
            <v>D8QN82</v>
          </cell>
          <cell r="C3575" t="str">
            <v xml:space="preserve"> Selaginella moellendorffii (Spikemoss).</v>
          </cell>
          <cell r="E3575" t="str">
            <v xml:space="preserve"> NCBI_TaxID=88036;</v>
          </cell>
          <cell r="G3575" t="str">
            <v>Eukaryota</v>
          </cell>
          <cell r="H3575" t="str">
            <v xml:space="preserve"> Viridiplantae</v>
          </cell>
          <cell r="I3575" t="str">
            <v xml:space="preserve"> Streptophyta</v>
          </cell>
          <cell r="J3575" t="str">
            <v xml:space="preserve"> Embryophyta</v>
          </cell>
          <cell r="K3575" t="str">
            <v xml:space="preserve"> Tracheophyta</v>
          </cell>
          <cell r="L3575" t="str">
            <v>Lycopodiophyta</v>
          </cell>
          <cell r="M3575" t="str">
            <v xml:space="preserve"> Isoetopsida</v>
          </cell>
          <cell r="N3575" t="str">
            <v xml:space="preserve"> Selaginellales</v>
          </cell>
          <cell r="O3575" t="str">
            <v xml:space="preserve"> Selaginellaceae</v>
          </cell>
          <cell r="P3575" t="str">
            <v>Selaginella.</v>
          </cell>
        </row>
        <row r="3576">
          <cell r="A3576" t="str">
            <v>D8QWB9_SELML</v>
          </cell>
          <cell r="B3576" t="str">
            <v>D8QWB9</v>
          </cell>
          <cell r="C3576" t="str">
            <v xml:space="preserve"> Selaginella moellendorffii (Spikemoss).</v>
          </cell>
          <cell r="E3576" t="str">
            <v xml:space="preserve"> NCBI_TaxID=88036;</v>
          </cell>
          <cell r="G3576" t="str">
            <v>Eukaryota</v>
          </cell>
          <cell r="H3576" t="str">
            <v xml:space="preserve"> Viridiplantae</v>
          </cell>
          <cell r="I3576" t="str">
            <v xml:space="preserve"> Streptophyta</v>
          </cell>
          <cell r="J3576" t="str">
            <v xml:space="preserve"> Embryophyta</v>
          </cell>
          <cell r="K3576" t="str">
            <v xml:space="preserve"> Tracheophyta</v>
          </cell>
          <cell r="L3576" t="str">
            <v>Lycopodiophyta</v>
          </cell>
          <cell r="M3576" t="str">
            <v xml:space="preserve"> Isoetopsida</v>
          </cell>
          <cell r="N3576" t="str">
            <v xml:space="preserve"> Selaginellales</v>
          </cell>
          <cell r="O3576" t="str">
            <v xml:space="preserve"> Selaginellaceae</v>
          </cell>
          <cell r="P3576" t="str">
            <v>Selaginella.</v>
          </cell>
        </row>
        <row r="3577">
          <cell r="A3577" t="str">
            <v>D8R077_SELML</v>
          </cell>
          <cell r="B3577" t="str">
            <v>D8R077</v>
          </cell>
          <cell r="C3577" t="str">
            <v xml:space="preserve"> Selaginella moellendorffii (Spikemoss).</v>
          </cell>
          <cell r="E3577" t="str">
            <v xml:space="preserve"> NCBI_TaxID=88036;</v>
          </cell>
          <cell r="G3577" t="str">
            <v>Eukaryota</v>
          </cell>
          <cell r="H3577" t="str">
            <v xml:space="preserve"> Viridiplantae</v>
          </cell>
          <cell r="I3577" t="str">
            <v xml:space="preserve"> Streptophyta</v>
          </cell>
          <cell r="J3577" t="str">
            <v xml:space="preserve"> Embryophyta</v>
          </cell>
          <cell r="K3577" t="str">
            <v xml:space="preserve"> Tracheophyta</v>
          </cell>
          <cell r="L3577" t="str">
            <v>Lycopodiophyta</v>
          </cell>
          <cell r="M3577" t="str">
            <v xml:space="preserve"> Isoetopsida</v>
          </cell>
          <cell r="N3577" t="str">
            <v xml:space="preserve"> Selaginellales</v>
          </cell>
          <cell r="O3577" t="str">
            <v xml:space="preserve"> Selaginellaceae</v>
          </cell>
          <cell r="P3577" t="str">
            <v>Selaginella.</v>
          </cell>
        </row>
        <row r="3578">
          <cell r="A3578" t="str">
            <v>D8R0I7_SELML</v>
          </cell>
          <cell r="B3578" t="str">
            <v>D8R0I7</v>
          </cell>
          <cell r="C3578" t="str">
            <v xml:space="preserve"> Selaginella moellendorffii (Spikemoss).</v>
          </cell>
          <cell r="E3578" t="str">
            <v xml:space="preserve"> NCBI_TaxID=88036;</v>
          </cell>
          <cell r="G3578" t="str">
            <v>Eukaryota</v>
          </cell>
          <cell r="H3578" t="str">
            <v xml:space="preserve"> Viridiplantae</v>
          </cell>
          <cell r="I3578" t="str">
            <v xml:space="preserve"> Streptophyta</v>
          </cell>
          <cell r="J3578" t="str">
            <v xml:space="preserve"> Embryophyta</v>
          </cell>
          <cell r="K3578" t="str">
            <v xml:space="preserve"> Tracheophyta</v>
          </cell>
          <cell r="L3578" t="str">
            <v>Lycopodiophyta</v>
          </cell>
          <cell r="M3578" t="str">
            <v xml:space="preserve"> Isoetopsida</v>
          </cell>
          <cell r="N3578" t="str">
            <v xml:space="preserve"> Selaginellales</v>
          </cell>
          <cell r="O3578" t="str">
            <v xml:space="preserve"> Selaginellaceae</v>
          </cell>
          <cell r="P3578" t="str">
            <v>Selaginella.</v>
          </cell>
        </row>
        <row r="3579">
          <cell r="A3579" t="str">
            <v>D8R6N4_SELML</v>
          </cell>
          <cell r="B3579" t="str">
            <v>D8R6N4</v>
          </cell>
          <cell r="C3579" t="str">
            <v xml:space="preserve"> Selaginella moellendorffii (Spikemoss).</v>
          </cell>
          <cell r="E3579" t="str">
            <v xml:space="preserve"> NCBI_TaxID=88036;</v>
          </cell>
          <cell r="G3579" t="str">
            <v>Eukaryota</v>
          </cell>
          <cell r="H3579" t="str">
            <v xml:space="preserve"> Viridiplantae</v>
          </cell>
          <cell r="I3579" t="str">
            <v xml:space="preserve"> Streptophyta</v>
          </cell>
          <cell r="J3579" t="str">
            <v xml:space="preserve"> Embryophyta</v>
          </cell>
          <cell r="K3579" t="str">
            <v xml:space="preserve"> Tracheophyta</v>
          </cell>
          <cell r="L3579" t="str">
            <v>Lycopodiophyta</v>
          </cell>
          <cell r="M3579" t="str">
            <v xml:space="preserve"> Isoetopsida</v>
          </cell>
          <cell r="N3579" t="str">
            <v xml:space="preserve"> Selaginellales</v>
          </cell>
          <cell r="O3579" t="str">
            <v xml:space="preserve"> Selaginellaceae</v>
          </cell>
          <cell r="P3579" t="str">
            <v>Selaginella.</v>
          </cell>
        </row>
        <row r="3580">
          <cell r="A3580" t="str">
            <v>D8R6Z5_SELML</v>
          </cell>
          <cell r="B3580" t="str">
            <v>D8R6Z5</v>
          </cell>
          <cell r="C3580" t="str">
            <v xml:space="preserve"> Selaginella moellendorffii (Spikemoss).</v>
          </cell>
          <cell r="E3580" t="str">
            <v xml:space="preserve"> NCBI_TaxID=88036;</v>
          </cell>
          <cell r="G3580" t="str">
            <v>Eukaryota</v>
          </cell>
          <cell r="H3580" t="str">
            <v xml:space="preserve"> Viridiplantae</v>
          </cell>
          <cell r="I3580" t="str">
            <v xml:space="preserve"> Streptophyta</v>
          </cell>
          <cell r="J3580" t="str">
            <v xml:space="preserve"> Embryophyta</v>
          </cell>
          <cell r="K3580" t="str">
            <v xml:space="preserve"> Tracheophyta</v>
          </cell>
          <cell r="L3580" t="str">
            <v>Lycopodiophyta</v>
          </cell>
          <cell r="M3580" t="str">
            <v xml:space="preserve"> Isoetopsida</v>
          </cell>
          <cell r="N3580" t="str">
            <v xml:space="preserve"> Selaginellales</v>
          </cell>
          <cell r="O3580" t="str">
            <v xml:space="preserve"> Selaginellaceae</v>
          </cell>
          <cell r="P3580" t="str">
            <v>Selaginella.</v>
          </cell>
        </row>
        <row r="3581">
          <cell r="A3581" t="str">
            <v>D8R6Z6_SELML</v>
          </cell>
          <cell r="B3581" t="str">
            <v>D8R6Z6</v>
          </cell>
          <cell r="C3581" t="str">
            <v xml:space="preserve"> Selaginella moellendorffii (Spikemoss).</v>
          </cell>
          <cell r="E3581" t="str">
            <v xml:space="preserve"> NCBI_TaxID=88036;</v>
          </cell>
          <cell r="G3581" t="str">
            <v>Eukaryota</v>
          </cell>
          <cell r="H3581" t="str">
            <v xml:space="preserve"> Viridiplantae</v>
          </cell>
          <cell r="I3581" t="str">
            <v xml:space="preserve"> Streptophyta</v>
          </cell>
          <cell r="J3581" t="str">
            <v xml:space="preserve"> Embryophyta</v>
          </cell>
          <cell r="K3581" t="str">
            <v xml:space="preserve"> Tracheophyta</v>
          </cell>
          <cell r="L3581" t="str">
            <v>Lycopodiophyta</v>
          </cell>
          <cell r="M3581" t="str">
            <v xml:space="preserve"> Isoetopsida</v>
          </cell>
          <cell r="N3581" t="str">
            <v xml:space="preserve"> Selaginellales</v>
          </cell>
          <cell r="O3581" t="str">
            <v xml:space="preserve"> Selaginellaceae</v>
          </cell>
          <cell r="P3581" t="str">
            <v>Selaginella.</v>
          </cell>
        </row>
        <row r="3582">
          <cell r="A3582" t="str">
            <v>D8RD51_SELML</v>
          </cell>
          <cell r="B3582" t="str">
            <v>D8RD51</v>
          </cell>
          <cell r="C3582" t="str">
            <v xml:space="preserve"> Selaginella moellendorffii (Spikemoss).</v>
          </cell>
          <cell r="E3582" t="str">
            <v xml:space="preserve"> NCBI_TaxID=88036;</v>
          </cell>
          <cell r="G3582" t="str">
            <v>Eukaryota</v>
          </cell>
          <cell r="H3582" t="str">
            <v xml:space="preserve"> Viridiplantae</v>
          </cell>
          <cell r="I3582" t="str">
            <v xml:space="preserve"> Streptophyta</v>
          </cell>
          <cell r="J3582" t="str">
            <v xml:space="preserve"> Embryophyta</v>
          </cell>
          <cell r="K3582" t="str">
            <v xml:space="preserve"> Tracheophyta</v>
          </cell>
          <cell r="L3582" t="str">
            <v>Lycopodiophyta</v>
          </cell>
          <cell r="M3582" t="str">
            <v xml:space="preserve"> Isoetopsida</v>
          </cell>
          <cell r="N3582" t="str">
            <v xml:space="preserve"> Selaginellales</v>
          </cell>
          <cell r="O3582" t="str">
            <v xml:space="preserve"> Selaginellaceae</v>
          </cell>
          <cell r="P3582" t="str">
            <v>Selaginella.</v>
          </cell>
        </row>
        <row r="3583">
          <cell r="A3583" t="str">
            <v>D8RG04_SELML</v>
          </cell>
          <cell r="B3583" t="str">
            <v>D8RG04</v>
          </cell>
          <cell r="C3583" t="str">
            <v xml:space="preserve"> Selaginella moellendorffii (Spikemoss).</v>
          </cell>
          <cell r="E3583" t="str">
            <v xml:space="preserve"> NCBI_TaxID=88036;</v>
          </cell>
          <cell r="G3583" t="str">
            <v>Eukaryota</v>
          </cell>
          <cell r="H3583" t="str">
            <v xml:space="preserve"> Viridiplantae</v>
          </cell>
          <cell r="I3583" t="str">
            <v xml:space="preserve"> Streptophyta</v>
          </cell>
          <cell r="J3583" t="str">
            <v xml:space="preserve"> Embryophyta</v>
          </cell>
          <cell r="K3583" t="str">
            <v xml:space="preserve"> Tracheophyta</v>
          </cell>
          <cell r="L3583" t="str">
            <v>Lycopodiophyta</v>
          </cell>
          <cell r="M3583" t="str">
            <v xml:space="preserve"> Isoetopsida</v>
          </cell>
          <cell r="N3583" t="str">
            <v xml:space="preserve"> Selaginellales</v>
          </cell>
          <cell r="O3583" t="str">
            <v xml:space="preserve"> Selaginellaceae</v>
          </cell>
          <cell r="P3583" t="str">
            <v>Selaginella.</v>
          </cell>
        </row>
        <row r="3584">
          <cell r="A3584" t="str">
            <v>D8RSK4_SELML</v>
          </cell>
          <cell r="B3584" t="str">
            <v>D8RSK4</v>
          </cell>
          <cell r="C3584" t="str">
            <v xml:space="preserve"> Selaginella moellendorffii (Spikemoss).</v>
          </cell>
          <cell r="E3584" t="str">
            <v xml:space="preserve"> NCBI_TaxID=88036;</v>
          </cell>
          <cell r="G3584" t="str">
            <v>Eukaryota</v>
          </cell>
          <cell r="H3584" t="str">
            <v xml:space="preserve"> Viridiplantae</v>
          </cell>
          <cell r="I3584" t="str">
            <v xml:space="preserve"> Streptophyta</v>
          </cell>
          <cell r="J3584" t="str">
            <v xml:space="preserve"> Embryophyta</v>
          </cell>
          <cell r="K3584" t="str">
            <v xml:space="preserve"> Tracheophyta</v>
          </cell>
          <cell r="L3584" t="str">
            <v>Lycopodiophyta</v>
          </cell>
          <cell r="M3584" t="str">
            <v xml:space="preserve"> Isoetopsida</v>
          </cell>
          <cell r="N3584" t="str">
            <v xml:space="preserve"> Selaginellales</v>
          </cell>
          <cell r="O3584" t="str">
            <v xml:space="preserve"> Selaginellaceae</v>
          </cell>
          <cell r="P3584" t="str">
            <v>Selaginella.</v>
          </cell>
        </row>
        <row r="3585">
          <cell r="A3585" t="str">
            <v>D8S4A8_SELML</v>
          </cell>
          <cell r="B3585" t="str">
            <v>D8S4A8</v>
          </cell>
          <cell r="C3585" t="str">
            <v xml:space="preserve"> Selaginella moellendorffii (Spikemoss).</v>
          </cell>
          <cell r="E3585" t="str">
            <v xml:space="preserve"> NCBI_TaxID=88036;</v>
          </cell>
          <cell r="G3585" t="str">
            <v>Eukaryota</v>
          </cell>
          <cell r="H3585" t="str">
            <v xml:space="preserve"> Viridiplantae</v>
          </cell>
          <cell r="I3585" t="str">
            <v xml:space="preserve"> Streptophyta</v>
          </cell>
          <cell r="J3585" t="str">
            <v xml:space="preserve"> Embryophyta</v>
          </cell>
          <cell r="K3585" t="str">
            <v xml:space="preserve"> Tracheophyta</v>
          </cell>
          <cell r="L3585" t="str">
            <v>Lycopodiophyta</v>
          </cell>
          <cell r="M3585" t="str">
            <v xml:space="preserve"> Isoetopsida</v>
          </cell>
          <cell r="N3585" t="str">
            <v xml:space="preserve"> Selaginellales</v>
          </cell>
          <cell r="O3585" t="str">
            <v xml:space="preserve"> Selaginellaceae</v>
          </cell>
          <cell r="P3585" t="str">
            <v>Selaginella.</v>
          </cell>
        </row>
        <row r="3586">
          <cell r="A3586" t="str">
            <v>D8S8X7_SELML</v>
          </cell>
          <cell r="B3586" t="str">
            <v>D8S8X7</v>
          </cell>
          <cell r="C3586" t="str">
            <v xml:space="preserve"> Selaginella moellendorffii (Spikemoss).</v>
          </cell>
          <cell r="E3586" t="str">
            <v xml:space="preserve"> NCBI_TaxID=88036;</v>
          </cell>
          <cell r="G3586" t="str">
            <v>Eukaryota</v>
          </cell>
          <cell r="H3586" t="str">
            <v xml:space="preserve"> Viridiplantae</v>
          </cell>
          <cell r="I3586" t="str">
            <v xml:space="preserve"> Streptophyta</v>
          </cell>
          <cell r="J3586" t="str">
            <v xml:space="preserve"> Embryophyta</v>
          </cell>
          <cell r="K3586" t="str">
            <v xml:space="preserve"> Tracheophyta</v>
          </cell>
          <cell r="L3586" t="str">
            <v>Lycopodiophyta</v>
          </cell>
          <cell r="M3586" t="str">
            <v xml:space="preserve"> Isoetopsida</v>
          </cell>
          <cell r="N3586" t="str">
            <v xml:space="preserve"> Selaginellales</v>
          </cell>
          <cell r="O3586" t="str">
            <v xml:space="preserve"> Selaginellaceae</v>
          </cell>
          <cell r="P3586" t="str">
            <v>Selaginella.</v>
          </cell>
        </row>
        <row r="3587">
          <cell r="A3587" t="str">
            <v>D8SAJ9_SELML</v>
          </cell>
          <cell r="B3587" t="str">
            <v>D8SAJ9</v>
          </cell>
          <cell r="C3587" t="str">
            <v xml:space="preserve"> Selaginella moellendorffii (Spikemoss).</v>
          </cell>
          <cell r="E3587" t="str">
            <v xml:space="preserve"> NCBI_TaxID=88036;</v>
          </cell>
          <cell r="G3587" t="str">
            <v>Eukaryota</v>
          </cell>
          <cell r="H3587" t="str">
            <v xml:space="preserve"> Viridiplantae</v>
          </cell>
          <cell r="I3587" t="str">
            <v xml:space="preserve"> Streptophyta</v>
          </cell>
          <cell r="J3587" t="str">
            <v xml:space="preserve"> Embryophyta</v>
          </cell>
          <cell r="K3587" t="str">
            <v xml:space="preserve"> Tracheophyta</v>
          </cell>
          <cell r="L3587" t="str">
            <v>Lycopodiophyta</v>
          </cell>
          <cell r="M3587" t="str">
            <v xml:space="preserve"> Isoetopsida</v>
          </cell>
          <cell r="N3587" t="str">
            <v xml:space="preserve"> Selaginellales</v>
          </cell>
          <cell r="O3587" t="str">
            <v xml:space="preserve"> Selaginellaceae</v>
          </cell>
          <cell r="P3587" t="str">
            <v>Selaginella.</v>
          </cell>
        </row>
        <row r="3588">
          <cell r="A3588" t="str">
            <v>D8SD30_SELML</v>
          </cell>
          <cell r="B3588" t="str">
            <v>D8SD30</v>
          </cell>
          <cell r="C3588" t="str">
            <v xml:space="preserve"> Selaginella moellendorffii (Spikemoss).</v>
          </cell>
          <cell r="E3588" t="str">
            <v xml:space="preserve"> NCBI_TaxID=88036;</v>
          </cell>
          <cell r="G3588" t="str">
            <v>Eukaryota</v>
          </cell>
          <cell r="H3588" t="str">
            <v xml:space="preserve"> Viridiplantae</v>
          </cell>
          <cell r="I3588" t="str">
            <v xml:space="preserve"> Streptophyta</v>
          </cell>
          <cell r="J3588" t="str">
            <v xml:space="preserve"> Embryophyta</v>
          </cell>
          <cell r="K3588" t="str">
            <v xml:space="preserve"> Tracheophyta</v>
          </cell>
          <cell r="L3588" t="str">
            <v>Lycopodiophyta</v>
          </cell>
          <cell r="M3588" t="str">
            <v xml:space="preserve"> Isoetopsida</v>
          </cell>
          <cell r="N3588" t="str">
            <v xml:space="preserve"> Selaginellales</v>
          </cell>
          <cell r="O3588" t="str">
            <v xml:space="preserve"> Selaginellaceae</v>
          </cell>
          <cell r="P3588" t="str">
            <v>Selaginella.</v>
          </cell>
        </row>
        <row r="3589">
          <cell r="A3589" t="str">
            <v>D8SH84_SELML</v>
          </cell>
          <cell r="B3589" t="str">
            <v>D8SH84</v>
          </cell>
          <cell r="C3589" t="str">
            <v xml:space="preserve"> Selaginella moellendorffii (Spikemoss).</v>
          </cell>
          <cell r="E3589" t="str">
            <v xml:space="preserve"> NCBI_TaxID=88036;</v>
          </cell>
          <cell r="G3589" t="str">
            <v>Eukaryota</v>
          </cell>
          <cell r="H3589" t="str">
            <v xml:space="preserve"> Viridiplantae</v>
          </cell>
          <cell r="I3589" t="str">
            <v xml:space="preserve"> Streptophyta</v>
          </cell>
          <cell r="J3589" t="str">
            <v xml:space="preserve"> Embryophyta</v>
          </cell>
          <cell r="K3589" t="str">
            <v xml:space="preserve"> Tracheophyta</v>
          </cell>
          <cell r="L3589" t="str">
            <v>Lycopodiophyta</v>
          </cell>
          <cell r="M3589" t="str">
            <v xml:space="preserve"> Isoetopsida</v>
          </cell>
          <cell r="N3589" t="str">
            <v xml:space="preserve"> Selaginellales</v>
          </cell>
          <cell r="O3589" t="str">
            <v xml:space="preserve"> Selaginellaceae</v>
          </cell>
          <cell r="P3589" t="str">
            <v>Selaginella.</v>
          </cell>
        </row>
        <row r="3590">
          <cell r="A3590" t="str">
            <v>D8SHM0_SELML</v>
          </cell>
          <cell r="B3590" t="str">
            <v>D8SHM0</v>
          </cell>
          <cell r="C3590" t="str">
            <v xml:space="preserve"> Selaginella moellendorffii (Spikemoss).</v>
          </cell>
          <cell r="E3590" t="str">
            <v xml:space="preserve"> NCBI_TaxID=88036;</v>
          </cell>
          <cell r="G3590" t="str">
            <v>Eukaryota</v>
          </cell>
          <cell r="H3590" t="str">
            <v xml:space="preserve"> Viridiplantae</v>
          </cell>
          <cell r="I3590" t="str">
            <v xml:space="preserve"> Streptophyta</v>
          </cell>
          <cell r="J3590" t="str">
            <v xml:space="preserve"> Embryophyta</v>
          </cell>
          <cell r="K3590" t="str">
            <v xml:space="preserve"> Tracheophyta</v>
          </cell>
          <cell r="L3590" t="str">
            <v>Lycopodiophyta</v>
          </cell>
          <cell r="M3590" t="str">
            <v xml:space="preserve"> Isoetopsida</v>
          </cell>
          <cell r="N3590" t="str">
            <v xml:space="preserve"> Selaginellales</v>
          </cell>
          <cell r="O3590" t="str">
            <v xml:space="preserve"> Selaginellaceae</v>
          </cell>
          <cell r="P3590" t="str">
            <v>Selaginella.</v>
          </cell>
        </row>
        <row r="3591">
          <cell r="A3591" t="str">
            <v>D8SPF9_SELML</v>
          </cell>
          <cell r="B3591" t="str">
            <v>D8SPF9</v>
          </cell>
          <cell r="C3591" t="str">
            <v xml:space="preserve"> Selaginella moellendorffii (Spikemoss).</v>
          </cell>
          <cell r="E3591" t="str">
            <v xml:space="preserve"> NCBI_TaxID=88036;</v>
          </cell>
          <cell r="G3591" t="str">
            <v>Eukaryota</v>
          </cell>
          <cell r="H3591" t="str">
            <v xml:space="preserve"> Viridiplantae</v>
          </cell>
          <cell r="I3591" t="str">
            <v xml:space="preserve"> Streptophyta</v>
          </cell>
          <cell r="J3591" t="str">
            <v xml:space="preserve"> Embryophyta</v>
          </cell>
          <cell r="K3591" t="str">
            <v xml:space="preserve"> Tracheophyta</v>
          </cell>
          <cell r="L3591" t="str">
            <v>Lycopodiophyta</v>
          </cell>
          <cell r="M3591" t="str">
            <v xml:space="preserve"> Isoetopsida</v>
          </cell>
          <cell r="N3591" t="str">
            <v xml:space="preserve"> Selaginellales</v>
          </cell>
          <cell r="O3591" t="str">
            <v xml:space="preserve"> Selaginellaceae</v>
          </cell>
          <cell r="P3591" t="str">
            <v>Selaginella.</v>
          </cell>
        </row>
        <row r="3592">
          <cell r="A3592" t="str">
            <v>D8SYE5_SELML</v>
          </cell>
          <cell r="B3592" t="str">
            <v>D8SYE5</v>
          </cell>
          <cell r="C3592" t="str">
            <v xml:space="preserve"> Selaginella moellendorffii (Spikemoss).</v>
          </cell>
          <cell r="E3592" t="str">
            <v xml:space="preserve"> NCBI_TaxID=88036;</v>
          </cell>
          <cell r="G3592" t="str">
            <v>Eukaryota</v>
          </cell>
          <cell r="H3592" t="str">
            <v xml:space="preserve"> Viridiplantae</v>
          </cell>
          <cell r="I3592" t="str">
            <v xml:space="preserve"> Streptophyta</v>
          </cell>
          <cell r="J3592" t="str">
            <v xml:space="preserve"> Embryophyta</v>
          </cell>
          <cell r="K3592" t="str">
            <v xml:space="preserve"> Tracheophyta</v>
          </cell>
          <cell r="L3592" t="str">
            <v>Lycopodiophyta</v>
          </cell>
          <cell r="M3592" t="str">
            <v xml:space="preserve"> Isoetopsida</v>
          </cell>
          <cell r="N3592" t="str">
            <v xml:space="preserve"> Selaginellales</v>
          </cell>
          <cell r="O3592" t="str">
            <v xml:space="preserve"> Selaginellaceae</v>
          </cell>
          <cell r="P3592" t="str">
            <v>Selaginella.</v>
          </cell>
        </row>
        <row r="3593">
          <cell r="A3593" t="str">
            <v>D8SZQ5_SELML</v>
          </cell>
          <cell r="B3593" t="str">
            <v>D8SZQ5</v>
          </cell>
          <cell r="C3593" t="str">
            <v xml:space="preserve"> Selaginella moellendorffii (Spikemoss).</v>
          </cell>
          <cell r="E3593" t="str">
            <v xml:space="preserve"> NCBI_TaxID=88036;</v>
          </cell>
          <cell r="G3593" t="str">
            <v>Eukaryota</v>
          </cell>
          <cell r="H3593" t="str">
            <v xml:space="preserve"> Viridiplantae</v>
          </cell>
          <cell r="I3593" t="str">
            <v xml:space="preserve"> Streptophyta</v>
          </cell>
          <cell r="J3593" t="str">
            <v xml:space="preserve"> Embryophyta</v>
          </cell>
          <cell r="K3593" t="str">
            <v xml:space="preserve"> Tracheophyta</v>
          </cell>
          <cell r="L3593" t="str">
            <v>Lycopodiophyta</v>
          </cell>
          <cell r="M3593" t="str">
            <v xml:space="preserve"> Isoetopsida</v>
          </cell>
          <cell r="N3593" t="str">
            <v xml:space="preserve"> Selaginellales</v>
          </cell>
          <cell r="O3593" t="str">
            <v xml:space="preserve"> Selaginellaceae</v>
          </cell>
          <cell r="P3593" t="str">
            <v>Selaginella.</v>
          </cell>
        </row>
        <row r="3594">
          <cell r="A3594" t="str">
            <v>D8T1Q7_SELML</v>
          </cell>
          <cell r="B3594" t="str">
            <v>D8T1Q7</v>
          </cell>
          <cell r="C3594" t="str">
            <v xml:space="preserve"> Selaginella moellendorffii (Spikemoss).</v>
          </cell>
          <cell r="E3594" t="str">
            <v xml:space="preserve"> NCBI_TaxID=88036;</v>
          </cell>
          <cell r="G3594" t="str">
            <v>Eukaryota</v>
          </cell>
          <cell r="H3594" t="str">
            <v xml:space="preserve"> Viridiplantae</v>
          </cell>
          <cell r="I3594" t="str">
            <v xml:space="preserve"> Streptophyta</v>
          </cell>
          <cell r="J3594" t="str">
            <v xml:space="preserve"> Embryophyta</v>
          </cell>
          <cell r="K3594" t="str">
            <v xml:space="preserve"> Tracheophyta</v>
          </cell>
          <cell r="L3594" t="str">
            <v>Lycopodiophyta</v>
          </cell>
          <cell r="M3594" t="str">
            <v xml:space="preserve"> Isoetopsida</v>
          </cell>
          <cell r="N3594" t="str">
            <v xml:space="preserve"> Selaginellales</v>
          </cell>
          <cell r="O3594" t="str">
            <v xml:space="preserve"> Selaginellaceae</v>
          </cell>
          <cell r="P3594" t="str">
            <v>Selaginella.</v>
          </cell>
        </row>
        <row r="3595">
          <cell r="A3595" t="str">
            <v>D8T5X4_SELML</v>
          </cell>
          <cell r="B3595" t="str">
            <v>D8T5X4</v>
          </cell>
          <cell r="C3595" t="str">
            <v xml:space="preserve"> Selaginella moellendorffii (Spikemoss).</v>
          </cell>
          <cell r="E3595" t="str">
            <v xml:space="preserve"> NCBI_TaxID=88036;</v>
          </cell>
          <cell r="G3595" t="str">
            <v>Eukaryota</v>
          </cell>
          <cell r="H3595" t="str">
            <v xml:space="preserve"> Viridiplantae</v>
          </cell>
          <cell r="I3595" t="str">
            <v xml:space="preserve"> Streptophyta</v>
          </cell>
          <cell r="J3595" t="str">
            <v xml:space="preserve"> Embryophyta</v>
          </cell>
          <cell r="K3595" t="str">
            <v xml:space="preserve"> Tracheophyta</v>
          </cell>
          <cell r="L3595" t="str">
            <v>Lycopodiophyta</v>
          </cell>
          <cell r="M3595" t="str">
            <v xml:space="preserve"> Isoetopsida</v>
          </cell>
          <cell r="N3595" t="str">
            <v xml:space="preserve"> Selaginellales</v>
          </cell>
          <cell r="O3595" t="str">
            <v xml:space="preserve"> Selaginellaceae</v>
          </cell>
          <cell r="P3595" t="str">
            <v>Selaginella.</v>
          </cell>
        </row>
        <row r="3596">
          <cell r="A3596" t="str">
            <v>D8T6G3_SELML</v>
          </cell>
          <cell r="B3596" t="str">
            <v>D8T6G3</v>
          </cell>
          <cell r="C3596" t="str">
            <v xml:space="preserve"> Selaginella moellendorffii (Spikemoss).</v>
          </cell>
          <cell r="E3596" t="str">
            <v xml:space="preserve"> NCBI_TaxID=88036;</v>
          </cell>
          <cell r="G3596" t="str">
            <v>Eukaryota</v>
          </cell>
          <cell r="H3596" t="str">
            <v xml:space="preserve"> Viridiplantae</v>
          </cell>
          <cell r="I3596" t="str">
            <v xml:space="preserve"> Streptophyta</v>
          </cell>
          <cell r="J3596" t="str">
            <v xml:space="preserve"> Embryophyta</v>
          </cell>
          <cell r="K3596" t="str">
            <v xml:space="preserve"> Tracheophyta</v>
          </cell>
          <cell r="L3596" t="str">
            <v>Lycopodiophyta</v>
          </cell>
          <cell r="M3596" t="str">
            <v xml:space="preserve"> Isoetopsida</v>
          </cell>
          <cell r="N3596" t="str">
            <v xml:space="preserve"> Selaginellales</v>
          </cell>
          <cell r="O3596" t="str">
            <v xml:space="preserve"> Selaginellaceae</v>
          </cell>
          <cell r="P3596" t="str">
            <v>Selaginella.</v>
          </cell>
        </row>
        <row r="3597">
          <cell r="A3597" t="str">
            <v>D8T6M4_SELML</v>
          </cell>
          <cell r="B3597" t="str">
            <v>D8T6M4</v>
          </cell>
          <cell r="C3597" t="str">
            <v xml:space="preserve"> Selaginella moellendorffii (Spikemoss).</v>
          </cell>
          <cell r="E3597" t="str">
            <v xml:space="preserve"> NCBI_TaxID=88036;</v>
          </cell>
          <cell r="G3597" t="str">
            <v>Eukaryota</v>
          </cell>
          <cell r="H3597" t="str">
            <v xml:space="preserve"> Viridiplantae</v>
          </cell>
          <cell r="I3597" t="str">
            <v xml:space="preserve"> Streptophyta</v>
          </cell>
          <cell r="J3597" t="str">
            <v xml:space="preserve"> Embryophyta</v>
          </cell>
          <cell r="K3597" t="str">
            <v xml:space="preserve"> Tracheophyta</v>
          </cell>
          <cell r="L3597" t="str">
            <v>Lycopodiophyta</v>
          </cell>
          <cell r="M3597" t="str">
            <v xml:space="preserve"> Isoetopsida</v>
          </cell>
          <cell r="N3597" t="str">
            <v xml:space="preserve"> Selaginellales</v>
          </cell>
          <cell r="O3597" t="str">
            <v xml:space="preserve"> Selaginellaceae</v>
          </cell>
          <cell r="P3597" t="str">
            <v>Selaginella.</v>
          </cell>
        </row>
        <row r="3598">
          <cell r="A3598" t="str">
            <v>D8T8L2_SELML</v>
          </cell>
          <cell r="B3598" t="str">
            <v>D8T8L2</v>
          </cell>
          <cell r="C3598" t="str">
            <v xml:space="preserve"> Selaginella moellendorffii (Spikemoss).</v>
          </cell>
          <cell r="E3598" t="str">
            <v xml:space="preserve"> NCBI_TaxID=88036;</v>
          </cell>
          <cell r="G3598" t="str">
            <v>Eukaryota</v>
          </cell>
          <cell r="H3598" t="str">
            <v xml:space="preserve"> Viridiplantae</v>
          </cell>
          <cell r="I3598" t="str">
            <v xml:space="preserve"> Streptophyta</v>
          </cell>
          <cell r="J3598" t="str">
            <v xml:space="preserve"> Embryophyta</v>
          </cell>
          <cell r="K3598" t="str">
            <v xml:space="preserve"> Tracheophyta</v>
          </cell>
          <cell r="L3598" t="str">
            <v>Lycopodiophyta</v>
          </cell>
          <cell r="M3598" t="str">
            <v xml:space="preserve"> Isoetopsida</v>
          </cell>
          <cell r="N3598" t="str">
            <v xml:space="preserve"> Selaginellales</v>
          </cell>
          <cell r="O3598" t="str">
            <v xml:space="preserve"> Selaginellaceae</v>
          </cell>
          <cell r="P3598" t="str">
            <v>Selaginella.</v>
          </cell>
        </row>
        <row r="3599">
          <cell r="A3599" t="str">
            <v>D8TGC3_SELML</v>
          </cell>
          <cell r="B3599" t="str">
            <v>D8TGC3</v>
          </cell>
          <cell r="C3599" t="str">
            <v xml:space="preserve"> Selaginella moellendorffii (Spikemoss).</v>
          </cell>
          <cell r="E3599" t="str">
            <v xml:space="preserve"> NCBI_TaxID=88036;</v>
          </cell>
          <cell r="G3599" t="str">
            <v>Eukaryota</v>
          </cell>
          <cell r="H3599" t="str">
            <v xml:space="preserve"> Viridiplantae</v>
          </cell>
          <cell r="I3599" t="str">
            <v xml:space="preserve"> Streptophyta</v>
          </cell>
          <cell r="J3599" t="str">
            <v xml:space="preserve"> Embryophyta</v>
          </cell>
          <cell r="K3599" t="str">
            <v xml:space="preserve"> Tracheophyta</v>
          </cell>
          <cell r="L3599" t="str">
            <v>Lycopodiophyta</v>
          </cell>
          <cell r="M3599" t="str">
            <v xml:space="preserve"> Isoetopsida</v>
          </cell>
          <cell r="N3599" t="str">
            <v xml:space="preserve"> Selaginellales</v>
          </cell>
          <cell r="O3599" t="str">
            <v xml:space="preserve"> Selaginellaceae</v>
          </cell>
          <cell r="P3599" t="str">
            <v>Selaginella.</v>
          </cell>
        </row>
        <row r="3600">
          <cell r="A3600" t="str">
            <v>D8TNQ4_VOLCA</v>
          </cell>
          <cell r="B3600" t="str">
            <v>D8TNQ4</v>
          </cell>
          <cell r="C3600" t="str">
            <v xml:space="preserve"> Volvox carteri (Green alga).</v>
          </cell>
          <cell r="E3600" t="str">
            <v xml:space="preserve"> NCBI_TaxID=3067;</v>
          </cell>
          <cell r="G3600" t="str">
            <v>Eukaryota</v>
          </cell>
          <cell r="H3600" t="str">
            <v xml:space="preserve"> Viridiplantae</v>
          </cell>
          <cell r="I3600" t="str">
            <v xml:space="preserve"> Chlorophyta</v>
          </cell>
          <cell r="J3600" t="str">
            <v xml:space="preserve"> Chlorophyceae</v>
          </cell>
          <cell r="K3600" t="str">
            <v>Chlamydomonadales</v>
          </cell>
          <cell r="L3600" t="str">
            <v xml:space="preserve"> Volvocaceae</v>
          </cell>
          <cell r="M3600" t="str">
            <v xml:space="preserve"> Volvox.</v>
          </cell>
        </row>
        <row r="3601">
          <cell r="A3601" t="str">
            <v>D9PLW6_9ZZZZ</v>
          </cell>
          <cell r="B3601" t="str">
            <v>D9PLW6</v>
          </cell>
          <cell r="C3601" t="str">
            <v xml:space="preserve"> sediment metagenome.</v>
          </cell>
          <cell r="E3601" t="str">
            <v xml:space="preserve"> NCBI_TaxID=749907;</v>
          </cell>
          <cell r="G3601" t="str">
            <v>unclassified sequences</v>
          </cell>
          <cell r="H3601" t="str">
            <v xml:space="preserve"> metagenomes</v>
          </cell>
          <cell r="I3601" t="str">
            <v xml:space="preserve"> ecological metagenomes.</v>
          </cell>
        </row>
        <row r="3602">
          <cell r="A3602" t="str">
            <v>D9Q4J8_CORP1</v>
          </cell>
          <cell r="B3602" t="str">
            <v>D9Q4J8</v>
          </cell>
          <cell r="C3602" t="str">
            <v xml:space="preserve"> Corynebacterium pseudotuberculosis (strain 1002).</v>
          </cell>
          <cell r="E3602" t="str">
            <v xml:space="preserve"> NCBI_TaxID=679896;</v>
          </cell>
          <cell r="G3602" t="str">
            <v>Bacteria</v>
          </cell>
          <cell r="H3602" t="str">
            <v xml:space="preserve"> Actinobacteria</v>
          </cell>
          <cell r="I3602" t="str">
            <v xml:space="preserve"> Actinobacteridae</v>
          </cell>
          <cell r="J3602" t="str">
            <v xml:space="preserve"> Actinomycetales</v>
          </cell>
          <cell r="K3602" t="str">
            <v>Corynebacterineae</v>
          </cell>
          <cell r="L3602" t="str">
            <v xml:space="preserve"> Corynebacteriaceae</v>
          </cell>
          <cell r="M3602" t="str">
            <v xml:space="preserve"> Corynebacterium.</v>
          </cell>
        </row>
        <row r="3603">
          <cell r="A3603" t="str">
            <v>D9QCF5_CORP2</v>
          </cell>
          <cell r="B3603" t="str">
            <v>D9QCF5</v>
          </cell>
          <cell r="C3603" t="str">
            <v xml:space="preserve"> Corynebacterium pseudotuberculosis (strain C231).</v>
          </cell>
          <cell r="E3603" t="str">
            <v xml:space="preserve"> NCBI_TaxID=681645;</v>
          </cell>
          <cell r="G3603" t="str">
            <v>Bacteria</v>
          </cell>
          <cell r="H3603" t="str">
            <v xml:space="preserve"> Actinobacteria</v>
          </cell>
          <cell r="I3603" t="str">
            <v xml:space="preserve"> Actinobacteridae</v>
          </cell>
          <cell r="J3603" t="str">
            <v xml:space="preserve"> Actinomycetales</v>
          </cell>
          <cell r="K3603" t="str">
            <v>Corynebacterineae</v>
          </cell>
          <cell r="L3603" t="str">
            <v xml:space="preserve"> Corynebacteriaceae</v>
          </cell>
          <cell r="M3603" t="str">
            <v xml:space="preserve"> Corynebacterium.</v>
          </cell>
        </row>
        <row r="3604">
          <cell r="A3604" t="str">
            <v>D9RE34_STAAJ</v>
          </cell>
          <cell r="B3604" t="str">
            <v>D9RE34</v>
          </cell>
          <cell r="C3604" t="str">
            <v xml:space="preserve"> Staphylococcus aureus (strain JKD6159).</v>
          </cell>
          <cell r="E3604" t="str">
            <v xml:space="preserve"> NCBI_TaxID=869816;</v>
          </cell>
          <cell r="G3604" t="str">
            <v>Bacteria</v>
          </cell>
          <cell r="H3604" t="str">
            <v xml:space="preserve"> Firmicutes</v>
          </cell>
          <cell r="I3604" t="str">
            <v xml:space="preserve"> Bacillales</v>
          </cell>
          <cell r="J3604" t="str">
            <v xml:space="preserve"> Staphylococcus.</v>
          </cell>
        </row>
        <row r="3605">
          <cell r="A3605" t="str">
            <v>D9RK55_STAAK</v>
          </cell>
          <cell r="B3605" t="str">
            <v>D9RK55</v>
          </cell>
          <cell r="C3605" t="str">
            <v xml:space="preserve"> Staphylococcus aureus (strain JKD6008).</v>
          </cell>
          <cell r="E3605" t="str">
            <v xml:space="preserve"> NCBI_TaxID=546342;</v>
          </cell>
          <cell r="G3605" t="str">
            <v>Bacteria</v>
          </cell>
          <cell r="H3605" t="str">
            <v xml:space="preserve"> Firmicutes</v>
          </cell>
          <cell r="I3605" t="str">
            <v xml:space="preserve"> Bacillales</v>
          </cell>
          <cell r="J3605" t="str">
            <v xml:space="preserve"> Staphylococcus.</v>
          </cell>
        </row>
        <row r="3606">
          <cell r="A3606" t="str">
            <v>D9T613_MICAI</v>
          </cell>
          <cell r="B3606" t="str">
            <v>D9T613</v>
          </cell>
          <cell r="C3606" t="str">
            <v xml:space="preserve"> Micromonospora aurantiaca (strain ATCC 27029 / DSM 43813 / JCM 10878 / NBRC 16125 / INA 9442).</v>
          </cell>
          <cell r="E3606" t="str">
            <v xml:space="preserve"> NCBI_TaxID=644283;</v>
          </cell>
          <cell r="G3606" t="str">
            <v>Bacteria</v>
          </cell>
          <cell r="H3606" t="str">
            <v xml:space="preserve"> Actinobacteria</v>
          </cell>
          <cell r="I3606" t="str">
            <v xml:space="preserve"> Actinobacteridae</v>
          </cell>
          <cell r="J3606" t="str">
            <v xml:space="preserve"> Actinomycetales</v>
          </cell>
          <cell r="K3606" t="str">
            <v>Micromonosporineae</v>
          </cell>
          <cell r="L3606" t="str">
            <v xml:space="preserve"> Micromonosporaceae</v>
          </cell>
          <cell r="M3606" t="str">
            <v xml:space="preserve"> Micromonospora.</v>
          </cell>
        </row>
        <row r="3607">
          <cell r="A3607" t="str">
            <v>D9UPU0_9ACTO</v>
          </cell>
          <cell r="B3607" t="str">
            <v>D9UPU0</v>
          </cell>
          <cell r="C3607" t="str">
            <v xml:space="preserve"> Streptomyces sp. SPB78.</v>
          </cell>
          <cell r="E3607" t="str">
            <v xml:space="preserve"> NCBI_TaxID=591157;</v>
          </cell>
          <cell r="G3607" t="str">
            <v>Bacteria</v>
          </cell>
          <cell r="H3607" t="str">
            <v xml:space="preserve"> Actinobacteria</v>
          </cell>
          <cell r="I3607" t="str">
            <v xml:space="preserve"> Actinobacteridae</v>
          </cell>
          <cell r="J3607" t="str">
            <v xml:space="preserve"> Actinomycetales</v>
          </cell>
          <cell r="K3607" t="str">
            <v>Streptomycineae</v>
          </cell>
          <cell r="L3607" t="str">
            <v xml:space="preserve"> Streptomycetaceae</v>
          </cell>
          <cell r="M3607" t="str">
            <v xml:space="preserve"> Streptomyces.</v>
          </cell>
        </row>
        <row r="3608">
          <cell r="A3608" t="str">
            <v>D9UWG1_9ACTO</v>
          </cell>
          <cell r="B3608" t="str">
            <v>D9UWG1</v>
          </cell>
          <cell r="C3608" t="str">
            <v xml:space="preserve"> Streptomyces sp. AA4.</v>
          </cell>
          <cell r="E3608" t="str">
            <v xml:space="preserve"> NCBI_TaxID=591158;</v>
          </cell>
          <cell r="G3608" t="str">
            <v>Bacteria</v>
          </cell>
          <cell r="H3608" t="str">
            <v xml:space="preserve"> Actinobacteria</v>
          </cell>
          <cell r="I3608" t="str">
            <v xml:space="preserve"> Actinobacteridae</v>
          </cell>
          <cell r="J3608" t="str">
            <v xml:space="preserve"> Actinomycetales</v>
          </cell>
          <cell r="K3608" t="str">
            <v>Streptomycineae</v>
          </cell>
          <cell r="L3608" t="str">
            <v xml:space="preserve"> Streptomycetaceae</v>
          </cell>
          <cell r="M3608" t="str">
            <v xml:space="preserve"> Streptomyces.</v>
          </cell>
        </row>
        <row r="3609">
          <cell r="A3609" t="str">
            <v>D9UXV7_9ACTO</v>
          </cell>
          <cell r="B3609" t="str">
            <v>D9UXV7</v>
          </cell>
          <cell r="C3609" t="str">
            <v xml:space="preserve"> Streptomyces sp. AA4.</v>
          </cell>
          <cell r="E3609" t="str">
            <v xml:space="preserve"> NCBI_TaxID=591158;</v>
          </cell>
          <cell r="G3609" t="str">
            <v>Bacteria</v>
          </cell>
          <cell r="H3609" t="str">
            <v xml:space="preserve"> Actinobacteria</v>
          </cell>
          <cell r="I3609" t="str">
            <v xml:space="preserve"> Actinobacteridae</v>
          </cell>
          <cell r="J3609" t="str">
            <v xml:space="preserve"> Actinomycetales</v>
          </cell>
          <cell r="K3609" t="str">
            <v>Streptomycineae</v>
          </cell>
          <cell r="L3609" t="str">
            <v xml:space="preserve"> Streptomycetaceae</v>
          </cell>
          <cell r="M3609" t="str">
            <v xml:space="preserve"> Streptomyces.</v>
          </cell>
        </row>
        <row r="3610">
          <cell r="A3610" t="str">
            <v>D9V3S7_9ACTO</v>
          </cell>
          <cell r="B3610" t="str">
            <v>D9V3S7</v>
          </cell>
          <cell r="C3610" t="str">
            <v xml:space="preserve"> Streptomyces sp. AA4.</v>
          </cell>
          <cell r="E3610" t="str">
            <v xml:space="preserve"> NCBI_TaxID=591158;</v>
          </cell>
          <cell r="G3610" t="str">
            <v>Bacteria</v>
          </cell>
          <cell r="H3610" t="str">
            <v xml:space="preserve"> Actinobacteria</v>
          </cell>
          <cell r="I3610" t="str">
            <v xml:space="preserve"> Actinobacteridae</v>
          </cell>
          <cell r="J3610" t="str">
            <v xml:space="preserve"> Actinomycetales</v>
          </cell>
          <cell r="K3610" t="str">
            <v>Streptomycineae</v>
          </cell>
          <cell r="L3610" t="str">
            <v xml:space="preserve"> Streptomycetaceae</v>
          </cell>
          <cell r="M3610" t="str">
            <v xml:space="preserve"> Streptomyces.</v>
          </cell>
        </row>
        <row r="3611">
          <cell r="A3611" t="str">
            <v>D9V7A8_9ACTO</v>
          </cell>
          <cell r="B3611" t="str">
            <v>D9V7A8</v>
          </cell>
          <cell r="C3611" t="str">
            <v xml:space="preserve"> Streptomyces sp. AA4.</v>
          </cell>
          <cell r="E3611" t="str">
            <v xml:space="preserve"> NCBI_TaxID=591158;</v>
          </cell>
          <cell r="G3611" t="str">
            <v>Bacteria</v>
          </cell>
          <cell r="H3611" t="str">
            <v xml:space="preserve"> Actinobacteria</v>
          </cell>
          <cell r="I3611" t="str">
            <v xml:space="preserve"> Actinobacteridae</v>
          </cell>
          <cell r="J3611" t="str">
            <v xml:space="preserve"> Actinomycetales</v>
          </cell>
          <cell r="K3611" t="str">
            <v>Streptomycineae</v>
          </cell>
          <cell r="L3611" t="str">
            <v xml:space="preserve"> Streptomycetaceae</v>
          </cell>
          <cell r="M3611" t="str">
            <v xml:space="preserve"> Streptomyces.</v>
          </cell>
        </row>
        <row r="3612">
          <cell r="A3612" t="str">
            <v>D9V7K2_9ACTO</v>
          </cell>
          <cell r="B3612" t="str">
            <v>D9V7K2</v>
          </cell>
          <cell r="C3612" t="str">
            <v xml:space="preserve"> Streptomyces sp. AA4.</v>
          </cell>
          <cell r="E3612" t="str">
            <v xml:space="preserve"> NCBI_TaxID=591158;</v>
          </cell>
          <cell r="G3612" t="str">
            <v>Bacteria</v>
          </cell>
          <cell r="H3612" t="str">
            <v xml:space="preserve"> Actinobacteria</v>
          </cell>
          <cell r="I3612" t="str">
            <v xml:space="preserve"> Actinobacteridae</v>
          </cell>
          <cell r="J3612" t="str">
            <v xml:space="preserve"> Actinomycetales</v>
          </cell>
          <cell r="K3612" t="str">
            <v>Streptomycineae</v>
          </cell>
          <cell r="L3612" t="str">
            <v xml:space="preserve"> Streptomycetaceae</v>
          </cell>
          <cell r="M3612" t="str">
            <v xml:space="preserve"> Streptomyces.</v>
          </cell>
        </row>
        <row r="3613">
          <cell r="A3613" t="str">
            <v>D9V870_9ACTO</v>
          </cell>
          <cell r="B3613" t="str">
            <v>D9V870</v>
          </cell>
          <cell r="C3613" t="str">
            <v xml:space="preserve"> Streptomyces sp. AA4.</v>
          </cell>
          <cell r="E3613" t="str">
            <v xml:space="preserve"> NCBI_TaxID=591158;</v>
          </cell>
          <cell r="G3613" t="str">
            <v>Bacteria</v>
          </cell>
          <cell r="H3613" t="str">
            <v xml:space="preserve"> Actinobacteria</v>
          </cell>
          <cell r="I3613" t="str">
            <v xml:space="preserve"> Actinobacteridae</v>
          </cell>
          <cell r="J3613" t="str">
            <v xml:space="preserve"> Actinomycetales</v>
          </cell>
          <cell r="K3613" t="str">
            <v>Streptomycineae</v>
          </cell>
          <cell r="L3613" t="str">
            <v xml:space="preserve"> Streptomycetaceae</v>
          </cell>
          <cell r="M3613" t="str">
            <v xml:space="preserve"> Streptomyces.</v>
          </cell>
        </row>
        <row r="3614">
          <cell r="A3614" t="str">
            <v>D9VEP7_9ACTO</v>
          </cell>
          <cell r="B3614" t="str">
            <v>D9VEP7</v>
          </cell>
          <cell r="C3614" t="str">
            <v xml:space="preserve"> Streptomyces sp. AA4.</v>
          </cell>
          <cell r="E3614" t="str">
            <v xml:space="preserve"> NCBI_TaxID=591158;</v>
          </cell>
          <cell r="G3614" t="str">
            <v>Bacteria</v>
          </cell>
          <cell r="H3614" t="str">
            <v xml:space="preserve"> Actinobacteria</v>
          </cell>
          <cell r="I3614" t="str">
            <v xml:space="preserve"> Actinobacteridae</v>
          </cell>
          <cell r="J3614" t="str">
            <v xml:space="preserve"> Actinomycetales</v>
          </cell>
          <cell r="K3614" t="str">
            <v>Streptomycineae</v>
          </cell>
          <cell r="L3614" t="str">
            <v xml:space="preserve"> Streptomycetaceae</v>
          </cell>
          <cell r="M3614" t="str">
            <v xml:space="preserve"> Streptomyces.</v>
          </cell>
        </row>
        <row r="3615">
          <cell r="A3615" t="str">
            <v>D9VK16_9ACTO</v>
          </cell>
          <cell r="B3615" t="str">
            <v>D9VK16</v>
          </cell>
          <cell r="C3615" t="str">
            <v xml:space="preserve"> Streptomyces sp. C.</v>
          </cell>
          <cell r="E3615" t="str">
            <v xml:space="preserve"> NCBI_TaxID=253839;</v>
          </cell>
          <cell r="G3615" t="str">
            <v>Bacteria</v>
          </cell>
          <cell r="H3615" t="str">
            <v xml:space="preserve"> Actinobacteria</v>
          </cell>
          <cell r="I3615" t="str">
            <v xml:space="preserve"> Actinobacteridae</v>
          </cell>
          <cell r="J3615" t="str">
            <v xml:space="preserve"> Actinomycetales</v>
          </cell>
          <cell r="K3615" t="str">
            <v>Streptomycineae</v>
          </cell>
          <cell r="L3615" t="str">
            <v xml:space="preserve"> Streptomycetaceae</v>
          </cell>
          <cell r="M3615" t="str">
            <v xml:space="preserve"> Streptomyces.</v>
          </cell>
        </row>
        <row r="3616">
          <cell r="A3616" t="str">
            <v>D9VSY9_9ACTO</v>
          </cell>
          <cell r="B3616" t="str">
            <v>D9VSY9</v>
          </cell>
          <cell r="C3616" t="str">
            <v xml:space="preserve"> Streptomyces sp. C.</v>
          </cell>
          <cell r="E3616" t="str">
            <v xml:space="preserve"> NCBI_TaxID=253839;</v>
          </cell>
          <cell r="G3616" t="str">
            <v>Bacteria</v>
          </cell>
          <cell r="H3616" t="str">
            <v xml:space="preserve"> Actinobacteria</v>
          </cell>
          <cell r="I3616" t="str">
            <v xml:space="preserve"> Actinobacteridae</v>
          </cell>
          <cell r="J3616" t="str">
            <v xml:space="preserve"> Actinomycetales</v>
          </cell>
          <cell r="K3616" t="str">
            <v>Streptomycineae</v>
          </cell>
          <cell r="L3616" t="str">
            <v xml:space="preserve"> Streptomycetaceae</v>
          </cell>
          <cell r="M3616" t="str">
            <v xml:space="preserve"> Streptomyces.</v>
          </cell>
        </row>
        <row r="3617">
          <cell r="A3617" t="str">
            <v>D9VUM1_9ACTO</v>
          </cell>
          <cell r="B3617" t="str">
            <v>D9VUM1</v>
          </cell>
          <cell r="C3617" t="str">
            <v xml:space="preserve"> Streptomyces sp. C.</v>
          </cell>
          <cell r="E3617" t="str">
            <v xml:space="preserve"> NCBI_TaxID=253839;</v>
          </cell>
          <cell r="G3617" t="str">
            <v>Bacteria</v>
          </cell>
          <cell r="H3617" t="str">
            <v xml:space="preserve"> Actinobacteria</v>
          </cell>
          <cell r="I3617" t="str">
            <v xml:space="preserve"> Actinobacteridae</v>
          </cell>
          <cell r="J3617" t="str">
            <v xml:space="preserve"> Actinomycetales</v>
          </cell>
          <cell r="K3617" t="str">
            <v>Streptomycineae</v>
          </cell>
          <cell r="L3617" t="str">
            <v xml:space="preserve"> Streptomycetaceae</v>
          </cell>
          <cell r="M3617" t="str">
            <v xml:space="preserve"> Streptomyces.</v>
          </cell>
        </row>
        <row r="3618">
          <cell r="A3618" t="str">
            <v>D9W498_9ACTO</v>
          </cell>
          <cell r="B3618" t="str">
            <v>D9W498</v>
          </cell>
          <cell r="C3618" t="str">
            <v xml:space="preserve"> Streptomyces sp. C.</v>
          </cell>
          <cell r="E3618" t="str">
            <v xml:space="preserve"> NCBI_TaxID=253839;</v>
          </cell>
          <cell r="G3618" t="str">
            <v>Bacteria</v>
          </cell>
          <cell r="H3618" t="str">
            <v xml:space="preserve"> Actinobacteria</v>
          </cell>
          <cell r="I3618" t="str">
            <v xml:space="preserve"> Actinobacteridae</v>
          </cell>
          <cell r="J3618" t="str">
            <v xml:space="preserve"> Actinomycetales</v>
          </cell>
          <cell r="K3618" t="str">
            <v>Streptomycineae</v>
          </cell>
          <cell r="L3618" t="str">
            <v xml:space="preserve"> Streptomycetaceae</v>
          </cell>
          <cell r="M3618" t="str">
            <v xml:space="preserve"> Streptomyces.</v>
          </cell>
        </row>
        <row r="3619">
          <cell r="A3619" t="str">
            <v>D9WAZ5_9ACTO</v>
          </cell>
          <cell r="B3619" t="str">
            <v>D9WAZ5</v>
          </cell>
          <cell r="C3619" t="str">
            <v xml:space="preserve"> Streptomyces himastatinicus ATCC 53653.</v>
          </cell>
          <cell r="E3619" t="str">
            <v xml:space="preserve"> NCBI_TaxID=457427;</v>
          </cell>
          <cell r="G3619" t="str">
            <v>Bacteria</v>
          </cell>
          <cell r="H3619" t="str">
            <v xml:space="preserve"> Actinobacteria</v>
          </cell>
          <cell r="I3619" t="str">
            <v xml:space="preserve"> Actinobacteridae</v>
          </cell>
          <cell r="J3619" t="str">
            <v xml:space="preserve"> Actinomycetales</v>
          </cell>
          <cell r="K3619" t="str">
            <v>Streptomycineae</v>
          </cell>
          <cell r="L3619" t="str">
            <v xml:space="preserve"> Streptomycetaceae</v>
          </cell>
          <cell r="M3619" t="str">
            <v xml:space="preserve"> Streptomyces.</v>
          </cell>
        </row>
        <row r="3620">
          <cell r="A3620" t="str">
            <v>D9WEQ0_9ACTO</v>
          </cell>
          <cell r="B3620" t="str">
            <v>D9WEQ0</v>
          </cell>
          <cell r="C3620" t="str">
            <v xml:space="preserve"> Streptomyces himastatinicus ATCC 53653.</v>
          </cell>
          <cell r="E3620" t="str">
            <v xml:space="preserve"> NCBI_TaxID=457427;</v>
          </cell>
          <cell r="G3620" t="str">
            <v>Bacteria</v>
          </cell>
          <cell r="H3620" t="str">
            <v xml:space="preserve"> Actinobacteria</v>
          </cell>
          <cell r="I3620" t="str">
            <v xml:space="preserve"> Actinobacteridae</v>
          </cell>
          <cell r="J3620" t="str">
            <v xml:space="preserve"> Actinomycetales</v>
          </cell>
          <cell r="K3620" t="str">
            <v>Streptomycineae</v>
          </cell>
          <cell r="L3620" t="str">
            <v xml:space="preserve"> Streptomycetaceae</v>
          </cell>
          <cell r="M3620" t="str">
            <v xml:space="preserve"> Streptomyces.</v>
          </cell>
        </row>
        <row r="3621">
          <cell r="A3621" t="str">
            <v>D9WGE2_9ACTO</v>
          </cell>
          <cell r="B3621" t="str">
            <v>D9WGE2</v>
          </cell>
          <cell r="C3621" t="str">
            <v xml:space="preserve"> Streptomyces himastatinicus ATCC 53653.</v>
          </cell>
          <cell r="E3621" t="str">
            <v xml:space="preserve"> NCBI_TaxID=457427;</v>
          </cell>
          <cell r="G3621" t="str">
            <v>Bacteria</v>
          </cell>
          <cell r="H3621" t="str">
            <v xml:space="preserve"> Actinobacteria</v>
          </cell>
          <cell r="I3621" t="str">
            <v xml:space="preserve"> Actinobacteridae</v>
          </cell>
          <cell r="J3621" t="str">
            <v xml:space="preserve"> Actinomycetales</v>
          </cell>
          <cell r="K3621" t="str">
            <v>Streptomycineae</v>
          </cell>
          <cell r="L3621" t="str">
            <v xml:space="preserve"> Streptomycetaceae</v>
          </cell>
          <cell r="M3621" t="str">
            <v xml:space="preserve"> Streptomyces.</v>
          </cell>
        </row>
        <row r="3622">
          <cell r="A3622" t="str">
            <v>D9WKX0_9ACTO</v>
          </cell>
          <cell r="B3622" t="str">
            <v>D9WKX0</v>
          </cell>
          <cell r="C3622" t="str">
            <v xml:space="preserve"> Streptomyces himastatinicus ATCC 53653.</v>
          </cell>
          <cell r="E3622" t="str">
            <v xml:space="preserve"> NCBI_TaxID=457427;</v>
          </cell>
          <cell r="G3622" t="str">
            <v>Bacteria</v>
          </cell>
          <cell r="H3622" t="str">
            <v xml:space="preserve"> Actinobacteria</v>
          </cell>
          <cell r="I3622" t="str">
            <v xml:space="preserve"> Actinobacteridae</v>
          </cell>
          <cell r="J3622" t="str">
            <v xml:space="preserve"> Actinomycetales</v>
          </cell>
          <cell r="K3622" t="str">
            <v>Streptomycineae</v>
          </cell>
          <cell r="L3622" t="str">
            <v xml:space="preserve"> Streptomycetaceae</v>
          </cell>
          <cell r="M3622" t="str">
            <v xml:space="preserve"> Streptomyces.</v>
          </cell>
        </row>
        <row r="3623">
          <cell r="A3623" t="str">
            <v>D9WL19_9ACTO</v>
          </cell>
          <cell r="B3623" t="str">
            <v>D9WL19</v>
          </cell>
          <cell r="C3623" t="str">
            <v xml:space="preserve"> Streptomyces himastatinicus ATCC 53653.</v>
          </cell>
          <cell r="E3623" t="str">
            <v xml:space="preserve"> NCBI_TaxID=457427;</v>
          </cell>
          <cell r="G3623" t="str">
            <v>Bacteria</v>
          </cell>
          <cell r="H3623" t="str">
            <v xml:space="preserve"> Actinobacteria</v>
          </cell>
          <cell r="I3623" t="str">
            <v xml:space="preserve"> Actinobacteridae</v>
          </cell>
          <cell r="J3623" t="str">
            <v xml:space="preserve"> Actinomycetales</v>
          </cell>
          <cell r="K3623" t="str">
            <v>Streptomycineae</v>
          </cell>
          <cell r="L3623" t="str">
            <v xml:space="preserve"> Streptomycetaceae</v>
          </cell>
          <cell r="M3623" t="str">
            <v xml:space="preserve"> Streptomyces.</v>
          </cell>
        </row>
        <row r="3624">
          <cell r="A3624" t="str">
            <v>D9WMU5_9ACTO</v>
          </cell>
          <cell r="B3624" t="str">
            <v>D9WMU5</v>
          </cell>
          <cell r="C3624" t="str">
            <v xml:space="preserve"> Streptomyces himastatinicus ATCC 53653.</v>
          </cell>
          <cell r="E3624" t="str">
            <v xml:space="preserve"> NCBI_TaxID=457427;</v>
          </cell>
          <cell r="G3624" t="str">
            <v>Bacteria</v>
          </cell>
          <cell r="H3624" t="str">
            <v xml:space="preserve"> Actinobacteria</v>
          </cell>
          <cell r="I3624" t="str">
            <v xml:space="preserve"> Actinobacteridae</v>
          </cell>
          <cell r="J3624" t="str">
            <v xml:space="preserve"> Actinomycetales</v>
          </cell>
          <cell r="K3624" t="str">
            <v>Streptomycineae</v>
          </cell>
          <cell r="L3624" t="str">
            <v xml:space="preserve"> Streptomycetaceae</v>
          </cell>
          <cell r="M3624" t="str">
            <v xml:space="preserve"> Streptomyces.</v>
          </cell>
        </row>
        <row r="3625">
          <cell r="A3625" t="str">
            <v>D9WSF7_9ACTO</v>
          </cell>
          <cell r="B3625" t="str">
            <v>D9WSF7</v>
          </cell>
          <cell r="C3625" t="str">
            <v xml:space="preserve"> Streptomyces himastatinicus ATCC 53653.</v>
          </cell>
          <cell r="E3625" t="str">
            <v xml:space="preserve"> NCBI_TaxID=457427;</v>
          </cell>
          <cell r="G3625" t="str">
            <v>Bacteria</v>
          </cell>
          <cell r="H3625" t="str">
            <v xml:space="preserve"> Actinobacteria</v>
          </cell>
          <cell r="I3625" t="str">
            <v xml:space="preserve"> Actinobacteridae</v>
          </cell>
          <cell r="J3625" t="str">
            <v xml:space="preserve"> Actinomycetales</v>
          </cell>
          <cell r="K3625" t="str">
            <v>Streptomycineae</v>
          </cell>
          <cell r="L3625" t="str">
            <v xml:space="preserve"> Streptomycetaceae</v>
          </cell>
          <cell r="M3625" t="str">
            <v xml:space="preserve"> Streptomyces.</v>
          </cell>
        </row>
        <row r="3626">
          <cell r="A3626" t="str">
            <v>D9WTD9_9ACTO</v>
          </cell>
          <cell r="B3626" t="str">
            <v>D9WTD9</v>
          </cell>
          <cell r="C3626" t="str">
            <v xml:space="preserve"> Streptomyces himastatinicus ATCC 53653.</v>
          </cell>
          <cell r="E3626" t="str">
            <v xml:space="preserve"> NCBI_TaxID=457427;</v>
          </cell>
          <cell r="G3626" t="str">
            <v>Bacteria</v>
          </cell>
          <cell r="H3626" t="str">
            <v xml:space="preserve"> Actinobacteria</v>
          </cell>
          <cell r="I3626" t="str">
            <v xml:space="preserve"> Actinobacteridae</v>
          </cell>
          <cell r="J3626" t="str">
            <v xml:space="preserve"> Actinomycetales</v>
          </cell>
          <cell r="K3626" t="str">
            <v>Streptomycineae</v>
          </cell>
          <cell r="L3626" t="str">
            <v xml:space="preserve"> Streptomycetaceae</v>
          </cell>
          <cell r="M3626" t="str">
            <v xml:space="preserve"> Streptomyces.</v>
          </cell>
        </row>
        <row r="3627">
          <cell r="A3627" t="str">
            <v>D9WW33_9ACTO</v>
          </cell>
          <cell r="B3627" t="str">
            <v>D9WW33</v>
          </cell>
          <cell r="C3627" t="str">
            <v xml:space="preserve"> Streptomyces himastatinicus ATCC 53653.</v>
          </cell>
          <cell r="E3627" t="str">
            <v xml:space="preserve"> NCBI_TaxID=457427;</v>
          </cell>
          <cell r="G3627" t="str">
            <v>Bacteria</v>
          </cell>
          <cell r="H3627" t="str">
            <v xml:space="preserve"> Actinobacteria</v>
          </cell>
          <cell r="I3627" t="str">
            <v xml:space="preserve"> Actinobacteridae</v>
          </cell>
          <cell r="J3627" t="str">
            <v xml:space="preserve"> Actinomycetales</v>
          </cell>
          <cell r="K3627" t="str">
            <v>Streptomycineae</v>
          </cell>
          <cell r="L3627" t="str">
            <v xml:space="preserve"> Streptomycetaceae</v>
          </cell>
          <cell r="M3627" t="str">
            <v xml:space="preserve"> Streptomyces.</v>
          </cell>
        </row>
        <row r="3628">
          <cell r="A3628" t="str">
            <v>D9X1G0_STRVR</v>
          </cell>
          <cell r="B3628" t="str">
            <v>D9X1G0</v>
          </cell>
          <cell r="C3628" t="str">
            <v xml:space="preserve"> Streptomyces viridochromogenes DSM 40736.</v>
          </cell>
          <cell r="E3628" t="str">
            <v xml:space="preserve"> NCBI_TaxID=591159;</v>
          </cell>
          <cell r="G3628" t="str">
            <v>Bacteria</v>
          </cell>
          <cell r="H3628" t="str">
            <v xml:space="preserve"> Actinobacteria</v>
          </cell>
          <cell r="I3628" t="str">
            <v xml:space="preserve"> Actinobacteridae</v>
          </cell>
          <cell r="J3628" t="str">
            <v xml:space="preserve"> Actinomycetales</v>
          </cell>
          <cell r="K3628" t="str">
            <v>Streptomycineae</v>
          </cell>
          <cell r="L3628" t="str">
            <v xml:space="preserve"> Streptomycetaceae</v>
          </cell>
          <cell r="M3628" t="str">
            <v xml:space="preserve"> Streptomyces.</v>
          </cell>
        </row>
        <row r="3629">
          <cell r="A3629" t="str">
            <v>D9XB41_STRVR</v>
          </cell>
          <cell r="B3629" t="str">
            <v>D9XB41</v>
          </cell>
          <cell r="C3629" t="str">
            <v xml:space="preserve"> Streptomyces viridochromogenes DSM 40736.</v>
          </cell>
          <cell r="E3629" t="str">
            <v xml:space="preserve"> NCBI_TaxID=591159;</v>
          </cell>
          <cell r="G3629" t="str">
            <v>Bacteria</v>
          </cell>
          <cell r="H3629" t="str">
            <v xml:space="preserve"> Actinobacteria</v>
          </cell>
          <cell r="I3629" t="str">
            <v xml:space="preserve"> Actinobacteridae</v>
          </cell>
          <cell r="J3629" t="str">
            <v xml:space="preserve"> Actinomycetales</v>
          </cell>
          <cell r="K3629" t="str">
            <v>Streptomycineae</v>
          </cell>
          <cell r="L3629" t="str">
            <v xml:space="preserve"> Streptomycetaceae</v>
          </cell>
          <cell r="M3629" t="str">
            <v xml:space="preserve"> Streptomyces.</v>
          </cell>
        </row>
        <row r="3630">
          <cell r="A3630" t="str">
            <v>D9XBP4_STRVR</v>
          </cell>
          <cell r="B3630" t="str">
            <v>D9XBP4</v>
          </cell>
          <cell r="C3630" t="str">
            <v xml:space="preserve"> Streptomyces viridochromogenes DSM 40736.</v>
          </cell>
          <cell r="E3630" t="str">
            <v xml:space="preserve"> NCBI_TaxID=591159;</v>
          </cell>
          <cell r="G3630" t="str">
            <v>Bacteria</v>
          </cell>
          <cell r="H3630" t="str">
            <v xml:space="preserve"> Actinobacteria</v>
          </cell>
          <cell r="I3630" t="str">
            <v xml:space="preserve"> Actinobacteridae</v>
          </cell>
          <cell r="J3630" t="str">
            <v xml:space="preserve"> Actinomycetales</v>
          </cell>
          <cell r="K3630" t="str">
            <v>Streptomycineae</v>
          </cell>
          <cell r="L3630" t="str">
            <v xml:space="preserve"> Streptomycetaceae</v>
          </cell>
          <cell r="M3630" t="str">
            <v xml:space="preserve"> Streptomyces.</v>
          </cell>
        </row>
        <row r="3631">
          <cell r="A3631" t="str">
            <v>D9XHY5_STRVR</v>
          </cell>
          <cell r="B3631" t="str">
            <v>D9XHY5</v>
          </cell>
          <cell r="C3631" t="str">
            <v xml:space="preserve"> Streptomyces viridochromogenes DSM 40736.</v>
          </cell>
          <cell r="E3631" t="str">
            <v xml:space="preserve"> NCBI_TaxID=591159;</v>
          </cell>
          <cell r="G3631" t="str">
            <v>Bacteria</v>
          </cell>
          <cell r="H3631" t="str">
            <v xml:space="preserve"> Actinobacteria</v>
          </cell>
          <cell r="I3631" t="str">
            <v xml:space="preserve"> Actinobacteridae</v>
          </cell>
          <cell r="J3631" t="str">
            <v xml:space="preserve"> Actinomycetales</v>
          </cell>
          <cell r="K3631" t="str">
            <v>Streptomycineae</v>
          </cell>
          <cell r="L3631" t="str">
            <v xml:space="preserve"> Streptomycetaceae</v>
          </cell>
          <cell r="M3631" t="str">
            <v xml:space="preserve"> Streptomyces.</v>
          </cell>
        </row>
        <row r="3632">
          <cell r="A3632" t="str">
            <v>D9XUD9_9ACTO</v>
          </cell>
          <cell r="B3632" t="str">
            <v>D9XUD9</v>
          </cell>
          <cell r="C3632" t="str">
            <v xml:space="preserve"> Streptomyces griseoflavus Tu4000.</v>
          </cell>
          <cell r="E3632" t="str">
            <v xml:space="preserve"> NCBI_TaxID=467200;</v>
          </cell>
          <cell r="G3632" t="str">
            <v>Bacteria</v>
          </cell>
          <cell r="H3632" t="str">
            <v xml:space="preserve"> Actinobacteria</v>
          </cell>
          <cell r="I3632" t="str">
            <v xml:space="preserve"> Actinobacteridae</v>
          </cell>
          <cell r="J3632" t="str">
            <v xml:space="preserve"> Actinomycetales</v>
          </cell>
          <cell r="K3632" t="str">
            <v>Streptomycineae</v>
          </cell>
          <cell r="L3632" t="str">
            <v xml:space="preserve"> Streptomycetaceae</v>
          </cell>
          <cell r="M3632" t="str">
            <v xml:space="preserve"> Streptomyces.</v>
          </cell>
        </row>
        <row r="3633">
          <cell r="A3633" t="str">
            <v>D9XV94_9ACTO</v>
          </cell>
          <cell r="B3633" t="str">
            <v>D9XV94</v>
          </cell>
          <cell r="C3633" t="str">
            <v xml:space="preserve"> Streptomyces griseoflavus Tu4000.</v>
          </cell>
          <cell r="E3633" t="str">
            <v xml:space="preserve"> NCBI_TaxID=467200;</v>
          </cell>
          <cell r="G3633" t="str">
            <v>Bacteria</v>
          </cell>
          <cell r="H3633" t="str">
            <v xml:space="preserve"> Actinobacteria</v>
          </cell>
          <cell r="I3633" t="str">
            <v xml:space="preserve"> Actinobacteridae</v>
          </cell>
          <cell r="J3633" t="str">
            <v xml:space="preserve"> Actinomycetales</v>
          </cell>
          <cell r="K3633" t="str">
            <v>Streptomycineae</v>
          </cell>
          <cell r="L3633" t="str">
            <v xml:space="preserve"> Streptomycetaceae</v>
          </cell>
          <cell r="M3633" t="str">
            <v xml:space="preserve"> Streptomyces.</v>
          </cell>
        </row>
        <row r="3634">
          <cell r="A3634" t="str">
            <v>D9YE86_9DELT</v>
          </cell>
          <cell r="B3634" t="str">
            <v>D9YE86</v>
          </cell>
          <cell r="C3634" t="str">
            <v xml:space="preserve"> Desulfovibrio sp. 3_1_syn3.</v>
          </cell>
          <cell r="E3634" t="str">
            <v xml:space="preserve"> NCBI_TaxID=457398;</v>
          </cell>
          <cell r="G3634" t="str">
            <v>Bacteria</v>
          </cell>
          <cell r="H3634" t="str">
            <v xml:space="preserve"> Proteobacteria</v>
          </cell>
          <cell r="I3634" t="str">
            <v xml:space="preserve"> Deltaproteobacteria</v>
          </cell>
          <cell r="J3634" t="str">
            <v xml:space="preserve"> Desulfovibrionales</v>
          </cell>
          <cell r="K3634" t="str">
            <v>Desulfovibrionaceae</v>
          </cell>
          <cell r="L3634" t="str">
            <v xml:space="preserve"> Desulfovibrio.</v>
          </cell>
        </row>
        <row r="3635">
          <cell r="A3635" t="str">
            <v>D9ZFI1_SPOEX</v>
          </cell>
          <cell r="B3635" t="str">
            <v>D9ZFI1</v>
          </cell>
          <cell r="C3635" t="str">
            <v xml:space="preserve"> Spodoptera exigua (Beet armyworm) (Noctua fulgens).</v>
          </cell>
          <cell r="E3635" t="str">
            <v xml:space="preserve"> NCBI_TaxID=7107;</v>
          </cell>
          <cell r="G3635" t="str">
            <v>Eukaryota</v>
          </cell>
          <cell r="H3635" t="str">
            <v xml:space="preserve"> Metazoa</v>
          </cell>
          <cell r="I3635" t="str">
            <v xml:space="preserve"> Arthropoda</v>
          </cell>
          <cell r="J3635" t="str">
            <v xml:space="preserve"> Hexapoda</v>
          </cell>
          <cell r="K3635" t="str">
            <v xml:space="preserve"> Insecta</v>
          </cell>
          <cell r="L3635" t="str">
            <v xml:space="preserve"> Pterygota</v>
          </cell>
          <cell r="M3635" t="str">
            <v>Neoptera</v>
          </cell>
          <cell r="N3635" t="str">
            <v xml:space="preserve"> Endopterygota</v>
          </cell>
          <cell r="O3635" t="str">
            <v xml:space="preserve"> Lepidoptera</v>
          </cell>
          <cell r="P3635" t="str">
            <v xml:space="preserve"> Glossata</v>
          </cell>
          <cell r="Q3635" t="str">
            <v xml:space="preserve"> Ditrysia</v>
          </cell>
          <cell r="R3635" t="str">
            <v xml:space="preserve"> Noctuoidea</v>
          </cell>
          <cell r="S3635" t="str">
            <v>Noctuidae</v>
          </cell>
          <cell r="T3635" t="str">
            <v xml:space="preserve"> Amphipyrinae</v>
          </cell>
          <cell r="U3635" t="str">
            <v xml:space="preserve"> Spodoptera.</v>
          </cell>
        </row>
        <row r="3636">
          <cell r="A3636" t="str">
            <v>E0DP71_9RHIZ</v>
          </cell>
          <cell r="B3636" t="str">
            <v>E0DP71</v>
          </cell>
          <cell r="C3636" t="str">
            <v xml:space="preserve"> Brucella sp. BO1.</v>
          </cell>
          <cell r="E3636" t="str">
            <v xml:space="preserve"> NCBI_TaxID=470735;</v>
          </cell>
          <cell r="G3636" t="str">
            <v>Bacteria</v>
          </cell>
          <cell r="H3636" t="str">
            <v xml:space="preserve"> Proteobacteria</v>
          </cell>
          <cell r="I3636" t="str">
            <v xml:space="preserve"> Alphaproteobacteria</v>
          </cell>
          <cell r="J3636" t="str">
            <v xml:space="preserve"> Rhizobiales</v>
          </cell>
          <cell r="K3636" t="str">
            <v>Brucellaceae</v>
          </cell>
          <cell r="L3636" t="str">
            <v xml:space="preserve"> Brucella.</v>
          </cell>
        </row>
        <row r="3637">
          <cell r="A3637" t="str">
            <v>E0DPW0_9RHIZ</v>
          </cell>
          <cell r="B3637" t="str">
            <v>E0DPW0</v>
          </cell>
          <cell r="C3637" t="str">
            <v xml:space="preserve"> Brucella sp. BO1.</v>
          </cell>
          <cell r="E3637" t="str">
            <v xml:space="preserve"> NCBI_TaxID=470735;</v>
          </cell>
          <cell r="G3637" t="str">
            <v>Bacteria</v>
          </cell>
          <cell r="H3637" t="str">
            <v xml:space="preserve"> Proteobacteria</v>
          </cell>
          <cell r="I3637" t="str">
            <v xml:space="preserve"> Alphaproteobacteria</v>
          </cell>
          <cell r="J3637" t="str">
            <v xml:space="preserve"> Rhizobiales</v>
          </cell>
          <cell r="K3637" t="str">
            <v>Brucellaceae</v>
          </cell>
          <cell r="L3637" t="str">
            <v xml:space="preserve"> Brucella.</v>
          </cell>
        </row>
        <row r="3638">
          <cell r="A3638" t="str">
            <v>E0DS08_9RHIZ</v>
          </cell>
          <cell r="B3638" t="str">
            <v>E0DS08</v>
          </cell>
          <cell r="C3638" t="str">
            <v xml:space="preserve"> Brucella sp. BO1.</v>
          </cell>
          <cell r="E3638" t="str">
            <v xml:space="preserve"> NCBI_TaxID=470735;</v>
          </cell>
          <cell r="G3638" t="str">
            <v>Bacteria</v>
          </cell>
          <cell r="H3638" t="str">
            <v xml:space="preserve"> Proteobacteria</v>
          </cell>
          <cell r="I3638" t="str">
            <v xml:space="preserve"> Alphaproteobacteria</v>
          </cell>
          <cell r="J3638" t="str">
            <v xml:space="preserve"> Rhizobiales</v>
          </cell>
          <cell r="K3638" t="str">
            <v>Brucellaceae</v>
          </cell>
          <cell r="L3638" t="str">
            <v xml:space="preserve"> Brucella.</v>
          </cell>
        </row>
        <row r="3639">
          <cell r="A3639" t="str">
            <v>E0DTZ3_9RHIZ</v>
          </cell>
          <cell r="B3639" t="str">
            <v>E0DTZ3</v>
          </cell>
          <cell r="C3639" t="str">
            <v xml:space="preserve"> Brucella sp. NF 2653.</v>
          </cell>
          <cell r="E3639" t="str">
            <v xml:space="preserve"> NCBI_TaxID=693748;</v>
          </cell>
          <cell r="G3639" t="str">
            <v>Bacteria</v>
          </cell>
          <cell r="H3639" t="str">
            <v xml:space="preserve"> Proteobacteria</v>
          </cell>
          <cell r="I3639" t="str">
            <v xml:space="preserve"> Alphaproteobacteria</v>
          </cell>
          <cell r="J3639" t="str">
            <v xml:space="preserve"> Rhizobiales</v>
          </cell>
          <cell r="K3639" t="str">
            <v>Brucellaceae</v>
          </cell>
          <cell r="L3639" t="str">
            <v xml:space="preserve"> Brucella.</v>
          </cell>
        </row>
        <row r="3640">
          <cell r="A3640" t="str">
            <v>E0DU28_9RHIZ</v>
          </cell>
          <cell r="B3640" t="str">
            <v>E0DU28</v>
          </cell>
          <cell r="C3640" t="str">
            <v xml:space="preserve"> Brucella sp. NF 2653.</v>
          </cell>
          <cell r="E3640" t="str">
            <v xml:space="preserve"> NCBI_TaxID=693748;</v>
          </cell>
          <cell r="G3640" t="str">
            <v>Bacteria</v>
          </cell>
          <cell r="H3640" t="str">
            <v xml:space="preserve"> Proteobacteria</v>
          </cell>
          <cell r="I3640" t="str">
            <v xml:space="preserve"> Alphaproteobacteria</v>
          </cell>
          <cell r="J3640" t="str">
            <v xml:space="preserve"> Rhizobiales</v>
          </cell>
          <cell r="K3640" t="str">
            <v>Brucellaceae</v>
          </cell>
          <cell r="L3640" t="str">
            <v xml:space="preserve"> Brucella.</v>
          </cell>
        </row>
        <row r="3641">
          <cell r="A3641" t="str">
            <v>E0DWM1_9RHIZ</v>
          </cell>
          <cell r="B3641" t="str">
            <v>E0DWM1</v>
          </cell>
          <cell r="C3641" t="str">
            <v xml:space="preserve"> Brucella sp. NF 2653.</v>
          </cell>
          <cell r="E3641" t="str">
            <v xml:space="preserve"> NCBI_TaxID=693748;</v>
          </cell>
          <cell r="G3641" t="str">
            <v>Bacteria</v>
          </cell>
          <cell r="H3641" t="str">
            <v xml:space="preserve"> Proteobacteria</v>
          </cell>
          <cell r="I3641" t="str">
            <v xml:space="preserve"> Alphaproteobacteria</v>
          </cell>
          <cell r="J3641" t="str">
            <v xml:space="preserve"> Rhizobiales</v>
          </cell>
          <cell r="K3641" t="str">
            <v>Brucellaceae</v>
          </cell>
          <cell r="L3641" t="str">
            <v xml:space="preserve"> Brucella.</v>
          </cell>
        </row>
        <row r="3642">
          <cell r="A3642" t="str">
            <v>E0DZH1_9RHIZ</v>
          </cell>
          <cell r="B3642" t="str">
            <v>E0DZH1</v>
          </cell>
          <cell r="C3642" t="str">
            <v xml:space="preserve"> Brucella sp. NF 2653.</v>
          </cell>
          <cell r="E3642" t="str">
            <v xml:space="preserve"> NCBI_TaxID=693748;</v>
          </cell>
          <cell r="G3642" t="str">
            <v>Bacteria</v>
          </cell>
          <cell r="H3642" t="str">
            <v xml:space="preserve"> Proteobacteria</v>
          </cell>
          <cell r="I3642" t="str">
            <v xml:space="preserve"> Alphaproteobacteria</v>
          </cell>
          <cell r="J3642" t="str">
            <v xml:space="preserve"> Rhizobiales</v>
          </cell>
          <cell r="K3642" t="str">
            <v>Brucellaceae</v>
          </cell>
          <cell r="L3642" t="str">
            <v xml:space="preserve"> Brucella.</v>
          </cell>
        </row>
        <row r="3643">
          <cell r="A3643" t="str">
            <v>E0DZH3_9RHIZ</v>
          </cell>
          <cell r="B3643" t="str">
            <v>E0DZH3</v>
          </cell>
          <cell r="C3643" t="str">
            <v xml:space="preserve"> Brucella sp. NF 2653.</v>
          </cell>
          <cell r="E3643" t="str">
            <v xml:space="preserve"> NCBI_TaxID=693748;</v>
          </cell>
          <cell r="G3643" t="str">
            <v>Bacteria</v>
          </cell>
          <cell r="H3643" t="str">
            <v xml:space="preserve"> Proteobacteria</v>
          </cell>
          <cell r="I3643" t="str">
            <v xml:space="preserve"> Alphaproteobacteria</v>
          </cell>
          <cell r="J3643" t="str">
            <v xml:space="preserve"> Rhizobiales</v>
          </cell>
          <cell r="K3643" t="str">
            <v>Brucellaceae</v>
          </cell>
          <cell r="L3643" t="str">
            <v xml:space="preserve"> Brucella.</v>
          </cell>
        </row>
        <row r="3644">
          <cell r="A3644" t="str">
            <v>E0I645_9BACL</v>
          </cell>
          <cell r="B3644" t="str">
            <v>E0I645</v>
          </cell>
          <cell r="C3644" t="str">
            <v xml:space="preserve"> Paenibacillus curdlanolyticus YK9.</v>
          </cell>
          <cell r="E3644" t="str">
            <v xml:space="preserve"> NCBI_TaxID=717606;</v>
          </cell>
          <cell r="G3644" t="str">
            <v>Bacteria</v>
          </cell>
          <cell r="H3644" t="str">
            <v xml:space="preserve"> Firmicutes</v>
          </cell>
          <cell r="I3644" t="str">
            <v xml:space="preserve"> Bacillales</v>
          </cell>
          <cell r="J3644" t="str">
            <v xml:space="preserve"> Paenibacillaceae</v>
          </cell>
          <cell r="K3644" t="str">
            <v xml:space="preserve"> Paenibacillus.</v>
          </cell>
        </row>
        <row r="3645">
          <cell r="A3645" t="str">
            <v>E0I8B3_9BACL</v>
          </cell>
          <cell r="B3645" t="str">
            <v>E0I8B3</v>
          </cell>
          <cell r="C3645" t="str">
            <v xml:space="preserve"> Paenibacillus curdlanolyticus YK9.</v>
          </cell>
          <cell r="E3645" t="str">
            <v xml:space="preserve"> NCBI_TaxID=717606;</v>
          </cell>
          <cell r="G3645" t="str">
            <v>Bacteria</v>
          </cell>
          <cell r="H3645" t="str">
            <v xml:space="preserve"> Firmicutes</v>
          </cell>
          <cell r="I3645" t="str">
            <v xml:space="preserve"> Bacillales</v>
          </cell>
          <cell r="J3645" t="str">
            <v xml:space="preserve"> Paenibacillaceae</v>
          </cell>
          <cell r="K3645" t="str">
            <v xml:space="preserve"> Paenibacillus.</v>
          </cell>
        </row>
        <row r="3646">
          <cell r="A3646" t="str">
            <v>E0ID09_9BACL</v>
          </cell>
          <cell r="B3646" t="str">
            <v>E0ID09</v>
          </cell>
          <cell r="C3646" t="str">
            <v xml:space="preserve"> Paenibacillus curdlanolyticus YK9.</v>
          </cell>
          <cell r="E3646" t="str">
            <v xml:space="preserve"> NCBI_TaxID=717606;</v>
          </cell>
          <cell r="G3646" t="str">
            <v>Bacteria</v>
          </cell>
          <cell r="H3646" t="str">
            <v xml:space="preserve"> Firmicutes</v>
          </cell>
          <cell r="I3646" t="str">
            <v xml:space="preserve"> Bacillales</v>
          </cell>
          <cell r="J3646" t="str">
            <v xml:space="preserve"> Paenibacillaceae</v>
          </cell>
          <cell r="K3646" t="str">
            <v xml:space="preserve"> Paenibacillus.</v>
          </cell>
        </row>
        <row r="3647">
          <cell r="A3647" t="str">
            <v>E0J7I2_ECOLW</v>
          </cell>
          <cell r="B3647" t="str">
            <v>E0J7I2</v>
          </cell>
          <cell r="C3647" t="str">
            <v xml:space="preserve"> Escherichia coli (strain ATCC 9637 / CCM 2024 / DSM 1116 / NCIMB 8666 / NRRL B-766 / W).</v>
          </cell>
          <cell r="E3647" t="str">
            <v xml:space="preserve"> NCBI_TaxID=566546;</v>
          </cell>
          <cell r="G3647" t="str">
            <v>Bacteria</v>
          </cell>
          <cell r="H3647" t="str">
            <v xml:space="preserve"> Proteobacteria</v>
          </cell>
          <cell r="I3647" t="str">
            <v xml:space="preserve"> Gammaproteobacteria</v>
          </cell>
          <cell r="J3647" t="str">
            <v xml:space="preserve"> Enterobacteriales</v>
          </cell>
          <cell r="K3647" t="str">
            <v>Enterobacteriaceae</v>
          </cell>
          <cell r="L3647" t="str">
            <v xml:space="preserve"> Escherichia.</v>
          </cell>
        </row>
        <row r="3648">
          <cell r="A3648" t="str">
            <v>E0LVZ2_9ENTR</v>
          </cell>
          <cell r="B3648" t="str">
            <v>E0LVZ2</v>
          </cell>
          <cell r="C3648" t="str">
            <v xml:space="preserve"> Pantoea sp. aB.</v>
          </cell>
          <cell r="E3648" t="str">
            <v xml:space="preserve"> NCBI_TaxID=517433;</v>
          </cell>
          <cell r="G3648" t="str">
            <v>Bacteria</v>
          </cell>
          <cell r="H3648" t="str">
            <v xml:space="preserve"> Proteobacteria</v>
          </cell>
          <cell r="I3648" t="str">
            <v xml:space="preserve"> Gammaproteobacteria</v>
          </cell>
          <cell r="J3648" t="str">
            <v xml:space="preserve"> Enterobacteriales</v>
          </cell>
          <cell r="K3648" t="str">
            <v>Enterobacteriaceae</v>
          </cell>
          <cell r="L3648" t="str">
            <v xml:space="preserve"> Pantoea.</v>
          </cell>
        </row>
        <row r="3649">
          <cell r="A3649" t="str">
            <v>E0LWH9_9ENTR</v>
          </cell>
          <cell r="B3649" t="str">
            <v>E0LWH9</v>
          </cell>
          <cell r="C3649" t="str">
            <v xml:space="preserve"> Pantoea sp. aB.</v>
          </cell>
          <cell r="E3649" t="str">
            <v xml:space="preserve"> NCBI_TaxID=517433;</v>
          </cell>
          <cell r="G3649" t="str">
            <v>Bacteria</v>
          </cell>
          <cell r="H3649" t="str">
            <v xml:space="preserve"> Proteobacteria</v>
          </cell>
          <cell r="I3649" t="str">
            <v xml:space="preserve"> Gammaproteobacteria</v>
          </cell>
          <cell r="J3649" t="str">
            <v xml:space="preserve"> Enterobacteriales</v>
          </cell>
          <cell r="K3649" t="str">
            <v>Enterobacteriaceae</v>
          </cell>
          <cell r="L3649" t="str">
            <v xml:space="preserve"> Pantoea.</v>
          </cell>
        </row>
        <row r="3650">
          <cell r="A3650" t="str">
            <v>E0M2K1_9ENTR</v>
          </cell>
          <cell r="B3650" t="str">
            <v>E0M2K1</v>
          </cell>
          <cell r="C3650" t="str">
            <v xml:space="preserve"> Pantoea sp. aB.</v>
          </cell>
          <cell r="E3650" t="str">
            <v xml:space="preserve"> NCBI_TaxID=517433;</v>
          </cell>
          <cell r="G3650" t="str">
            <v>Bacteria</v>
          </cell>
          <cell r="H3650" t="str">
            <v xml:space="preserve"> Proteobacteria</v>
          </cell>
          <cell r="I3650" t="str">
            <v xml:space="preserve"> Gammaproteobacteria</v>
          </cell>
          <cell r="J3650" t="str">
            <v xml:space="preserve"> Enterobacteriales</v>
          </cell>
          <cell r="K3650" t="str">
            <v>Enterobacteriaceae</v>
          </cell>
          <cell r="L3650" t="str">
            <v xml:space="preserve"> Pantoea.</v>
          </cell>
        </row>
        <row r="3651">
          <cell r="A3651" t="str">
            <v>E0MLP5_9RHOB</v>
          </cell>
          <cell r="B3651" t="str">
            <v>E0MLP5</v>
          </cell>
          <cell r="C3651" t="str">
            <v xml:space="preserve"> Ahrensia sp. R2A130.</v>
          </cell>
          <cell r="E3651" t="str">
            <v xml:space="preserve"> NCBI_TaxID=744979;</v>
          </cell>
          <cell r="G3651" t="str">
            <v>Bacteria</v>
          </cell>
          <cell r="H3651" t="str">
            <v xml:space="preserve"> Proteobacteria</v>
          </cell>
          <cell r="I3651" t="str">
            <v xml:space="preserve"> Alphaproteobacteria</v>
          </cell>
          <cell r="J3651" t="str">
            <v xml:space="preserve"> Rhodobacterales</v>
          </cell>
          <cell r="K3651" t="str">
            <v>Rhodobacteraceae</v>
          </cell>
          <cell r="L3651" t="str">
            <v xml:space="preserve"> Ahrensia.</v>
          </cell>
        </row>
        <row r="3652">
          <cell r="A3652" t="str">
            <v>E0MNV2_9RHOB</v>
          </cell>
          <cell r="B3652" t="str">
            <v>E0MNV2</v>
          </cell>
          <cell r="C3652" t="str">
            <v xml:space="preserve"> Ahrensia sp. R2A130.</v>
          </cell>
          <cell r="E3652" t="str">
            <v xml:space="preserve"> NCBI_TaxID=744979;</v>
          </cell>
          <cell r="G3652" t="str">
            <v>Bacteria</v>
          </cell>
          <cell r="H3652" t="str">
            <v xml:space="preserve"> Proteobacteria</v>
          </cell>
          <cell r="I3652" t="str">
            <v xml:space="preserve"> Alphaproteobacteria</v>
          </cell>
          <cell r="J3652" t="str">
            <v xml:space="preserve"> Rhodobacterales</v>
          </cell>
          <cell r="K3652" t="str">
            <v>Rhodobacteraceae</v>
          </cell>
          <cell r="L3652" t="str">
            <v xml:space="preserve"> Ahrensia.</v>
          </cell>
        </row>
        <row r="3653">
          <cell r="A3653" t="str">
            <v>E0MQR8_9RHOB</v>
          </cell>
          <cell r="B3653" t="str">
            <v>E0MQR8</v>
          </cell>
          <cell r="C3653" t="str">
            <v xml:space="preserve"> Ahrensia sp. R2A130.</v>
          </cell>
          <cell r="E3653" t="str">
            <v xml:space="preserve"> NCBI_TaxID=744979;</v>
          </cell>
          <cell r="G3653" t="str">
            <v>Bacteria</v>
          </cell>
          <cell r="H3653" t="str">
            <v xml:space="preserve"> Proteobacteria</v>
          </cell>
          <cell r="I3653" t="str">
            <v xml:space="preserve"> Alphaproteobacteria</v>
          </cell>
          <cell r="J3653" t="str">
            <v xml:space="preserve"> Rhodobacterales</v>
          </cell>
          <cell r="K3653" t="str">
            <v>Rhodobacteraceae</v>
          </cell>
          <cell r="L3653" t="str">
            <v xml:space="preserve"> Ahrensia.</v>
          </cell>
        </row>
        <row r="3654">
          <cell r="A3654" t="str">
            <v>E0MUL8_9CORY</v>
          </cell>
          <cell r="B3654" t="str">
            <v>E0MUL8</v>
          </cell>
          <cell r="C3654" t="str">
            <v xml:space="preserve"> Corynebacterium accolens ATCC 49726.</v>
          </cell>
          <cell r="E3654" t="str">
            <v xml:space="preserve"> NCBI_TaxID=862512;</v>
          </cell>
          <cell r="G3654" t="str">
            <v>Bacteria</v>
          </cell>
          <cell r="H3654" t="str">
            <v xml:space="preserve"> Actinobacteria</v>
          </cell>
          <cell r="I3654" t="str">
            <v xml:space="preserve"> Actinobacteridae</v>
          </cell>
          <cell r="J3654" t="str">
            <v xml:space="preserve"> Actinomycetales</v>
          </cell>
          <cell r="K3654" t="str">
            <v>Corynebacterineae</v>
          </cell>
          <cell r="L3654" t="str">
            <v xml:space="preserve"> Corynebacteriaceae</v>
          </cell>
          <cell r="M3654" t="str">
            <v xml:space="preserve"> Corynebacterium.</v>
          </cell>
        </row>
        <row r="3655">
          <cell r="A3655" t="str">
            <v>E0P597_STAAU</v>
          </cell>
          <cell r="B3655" t="str">
            <v>E0P597</v>
          </cell>
          <cell r="C3655" t="str">
            <v xml:space="preserve"> Staphylococcus aureus subsp. aureus ATCC BAA-39.</v>
          </cell>
          <cell r="E3655" t="str">
            <v xml:space="preserve"> NCBI_TaxID=862516;</v>
          </cell>
          <cell r="G3655" t="str">
            <v>Bacteria</v>
          </cell>
          <cell r="H3655" t="str">
            <v xml:space="preserve"> Firmicutes</v>
          </cell>
          <cell r="I3655" t="str">
            <v xml:space="preserve"> Bacillales</v>
          </cell>
          <cell r="J3655" t="str">
            <v xml:space="preserve"> Staphylococcus.</v>
          </cell>
        </row>
        <row r="3656">
          <cell r="A3656" t="str">
            <v>E0QWQ5_ECOLX</v>
          </cell>
          <cell r="B3656" t="str">
            <v>E0QWQ5</v>
          </cell>
          <cell r="C3656" t="str">
            <v xml:space="preserve"> Escherichia coli NC101.</v>
          </cell>
          <cell r="E3656" t="str">
            <v xml:space="preserve"> NCBI_TaxID=753642;</v>
          </cell>
          <cell r="G3656" t="str">
            <v>Bacteria</v>
          </cell>
          <cell r="H3656" t="str">
            <v xml:space="preserve"> Proteobacteria</v>
          </cell>
          <cell r="I3656" t="str">
            <v xml:space="preserve"> Gammaproteobacteria</v>
          </cell>
          <cell r="J3656" t="str">
            <v xml:space="preserve"> Enterobacteriales</v>
          </cell>
          <cell r="K3656" t="str">
            <v>Enterobacteriaceae</v>
          </cell>
          <cell r="L3656" t="str">
            <v xml:space="preserve"> Escherichia.</v>
          </cell>
        </row>
        <row r="3657">
          <cell r="A3657" t="str">
            <v>E0SHT5_DICD3</v>
          </cell>
          <cell r="B3657" t="str">
            <v>E0SHT5</v>
          </cell>
          <cell r="C3657" t="str">
            <v xml:space="preserve"> Dickeya dadantii (strain 3937) (Erwinia chrysanthemi (strain 3937)).</v>
          </cell>
          <cell r="E3657" t="str">
            <v xml:space="preserve"> NCBI_TaxID=198628;</v>
          </cell>
          <cell r="G3657" t="str">
            <v>Bacteria</v>
          </cell>
          <cell r="H3657" t="str">
            <v xml:space="preserve"> Proteobacteria</v>
          </cell>
          <cell r="I3657" t="str">
            <v xml:space="preserve"> Gammaproteobacteria</v>
          </cell>
          <cell r="J3657" t="str">
            <v xml:space="preserve"> Enterobacteriales</v>
          </cell>
          <cell r="K3657" t="str">
            <v>Enterobacteriaceae</v>
          </cell>
          <cell r="L3657" t="str">
            <v xml:space="preserve"> Dickeya.</v>
          </cell>
        </row>
        <row r="3658">
          <cell r="A3658" t="str">
            <v>E0SLR1_DICD3</v>
          </cell>
          <cell r="B3658" t="str">
            <v>E0SLR1</v>
          </cell>
          <cell r="C3658" t="str">
            <v xml:space="preserve"> Dickeya dadantii (strain 3937) (Erwinia chrysanthemi (strain 3937)).</v>
          </cell>
          <cell r="E3658" t="str">
            <v xml:space="preserve"> NCBI_TaxID=198628;</v>
          </cell>
          <cell r="G3658" t="str">
            <v>Bacteria</v>
          </cell>
          <cell r="H3658" t="str">
            <v xml:space="preserve"> Proteobacteria</v>
          </cell>
          <cell r="I3658" t="str">
            <v xml:space="preserve"> Gammaproteobacteria</v>
          </cell>
          <cell r="J3658" t="str">
            <v xml:space="preserve"> Enterobacteriales</v>
          </cell>
          <cell r="K3658" t="str">
            <v>Enterobacteriaceae</v>
          </cell>
          <cell r="L3658" t="str">
            <v xml:space="preserve"> Dickeya.</v>
          </cell>
        </row>
        <row r="3659">
          <cell r="A3659" t="str">
            <v>E0T1W8_EDWTF</v>
          </cell>
          <cell r="B3659" t="str">
            <v>E0T1W8</v>
          </cell>
          <cell r="C3659" t="str">
            <v xml:space="preserve"> Edwardsiella tarda (strain FL6-60).</v>
          </cell>
          <cell r="E3659" t="str">
            <v xml:space="preserve"> NCBI_TaxID=718251;</v>
          </cell>
          <cell r="G3659" t="str">
            <v>Bacteria</v>
          </cell>
          <cell r="H3659" t="str">
            <v xml:space="preserve"> Proteobacteria</v>
          </cell>
          <cell r="I3659" t="str">
            <v xml:space="preserve"> Gammaproteobacteria</v>
          </cell>
          <cell r="J3659" t="str">
            <v xml:space="preserve"> Enterobacteriales</v>
          </cell>
          <cell r="K3659" t="str">
            <v>Enterobacteriaceae</v>
          </cell>
          <cell r="L3659" t="str">
            <v xml:space="preserve"> Edwardsiella.</v>
          </cell>
        </row>
        <row r="3660">
          <cell r="A3660" t="str">
            <v>E0TCW2_PARBH</v>
          </cell>
          <cell r="B3660" t="str">
            <v>E0TCW2</v>
          </cell>
          <cell r="C3660" t="str">
            <v xml:space="preserve"> Parvularcula bermudensis (strain ATCC BAA-594 / HTCC2503 / KCTC 12087).</v>
          </cell>
          <cell r="E3660" t="str">
            <v xml:space="preserve"> NCBI_TaxID=314260;</v>
          </cell>
          <cell r="G3660" t="str">
            <v>Bacteria</v>
          </cell>
          <cell r="H3660" t="str">
            <v xml:space="preserve"> Proteobacteria</v>
          </cell>
          <cell r="I3660" t="str">
            <v xml:space="preserve"> Alphaproteobacteria</v>
          </cell>
          <cell r="J3660" t="str">
            <v xml:space="preserve"> Parvularculales</v>
          </cell>
          <cell r="K3660" t="str">
            <v>Parvularculaceae</v>
          </cell>
          <cell r="L3660" t="str">
            <v xml:space="preserve"> Parvularcula.</v>
          </cell>
        </row>
        <row r="3661">
          <cell r="A3661" t="str">
            <v>E0UB50_CYAP2</v>
          </cell>
          <cell r="B3661" t="str">
            <v>E0UB50</v>
          </cell>
          <cell r="C3661" t="str">
            <v xml:space="preserve"> Cyanothece sp. (strain PCC 7822).</v>
          </cell>
          <cell r="E3661" t="str">
            <v xml:space="preserve"> NCBI_TaxID=497965;</v>
          </cell>
          <cell r="G3661" t="str">
            <v>Bacteria</v>
          </cell>
          <cell r="H3661" t="str">
            <v xml:space="preserve"> Cyanobacteria</v>
          </cell>
          <cell r="I3661" t="str">
            <v xml:space="preserve"> Chroococcales</v>
          </cell>
          <cell r="J3661" t="str">
            <v xml:space="preserve"> Cyanothece.</v>
          </cell>
        </row>
        <row r="3662">
          <cell r="A3662" t="str">
            <v>E0ULW3_CYAP2</v>
          </cell>
          <cell r="B3662" t="str">
            <v>E0ULW3</v>
          </cell>
          <cell r="C3662" t="str">
            <v xml:space="preserve"> Cyanothece sp. (strain PCC 7822).</v>
          </cell>
          <cell r="D3662" t="str">
            <v xml:space="preserve"> Plasmid Cy782201.</v>
          </cell>
          <cell r="E3662" t="str">
            <v xml:space="preserve"> NCBI_TaxID=497965;</v>
          </cell>
          <cell r="G3662" t="str">
            <v>Bacteria</v>
          </cell>
          <cell r="H3662" t="str">
            <v xml:space="preserve"> Cyanobacteria</v>
          </cell>
          <cell r="I3662" t="str">
            <v xml:space="preserve"> Chroococcales</v>
          </cell>
          <cell r="J3662" t="str">
            <v xml:space="preserve"> Cyanothece.</v>
          </cell>
        </row>
        <row r="3663">
          <cell r="A3663" t="str">
            <v>E0URU4_SULAO</v>
          </cell>
          <cell r="B3663" t="str">
            <v>E0URU4</v>
          </cell>
          <cell r="C3663" t="str">
            <v xml:space="preserve"> Sulfurimonas autotrophica (strain ATCC BAA-671 / DSM 16294 / JCM 11897 / OK10).</v>
          </cell>
          <cell r="E3663" t="str">
            <v xml:space="preserve"> NCBI_TaxID=563040;</v>
          </cell>
          <cell r="G3663" t="str">
            <v>Bacteria</v>
          </cell>
          <cell r="H3663" t="str">
            <v xml:space="preserve"> Proteobacteria</v>
          </cell>
          <cell r="I3663" t="str">
            <v xml:space="preserve"> Epsilonproteobacteria</v>
          </cell>
          <cell r="J3663" t="str">
            <v xml:space="preserve"> Campylobacterales</v>
          </cell>
          <cell r="K3663" t="str">
            <v>Helicobacteraceae</v>
          </cell>
          <cell r="L3663" t="str">
            <v xml:space="preserve"> Sulfurimonas.</v>
          </cell>
        </row>
        <row r="3664">
          <cell r="A3664" t="str">
            <v>E0VFX6_PEDHC</v>
          </cell>
          <cell r="B3664" t="str">
            <v>E0VFX6</v>
          </cell>
          <cell r="C3664" t="str">
            <v xml:space="preserve"> Pediculus humanus subsp. corporis (Body louse).</v>
          </cell>
          <cell r="E3664" t="str">
            <v xml:space="preserve"> NCBI_TaxID=121224;</v>
          </cell>
          <cell r="G3664" t="str">
            <v>Eukaryota</v>
          </cell>
          <cell r="H3664" t="str">
            <v xml:space="preserve"> Metazoa</v>
          </cell>
          <cell r="I3664" t="str">
            <v xml:space="preserve"> Arthropoda</v>
          </cell>
          <cell r="J3664" t="str">
            <v xml:space="preserve"> Hexapoda</v>
          </cell>
          <cell r="K3664" t="str">
            <v xml:space="preserve"> Insecta</v>
          </cell>
          <cell r="L3664" t="str">
            <v xml:space="preserve"> Pterygota</v>
          </cell>
          <cell r="M3664" t="str">
            <v>Neoptera</v>
          </cell>
          <cell r="N3664" t="str">
            <v xml:space="preserve"> Paraneoptera</v>
          </cell>
          <cell r="O3664" t="str">
            <v xml:space="preserve"> Phthiraptera</v>
          </cell>
          <cell r="P3664" t="str">
            <v xml:space="preserve"> Anoplura</v>
          </cell>
          <cell r="Q3664" t="str">
            <v xml:space="preserve"> Pediculidae</v>
          </cell>
          <cell r="R3664" t="str">
            <v>Pediculus.</v>
          </cell>
        </row>
        <row r="3665">
          <cell r="A3665" t="str">
            <v>E0VG36_PEDHC</v>
          </cell>
          <cell r="B3665" t="str">
            <v>E0VG36</v>
          </cell>
          <cell r="C3665" t="str">
            <v xml:space="preserve"> Pediculus humanus subsp. corporis (Body louse).</v>
          </cell>
          <cell r="E3665" t="str">
            <v xml:space="preserve"> NCBI_TaxID=121224;</v>
          </cell>
          <cell r="G3665" t="str">
            <v>Eukaryota</v>
          </cell>
          <cell r="H3665" t="str">
            <v xml:space="preserve"> Metazoa</v>
          </cell>
          <cell r="I3665" t="str">
            <v xml:space="preserve"> Arthropoda</v>
          </cell>
          <cell r="J3665" t="str">
            <v xml:space="preserve"> Hexapoda</v>
          </cell>
          <cell r="K3665" t="str">
            <v xml:space="preserve"> Insecta</v>
          </cell>
          <cell r="L3665" t="str">
            <v xml:space="preserve"> Pterygota</v>
          </cell>
          <cell r="M3665" t="str">
            <v>Neoptera</v>
          </cell>
          <cell r="N3665" t="str">
            <v xml:space="preserve"> Paraneoptera</v>
          </cell>
          <cell r="O3665" t="str">
            <v xml:space="preserve"> Phthiraptera</v>
          </cell>
          <cell r="P3665" t="str">
            <v xml:space="preserve"> Anoplura</v>
          </cell>
          <cell r="Q3665" t="str">
            <v xml:space="preserve"> Pediculidae</v>
          </cell>
          <cell r="R3665" t="str">
            <v>Pediculus.</v>
          </cell>
        </row>
        <row r="3666">
          <cell r="A3666" t="str">
            <v>E0VK19_PEDHC</v>
          </cell>
          <cell r="B3666" t="str">
            <v>E0VK19</v>
          </cell>
          <cell r="C3666" t="str">
            <v xml:space="preserve"> Pediculus humanus subsp. corporis (Body louse).</v>
          </cell>
          <cell r="E3666" t="str">
            <v xml:space="preserve"> NCBI_TaxID=121224;</v>
          </cell>
          <cell r="G3666" t="str">
            <v>Eukaryota</v>
          </cell>
          <cell r="H3666" t="str">
            <v xml:space="preserve"> Metazoa</v>
          </cell>
          <cell r="I3666" t="str">
            <v xml:space="preserve"> Arthropoda</v>
          </cell>
          <cell r="J3666" t="str">
            <v xml:space="preserve"> Hexapoda</v>
          </cell>
          <cell r="K3666" t="str">
            <v xml:space="preserve"> Insecta</v>
          </cell>
          <cell r="L3666" t="str">
            <v xml:space="preserve"> Pterygota</v>
          </cell>
          <cell r="M3666" t="str">
            <v>Neoptera</v>
          </cell>
          <cell r="N3666" t="str">
            <v xml:space="preserve"> Paraneoptera</v>
          </cell>
          <cell r="O3666" t="str">
            <v xml:space="preserve"> Phthiraptera</v>
          </cell>
          <cell r="P3666" t="str">
            <v xml:space="preserve"> Anoplura</v>
          </cell>
          <cell r="Q3666" t="str">
            <v xml:space="preserve"> Pediculidae</v>
          </cell>
          <cell r="R3666" t="str">
            <v>Pediculus.</v>
          </cell>
        </row>
        <row r="3667">
          <cell r="A3667" t="str">
            <v>E0VUA4_PEDHC</v>
          </cell>
          <cell r="B3667" t="str">
            <v>E0VUA4</v>
          </cell>
          <cell r="C3667" t="str">
            <v xml:space="preserve"> Pediculus humanus subsp. corporis (Body louse).</v>
          </cell>
          <cell r="E3667" t="str">
            <v xml:space="preserve"> NCBI_TaxID=121224;</v>
          </cell>
          <cell r="G3667" t="str">
            <v>Eukaryota</v>
          </cell>
          <cell r="H3667" t="str">
            <v xml:space="preserve"> Metazoa</v>
          </cell>
          <cell r="I3667" t="str">
            <v xml:space="preserve"> Arthropoda</v>
          </cell>
          <cell r="J3667" t="str">
            <v xml:space="preserve"> Hexapoda</v>
          </cell>
          <cell r="K3667" t="str">
            <v xml:space="preserve"> Insecta</v>
          </cell>
          <cell r="L3667" t="str">
            <v xml:space="preserve"> Pterygota</v>
          </cell>
          <cell r="M3667" t="str">
            <v>Neoptera</v>
          </cell>
          <cell r="N3667" t="str">
            <v xml:space="preserve"> Paraneoptera</v>
          </cell>
          <cell r="O3667" t="str">
            <v xml:space="preserve"> Phthiraptera</v>
          </cell>
          <cell r="P3667" t="str">
            <v xml:space="preserve"> Anoplura</v>
          </cell>
          <cell r="Q3667" t="str">
            <v xml:space="preserve"> Pediculidae</v>
          </cell>
          <cell r="R3667" t="str">
            <v>Pediculus.</v>
          </cell>
        </row>
        <row r="3668">
          <cell r="A3668" t="str">
            <v>E0VUA5_PEDHC</v>
          </cell>
          <cell r="B3668" t="str">
            <v>E0VUA5</v>
          </cell>
          <cell r="C3668" t="str">
            <v xml:space="preserve"> Pediculus humanus subsp. corporis (Body louse).</v>
          </cell>
          <cell r="E3668" t="str">
            <v xml:space="preserve"> NCBI_TaxID=121224;</v>
          </cell>
          <cell r="G3668" t="str">
            <v>Eukaryota</v>
          </cell>
          <cell r="H3668" t="str">
            <v xml:space="preserve"> Metazoa</v>
          </cell>
          <cell r="I3668" t="str">
            <v xml:space="preserve"> Arthropoda</v>
          </cell>
          <cell r="J3668" t="str">
            <v xml:space="preserve"> Hexapoda</v>
          </cell>
          <cell r="K3668" t="str">
            <v xml:space="preserve"> Insecta</v>
          </cell>
          <cell r="L3668" t="str">
            <v xml:space="preserve"> Pterygota</v>
          </cell>
          <cell r="M3668" t="str">
            <v>Neoptera</v>
          </cell>
          <cell r="N3668" t="str">
            <v xml:space="preserve"> Paraneoptera</v>
          </cell>
          <cell r="O3668" t="str">
            <v xml:space="preserve"> Phthiraptera</v>
          </cell>
          <cell r="P3668" t="str">
            <v xml:space="preserve"> Anoplura</v>
          </cell>
          <cell r="Q3668" t="str">
            <v xml:space="preserve"> Pediculidae</v>
          </cell>
          <cell r="R3668" t="str">
            <v>Pediculus.</v>
          </cell>
        </row>
        <row r="3669">
          <cell r="A3669" t="str">
            <v>E0VUA7_PEDHC</v>
          </cell>
          <cell r="B3669" t="str">
            <v>E0VUA7</v>
          </cell>
          <cell r="C3669" t="str">
            <v xml:space="preserve"> Pediculus humanus subsp. corporis (Body louse).</v>
          </cell>
          <cell r="E3669" t="str">
            <v xml:space="preserve"> NCBI_TaxID=121224;</v>
          </cell>
          <cell r="G3669" t="str">
            <v>Eukaryota</v>
          </cell>
          <cell r="H3669" t="str">
            <v xml:space="preserve"> Metazoa</v>
          </cell>
          <cell r="I3669" t="str">
            <v xml:space="preserve"> Arthropoda</v>
          </cell>
          <cell r="J3669" t="str">
            <v xml:space="preserve"> Hexapoda</v>
          </cell>
          <cell r="K3669" t="str">
            <v xml:space="preserve"> Insecta</v>
          </cell>
          <cell r="L3669" t="str">
            <v xml:space="preserve"> Pterygota</v>
          </cell>
          <cell r="M3669" t="str">
            <v>Neoptera</v>
          </cell>
          <cell r="N3669" t="str">
            <v xml:space="preserve"> Paraneoptera</v>
          </cell>
          <cell r="O3669" t="str">
            <v xml:space="preserve"> Phthiraptera</v>
          </cell>
          <cell r="P3669" t="str">
            <v xml:space="preserve"> Anoplura</v>
          </cell>
          <cell r="Q3669" t="str">
            <v xml:space="preserve"> Pediculidae</v>
          </cell>
          <cell r="R3669" t="str">
            <v>Pediculus.</v>
          </cell>
        </row>
        <row r="3670">
          <cell r="A3670" t="str">
            <v>E0VUA8_PEDHC</v>
          </cell>
          <cell r="B3670" t="str">
            <v>E0VUA8</v>
          </cell>
          <cell r="C3670" t="str">
            <v xml:space="preserve"> Pediculus humanus subsp. corporis (Body louse).</v>
          </cell>
          <cell r="E3670" t="str">
            <v xml:space="preserve"> NCBI_TaxID=121224;</v>
          </cell>
          <cell r="G3670" t="str">
            <v>Eukaryota</v>
          </cell>
          <cell r="H3670" t="str">
            <v xml:space="preserve"> Metazoa</v>
          </cell>
          <cell r="I3670" t="str">
            <v xml:space="preserve"> Arthropoda</v>
          </cell>
          <cell r="J3670" t="str">
            <v xml:space="preserve"> Hexapoda</v>
          </cell>
          <cell r="K3670" t="str">
            <v xml:space="preserve"> Insecta</v>
          </cell>
          <cell r="L3670" t="str">
            <v xml:space="preserve"> Pterygota</v>
          </cell>
          <cell r="M3670" t="str">
            <v>Neoptera</v>
          </cell>
          <cell r="N3670" t="str">
            <v xml:space="preserve"> Paraneoptera</v>
          </cell>
          <cell r="O3670" t="str">
            <v xml:space="preserve"> Phthiraptera</v>
          </cell>
          <cell r="P3670" t="str">
            <v xml:space="preserve"> Anoplura</v>
          </cell>
          <cell r="Q3670" t="str">
            <v xml:space="preserve"> Pediculidae</v>
          </cell>
          <cell r="R3670" t="str">
            <v>Pediculus.</v>
          </cell>
        </row>
        <row r="3671">
          <cell r="A3671" t="str">
            <v>E0VUA9_PEDHC</v>
          </cell>
          <cell r="B3671" t="str">
            <v>E0VUA9</v>
          </cell>
          <cell r="C3671" t="str">
            <v xml:space="preserve"> Pediculus humanus subsp. corporis (Body louse).</v>
          </cell>
          <cell r="E3671" t="str">
            <v xml:space="preserve"> NCBI_TaxID=121224;</v>
          </cell>
          <cell r="G3671" t="str">
            <v>Eukaryota</v>
          </cell>
          <cell r="H3671" t="str">
            <v xml:space="preserve"> Metazoa</v>
          </cell>
          <cell r="I3671" t="str">
            <v xml:space="preserve"> Arthropoda</v>
          </cell>
          <cell r="J3671" t="str">
            <v xml:space="preserve"> Hexapoda</v>
          </cell>
          <cell r="K3671" t="str">
            <v xml:space="preserve"> Insecta</v>
          </cell>
          <cell r="L3671" t="str">
            <v xml:space="preserve"> Pterygota</v>
          </cell>
          <cell r="M3671" t="str">
            <v>Neoptera</v>
          </cell>
          <cell r="N3671" t="str">
            <v xml:space="preserve"> Paraneoptera</v>
          </cell>
          <cell r="O3671" t="str">
            <v xml:space="preserve"> Phthiraptera</v>
          </cell>
          <cell r="P3671" t="str">
            <v xml:space="preserve"> Anoplura</v>
          </cell>
          <cell r="Q3671" t="str">
            <v xml:space="preserve"> Pediculidae</v>
          </cell>
          <cell r="R3671" t="str">
            <v>Pediculus.</v>
          </cell>
        </row>
        <row r="3672">
          <cell r="A3672" t="str">
            <v>E0VUB0_PEDHC</v>
          </cell>
          <cell r="B3672" t="str">
            <v>E0VUB0</v>
          </cell>
          <cell r="C3672" t="str">
            <v xml:space="preserve"> Pediculus humanus subsp. corporis (Body louse).</v>
          </cell>
          <cell r="E3672" t="str">
            <v xml:space="preserve"> NCBI_TaxID=121224;</v>
          </cell>
          <cell r="G3672" t="str">
            <v>Eukaryota</v>
          </cell>
          <cell r="H3672" t="str">
            <v xml:space="preserve"> Metazoa</v>
          </cell>
          <cell r="I3672" t="str">
            <v xml:space="preserve"> Arthropoda</v>
          </cell>
          <cell r="J3672" t="str">
            <v xml:space="preserve"> Hexapoda</v>
          </cell>
          <cell r="K3672" t="str">
            <v xml:space="preserve"> Insecta</v>
          </cell>
          <cell r="L3672" t="str">
            <v xml:space="preserve"> Pterygota</v>
          </cell>
          <cell r="M3672" t="str">
            <v>Neoptera</v>
          </cell>
          <cell r="N3672" t="str">
            <v xml:space="preserve"> Paraneoptera</v>
          </cell>
          <cell r="O3672" t="str">
            <v xml:space="preserve"> Phthiraptera</v>
          </cell>
          <cell r="P3672" t="str">
            <v xml:space="preserve"> Anoplura</v>
          </cell>
          <cell r="Q3672" t="str">
            <v xml:space="preserve"> Pediculidae</v>
          </cell>
          <cell r="R3672" t="str">
            <v>Pediculus.</v>
          </cell>
        </row>
        <row r="3673">
          <cell r="A3673" t="str">
            <v>E0VUB1_PEDHC</v>
          </cell>
          <cell r="B3673" t="str">
            <v>E0VUB1</v>
          </cell>
          <cell r="C3673" t="str">
            <v xml:space="preserve"> Pediculus humanus subsp. corporis (Body louse).</v>
          </cell>
          <cell r="E3673" t="str">
            <v xml:space="preserve"> NCBI_TaxID=121224;</v>
          </cell>
          <cell r="G3673" t="str">
            <v>Eukaryota</v>
          </cell>
          <cell r="H3673" t="str">
            <v xml:space="preserve"> Metazoa</v>
          </cell>
          <cell r="I3673" t="str">
            <v xml:space="preserve"> Arthropoda</v>
          </cell>
          <cell r="J3673" t="str">
            <v xml:space="preserve"> Hexapoda</v>
          </cell>
          <cell r="K3673" t="str">
            <v xml:space="preserve"> Insecta</v>
          </cell>
          <cell r="L3673" t="str">
            <v xml:space="preserve"> Pterygota</v>
          </cell>
          <cell r="M3673" t="str">
            <v>Neoptera</v>
          </cell>
          <cell r="N3673" t="str">
            <v xml:space="preserve"> Paraneoptera</v>
          </cell>
          <cell r="O3673" t="str">
            <v xml:space="preserve"> Phthiraptera</v>
          </cell>
          <cell r="P3673" t="str">
            <v xml:space="preserve"> Anoplura</v>
          </cell>
          <cell r="Q3673" t="str">
            <v xml:space="preserve"> Pediculidae</v>
          </cell>
          <cell r="R3673" t="str">
            <v>Pediculus.</v>
          </cell>
        </row>
        <row r="3674">
          <cell r="A3674" t="str">
            <v>E0VUB2_PEDHC</v>
          </cell>
          <cell r="B3674" t="str">
            <v>E0VUB2</v>
          </cell>
          <cell r="C3674" t="str">
            <v xml:space="preserve"> Pediculus humanus subsp. corporis (Body louse).</v>
          </cell>
          <cell r="E3674" t="str">
            <v xml:space="preserve"> NCBI_TaxID=121224;</v>
          </cell>
          <cell r="G3674" t="str">
            <v>Eukaryota</v>
          </cell>
          <cell r="H3674" t="str">
            <v xml:space="preserve"> Metazoa</v>
          </cell>
          <cell r="I3674" t="str">
            <v xml:space="preserve"> Arthropoda</v>
          </cell>
          <cell r="J3674" t="str">
            <v xml:space="preserve"> Hexapoda</v>
          </cell>
          <cell r="K3674" t="str">
            <v xml:space="preserve"> Insecta</v>
          </cell>
          <cell r="L3674" t="str">
            <v xml:space="preserve"> Pterygota</v>
          </cell>
          <cell r="M3674" t="str">
            <v>Neoptera</v>
          </cell>
          <cell r="N3674" t="str">
            <v xml:space="preserve"> Paraneoptera</v>
          </cell>
          <cell r="O3674" t="str">
            <v xml:space="preserve"> Phthiraptera</v>
          </cell>
          <cell r="P3674" t="str">
            <v xml:space="preserve"> Anoplura</v>
          </cell>
          <cell r="Q3674" t="str">
            <v xml:space="preserve"> Pediculidae</v>
          </cell>
          <cell r="R3674" t="str">
            <v>Pediculus.</v>
          </cell>
        </row>
        <row r="3675">
          <cell r="A3675" t="str">
            <v>E0VUB3_PEDHC</v>
          </cell>
          <cell r="B3675" t="str">
            <v>E0VUB3</v>
          </cell>
          <cell r="C3675" t="str">
            <v xml:space="preserve"> Pediculus humanus subsp. corporis (Body louse).</v>
          </cell>
          <cell r="E3675" t="str">
            <v xml:space="preserve"> NCBI_TaxID=121224;</v>
          </cell>
          <cell r="G3675" t="str">
            <v>Eukaryota</v>
          </cell>
          <cell r="H3675" t="str">
            <v xml:space="preserve"> Metazoa</v>
          </cell>
          <cell r="I3675" t="str">
            <v xml:space="preserve"> Arthropoda</v>
          </cell>
          <cell r="J3675" t="str">
            <v xml:space="preserve"> Hexapoda</v>
          </cell>
          <cell r="K3675" t="str">
            <v xml:space="preserve"> Insecta</v>
          </cell>
          <cell r="L3675" t="str">
            <v xml:space="preserve"> Pterygota</v>
          </cell>
          <cell r="M3675" t="str">
            <v>Neoptera</v>
          </cell>
          <cell r="N3675" t="str">
            <v xml:space="preserve"> Paraneoptera</v>
          </cell>
          <cell r="O3675" t="str">
            <v xml:space="preserve"> Phthiraptera</v>
          </cell>
          <cell r="P3675" t="str">
            <v xml:space="preserve"> Anoplura</v>
          </cell>
          <cell r="Q3675" t="str">
            <v xml:space="preserve"> Pediculidae</v>
          </cell>
          <cell r="R3675" t="str">
            <v>Pediculus.</v>
          </cell>
        </row>
        <row r="3676">
          <cell r="A3676" t="str">
            <v>E0VUB4_PEDHC</v>
          </cell>
          <cell r="B3676" t="str">
            <v>E0VUB4</v>
          </cell>
          <cell r="C3676" t="str">
            <v xml:space="preserve"> Pediculus humanus subsp. corporis (Body louse).</v>
          </cell>
          <cell r="E3676" t="str">
            <v xml:space="preserve"> NCBI_TaxID=121224;</v>
          </cell>
          <cell r="G3676" t="str">
            <v>Eukaryota</v>
          </cell>
          <cell r="H3676" t="str">
            <v xml:space="preserve"> Metazoa</v>
          </cell>
          <cell r="I3676" t="str">
            <v xml:space="preserve"> Arthropoda</v>
          </cell>
          <cell r="J3676" t="str">
            <v xml:space="preserve"> Hexapoda</v>
          </cell>
          <cell r="K3676" t="str">
            <v xml:space="preserve"> Insecta</v>
          </cell>
          <cell r="L3676" t="str">
            <v xml:space="preserve"> Pterygota</v>
          </cell>
          <cell r="M3676" t="str">
            <v>Neoptera</v>
          </cell>
          <cell r="N3676" t="str">
            <v xml:space="preserve"> Paraneoptera</v>
          </cell>
          <cell r="O3676" t="str">
            <v xml:space="preserve"> Phthiraptera</v>
          </cell>
          <cell r="P3676" t="str">
            <v xml:space="preserve"> Anoplura</v>
          </cell>
          <cell r="Q3676" t="str">
            <v xml:space="preserve"> Pediculidae</v>
          </cell>
          <cell r="R3676" t="str">
            <v>Pediculus.</v>
          </cell>
        </row>
        <row r="3677">
          <cell r="A3677" t="str">
            <v>E0VXG8_PEDHC</v>
          </cell>
          <cell r="B3677" t="str">
            <v>E0VXG8</v>
          </cell>
          <cell r="C3677" t="str">
            <v xml:space="preserve"> Pediculus humanus subsp. corporis (Body louse).</v>
          </cell>
          <cell r="E3677" t="str">
            <v xml:space="preserve"> NCBI_TaxID=121224;</v>
          </cell>
          <cell r="G3677" t="str">
            <v>Eukaryota</v>
          </cell>
          <cell r="H3677" t="str">
            <v xml:space="preserve"> Metazoa</v>
          </cell>
          <cell r="I3677" t="str">
            <v xml:space="preserve"> Arthropoda</v>
          </cell>
          <cell r="J3677" t="str">
            <v xml:space="preserve"> Hexapoda</v>
          </cell>
          <cell r="K3677" t="str">
            <v xml:space="preserve"> Insecta</v>
          </cell>
          <cell r="L3677" t="str">
            <v xml:space="preserve"> Pterygota</v>
          </cell>
          <cell r="M3677" t="str">
            <v>Neoptera</v>
          </cell>
          <cell r="N3677" t="str">
            <v xml:space="preserve"> Paraneoptera</v>
          </cell>
          <cell r="O3677" t="str">
            <v xml:space="preserve"> Phthiraptera</v>
          </cell>
          <cell r="P3677" t="str">
            <v xml:space="preserve"> Anoplura</v>
          </cell>
          <cell r="Q3677" t="str">
            <v xml:space="preserve"> Pediculidae</v>
          </cell>
          <cell r="R3677" t="str">
            <v>Pediculus.</v>
          </cell>
        </row>
        <row r="3678">
          <cell r="A3678" t="str">
            <v>E0XS53_9PROT</v>
          </cell>
          <cell r="B3678" t="str">
            <v>E0XS53</v>
          </cell>
          <cell r="C3678" t="str">
            <v xml:space="preserve"> uncultured alpha proteobacterium HF0070_14E07.</v>
          </cell>
          <cell r="E3678" t="str">
            <v xml:space="preserve"> NCBI_TaxID=710804;</v>
          </cell>
          <cell r="G3678" t="str">
            <v>Bacteria</v>
          </cell>
          <cell r="H3678" t="str">
            <v xml:space="preserve"> Proteobacteria</v>
          </cell>
          <cell r="I3678" t="str">
            <v xml:space="preserve"> Alphaproteobacteria</v>
          </cell>
          <cell r="J3678" t="str">
            <v xml:space="preserve"> environmental samples.</v>
          </cell>
        </row>
        <row r="3679">
          <cell r="A3679" t="str">
            <v>E0XUZ6_9GAMM</v>
          </cell>
          <cell r="B3679" t="str">
            <v>E0XUZ6</v>
          </cell>
          <cell r="C3679" t="str">
            <v xml:space="preserve"> uncultured gamma proteobacterium HF0200_40H22.</v>
          </cell>
          <cell r="E3679" t="str">
            <v xml:space="preserve"> NCBI_TaxID=710985;</v>
          </cell>
          <cell r="G3679" t="str">
            <v>Bacteria</v>
          </cell>
          <cell r="H3679" t="str">
            <v xml:space="preserve"> Proteobacteria</v>
          </cell>
          <cell r="I3679" t="str">
            <v xml:space="preserve"> Gammaproteobacteria</v>
          </cell>
          <cell r="J3679" t="str">
            <v xml:space="preserve"> environmental samples.</v>
          </cell>
        </row>
        <row r="3680">
          <cell r="A3680" t="str">
            <v>E0XVM0_9GAMM</v>
          </cell>
          <cell r="B3680" t="str">
            <v>E0XVM0</v>
          </cell>
          <cell r="C3680" t="str">
            <v xml:space="preserve"> uncultured Oceanospirillales bacterium HF4000_13G19.</v>
          </cell>
          <cell r="E3680" t="str">
            <v xml:space="preserve"> NCBI_TaxID=710745;</v>
          </cell>
          <cell r="G3680" t="str">
            <v>Bacteria</v>
          </cell>
          <cell r="H3680" t="str">
            <v xml:space="preserve"> Proteobacteria</v>
          </cell>
          <cell r="I3680" t="str">
            <v xml:space="preserve"> Gammaproteobacteria</v>
          </cell>
          <cell r="J3680" t="str">
            <v xml:space="preserve"> Oceanospirillales</v>
          </cell>
          <cell r="K3680" t="str">
            <v>environmental samples.</v>
          </cell>
        </row>
        <row r="3681">
          <cell r="A3681" t="str">
            <v>E0Y255_9PROT</v>
          </cell>
          <cell r="B3681" t="str">
            <v>E0Y255</v>
          </cell>
          <cell r="C3681" t="str">
            <v xml:space="preserve"> uncultured alpha proteobacterium EF100_102A06.</v>
          </cell>
          <cell r="E3681" t="str">
            <v xml:space="preserve"> NCBI_TaxID=710799;</v>
          </cell>
          <cell r="G3681" t="str">
            <v>Bacteria</v>
          </cell>
          <cell r="H3681" t="str">
            <v xml:space="preserve"> Proteobacteria</v>
          </cell>
          <cell r="I3681" t="str">
            <v xml:space="preserve"> Alphaproteobacteria</v>
          </cell>
          <cell r="J3681" t="str">
            <v xml:space="preserve"> environmental samples.</v>
          </cell>
        </row>
        <row r="3682">
          <cell r="A3682" t="str">
            <v>E1BES2_BOVIN</v>
          </cell>
          <cell r="B3682" t="str">
            <v>E1BES2</v>
          </cell>
          <cell r="C3682" t="str">
            <v xml:space="preserve"> Bos taurus (Bovine).</v>
          </cell>
          <cell r="E3682" t="str">
            <v xml:space="preserve"> NCBI_TaxID=9913;</v>
          </cell>
          <cell r="G3682" t="str">
            <v>Eukaryota</v>
          </cell>
          <cell r="H3682" t="str">
            <v xml:space="preserve"> Metazoa</v>
          </cell>
          <cell r="I3682" t="str">
            <v xml:space="preserve"> Chordata</v>
          </cell>
          <cell r="J3682" t="str">
            <v xml:space="preserve"> Craniata</v>
          </cell>
          <cell r="K3682" t="str">
            <v xml:space="preserve"> Vertebrata</v>
          </cell>
          <cell r="L3682" t="str">
            <v xml:space="preserve"> Euteleostomi</v>
          </cell>
          <cell r="M3682" t="str">
            <v>Mammalia</v>
          </cell>
          <cell r="N3682" t="str">
            <v xml:space="preserve"> Eutheria</v>
          </cell>
          <cell r="O3682" t="str">
            <v xml:space="preserve"> Laurasiatheria</v>
          </cell>
          <cell r="P3682" t="str">
            <v xml:space="preserve"> Cetartiodactyla</v>
          </cell>
          <cell r="Q3682" t="str">
            <v xml:space="preserve"> Ruminantia</v>
          </cell>
          <cell r="R3682" t="str">
            <v>Pecora</v>
          </cell>
          <cell r="S3682" t="str">
            <v xml:space="preserve"> Bovidae</v>
          </cell>
          <cell r="T3682" t="str">
            <v xml:space="preserve"> Bovinae</v>
          </cell>
          <cell r="U3682" t="str">
            <v xml:space="preserve"> Bos.</v>
          </cell>
        </row>
        <row r="3683">
          <cell r="A3683" t="str">
            <v>E1C003_CHICK</v>
          </cell>
          <cell r="B3683" t="str">
            <v>E1C003</v>
          </cell>
          <cell r="C3683" t="str">
            <v xml:space="preserve"> Gallus gallus (Chicken).</v>
          </cell>
          <cell r="E3683" t="str">
            <v xml:space="preserve"> NCBI_TaxID=9031;</v>
          </cell>
          <cell r="G3683" t="str">
            <v>Eukaryota</v>
          </cell>
          <cell r="H3683" t="str">
            <v xml:space="preserve"> Metazoa</v>
          </cell>
          <cell r="I3683" t="str">
            <v xml:space="preserve"> Chordata</v>
          </cell>
          <cell r="J3683" t="str">
            <v xml:space="preserve"> Craniata</v>
          </cell>
          <cell r="K3683" t="str">
            <v xml:space="preserve"> Vertebrata</v>
          </cell>
          <cell r="L3683" t="str">
            <v xml:space="preserve"> Euteleostomi</v>
          </cell>
          <cell r="M3683" t="str">
            <v>Archosauria</v>
          </cell>
          <cell r="N3683" t="str">
            <v xml:space="preserve"> Dinosauria</v>
          </cell>
          <cell r="O3683" t="str">
            <v xml:space="preserve"> Saurischia</v>
          </cell>
          <cell r="P3683" t="str">
            <v xml:space="preserve"> Theropoda</v>
          </cell>
          <cell r="Q3683" t="str">
            <v xml:space="preserve"> Coelurosauria</v>
          </cell>
          <cell r="R3683" t="str">
            <v xml:space="preserve"> Aves</v>
          </cell>
          <cell r="S3683" t="str">
            <v>Neognathae</v>
          </cell>
          <cell r="T3683" t="str">
            <v xml:space="preserve"> Galliformes</v>
          </cell>
          <cell r="U3683" t="str">
            <v xml:space="preserve"> Phasianidae</v>
          </cell>
          <cell r="V3683" t="str">
            <v xml:space="preserve"> Phasianinae</v>
          </cell>
          <cell r="W3683" t="str">
            <v xml:space="preserve"> Gallus.</v>
          </cell>
        </row>
        <row r="3684">
          <cell r="A3684" t="str">
            <v>E1CQK5_VIBPA</v>
          </cell>
          <cell r="B3684" t="str">
            <v>E1CQK5</v>
          </cell>
          <cell r="C3684" t="str">
            <v xml:space="preserve"> Vibrio parahaemolyticus Peru-466.</v>
          </cell>
          <cell r="E3684" t="str">
            <v xml:space="preserve"> NCBI_TaxID=563771;</v>
          </cell>
          <cell r="G3684" t="str">
            <v>Bacteria</v>
          </cell>
          <cell r="H3684" t="str">
            <v xml:space="preserve"> Proteobacteria</v>
          </cell>
          <cell r="I3684" t="str">
            <v xml:space="preserve"> Gammaproteobacteria</v>
          </cell>
          <cell r="J3684" t="str">
            <v xml:space="preserve"> Vibrionales</v>
          </cell>
          <cell r="K3684" t="str">
            <v>Vibrionaceae</v>
          </cell>
          <cell r="L3684" t="str">
            <v xml:space="preserve"> Vibrio.</v>
          </cell>
        </row>
        <row r="3685">
          <cell r="A3685" t="str">
            <v>E1DEW1_VIBPA</v>
          </cell>
          <cell r="B3685" t="str">
            <v>E1DEW1</v>
          </cell>
          <cell r="C3685" t="str">
            <v xml:space="preserve"> Vibrio parahaemolyticus AQ4037.</v>
          </cell>
          <cell r="E3685" t="str">
            <v xml:space="preserve"> NCBI_TaxID=563772;</v>
          </cell>
          <cell r="G3685" t="str">
            <v>Bacteria</v>
          </cell>
          <cell r="H3685" t="str">
            <v xml:space="preserve"> Proteobacteria</v>
          </cell>
          <cell r="I3685" t="str">
            <v xml:space="preserve"> Gammaproteobacteria</v>
          </cell>
          <cell r="J3685" t="str">
            <v xml:space="preserve"> Vibrionales</v>
          </cell>
          <cell r="K3685" t="str">
            <v>Vibrionaceae</v>
          </cell>
          <cell r="L3685" t="str">
            <v xml:space="preserve"> Vibrio.</v>
          </cell>
        </row>
        <row r="3686">
          <cell r="A3686" t="str">
            <v>E1DSL9_VIBPA</v>
          </cell>
          <cell r="B3686" t="str">
            <v>E1DSL9</v>
          </cell>
          <cell r="C3686" t="str">
            <v xml:space="preserve"> Vibrio parahaemolyticus AN-5034.</v>
          </cell>
          <cell r="E3686" t="str">
            <v xml:space="preserve"> NCBI_TaxID=563773;</v>
          </cell>
          <cell r="G3686" t="str">
            <v>Bacteria</v>
          </cell>
          <cell r="H3686" t="str">
            <v xml:space="preserve"> Proteobacteria</v>
          </cell>
          <cell r="I3686" t="str">
            <v xml:space="preserve"> Gammaproteobacteria</v>
          </cell>
          <cell r="J3686" t="str">
            <v xml:space="preserve"> Vibrionales</v>
          </cell>
          <cell r="K3686" t="str">
            <v>Vibrionaceae</v>
          </cell>
          <cell r="L3686" t="str">
            <v xml:space="preserve"> Vibrio.</v>
          </cell>
        </row>
        <row r="3687">
          <cell r="A3687" t="str">
            <v>E1E2C2_STAAU</v>
          </cell>
          <cell r="B3687" t="str">
            <v>E1E2C2</v>
          </cell>
          <cell r="C3687" t="str">
            <v xml:space="preserve"> Staphylococcus aureus subsp. aureus TCH70.</v>
          </cell>
          <cell r="E3687" t="str">
            <v xml:space="preserve"> NCBI_TaxID=548475;</v>
          </cell>
          <cell r="G3687" t="str">
            <v>Bacteria</v>
          </cell>
          <cell r="H3687" t="str">
            <v xml:space="preserve"> Firmicutes</v>
          </cell>
          <cell r="I3687" t="str">
            <v xml:space="preserve"> Bacillales</v>
          </cell>
          <cell r="J3687" t="str">
            <v xml:space="preserve"> Staphylococcus.</v>
          </cell>
        </row>
        <row r="3688">
          <cell r="A3688" t="str">
            <v>E1ELW5_VIBPA</v>
          </cell>
          <cell r="B3688" t="str">
            <v>E1ELW5</v>
          </cell>
          <cell r="C3688" t="str">
            <v xml:space="preserve"> Vibrio parahaemolyticus K5030.</v>
          </cell>
          <cell r="E3688" t="str">
            <v xml:space="preserve"> NCBI_TaxID=627611;</v>
          </cell>
          <cell r="G3688" t="str">
            <v>Bacteria</v>
          </cell>
          <cell r="H3688" t="str">
            <v xml:space="preserve"> Proteobacteria</v>
          </cell>
          <cell r="I3688" t="str">
            <v xml:space="preserve"> Gammaproteobacteria</v>
          </cell>
          <cell r="J3688" t="str">
            <v xml:space="preserve"> Vibrionales</v>
          </cell>
          <cell r="K3688" t="str">
            <v>Vibrionaceae</v>
          </cell>
          <cell r="L3688" t="str">
            <v xml:space="preserve"> Vibrio.</v>
          </cell>
        </row>
        <row r="3689">
          <cell r="A3689" t="str">
            <v>E1FRM0_LOALO</v>
          </cell>
          <cell r="B3689" t="str">
            <v>E1FRM0</v>
          </cell>
          <cell r="C3689" t="str">
            <v xml:space="preserve"> Loa loa (Eye worm) (Filaria loa).</v>
          </cell>
          <cell r="E3689" t="str">
            <v xml:space="preserve"> NCBI_TaxID=7209;</v>
          </cell>
          <cell r="G3689" t="str">
            <v>Eukaryota</v>
          </cell>
          <cell r="H3689" t="str">
            <v xml:space="preserve"> Metazoa</v>
          </cell>
          <cell r="I3689" t="str">
            <v xml:space="preserve"> Nematoda</v>
          </cell>
          <cell r="J3689" t="str">
            <v xml:space="preserve"> Chromadorea</v>
          </cell>
          <cell r="K3689" t="str">
            <v xml:space="preserve"> Spirurida</v>
          </cell>
          <cell r="L3689" t="str">
            <v xml:space="preserve"> Filarioidea</v>
          </cell>
          <cell r="M3689" t="str">
            <v>Onchocercidae</v>
          </cell>
          <cell r="N3689" t="str">
            <v xml:space="preserve"> Loa.</v>
          </cell>
        </row>
        <row r="3690">
          <cell r="A3690" t="str">
            <v>E1H656_MYCTU</v>
          </cell>
          <cell r="B3690" t="str">
            <v>E1H656</v>
          </cell>
          <cell r="C3690" t="str">
            <v xml:space="preserve"> Mycobacterium tuberculosis SUMu001.</v>
          </cell>
          <cell r="E3690" t="str">
            <v xml:space="preserve"> NCBI_TaxID=675512;</v>
          </cell>
          <cell r="G3690" t="str">
            <v>Bacteria</v>
          </cell>
          <cell r="H3690" t="str">
            <v xml:space="preserve"> Actinobacteria</v>
          </cell>
          <cell r="I3690" t="str">
            <v xml:space="preserve"> Actinobacteridae</v>
          </cell>
          <cell r="J3690" t="str">
            <v xml:space="preserve"> Actinomycetales</v>
          </cell>
          <cell r="K3690" t="str">
            <v>Corynebacterineae</v>
          </cell>
          <cell r="L3690" t="str">
            <v xml:space="preserve"> Mycobacteriaceae</v>
          </cell>
          <cell r="M3690" t="str">
            <v xml:space="preserve"> Mycobacterium</v>
          </cell>
          <cell r="N3690" t="str">
            <v>Mycobacterium tuberculosis complex.</v>
          </cell>
        </row>
        <row r="3691">
          <cell r="A3691" t="str">
            <v>E1H6R3_MYCTU</v>
          </cell>
          <cell r="B3691" t="str">
            <v>E1H6R3</v>
          </cell>
          <cell r="C3691" t="str">
            <v xml:space="preserve"> Mycobacterium tuberculosis SUMu001.</v>
          </cell>
          <cell r="E3691" t="str">
            <v xml:space="preserve"> NCBI_TaxID=675512;</v>
          </cell>
          <cell r="G3691" t="str">
            <v>Bacteria</v>
          </cell>
          <cell r="H3691" t="str">
            <v xml:space="preserve"> Actinobacteria</v>
          </cell>
          <cell r="I3691" t="str">
            <v xml:space="preserve"> Actinobacteridae</v>
          </cell>
          <cell r="J3691" t="str">
            <v xml:space="preserve"> Actinomycetales</v>
          </cell>
          <cell r="K3691" t="str">
            <v>Corynebacterineae</v>
          </cell>
          <cell r="L3691" t="str">
            <v xml:space="preserve"> Mycobacteriaceae</v>
          </cell>
          <cell r="M3691" t="str">
            <v xml:space="preserve"> Mycobacterium</v>
          </cell>
          <cell r="N3691" t="str">
            <v>Mycobacterium tuberculosis complex.</v>
          </cell>
        </row>
        <row r="3692">
          <cell r="A3692" t="str">
            <v>E1H8D7_MYCTU</v>
          </cell>
          <cell r="B3692" t="str">
            <v>E1H8D7</v>
          </cell>
          <cell r="C3692" t="str">
            <v xml:space="preserve"> Mycobacterium tuberculosis SUMu001.</v>
          </cell>
          <cell r="E3692" t="str">
            <v xml:space="preserve"> NCBI_TaxID=675512;</v>
          </cell>
          <cell r="G3692" t="str">
            <v>Bacteria</v>
          </cell>
          <cell r="H3692" t="str">
            <v xml:space="preserve"> Actinobacteria</v>
          </cell>
          <cell r="I3692" t="str">
            <v xml:space="preserve"> Actinobacteridae</v>
          </cell>
          <cell r="J3692" t="str">
            <v xml:space="preserve"> Actinomycetales</v>
          </cell>
          <cell r="K3692" t="str">
            <v>Corynebacterineae</v>
          </cell>
          <cell r="L3692" t="str">
            <v xml:space="preserve"> Mycobacteriaceae</v>
          </cell>
          <cell r="M3692" t="str">
            <v xml:space="preserve"> Mycobacterium</v>
          </cell>
          <cell r="N3692" t="str">
            <v>Mycobacterium tuberculosis complex.</v>
          </cell>
        </row>
        <row r="3693">
          <cell r="A3693" t="str">
            <v>E1I3E2_ECOLX</v>
          </cell>
          <cell r="B3693" t="str">
            <v>E1I3E2</v>
          </cell>
          <cell r="C3693" t="str">
            <v xml:space="preserve"> Escherichia coli MS 78-1.</v>
          </cell>
          <cell r="E3693" t="str">
            <v xml:space="preserve"> NCBI_TaxID=749532;</v>
          </cell>
          <cell r="G3693" t="str">
            <v>Bacteria</v>
          </cell>
          <cell r="H3693" t="str">
            <v xml:space="preserve"> Proteobacteria</v>
          </cell>
          <cell r="I3693" t="str">
            <v xml:space="preserve"> Gammaproteobacteria</v>
          </cell>
          <cell r="J3693" t="str">
            <v xml:space="preserve"> Enterobacteriales</v>
          </cell>
          <cell r="K3693" t="str">
            <v>Enterobacteriaceae</v>
          </cell>
          <cell r="L3693" t="str">
            <v xml:space="preserve"> Escherichia.</v>
          </cell>
        </row>
        <row r="3694">
          <cell r="A3694" t="str">
            <v>E1IUM8_ECOLX</v>
          </cell>
          <cell r="B3694" t="str">
            <v>E1IUM8</v>
          </cell>
          <cell r="C3694" t="str">
            <v xml:space="preserve"> Escherichia coli MS 145-7.</v>
          </cell>
          <cell r="E3694" t="str">
            <v xml:space="preserve"> NCBI_TaxID=679204;</v>
          </cell>
          <cell r="G3694" t="str">
            <v>Bacteria</v>
          </cell>
          <cell r="H3694" t="str">
            <v xml:space="preserve"> Proteobacteria</v>
          </cell>
          <cell r="I3694" t="str">
            <v xml:space="preserve"> Gammaproteobacteria</v>
          </cell>
          <cell r="J3694" t="str">
            <v xml:space="preserve"> Enterobacteriales</v>
          </cell>
          <cell r="K3694" t="str">
            <v>Enterobacteriaceae</v>
          </cell>
          <cell r="L3694" t="str">
            <v xml:space="preserve"> Escherichia.</v>
          </cell>
        </row>
        <row r="3695">
          <cell r="A3695" t="str">
            <v>E1IZI4_ECOLX</v>
          </cell>
          <cell r="B3695" t="str">
            <v>E1IZI4</v>
          </cell>
          <cell r="C3695" t="str">
            <v xml:space="preserve"> Escherichia coli MS 124-1.</v>
          </cell>
          <cell r="E3695" t="str">
            <v xml:space="preserve"> NCBI_TaxID=679205;</v>
          </cell>
          <cell r="G3695" t="str">
            <v>Bacteria</v>
          </cell>
          <cell r="H3695" t="str">
            <v xml:space="preserve"> Proteobacteria</v>
          </cell>
          <cell r="I3695" t="str">
            <v xml:space="preserve"> Gammaproteobacteria</v>
          </cell>
          <cell r="J3695" t="str">
            <v xml:space="preserve"> Enterobacteriales</v>
          </cell>
          <cell r="K3695" t="str">
            <v>Enterobacteriaceae</v>
          </cell>
          <cell r="L3695" t="str">
            <v xml:space="preserve"> Escherichia.</v>
          </cell>
        </row>
        <row r="3696">
          <cell r="A3696" t="str">
            <v>E1JV85_DESFR</v>
          </cell>
          <cell r="B3696" t="str">
            <v>E1JV85</v>
          </cell>
          <cell r="C3696" t="str">
            <v xml:space="preserve"> Desulfovibrio fructosovorans JJ.</v>
          </cell>
          <cell r="E3696" t="str">
            <v xml:space="preserve"> NCBI_TaxID=596151;</v>
          </cell>
          <cell r="G3696" t="str">
            <v>Bacteria</v>
          </cell>
          <cell r="H3696" t="str">
            <v xml:space="preserve"> Proteobacteria</v>
          </cell>
          <cell r="I3696" t="str">
            <v xml:space="preserve"> Deltaproteobacteria</v>
          </cell>
          <cell r="J3696" t="str">
            <v xml:space="preserve"> Desulfovibrionales</v>
          </cell>
          <cell r="K3696" t="str">
            <v>Desulfovibrionaceae</v>
          </cell>
          <cell r="L3696" t="str">
            <v xml:space="preserve"> Desulfovibrio.</v>
          </cell>
        </row>
        <row r="3697">
          <cell r="A3697" t="str">
            <v>E1P944_ECOAB</v>
          </cell>
          <cell r="B3697" t="str">
            <v>E1P944</v>
          </cell>
          <cell r="C3697" t="str">
            <v xml:space="preserve"> Escherichia coli OR:K5:H- (strain ABU 83972).</v>
          </cell>
          <cell r="E3697" t="str">
            <v xml:space="preserve"> NCBI_TaxID=655817;</v>
          </cell>
          <cell r="G3697" t="str">
            <v>Bacteria</v>
          </cell>
          <cell r="H3697" t="str">
            <v xml:space="preserve"> Proteobacteria</v>
          </cell>
          <cell r="I3697" t="str">
            <v xml:space="preserve"> Gammaproteobacteria</v>
          </cell>
          <cell r="J3697" t="str">
            <v xml:space="preserve"> Enterobacteriales</v>
          </cell>
          <cell r="K3697" t="str">
            <v>Enterobacteriaceae</v>
          </cell>
          <cell r="L3697" t="str">
            <v xml:space="preserve"> Escherichia.</v>
          </cell>
        </row>
        <row r="3698">
          <cell r="A3698" t="str">
            <v>E1PP73_CAMJM</v>
          </cell>
          <cell r="B3698" t="str">
            <v>E1PP73</v>
          </cell>
          <cell r="C3698" t="str">
            <v xml:space="preserve"> Campylobacter jejuni subsp. jejuni serotype HS21 (strain M1 / 99/308).</v>
          </cell>
          <cell r="E3698" t="str">
            <v xml:space="preserve"> NCBI_TaxID=645464;</v>
          </cell>
          <cell r="G3698" t="str">
            <v>Bacteria</v>
          </cell>
          <cell r="H3698" t="str">
            <v xml:space="preserve"> Proteobacteria</v>
          </cell>
          <cell r="I3698" t="str">
            <v xml:space="preserve"> Epsilonproteobacteria</v>
          </cell>
          <cell r="J3698" t="str">
            <v xml:space="preserve"> Campylobacterales</v>
          </cell>
          <cell r="K3698" t="str">
            <v>Campylobacteraceae</v>
          </cell>
          <cell r="L3698" t="str">
            <v xml:space="preserve"> Campylobacter.</v>
          </cell>
        </row>
        <row r="3699">
          <cell r="A3699" t="str">
            <v>E1PQL8_CAMJM</v>
          </cell>
          <cell r="B3699" t="str">
            <v>E1PQL8</v>
          </cell>
          <cell r="C3699" t="str">
            <v xml:space="preserve"> Campylobacter jejuni subsp. jejuni serotype HS21 (strain M1 / 99/308).</v>
          </cell>
          <cell r="E3699" t="str">
            <v xml:space="preserve"> NCBI_TaxID=645464;</v>
          </cell>
          <cell r="G3699" t="str">
            <v>Bacteria</v>
          </cell>
          <cell r="H3699" t="str">
            <v xml:space="preserve"> Proteobacteria</v>
          </cell>
          <cell r="I3699" t="str">
            <v xml:space="preserve"> Epsilonproteobacteria</v>
          </cell>
          <cell r="J3699" t="str">
            <v xml:space="preserve"> Campylobacterales</v>
          </cell>
          <cell r="K3699" t="str">
            <v>Campylobacteraceae</v>
          </cell>
          <cell r="L3699" t="str">
            <v xml:space="preserve"> Campylobacter.</v>
          </cell>
        </row>
        <row r="3700">
          <cell r="A3700" t="str">
            <v>E1S2F8_ECOUM</v>
          </cell>
          <cell r="B3700" t="str">
            <v>E1S2F8</v>
          </cell>
          <cell r="C3700" t="str">
            <v xml:space="preserve"> Escherichia coli (strain UM146).</v>
          </cell>
          <cell r="E3700" t="str">
            <v xml:space="preserve"> NCBI_TaxID=869729;</v>
          </cell>
          <cell r="G3700" t="str">
            <v>Bacteria</v>
          </cell>
          <cell r="H3700" t="str">
            <v xml:space="preserve"> Proteobacteria</v>
          </cell>
          <cell r="I3700" t="str">
            <v xml:space="preserve"> Gammaproteobacteria</v>
          </cell>
          <cell r="J3700" t="str">
            <v xml:space="preserve"> Enterobacteriales</v>
          </cell>
          <cell r="K3700" t="str">
            <v>Enterobacteriaceae</v>
          </cell>
          <cell r="L3700" t="str">
            <v xml:space="preserve"> Escherichia.</v>
          </cell>
        </row>
        <row r="3701">
          <cell r="A3701" t="str">
            <v>E1SBG2_PANVC</v>
          </cell>
          <cell r="B3701" t="str">
            <v>E1SBG2</v>
          </cell>
          <cell r="C3701" t="str">
            <v xml:space="preserve"> Pantoea vagans (strain C9-1) (Pantoea agglomerans (strain C9-1)).</v>
          </cell>
          <cell r="E3701" t="str">
            <v xml:space="preserve"> NCBI_TaxID=712898;</v>
          </cell>
          <cell r="G3701" t="str">
            <v>Bacteria</v>
          </cell>
          <cell r="H3701" t="str">
            <v xml:space="preserve"> Proteobacteria</v>
          </cell>
          <cell r="I3701" t="str">
            <v xml:space="preserve"> Gammaproteobacteria</v>
          </cell>
          <cell r="J3701" t="str">
            <v xml:space="preserve"> Enterobacteriales</v>
          </cell>
          <cell r="K3701" t="str">
            <v>Enterobacteriaceae</v>
          </cell>
          <cell r="L3701" t="str">
            <v xml:space="preserve"> Pantoea.</v>
          </cell>
        </row>
        <row r="3702">
          <cell r="A3702" t="str">
            <v>E1SD24_PANVC</v>
          </cell>
          <cell r="B3702" t="str">
            <v>E1SD24</v>
          </cell>
          <cell r="C3702" t="str">
            <v xml:space="preserve"> Pantoea vagans (strain C9-1) (Pantoea agglomerans (strain C9-1)).</v>
          </cell>
          <cell r="E3702" t="str">
            <v xml:space="preserve"> NCBI_TaxID=712898;</v>
          </cell>
          <cell r="G3702" t="str">
            <v>Bacteria</v>
          </cell>
          <cell r="H3702" t="str">
            <v xml:space="preserve"> Proteobacteria</v>
          </cell>
          <cell r="I3702" t="str">
            <v xml:space="preserve"> Gammaproteobacteria</v>
          </cell>
          <cell r="J3702" t="str">
            <v xml:space="preserve"> Enterobacteriales</v>
          </cell>
          <cell r="K3702" t="str">
            <v>Enterobacteriaceae</v>
          </cell>
          <cell r="L3702" t="str">
            <v xml:space="preserve"> Pantoea.</v>
          </cell>
        </row>
        <row r="3703">
          <cell r="A3703" t="str">
            <v>E1SFH3_PANVC</v>
          </cell>
          <cell r="B3703" t="str">
            <v>E1SFH3</v>
          </cell>
          <cell r="C3703" t="str">
            <v xml:space="preserve"> Pantoea vagans (strain C9-1) (Pantoea agglomerans (strain C9-1)).</v>
          </cell>
          <cell r="E3703" t="str">
            <v xml:space="preserve"> NCBI_TaxID=712898;</v>
          </cell>
          <cell r="G3703" t="str">
            <v>Bacteria</v>
          </cell>
          <cell r="H3703" t="str">
            <v xml:space="preserve"> Proteobacteria</v>
          </cell>
          <cell r="I3703" t="str">
            <v xml:space="preserve"> Gammaproteobacteria</v>
          </cell>
          <cell r="J3703" t="str">
            <v xml:space="preserve"> Enterobacteriales</v>
          </cell>
          <cell r="K3703" t="str">
            <v>Enterobacteriaceae</v>
          </cell>
          <cell r="L3703" t="str">
            <v xml:space="preserve"> Pantoea.</v>
          </cell>
        </row>
        <row r="3704">
          <cell r="A3704" t="str">
            <v>E1SM84_FERBD</v>
          </cell>
          <cell r="B3704" t="str">
            <v>E1SM84</v>
          </cell>
          <cell r="C3704" t="str">
            <v xml:space="preserve"> Ferrimonas balearica (strain DSM 9799 / CCM 4581 / PAT).</v>
          </cell>
          <cell r="E3704" t="str">
            <v xml:space="preserve"> NCBI_TaxID=550540;</v>
          </cell>
          <cell r="G3704" t="str">
            <v>Bacteria</v>
          </cell>
          <cell r="H3704" t="str">
            <v xml:space="preserve"> Proteobacteria</v>
          </cell>
          <cell r="I3704" t="str">
            <v xml:space="preserve"> Gammaproteobacteria</v>
          </cell>
          <cell r="J3704" t="str">
            <v xml:space="preserve"> Alteromonadales</v>
          </cell>
          <cell r="K3704" t="str">
            <v>Ferrimonadaceae</v>
          </cell>
          <cell r="L3704" t="str">
            <v xml:space="preserve"> Ferrimonas.</v>
          </cell>
        </row>
        <row r="3705">
          <cell r="A3705" t="str">
            <v>E1T3U2_BURSG</v>
          </cell>
          <cell r="B3705" t="str">
            <v>E1T3U2</v>
          </cell>
          <cell r="C3705" t="str">
            <v xml:space="preserve"> Burkholderia sp. (strain CCGE1003).</v>
          </cell>
          <cell r="E3705" t="str">
            <v xml:space="preserve"> NCBI_TaxID=640512;</v>
          </cell>
          <cell r="G3705" t="str">
            <v>Bacteria</v>
          </cell>
          <cell r="H3705" t="str">
            <v xml:space="preserve"> Proteobacteria</v>
          </cell>
          <cell r="I3705" t="str">
            <v xml:space="preserve"> Betaproteobacteria</v>
          </cell>
          <cell r="J3705" t="str">
            <v xml:space="preserve"> Burkholderiales</v>
          </cell>
          <cell r="K3705" t="str">
            <v>Burkholderiaceae</v>
          </cell>
          <cell r="L3705" t="str">
            <v xml:space="preserve"> Burkholderia.</v>
          </cell>
        </row>
        <row r="3706">
          <cell r="A3706" t="str">
            <v>E1T8J1_BURSG</v>
          </cell>
          <cell r="B3706" t="str">
            <v>E1T8J1</v>
          </cell>
          <cell r="C3706" t="str">
            <v xml:space="preserve"> Burkholderia sp. (strain CCGE1003).</v>
          </cell>
          <cell r="E3706" t="str">
            <v xml:space="preserve"> NCBI_TaxID=640512;</v>
          </cell>
          <cell r="G3706" t="str">
            <v>Bacteria</v>
          </cell>
          <cell r="H3706" t="str">
            <v xml:space="preserve"> Proteobacteria</v>
          </cell>
          <cell r="I3706" t="str">
            <v xml:space="preserve"> Betaproteobacteria</v>
          </cell>
          <cell r="J3706" t="str">
            <v xml:space="preserve"> Burkholderiales</v>
          </cell>
          <cell r="K3706" t="str">
            <v>Burkholderiaceae</v>
          </cell>
          <cell r="L3706" t="str">
            <v xml:space="preserve"> Burkholderia.</v>
          </cell>
        </row>
        <row r="3707">
          <cell r="A3707" t="str">
            <v>E1T904_BURSG</v>
          </cell>
          <cell r="B3707" t="str">
            <v>E1T904</v>
          </cell>
          <cell r="C3707" t="str">
            <v xml:space="preserve"> Burkholderia sp. (strain CCGE1003).</v>
          </cell>
          <cell r="E3707" t="str">
            <v xml:space="preserve"> NCBI_TaxID=640512;</v>
          </cell>
          <cell r="G3707" t="str">
            <v>Bacteria</v>
          </cell>
          <cell r="H3707" t="str">
            <v xml:space="preserve"> Proteobacteria</v>
          </cell>
          <cell r="I3707" t="str">
            <v xml:space="preserve"> Betaproteobacteria</v>
          </cell>
          <cell r="J3707" t="str">
            <v xml:space="preserve"> Burkholderiales</v>
          </cell>
          <cell r="K3707" t="str">
            <v>Burkholderiaceae</v>
          </cell>
          <cell r="L3707" t="str">
            <v xml:space="preserve"> Burkholderia.</v>
          </cell>
        </row>
        <row r="3708">
          <cell r="A3708" t="str">
            <v>E1T921_BURSG</v>
          </cell>
          <cell r="B3708" t="str">
            <v>E1T921</v>
          </cell>
          <cell r="C3708" t="str">
            <v xml:space="preserve"> Burkholderia sp. (strain CCGE1003).</v>
          </cell>
          <cell r="E3708" t="str">
            <v xml:space="preserve"> NCBI_TaxID=640512;</v>
          </cell>
          <cell r="G3708" t="str">
            <v>Bacteria</v>
          </cell>
          <cell r="H3708" t="str">
            <v xml:space="preserve"> Proteobacteria</v>
          </cell>
          <cell r="I3708" t="str">
            <v xml:space="preserve"> Betaproteobacteria</v>
          </cell>
          <cell r="J3708" t="str">
            <v xml:space="preserve"> Burkholderiales</v>
          </cell>
          <cell r="K3708" t="str">
            <v>Burkholderiaceae</v>
          </cell>
          <cell r="L3708" t="str">
            <v xml:space="preserve"> Burkholderia.</v>
          </cell>
        </row>
        <row r="3709">
          <cell r="A3709" t="str">
            <v>E1T9R0_BURSG</v>
          </cell>
          <cell r="B3709" t="str">
            <v>E1T9R0</v>
          </cell>
          <cell r="C3709" t="str">
            <v xml:space="preserve"> Burkholderia sp. (strain CCGE1003).</v>
          </cell>
          <cell r="E3709" t="str">
            <v xml:space="preserve"> NCBI_TaxID=640512;</v>
          </cell>
          <cell r="G3709" t="str">
            <v>Bacteria</v>
          </cell>
          <cell r="H3709" t="str">
            <v xml:space="preserve"> Proteobacteria</v>
          </cell>
          <cell r="I3709" t="str">
            <v xml:space="preserve"> Betaproteobacteria</v>
          </cell>
          <cell r="J3709" t="str">
            <v xml:space="preserve"> Burkholderiales</v>
          </cell>
          <cell r="K3709" t="str">
            <v>Burkholderiaceae</v>
          </cell>
          <cell r="L3709" t="str">
            <v xml:space="preserve"> Burkholderia.</v>
          </cell>
        </row>
        <row r="3710">
          <cell r="A3710" t="str">
            <v>E1TCH2_BURSG</v>
          </cell>
          <cell r="B3710" t="str">
            <v>E1TCH2</v>
          </cell>
          <cell r="C3710" t="str">
            <v xml:space="preserve"> Burkholderia sp. (strain CCGE1003).</v>
          </cell>
          <cell r="E3710" t="str">
            <v xml:space="preserve"> NCBI_TaxID=640512;</v>
          </cell>
          <cell r="G3710" t="str">
            <v>Bacteria</v>
          </cell>
          <cell r="H3710" t="str">
            <v xml:space="preserve"> Proteobacteria</v>
          </cell>
          <cell r="I3710" t="str">
            <v xml:space="preserve"> Betaproteobacteria</v>
          </cell>
          <cell r="J3710" t="str">
            <v xml:space="preserve"> Burkholderiales</v>
          </cell>
          <cell r="K3710" t="str">
            <v>Burkholderiaceae</v>
          </cell>
          <cell r="L3710" t="str">
            <v xml:space="preserve"> Burkholderia.</v>
          </cell>
        </row>
        <row r="3711">
          <cell r="A3711" t="str">
            <v>E1TD36_BURSG</v>
          </cell>
          <cell r="B3711" t="str">
            <v>E1TD36</v>
          </cell>
          <cell r="C3711" t="str">
            <v xml:space="preserve"> Burkholderia sp. (strain CCGE1003).</v>
          </cell>
          <cell r="E3711" t="str">
            <v xml:space="preserve"> NCBI_TaxID=640512;</v>
          </cell>
          <cell r="G3711" t="str">
            <v>Bacteria</v>
          </cell>
          <cell r="H3711" t="str">
            <v xml:space="preserve"> Proteobacteria</v>
          </cell>
          <cell r="I3711" t="str">
            <v xml:space="preserve"> Betaproteobacteria</v>
          </cell>
          <cell r="J3711" t="str">
            <v xml:space="preserve"> Burkholderiales</v>
          </cell>
          <cell r="K3711" t="str">
            <v>Burkholderiaceae</v>
          </cell>
          <cell r="L3711" t="str">
            <v xml:space="preserve"> Burkholderia.</v>
          </cell>
        </row>
        <row r="3712">
          <cell r="A3712" t="str">
            <v>E1TE76_BURSG</v>
          </cell>
          <cell r="B3712" t="str">
            <v>E1TE76</v>
          </cell>
          <cell r="C3712" t="str">
            <v xml:space="preserve"> Burkholderia sp. (strain CCGE1003).</v>
          </cell>
          <cell r="E3712" t="str">
            <v xml:space="preserve"> NCBI_TaxID=640512;</v>
          </cell>
          <cell r="G3712" t="str">
            <v>Bacteria</v>
          </cell>
          <cell r="H3712" t="str">
            <v xml:space="preserve"> Proteobacteria</v>
          </cell>
          <cell r="I3712" t="str">
            <v xml:space="preserve"> Betaproteobacteria</v>
          </cell>
          <cell r="J3712" t="str">
            <v xml:space="preserve"> Burkholderiales</v>
          </cell>
          <cell r="K3712" t="str">
            <v>Burkholderiaceae</v>
          </cell>
          <cell r="L3712" t="str">
            <v xml:space="preserve"> Burkholderia.</v>
          </cell>
        </row>
        <row r="3713">
          <cell r="A3713" t="str">
            <v>E1THC5_BURSG</v>
          </cell>
          <cell r="B3713" t="str">
            <v>E1THC5</v>
          </cell>
          <cell r="C3713" t="str">
            <v xml:space="preserve"> Burkholderia sp. (strain CCGE1003).</v>
          </cell>
          <cell r="E3713" t="str">
            <v xml:space="preserve"> NCBI_TaxID=640512;</v>
          </cell>
          <cell r="G3713" t="str">
            <v>Bacteria</v>
          </cell>
          <cell r="H3713" t="str">
            <v xml:space="preserve"> Proteobacteria</v>
          </cell>
          <cell r="I3713" t="str">
            <v xml:space="preserve"> Betaproteobacteria</v>
          </cell>
          <cell r="J3713" t="str">
            <v xml:space="preserve"> Burkholderiales</v>
          </cell>
          <cell r="K3713" t="str">
            <v>Burkholderiaceae</v>
          </cell>
          <cell r="L3713" t="str">
            <v xml:space="preserve"> Burkholderia.</v>
          </cell>
        </row>
        <row r="3714">
          <cell r="A3714" t="str">
            <v>E1TJN1_BURSG</v>
          </cell>
          <cell r="B3714" t="str">
            <v>E1TJN1</v>
          </cell>
          <cell r="C3714" t="str">
            <v xml:space="preserve"> Burkholderia sp. (strain CCGE1003).</v>
          </cell>
          <cell r="E3714" t="str">
            <v xml:space="preserve"> NCBI_TaxID=640512;</v>
          </cell>
          <cell r="G3714" t="str">
            <v>Bacteria</v>
          </cell>
          <cell r="H3714" t="str">
            <v xml:space="preserve"> Proteobacteria</v>
          </cell>
          <cell r="I3714" t="str">
            <v xml:space="preserve"> Betaproteobacteria</v>
          </cell>
          <cell r="J3714" t="str">
            <v xml:space="preserve"> Burkholderiales</v>
          </cell>
          <cell r="K3714" t="str">
            <v>Burkholderiaceae</v>
          </cell>
          <cell r="L3714" t="str">
            <v xml:space="preserve"> Burkholderia.</v>
          </cell>
        </row>
        <row r="3715">
          <cell r="A3715" t="str">
            <v>E1V5H0_HALED</v>
          </cell>
          <cell r="B3715" t="str">
            <v>E1V5H0</v>
          </cell>
          <cell r="C3715" t="str">
            <v xml:space="preserve"> Halomonas elongata (strain ATCC 33173 / DSM 2581 / NBRC 15536 / NCIMB 2198 / 1H9).</v>
          </cell>
          <cell r="E3715" t="str">
            <v xml:space="preserve"> NCBI_TaxID=768066;</v>
          </cell>
          <cell r="G3715" t="str">
            <v>Bacteria</v>
          </cell>
          <cell r="H3715" t="str">
            <v xml:space="preserve"> Proteobacteria</v>
          </cell>
          <cell r="I3715" t="str">
            <v xml:space="preserve"> Gammaproteobacteria</v>
          </cell>
          <cell r="J3715" t="str">
            <v xml:space="preserve"> Oceanospirillales</v>
          </cell>
          <cell r="K3715" t="str">
            <v>Halomonadaceae</v>
          </cell>
          <cell r="L3715" t="str">
            <v xml:space="preserve"> Halomonas.</v>
          </cell>
        </row>
        <row r="3716">
          <cell r="A3716" t="str">
            <v>E1V5Z1_HALED</v>
          </cell>
          <cell r="B3716" t="str">
            <v>E1V5Z1</v>
          </cell>
          <cell r="C3716" t="str">
            <v xml:space="preserve"> Halomonas elongata (strain ATCC 33173 / DSM 2581 / NBRC 15536 / NCIMB 2198 / 1H9).</v>
          </cell>
          <cell r="E3716" t="str">
            <v xml:space="preserve"> NCBI_TaxID=768066;</v>
          </cell>
          <cell r="G3716" t="str">
            <v>Bacteria</v>
          </cell>
          <cell r="H3716" t="str">
            <v xml:space="preserve"> Proteobacteria</v>
          </cell>
          <cell r="I3716" t="str">
            <v xml:space="preserve"> Gammaproteobacteria</v>
          </cell>
          <cell r="J3716" t="str">
            <v xml:space="preserve"> Oceanospirillales</v>
          </cell>
          <cell r="K3716" t="str">
            <v>Halomonadaceae</v>
          </cell>
          <cell r="L3716" t="str">
            <v xml:space="preserve"> Halomonas.</v>
          </cell>
        </row>
        <row r="3717">
          <cell r="A3717" t="str">
            <v>E1V8W8_HALED</v>
          </cell>
          <cell r="B3717" t="str">
            <v>E1V8W8</v>
          </cell>
          <cell r="C3717" t="str">
            <v xml:space="preserve"> Halomonas elongata (strain ATCC 33173 / DSM 2581 / NBRC 15536 / NCIMB 2198 / 1H9).</v>
          </cell>
          <cell r="E3717" t="str">
            <v xml:space="preserve"> NCBI_TaxID=768066;</v>
          </cell>
          <cell r="G3717" t="str">
            <v>Bacteria</v>
          </cell>
          <cell r="H3717" t="str">
            <v xml:space="preserve"> Proteobacteria</v>
          </cell>
          <cell r="I3717" t="str">
            <v xml:space="preserve"> Gammaproteobacteria</v>
          </cell>
          <cell r="J3717" t="str">
            <v xml:space="preserve"> Oceanospirillales</v>
          </cell>
          <cell r="K3717" t="str">
            <v>Halomonadaceae</v>
          </cell>
          <cell r="L3717" t="str">
            <v xml:space="preserve"> Halomonas.</v>
          </cell>
        </row>
        <row r="3718">
          <cell r="A3718" t="str">
            <v>E1VIP9_9GAMM</v>
          </cell>
          <cell r="B3718" t="str">
            <v>E1VIP9</v>
          </cell>
          <cell r="C3718" t="str">
            <v xml:space="preserve"> gamma proteobacterium HdN1.</v>
          </cell>
          <cell r="E3718" t="str">
            <v xml:space="preserve"> NCBI_TaxID=83406;</v>
          </cell>
          <cell r="G3718" t="str">
            <v>Bacteria</v>
          </cell>
          <cell r="H3718" t="str">
            <v xml:space="preserve"> Proteobacteria</v>
          </cell>
          <cell r="I3718" t="str">
            <v xml:space="preserve"> Gammaproteobacteria.</v>
          </cell>
        </row>
        <row r="3719">
          <cell r="A3719" t="str">
            <v>E1VKI4_9GAMM</v>
          </cell>
          <cell r="B3719" t="str">
            <v>E1VKI4</v>
          </cell>
          <cell r="C3719" t="str">
            <v xml:space="preserve"> gamma proteobacterium HdN1.</v>
          </cell>
          <cell r="E3719" t="str">
            <v xml:space="preserve"> NCBI_TaxID=83406;</v>
          </cell>
          <cell r="G3719" t="str">
            <v>Bacteria</v>
          </cell>
          <cell r="H3719" t="str">
            <v xml:space="preserve"> Proteobacteria</v>
          </cell>
          <cell r="I3719" t="str">
            <v xml:space="preserve"> Gammaproteobacteria.</v>
          </cell>
        </row>
        <row r="3720">
          <cell r="A3720" t="str">
            <v>E1VMI8_9GAMM</v>
          </cell>
          <cell r="B3720" t="str">
            <v>E1VMI8</v>
          </cell>
          <cell r="C3720" t="str">
            <v xml:space="preserve"> gamma proteobacterium HdN1.</v>
          </cell>
          <cell r="E3720" t="str">
            <v xml:space="preserve"> NCBI_TaxID=83406;</v>
          </cell>
          <cell r="G3720" t="str">
            <v>Bacteria</v>
          </cell>
          <cell r="H3720" t="str">
            <v xml:space="preserve"> Proteobacteria</v>
          </cell>
          <cell r="I3720" t="str">
            <v xml:space="preserve"> Gammaproteobacteria.</v>
          </cell>
        </row>
        <row r="3721">
          <cell r="A3721" t="str">
            <v>E1VN41_9GAMM</v>
          </cell>
          <cell r="B3721" t="str">
            <v>E1VN41</v>
          </cell>
          <cell r="C3721" t="str">
            <v xml:space="preserve"> gamma proteobacterium HdN1.</v>
          </cell>
          <cell r="E3721" t="str">
            <v xml:space="preserve"> NCBI_TaxID=83406;</v>
          </cell>
          <cell r="G3721" t="str">
            <v>Bacteria</v>
          </cell>
          <cell r="H3721" t="str">
            <v xml:space="preserve"> Proteobacteria</v>
          </cell>
          <cell r="I3721" t="str">
            <v xml:space="preserve"> Gammaproteobacteria.</v>
          </cell>
        </row>
        <row r="3722">
          <cell r="A3722" t="str">
            <v>E1VPA3_9GAMM</v>
          </cell>
          <cell r="B3722" t="str">
            <v>E1VPA3</v>
          </cell>
          <cell r="C3722" t="str">
            <v xml:space="preserve"> gamma proteobacterium HdN1.</v>
          </cell>
          <cell r="E3722" t="str">
            <v xml:space="preserve"> NCBI_TaxID=83406;</v>
          </cell>
          <cell r="G3722" t="str">
            <v>Bacteria</v>
          </cell>
          <cell r="H3722" t="str">
            <v xml:space="preserve"> Proteobacteria</v>
          </cell>
          <cell r="I3722" t="str">
            <v xml:space="preserve"> Gammaproteobacteria.</v>
          </cell>
        </row>
        <row r="3723">
          <cell r="A3723" t="str">
            <v>E1VPR2_9GAMM</v>
          </cell>
          <cell r="B3723" t="str">
            <v>E1VPR2</v>
          </cell>
          <cell r="C3723" t="str">
            <v xml:space="preserve"> gamma proteobacterium HdN1.</v>
          </cell>
          <cell r="E3723" t="str">
            <v xml:space="preserve"> NCBI_TaxID=83406;</v>
          </cell>
          <cell r="G3723" t="str">
            <v>Bacteria</v>
          </cell>
          <cell r="H3723" t="str">
            <v xml:space="preserve"> Proteobacteria</v>
          </cell>
          <cell r="I3723" t="str">
            <v xml:space="preserve"> Gammaproteobacteria.</v>
          </cell>
        </row>
        <row r="3724">
          <cell r="A3724" t="str">
            <v>E1VQV3_9GAMM</v>
          </cell>
          <cell r="B3724" t="str">
            <v>E1VQV3</v>
          </cell>
          <cell r="C3724" t="str">
            <v xml:space="preserve"> gamma proteobacterium HdN1.</v>
          </cell>
          <cell r="E3724" t="str">
            <v xml:space="preserve"> NCBI_TaxID=83406;</v>
          </cell>
          <cell r="G3724" t="str">
            <v>Bacteria</v>
          </cell>
          <cell r="H3724" t="str">
            <v xml:space="preserve"> Proteobacteria</v>
          </cell>
          <cell r="I3724" t="str">
            <v xml:space="preserve"> Gammaproteobacteria.</v>
          </cell>
        </row>
        <row r="3725">
          <cell r="A3725" t="str">
            <v>E1VTJ7_ARTAR</v>
          </cell>
          <cell r="B3725" t="str">
            <v>E1VTJ7</v>
          </cell>
          <cell r="C3725" t="str">
            <v xml:space="preserve"> Arthrobacter arilaitensis (strain DSM 16368 / CIP 108037 / JCM 13566 / Re117).</v>
          </cell>
          <cell r="E3725" t="str">
            <v xml:space="preserve"> NCBI_TaxID=861360;</v>
          </cell>
          <cell r="G3725" t="str">
            <v>Bacteria</v>
          </cell>
          <cell r="H3725" t="str">
            <v xml:space="preserve"> Actinobacteria</v>
          </cell>
          <cell r="I3725" t="str">
            <v xml:space="preserve"> Actinobacteridae</v>
          </cell>
          <cell r="J3725" t="str">
            <v xml:space="preserve"> Actinomycetales</v>
          </cell>
          <cell r="K3725" t="str">
            <v>Micrococcineae</v>
          </cell>
          <cell r="L3725" t="str">
            <v xml:space="preserve"> Micrococcaceae</v>
          </cell>
          <cell r="M3725" t="str">
            <v xml:space="preserve"> Arthrobacter.</v>
          </cell>
        </row>
        <row r="3726">
          <cell r="A3726" t="str">
            <v>E1X2I0_BACMS</v>
          </cell>
          <cell r="B3726" t="str">
            <v>E1X2I0</v>
          </cell>
          <cell r="C3726" t="str">
            <v xml:space="preserve"> Bacteriovorax marinus (strain ATCC BAA-682 / DSM 15412 / SJ).</v>
          </cell>
          <cell r="E3726" t="str">
            <v xml:space="preserve"> NCBI_TaxID=862908;</v>
          </cell>
          <cell r="G3726" t="str">
            <v>Bacteria</v>
          </cell>
          <cell r="H3726" t="str">
            <v xml:space="preserve"> Proteobacteria</v>
          </cell>
          <cell r="I3726" t="str">
            <v xml:space="preserve"> Deltaproteobacteria</v>
          </cell>
          <cell r="J3726" t="str">
            <v xml:space="preserve"> Bdellovibrionales</v>
          </cell>
          <cell r="K3726" t="str">
            <v>Bacteriovoracaceae</v>
          </cell>
          <cell r="L3726" t="str">
            <v xml:space="preserve"> Bacteriovorax.</v>
          </cell>
        </row>
        <row r="3727">
          <cell r="A3727" t="str">
            <v>E1ZM45_CHLVA</v>
          </cell>
          <cell r="B3727" t="str">
            <v>E1ZM45</v>
          </cell>
          <cell r="C3727" t="str">
            <v xml:space="preserve"> Chlorella variabilis (Green alga).</v>
          </cell>
          <cell r="E3727" t="str">
            <v xml:space="preserve"> NCBI_TaxID=554065;</v>
          </cell>
          <cell r="G3727" t="str">
            <v>Eukaryota</v>
          </cell>
          <cell r="H3727" t="str">
            <v xml:space="preserve"> Viridiplantae</v>
          </cell>
          <cell r="I3727" t="str">
            <v xml:space="preserve"> Chlorophyta</v>
          </cell>
          <cell r="J3727" t="str">
            <v xml:space="preserve"> Trebouxiophyceae</v>
          </cell>
          <cell r="K3727" t="str">
            <v xml:space="preserve"> Chlorellales</v>
          </cell>
          <cell r="L3727" t="str">
            <v>Chlorellaceae</v>
          </cell>
          <cell r="M3727" t="str">
            <v xml:space="preserve"> Chlorella.</v>
          </cell>
        </row>
        <row r="3728">
          <cell r="A3728" t="str">
            <v>E1ZTE9_CHLVA</v>
          </cell>
          <cell r="B3728" t="str">
            <v>E1ZTE9</v>
          </cell>
          <cell r="C3728" t="str">
            <v xml:space="preserve"> Chlorella variabilis (Green alga).</v>
          </cell>
          <cell r="E3728" t="str">
            <v xml:space="preserve"> NCBI_TaxID=554065;</v>
          </cell>
          <cell r="G3728" t="str">
            <v>Eukaryota</v>
          </cell>
          <cell r="H3728" t="str">
            <v xml:space="preserve"> Viridiplantae</v>
          </cell>
          <cell r="I3728" t="str">
            <v xml:space="preserve"> Chlorophyta</v>
          </cell>
          <cell r="J3728" t="str">
            <v xml:space="preserve"> Trebouxiophyceae</v>
          </cell>
          <cell r="K3728" t="str">
            <v xml:space="preserve"> Chlorellales</v>
          </cell>
          <cell r="L3728" t="str">
            <v>Chlorellaceae</v>
          </cell>
          <cell r="M3728" t="str">
            <v xml:space="preserve"> Chlorella.</v>
          </cell>
        </row>
        <row r="3729">
          <cell r="A3729" t="str">
            <v>E1ZVM3_CAMFO</v>
          </cell>
          <cell r="B3729" t="str">
            <v>E1ZVM3</v>
          </cell>
          <cell r="C3729" t="str">
            <v xml:space="preserve"> Camponotus floridanus (Florida carpenter ant).</v>
          </cell>
          <cell r="E3729" t="str">
            <v xml:space="preserve"> NCBI_TaxID=104421;</v>
          </cell>
          <cell r="G3729" t="str">
            <v>Eukaryota</v>
          </cell>
          <cell r="H3729" t="str">
            <v xml:space="preserve"> Metazoa</v>
          </cell>
          <cell r="I3729" t="str">
            <v xml:space="preserve"> Arthropoda</v>
          </cell>
          <cell r="J3729" t="str">
            <v xml:space="preserve"> Hexapoda</v>
          </cell>
          <cell r="K3729" t="str">
            <v xml:space="preserve"> Insecta</v>
          </cell>
          <cell r="L3729" t="str">
            <v xml:space="preserve"> Pterygota</v>
          </cell>
          <cell r="M3729" t="str">
            <v>Neoptera</v>
          </cell>
          <cell r="N3729" t="str">
            <v xml:space="preserve"> Endopterygota</v>
          </cell>
          <cell r="O3729" t="str">
            <v xml:space="preserve"> Hymenoptera</v>
          </cell>
          <cell r="P3729" t="str">
            <v xml:space="preserve"> Apocrita</v>
          </cell>
          <cell r="Q3729" t="str">
            <v xml:space="preserve"> Aculeata</v>
          </cell>
          <cell r="R3729" t="str">
            <v xml:space="preserve"> Vespoidea</v>
          </cell>
          <cell r="S3729" t="str">
            <v>Formicidae</v>
          </cell>
          <cell r="T3729" t="str">
            <v xml:space="preserve"> Formicinae</v>
          </cell>
          <cell r="U3729" t="str">
            <v xml:space="preserve"> Camponotus.</v>
          </cell>
        </row>
        <row r="3730">
          <cell r="A3730" t="str">
            <v>E2A0V6_CAMFO</v>
          </cell>
          <cell r="B3730" t="str">
            <v>E2A0V6</v>
          </cell>
          <cell r="C3730" t="str">
            <v xml:space="preserve"> Camponotus floridanus (Florida carpenter ant).</v>
          </cell>
          <cell r="E3730" t="str">
            <v xml:space="preserve"> NCBI_TaxID=104421;</v>
          </cell>
          <cell r="G3730" t="str">
            <v>Eukaryota</v>
          </cell>
          <cell r="H3730" t="str">
            <v xml:space="preserve"> Metazoa</v>
          </cell>
          <cell r="I3730" t="str">
            <v xml:space="preserve"> Arthropoda</v>
          </cell>
          <cell r="J3730" t="str">
            <v xml:space="preserve"> Hexapoda</v>
          </cell>
          <cell r="K3730" t="str">
            <v xml:space="preserve"> Insecta</v>
          </cell>
          <cell r="L3730" t="str">
            <v xml:space="preserve"> Pterygota</v>
          </cell>
          <cell r="M3730" t="str">
            <v>Neoptera</v>
          </cell>
          <cell r="N3730" t="str">
            <v xml:space="preserve"> Endopterygota</v>
          </cell>
          <cell r="O3730" t="str">
            <v xml:space="preserve"> Hymenoptera</v>
          </cell>
          <cell r="P3730" t="str">
            <v xml:space="preserve"> Apocrita</v>
          </cell>
          <cell r="Q3730" t="str">
            <v xml:space="preserve"> Aculeata</v>
          </cell>
          <cell r="R3730" t="str">
            <v xml:space="preserve"> Vespoidea</v>
          </cell>
          <cell r="S3730" t="str">
            <v>Formicidae</v>
          </cell>
          <cell r="T3730" t="str">
            <v xml:space="preserve"> Formicinae</v>
          </cell>
          <cell r="U3730" t="str">
            <v xml:space="preserve"> Camponotus.</v>
          </cell>
        </row>
        <row r="3731">
          <cell r="A3731" t="str">
            <v>E2A392_CAMFO</v>
          </cell>
          <cell r="B3731" t="str">
            <v>E2A392</v>
          </cell>
          <cell r="C3731" t="str">
            <v xml:space="preserve"> Camponotus floridanus (Florida carpenter ant).</v>
          </cell>
          <cell r="E3731" t="str">
            <v xml:space="preserve"> NCBI_TaxID=104421;</v>
          </cell>
          <cell r="G3731" t="str">
            <v>Eukaryota</v>
          </cell>
          <cell r="H3731" t="str">
            <v xml:space="preserve"> Metazoa</v>
          </cell>
          <cell r="I3731" t="str">
            <v xml:space="preserve"> Arthropoda</v>
          </cell>
          <cell r="J3731" t="str">
            <v xml:space="preserve"> Hexapoda</v>
          </cell>
          <cell r="K3731" t="str">
            <v xml:space="preserve"> Insecta</v>
          </cell>
          <cell r="L3731" t="str">
            <v xml:space="preserve"> Pterygota</v>
          </cell>
          <cell r="M3731" t="str">
            <v>Neoptera</v>
          </cell>
          <cell r="N3731" t="str">
            <v xml:space="preserve"> Endopterygota</v>
          </cell>
          <cell r="O3731" t="str">
            <v xml:space="preserve"> Hymenoptera</v>
          </cell>
          <cell r="P3731" t="str">
            <v xml:space="preserve"> Apocrita</v>
          </cell>
          <cell r="Q3731" t="str">
            <v xml:space="preserve"> Aculeata</v>
          </cell>
          <cell r="R3731" t="str">
            <v xml:space="preserve"> Vespoidea</v>
          </cell>
          <cell r="S3731" t="str">
            <v>Formicidae</v>
          </cell>
          <cell r="T3731" t="str">
            <v xml:space="preserve"> Formicinae</v>
          </cell>
          <cell r="U3731" t="str">
            <v xml:space="preserve"> Camponotus.</v>
          </cell>
        </row>
        <row r="3732">
          <cell r="A3732" t="str">
            <v>E2A5J4_CAMFO</v>
          </cell>
          <cell r="B3732" t="str">
            <v>E2A5J4</v>
          </cell>
          <cell r="C3732" t="str">
            <v xml:space="preserve"> Camponotus floridanus (Florida carpenter ant).</v>
          </cell>
          <cell r="E3732" t="str">
            <v xml:space="preserve"> NCBI_TaxID=104421;</v>
          </cell>
          <cell r="G3732" t="str">
            <v>Eukaryota</v>
          </cell>
          <cell r="H3732" t="str">
            <v xml:space="preserve"> Metazoa</v>
          </cell>
          <cell r="I3732" t="str">
            <v xml:space="preserve"> Arthropoda</v>
          </cell>
          <cell r="J3732" t="str">
            <v xml:space="preserve"> Hexapoda</v>
          </cell>
          <cell r="K3732" t="str">
            <v xml:space="preserve"> Insecta</v>
          </cell>
          <cell r="L3732" t="str">
            <v xml:space="preserve"> Pterygota</v>
          </cell>
          <cell r="M3732" t="str">
            <v>Neoptera</v>
          </cell>
          <cell r="N3732" t="str">
            <v xml:space="preserve"> Endopterygota</v>
          </cell>
          <cell r="O3732" t="str">
            <v xml:space="preserve"> Hymenoptera</v>
          </cell>
          <cell r="P3732" t="str">
            <v xml:space="preserve"> Apocrita</v>
          </cell>
          <cell r="Q3732" t="str">
            <v xml:space="preserve"> Aculeata</v>
          </cell>
          <cell r="R3732" t="str">
            <v xml:space="preserve"> Vespoidea</v>
          </cell>
          <cell r="S3732" t="str">
            <v>Formicidae</v>
          </cell>
          <cell r="T3732" t="str">
            <v xml:space="preserve"> Formicinae</v>
          </cell>
          <cell r="U3732" t="str">
            <v xml:space="preserve"> Camponotus.</v>
          </cell>
        </row>
        <row r="3733">
          <cell r="A3733" t="str">
            <v>E2A5J5_CAMFO</v>
          </cell>
          <cell r="B3733" t="str">
            <v>E2A5J5</v>
          </cell>
          <cell r="C3733" t="str">
            <v xml:space="preserve"> Camponotus floridanus (Florida carpenter ant).</v>
          </cell>
          <cell r="E3733" t="str">
            <v xml:space="preserve"> NCBI_TaxID=104421;</v>
          </cell>
          <cell r="G3733" t="str">
            <v>Eukaryota</v>
          </cell>
          <cell r="H3733" t="str">
            <v xml:space="preserve"> Metazoa</v>
          </cell>
          <cell r="I3733" t="str">
            <v xml:space="preserve"> Arthropoda</v>
          </cell>
          <cell r="J3733" t="str">
            <v xml:space="preserve"> Hexapoda</v>
          </cell>
          <cell r="K3733" t="str">
            <v xml:space="preserve"> Insecta</v>
          </cell>
          <cell r="L3733" t="str">
            <v xml:space="preserve"> Pterygota</v>
          </cell>
          <cell r="M3733" t="str">
            <v>Neoptera</v>
          </cell>
          <cell r="N3733" t="str">
            <v xml:space="preserve"> Endopterygota</v>
          </cell>
          <cell r="O3733" t="str">
            <v xml:space="preserve"> Hymenoptera</v>
          </cell>
          <cell r="P3733" t="str">
            <v xml:space="preserve"> Apocrita</v>
          </cell>
          <cell r="Q3733" t="str">
            <v xml:space="preserve"> Aculeata</v>
          </cell>
          <cell r="R3733" t="str">
            <v xml:space="preserve"> Vespoidea</v>
          </cell>
          <cell r="S3733" t="str">
            <v>Formicidae</v>
          </cell>
          <cell r="T3733" t="str">
            <v xml:space="preserve"> Formicinae</v>
          </cell>
          <cell r="U3733" t="str">
            <v xml:space="preserve"> Camponotus.</v>
          </cell>
        </row>
        <row r="3734">
          <cell r="A3734" t="str">
            <v>E2AAW0_CAMFO</v>
          </cell>
          <cell r="B3734" t="str">
            <v>E2AAW0</v>
          </cell>
          <cell r="C3734" t="str">
            <v xml:space="preserve"> Camponotus floridanus (Florida carpenter ant).</v>
          </cell>
          <cell r="E3734" t="str">
            <v xml:space="preserve"> NCBI_TaxID=104421;</v>
          </cell>
          <cell r="G3734" t="str">
            <v>Eukaryota</v>
          </cell>
          <cell r="H3734" t="str">
            <v xml:space="preserve"> Metazoa</v>
          </cell>
          <cell r="I3734" t="str">
            <v xml:space="preserve"> Arthropoda</v>
          </cell>
          <cell r="J3734" t="str">
            <v xml:space="preserve"> Hexapoda</v>
          </cell>
          <cell r="K3734" t="str">
            <v xml:space="preserve"> Insecta</v>
          </cell>
          <cell r="L3734" t="str">
            <v xml:space="preserve"> Pterygota</v>
          </cell>
          <cell r="M3734" t="str">
            <v>Neoptera</v>
          </cell>
          <cell r="N3734" t="str">
            <v xml:space="preserve"> Endopterygota</v>
          </cell>
          <cell r="O3734" t="str">
            <v xml:space="preserve"> Hymenoptera</v>
          </cell>
          <cell r="P3734" t="str">
            <v xml:space="preserve"> Apocrita</v>
          </cell>
          <cell r="Q3734" t="str">
            <v xml:space="preserve"> Aculeata</v>
          </cell>
          <cell r="R3734" t="str">
            <v xml:space="preserve"> Vespoidea</v>
          </cell>
          <cell r="S3734" t="str">
            <v>Formicidae</v>
          </cell>
          <cell r="T3734" t="str">
            <v xml:space="preserve"> Formicinae</v>
          </cell>
          <cell r="U3734" t="str">
            <v xml:space="preserve"> Camponotus.</v>
          </cell>
        </row>
        <row r="3735">
          <cell r="A3735" t="str">
            <v>E2AAW1_CAMFO</v>
          </cell>
          <cell r="B3735" t="str">
            <v>E2AAW1</v>
          </cell>
          <cell r="C3735" t="str">
            <v xml:space="preserve"> Camponotus floridanus (Florida carpenter ant).</v>
          </cell>
          <cell r="E3735" t="str">
            <v xml:space="preserve"> NCBI_TaxID=104421;</v>
          </cell>
          <cell r="G3735" t="str">
            <v>Eukaryota</v>
          </cell>
          <cell r="H3735" t="str">
            <v xml:space="preserve"> Metazoa</v>
          </cell>
          <cell r="I3735" t="str">
            <v xml:space="preserve"> Arthropoda</v>
          </cell>
          <cell r="J3735" t="str">
            <v xml:space="preserve"> Hexapoda</v>
          </cell>
          <cell r="K3735" t="str">
            <v xml:space="preserve"> Insecta</v>
          </cell>
          <cell r="L3735" t="str">
            <v xml:space="preserve"> Pterygota</v>
          </cell>
          <cell r="M3735" t="str">
            <v>Neoptera</v>
          </cell>
          <cell r="N3735" t="str">
            <v xml:space="preserve"> Endopterygota</v>
          </cell>
          <cell r="O3735" t="str">
            <v xml:space="preserve"> Hymenoptera</v>
          </cell>
          <cell r="P3735" t="str">
            <v xml:space="preserve"> Apocrita</v>
          </cell>
          <cell r="Q3735" t="str">
            <v xml:space="preserve"> Aculeata</v>
          </cell>
          <cell r="R3735" t="str">
            <v xml:space="preserve"> Vespoidea</v>
          </cell>
          <cell r="S3735" t="str">
            <v>Formicidae</v>
          </cell>
          <cell r="T3735" t="str">
            <v xml:space="preserve"> Formicinae</v>
          </cell>
          <cell r="U3735" t="str">
            <v xml:space="preserve"> Camponotus.</v>
          </cell>
        </row>
        <row r="3736">
          <cell r="A3736" t="str">
            <v>E2ABB7_CAMFO</v>
          </cell>
          <cell r="B3736" t="str">
            <v>E2ABB7</v>
          </cell>
          <cell r="C3736" t="str">
            <v xml:space="preserve"> Camponotus floridanus (Florida carpenter ant).</v>
          </cell>
          <cell r="E3736" t="str">
            <v xml:space="preserve"> NCBI_TaxID=104421;</v>
          </cell>
          <cell r="G3736" t="str">
            <v>Eukaryota</v>
          </cell>
          <cell r="H3736" t="str">
            <v xml:space="preserve"> Metazoa</v>
          </cell>
          <cell r="I3736" t="str">
            <v xml:space="preserve"> Arthropoda</v>
          </cell>
          <cell r="J3736" t="str">
            <v xml:space="preserve"> Hexapoda</v>
          </cell>
          <cell r="K3736" t="str">
            <v xml:space="preserve"> Insecta</v>
          </cell>
          <cell r="L3736" t="str">
            <v xml:space="preserve"> Pterygota</v>
          </cell>
          <cell r="M3736" t="str">
            <v>Neoptera</v>
          </cell>
          <cell r="N3736" t="str">
            <v xml:space="preserve"> Endopterygota</v>
          </cell>
          <cell r="O3736" t="str">
            <v xml:space="preserve"> Hymenoptera</v>
          </cell>
          <cell r="P3736" t="str">
            <v xml:space="preserve"> Apocrita</v>
          </cell>
          <cell r="Q3736" t="str">
            <v xml:space="preserve"> Aculeata</v>
          </cell>
          <cell r="R3736" t="str">
            <v xml:space="preserve"> Vespoidea</v>
          </cell>
          <cell r="S3736" t="str">
            <v>Formicidae</v>
          </cell>
          <cell r="T3736" t="str">
            <v xml:space="preserve"> Formicinae</v>
          </cell>
          <cell r="U3736" t="str">
            <v xml:space="preserve"> Camponotus.</v>
          </cell>
        </row>
        <row r="3737">
          <cell r="A3737" t="str">
            <v>E2AC27_CAMFO</v>
          </cell>
          <cell r="B3737" t="str">
            <v>E2AC27</v>
          </cell>
          <cell r="C3737" t="str">
            <v xml:space="preserve"> Camponotus floridanus (Florida carpenter ant).</v>
          </cell>
          <cell r="E3737" t="str">
            <v xml:space="preserve"> NCBI_TaxID=104421;</v>
          </cell>
          <cell r="G3737" t="str">
            <v>Eukaryota</v>
          </cell>
          <cell r="H3737" t="str">
            <v xml:space="preserve"> Metazoa</v>
          </cell>
          <cell r="I3737" t="str">
            <v xml:space="preserve"> Arthropoda</v>
          </cell>
          <cell r="J3737" t="str">
            <v xml:space="preserve"> Hexapoda</v>
          </cell>
          <cell r="K3737" t="str">
            <v xml:space="preserve"> Insecta</v>
          </cell>
          <cell r="L3737" t="str">
            <v xml:space="preserve"> Pterygota</v>
          </cell>
          <cell r="M3737" t="str">
            <v>Neoptera</v>
          </cell>
          <cell r="N3737" t="str">
            <v xml:space="preserve"> Endopterygota</v>
          </cell>
          <cell r="O3737" t="str">
            <v xml:space="preserve"> Hymenoptera</v>
          </cell>
          <cell r="P3737" t="str">
            <v xml:space="preserve"> Apocrita</v>
          </cell>
          <cell r="Q3737" t="str">
            <v xml:space="preserve"> Aculeata</v>
          </cell>
          <cell r="R3737" t="str">
            <v xml:space="preserve"> Vespoidea</v>
          </cell>
          <cell r="S3737" t="str">
            <v>Formicidae</v>
          </cell>
          <cell r="T3737" t="str">
            <v xml:space="preserve"> Formicinae</v>
          </cell>
          <cell r="U3737" t="str">
            <v xml:space="preserve"> Camponotus.</v>
          </cell>
        </row>
        <row r="3738">
          <cell r="A3738" t="str">
            <v>E2AC28_CAMFO</v>
          </cell>
          <cell r="B3738" t="str">
            <v>E2AC28</v>
          </cell>
          <cell r="C3738" t="str">
            <v xml:space="preserve"> Camponotus floridanus (Florida carpenter ant).</v>
          </cell>
          <cell r="E3738" t="str">
            <v xml:space="preserve"> NCBI_TaxID=104421;</v>
          </cell>
          <cell r="G3738" t="str">
            <v>Eukaryota</v>
          </cell>
          <cell r="H3738" t="str">
            <v xml:space="preserve"> Metazoa</v>
          </cell>
          <cell r="I3738" t="str">
            <v xml:space="preserve"> Arthropoda</v>
          </cell>
          <cell r="J3738" t="str">
            <v xml:space="preserve"> Hexapoda</v>
          </cell>
          <cell r="K3738" t="str">
            <v xml:space="preserve"> Insecta</v>
          </cell>
          <cell r="L3738" t="str">
            <v xml:space="preserve"> Pterygota</v>
          </cell>
          <cell r="M3738" t="str">
            <v>Neoptera</v>
          </cell>
          <cell r="N3738" t="str">
            <v xml:space="preserve"> Endopterygota</v>
          </cell>
          <cell r="O3738" t="str">
            <v xml:space="preserve"> Hymenoptera</v>
          </cell>
          <cell r="P3738" t="str">
            <v xml:space="preserve"> Apocrita</v>
          </cell>
          <cell r="Q3738" t="str">
            <v xml:space="preserve"> Aculeata</v>
          </cell>
          <cell r="R3738" t="str">
            <v xml:space="preserve"> Vespoidea</v>
          </cell>
          <cell r="S3738" t="str">
            <v>Formicidae</v>
          </cell>
          <cell r="T3738" t="str">
            <v xml:space="preserve"> Formicinae</v>
          </cell>
          <cell r="U3738" t="str">
            <v xml:space="preserve"> Camponotus.</v>
          </cell>
        </row>
        <row r="3739">
          <cell r="A3739" t="str">
            <v>E2ACY0_CAMFO</v>
          </cell>
          <cell r="B3739" t="str">
            <v>E2ACY0</v>
          </cell>
          <cell r="C3739" t="str">
            <v xml:space="preserve"> Camponotus floridanus (Florida carpenter ant).</v>
          </cell>
          <cell r="E3739" t="str">
            <v xml:space="preserve"> NCBI_TaxID=104421;</v>
          </cell>
          <cell r="G3739" t="str">
            <v>Eukaryota</v>
          </cell>
          <cell r="H3739" t="str">
            <v xml:space="preserve"> Metazoa</v>
          </cell>
          <cell r="I3739" t="str">
            <v xml:space="preserve"> Arthropoda</v>
          </cell>
          <cell r="J3739" t="str">
            <v xml:space="preserve"> Hexapoda</v>
          </cell>
          <cell r="K3739" t="str">
            <v xml:space="preserve"> Insecta</v>
          </cell>
          <cell r="L3739" t="str">
            <v xml:space="preserve"> Pterygota</v>
          </cell>
          <cell r="M3739" t="str">
            <v>Neoptera</v>
          </cell>
          <cell r="N3739" t="str">
            <v xml:space="preserve"> Endopterygota</v>
          </cell>
          <cell r="O3739" t="str">
            <v xml:space="preserve"> Hymenoptera</v>
          </cell>
          <cell r="P3739" t="str">
            <v xml:space="preserve"> Apocrita</v>
          </cell>
          <cell r="Q3739" t="str">
            <v xml:space="preserve"> Aculeata</v>
          </cell>
          <cell r="R3739" t="str">
            <v xml:space="preserve"> Vespoidea</v>
          </cell>
          <cell r="S3739" t="str">
            <v>Formicidae</v>
          </cell>
          <cell r="T3739" t="str">
            <v xml:space="preserve"> Formicinae</v>
          </cell>
          <cell r="U3739" t="str">
            <v xml:space="preserve"> Camponotus.</v>
          </cell>
        </row>
        <row r="3740">
          <cell r="A3740" t="str">
            <v>E2ALY5_CAMFO</v>
          </cell>
          <cell r="B3740" t="str">
            <v>E2ALY5</v>
          </cell>
          <cell r="C3740" t="str">
            <v xml:space="preserve"> Camponotus floridanus (Florida carpenter ant).</v>
          </cell>
          <cell r="E3740" t="str">
            <v xml:space="preserve"> NCBI_TaxID=104421;</v>
          </cell>
          <cell r="G3740" t="str">
            <v>Eukaryota</v>
          </cell>
          <cell r="H3740" t="str">
            <v xml:space="preserve"> Metazoa</v>
          </cell>
          <cell r="I3740" t="str">
            <v xml:space="preserve"> Arthropoda</v>
          </cell>
          <cell r="J3740" t="str">
            <v xml:space="preserve"> Hexapoda</v>
          </cell>
          <cell r="K3740" t="str">
            <v xml:space="preserve"> Insecta</v>
          </cell>
          <cell r="L3740" t="str">
            <v xml:space="preserve"> Pterygota</v>
          </cell>
          <cell r="M3740" t="str">
            <v>Neoptera</v>
          </cell>
          <cell r="N3740" t="str">
            <v xml:space="preserve"> Endopterygota</v>
          </cell>
          <cell r="O3740" t="str">
            <v xml:space="preserve"> Hymenoptera</v>
          </cell>
          <cell r="P3740" t="str">
            <v xml:space="preserve"> Apocrita</v>
          </cell>
          <cell r="Q3740" t="str">
            <v xml:space="preserve"> Aculeata</v>
          </cell>
          <cell r="R3740" t="str">
            <v xml:space="preserve"> Vespoidea</v>
          </cell>
          <cell r="S3740" t="str">
            <v>Formicidae</v>
          </cell>
          <cell r="T3740" t="str">
            <v xml:space="preserve"> Formicinae</v>
          </cell>
          <cell r="U3740" t="str">
            <v xml:space="preserve"> Camponotus.</v>
          </cell>
        </row>
        <row r="3741">
          <cell r="A3741" t="str">
            <v>E2AQ26_CAMFO</v>
          </cell>
          <cell r="B3741" t="str">
            <v>E2AQ26</v>
          </cell>
          <cell r="C3741" t="str">
            <v xml:space="preserve"> Camponotus floridanus (Florida carpenter ant).</v>
          </cell>
          <cell r="E3741" t="str">
            <v xml:space="preserve"> NCBI_TaxID=104421;</v>
          </cell>
          <cell r="G3741" t="str">
            <v>Eukaryota</v>
          </cell>
          <cell r="H3741" t="str">
            <v xml:space="preserve"> Metazoa</v>
          </cell>
          <cell r="I3741" t="str">
            <v xml:space="preserve"> Arthropoda</v>
          </cell>
          <cell r="J3741" t="str">
            <v xml:space="preserve"> Hexapoda</v>
          </cell>
          <cell r="K3741" t="str">
            <v xml:space="preserve"> Insecta</v>
          </cell>
          <cell r="L3741" t="str">
            <v xml:space="preserve"> Pterygota</v>
          </cell>
          <cell r="M3741" t="str">
            <v>Neoptera</v>
          </cell>
          <cell r="N3741" t="str">
            <v xml:space="preserve"> Endopterygota</v>
          </cell>
          <cell r="O3741" t="str">
            <v xml:space="preserve"> Hymenoptera</v>
          </cell>
          <cell r="P3741" t="str">
            <v xml:space="preserve"> Apocrita</v>
          </cell>
          <cell r="Q3741" t="str">
            <v xml:space="preserve"> Aculeata</v>
          </cell>
          <cell r="R3741" t="str">
            <v xml:space="preserve"> Vespoidea</v>
          </cell>
          <cell r="S3741" t="str">
            <v>Formicidae</v>
          </cell>
          <cell r="T3741" t="str">
            <v xml:space="preserve"> Formicinae</v>
          </cell>
          <cell r="U3741" t="str">
            <v xml:space="preserve"> Camponotus.</v>
          </cell>
        </row>
        <row r="3742">
          <cell r="A3742" t="str">
            <v>E2AQ44_CAMFO</v>
          </cell>
          <cell r="B3742" t="str">
            <v>E2AQ44</v>
          </cell>
          <cell r="C3742" t="str">
            <v xml:space="preserve"> Camponotus floridanus (Florida carpenter ant).</v>
          </cell>
          <cell r="E3742" t="str">
            <v xml:space="preserve"> NCBI_TaxID=104421;</v>
          </cell>
          <cell r="G3742" t="str">
            <v>Eukaryota</v>
          </cell>
          <cell r="H3742" t="str">
            <v xml:space="preserve"> Metazoa</v>
          </cell>
          <cell r="I3742" t="str">
            <v xml:space="preserve"> Arthropoda</v>
          </cell>
          <cell r="J3742" t="str">
            <v xml:space="preserve"> Hexapoda</v>
          </cell>
          <cell r="K3742" t="str">
            <v xml:space="preserve"> Insecta</v>
          </cell>
          <cell r="L3742" t="str">
            <v xml:space="preserve"> Pterygota</v>
          </cell>
          <cell r="M3742" t="str">
            <v>Neoptera</v>
          </cell>
          <cell r="N3742" t="str">
            <v xml:space="preserve"> Endopterygota</v>
          </cell>
          <cell r="O3742" t="str">
            <v xml:space="preserve"> Hymenoptera</v>
          </cell>
          <cell r="P3742" t="str">
            <v xml:space="preserve"> Apocrita</v>
          </cell>
          <cell r="Q3742" t="str">
            <v xml:space="preserve"> Aculeata</v>
          </cell>
          <cell r="R3742" t="str">
            <v xml:space="preserve"> Vespoidea</v>
          </cell>
          <cell r="S3742" t="str">
            <v>Formicidae</v>
          </cell>
          <cell r="T3742" t="str">
            <v xml:space="preserve"> Formicinae</v>
          </cell>
          <cell r="U3742" t="str">
            <v xml:space="preserve"> Camponotus.</v>
          </cell>
        </row>
        <row r="3743">
          <cell r="A3743" t="str">
            <v>E2ASE7_CAMFO</v>
          </cell>
          <cell r="B3743" t="str">
            <v>E2ASE7</v>
          </cell>
          <cell r="C3743" t="str">
            <v xml:space="preserve"> Camponotus floridanus (Florida carpenter ant).</v>
          </cell>
          <cell r="E3743" t="str">
            <v xml:space="preserve"> NCBI_TaxID=104421;</v>
          </cell>
          <cell r="G3743" t="str">
            <v>Eukaryota</v>
          </cell>
          <cell r="H3743" t="str">
            <v xml:space="preserve"> Metazoa</v>
          </cell>
          <cell r="I3743" t="str">
            <v xml:space="preserve"> Arthropoda</v>
          </cell>
          <cell r="J3743" t="str">
            <v xml:space="preserve"> Hexapoda</v>
          </cell>
          <cell r="K3743" t="str">
            <v xml:space="preserve"> Insecta</v>
          </cell>
          <cell r="L3743" t="str">
            <v xml:space="preserve"> Pterygota</v>
          </cell>
          <cell r="M3743" t="str">
            <v>Neoptera</v>
          </cell>
          <cell r="N3743" t="str">
            <v xml:space="preserve"> Endopterygota</v>
          </cell>
          <cell r="O3743" t="str">
            <v xml:space="preserve"> Hymenoptera</v>
          </cell>
          <cell r="P3743" t="str">
            <v xml:space="preserve"> Apocrita</v>
          </cell>
          <cell r="Q3743" t="str">
            <v xml:space="preserve"> Aculeata</v>
          </cell>
          <cell r="R3743" t="str">
            <v xml:space="preserve"> Vespoidea</v>
          </cell>
          <cell r="S3743" t="str">
            <v>Formicidae</v>
          </cell>
          <cell r="T3743" t="str">
            <v xml:space="preserve"> Formicinae</v>
          </cell>
          <cell r="U3743" t="str">
            <v xml:space="preserve"> Camponotus.</v>
          </cell>
        </row>
        <row r="3744">
          <cell r="A3744" t="str">
            <v>E2ASE8_CAMFO</v>
          </cell>
          <cell r="B3744" t="str">
            <v>E2ASE8</v>
          </cell>
          <cell r="C3744" t="str">
            <v xml:space="preserve"> Camponotus floridanus (Florida carpenter ant).</v>
          </cell>
          <cell r="E3744" t="str">
            <v xml:space="preserve"> NCBI_TaxID=104421;</v>
          </cell>
          <cell r="G3744" t="str">
            <v>Eukaryota</v>
          </cell>
          <cell r="H3744" t="str">
            <v xml:space="preserve"> Metazoa</v>
          </cell>
          <cell r="I3744" t="str">
            <v xml:space="preserve"> Arthropoda</v>
          </cell>
          <cell r="J3744" t="str">
            <v xml:space="preserve"> Hexapoda</v>
          </cell>
          <cell r="K3744" t="str">
            <v xml:space="preserve"> Insecta</v>
          </cell>
          <cell r="L3744" t="str">
            <v xml:space="preserve"> Pterygota</v>
          </cell>
          <cell r="M3744" t="str">
            <v>Neoptera</v>
          </cell>
          <cell r="N3744" t="str">
            <v xml:space="preserve"> Endopterygota</v>
          </cell>
          <cell r="O3744" t="str">
            <v xml:space="preserve"> Hymenoptera</v>
          </cell>
          <cell r="P3744" t="str">
            <v xml:space="preserve"> Apocrita</v>
          </cell>
          <cell r="Q3744" t="str">
            <v xml:space="preserve"> Aculeata</v>
          </cell>
          <cell r="R3744" t="str">
            <v xml:space="preserve"> Vespoidea</v>
          </cell>
          <cell r="S3744" t="str">
            <v>Formicidae</v>
          </cell>
          <cell r="T3744" t="str">
            <v xml:space="preserve"> Formicinae</v>
          </cell>
          <cell r="U3744" t="str">
            <v xml:space="preserve"> Camponotus.</v>
          </cell>
        </row>
        <row r="3745">
          <cell r="A3745" t="str">
            <v>E2ASE9_CAMFO</v>
          </cell>
          <cell r="B3745" t="str">
            <v>E2ASE9</v>
          </cell>
          <cell r="C3745" t="str">
            <v xml:space="preserve"> Camponotus floridanus (Florida carpenter ant).</v>
          </cell>
          <cell r="E3745" t="str">
            <v xml:space="preserve"> NCBI_TaxID=104421;</v>
          </cell>
          <cell r="G3745" t="str">
            <v>Eukaryota</v>
          </cell>
          <cell r="H3745" t="str">
            <v xml:space="preserve"> Metazoa</v>
          </cell>
          <cell r="I3745" t="str">
            <v xml:space="preserve"> Arthropoda</v>
          </cell>
          <cell r="J3745" t="str">
            <v xml:space="preserve"> Hexapoda</v>
          </cell>
          <cell r="K3745" t="str">
            <v xml:space="preserve"> Insecta</v>
          </cell>
          <cell r="L3745" t="str">
            <v xml:space="preserve"> Pterygota</v>
          </cell>
          <cell r="M3745" t="str">
            <v>Neoptera</v>
          </cell>
          <cell r="N3745" t="str">
            <v xml:space="preserve"> Endopterygota</v>
          </cell>
          <cell r="O3745" t="str">
            <v xml:space="preserve"> Hymenoptera</v>
          </cell>
          <cell r="P3745" t="str">
            <v xml:space="preserve"> Apocrita</v>
          </cell>
          <cell r="Q3745" t="str">
            <v xml:space="preserve"> Aculeata</v>
          </cell>
          <cell r="R3745" t="str">
            <v xml:space="preserve"> Vespoidea</v>
          </cell>
          <cell r="S3745" t="str">
            <v>Formicidae</v>
          </cell>
          <cell r="T3745" t="str">
            <v xml:space="preserve"> Formicinae</v>
          </cell>
          <cell r="U3745" t="str">
            <v xml:space="preserve"> Camponotus.</v>
          </cell>
        </row>
        <row r="3746">
          <cell r="A3746" t="str">
            <v>E2AXY6_CAMFO</v>
          </cell>
          <cell r="B3746" t="str">
            <v>E2AXY6</v>
          </cell>
          <cell r="C3746" t="str">
            <v xml:space="preserve"> Camponotus floridanus (Florida carpenter ant).</v>
          </cell>
          <cell r="E3746" t="str">
            <v xml:space="preserve"> NCBI_TaxID=104421;</v>
          </cell>
          <cell r="G3746" t="str">
            <v>Eukaryota</v>
          </cell>
          <cell r="H3746" t="str">
            <v xml:space="preserve"> Metazoa</v>
          </cell>
          <cell r="I3746" t="str">
            <v xml:space="preserve"> Arthropoda</v>
          </cell>
          <cell r="J3746" t="str">
            <v xml:space="preserve"> Hexapoda</v>
          </cell>
          <cell r="K3746" t="str">
            <v xml:space="preserve"> Insecta</v>
          </cell>
          <cell r="L3746" t="str">
            <v xml:space="preserve"> Pterygota</v>
          </cell>
          <cell r="M3746" t="str">
            <v>Neoptera</v>
          </cell>
          <cell r="N3746" t="str">
            <v xml:space="preserve"> Endopterygota</v>
          </cell>
          <cell r="O3746" t="str">
            <v xml:space="preserve"> Hymenoptera</v>
          </cell>
          <cell r="P3746" t="str">
            <v xml:space="preserve"> Apocrita</v>
          </cell>
          <cell r="Q3746" t="str">
            <v xml:space="preserve"> Aculeata</v>
          </cell>
          <cell r="R3746" t="str">
            <v xml:space="preserve"> Vespoidea</v>
          </cell>
          <cell r="S3746" t="str">
            <v>Formicidae</v>
          </cell>
          <cell r="T3746" t="str">
            <v xml:space="preserve"> Formicinae</v>
          </cell>
          <cell r="U3746" t="str">
            <v xml:space="preserve"> Camponotus.</v>
          </cell>
        </row>
        <row r="3747">
          <cell r="A3747" t="str">
            <v>E2BJ27_HARSA</v>
          </cell>
          <cell r="B3747" t="str">
            <v>E2BJ27</v>
          </cell>
          <cell r="C3747" t="str">
            <v xml:space="preserve"> Harpegnathos saltator (Jerdon's jumping ant).</v>
          </cell>
          <cell r="E3747" t="str">
            <v xml:space="preserve"> NCBI_TaxID=610380;</v>
          </cell>
          <cell r="G3747" t="str">
            <v>Eukaryota</v>
          </cell>
          <cell r="H3747" t="str">
            <v xml:space="preserve"> Metazoa</v>
          </cell>
          <cell r="I3747" t="str">
            <v xml:space="preserve"> Arthropoda</v>
          </cell>
          <cell r="J3747" t="str">
            <v xml:space="preserve"> Hexapoda</v>
          </cell>
          <cell r="K3747" t="str">
            <v xml:space="preserve"> Insecta</v>
          </cell>
          <cell r="L3747" t="str">
            <v xml:space="preserve"> Pterygota</v>
          </cell>
          <cell r="M3747" t="str">
            <v>Neoptera</v>
          </cell>
          <cell r="N3747" t="str">
            <v xml:space="preserve"> Endopterygota</v>
          </cell>
          <cell r="O3747" t="str">
            <v xml:space="preserve"> Hymenoptera</v>
          </cell>
          <cell r="P3747" t="str">
            <v xml:space="preserve"> Apocrita</v>
          </cell>
          <cell r="Q3747" t="str">
            <v xml:space="preserve"> Aculeata</v>
          </cell>
          <cell r="R3747" t="str">
            <v xml:space="preserve"> Vespoidea</v>
          </cell>
          <cell r="S3747" t="str">
            <v>Formicidae</v>
          </cell>
          <cell r="T3747" t="str">
            <v xml:space="preserve"> Ponerinae</v>
          </cell>
          <cell r="U3747" t="str">
            <v xml:space="preserve"> Ponerini</v>
          </cell>
          <cell r="V3747" t="str">
            <v xml:space="preserve"> Harpegnathos.</v>
          </cell>
        </row>
        <row r="3748">
          <cell r="A3748" t="str">
            <v>E2BJJ0_HARSA</v>
          </cell>
          <cell r="B3748" t="str">
            <v>E2BJJ0</v>
          </cell>
          <cell r="C3748" t="str">
            <v xml:space="preserve"> Harpegnathos saltator (Jerdon's jumping ant).</v>
          </cell>
          <cell r="E3748" t="str">
            <v xml:space="preserve"> NCBI_TaxID=610380;</v>
          </cell>
          <cell r="G3748" t="str">
            <v>Eukaryota</v>
          </cell>
          <cell r="H3748" t="str">
            <v xml:space="preserve"> Metazoa</v>
          </cell>
          <cell r="I3748" t="str">
            <v xml:space="preserve"> Arthropoda</v>
          </cell>
          <cell r="J3748" t="str">
            <v xml:space="preserve"> Hexapoda</v>
          </cell>
          <cell r="K3748" t="str">
            <v xml:space="preserve"> Insecta</v>
          </cell>
          <cell r="L3748" t="str">
            <v xml:space="preserve"> Pterygota</v>
          </cell>
          <cell r="M3748" t="str">
            <v>Neoptera</v>
          </cell>
          <cell r="N3748" t="str">
            <v xml:space="preserve"> Endopterygota</v>
          </cell>
          <cell r="O3748" t="str">
            <v xml:space="preserve"> Hymenoptera</v>
          </cell>
          <cell r="P3748" t="str">
            <v xml:space="preserve"> Apocrita</v>
          </cell>
          <cell r="Q3748" t="str">
            <v xml:space="preserve"> Aculeata</v>
          </cell>
          <cell r="R3748" t="str">
            <v xml:space="preserve"> Vespoidea</v>
          </cell>
          <cell r="S3748" t="str">
            <v>Formicidae</v>
          </cell>
          <cell r="T3748" t="str">
            <v xml:space="preserve"> Ponerinae</v>
          </cell>
          <cell r="U3748" t="str">
            <v xml:space="preserve"> Ponerini</v>
          </cell>
          <cell r="V3748" t="str">
            <v xml:space="preserve"> Harpegnathos.</v>
          </cell>
        </row>
        <row r="3749">
          <cell r="A3749" t="str">
            <v>E2BJJ7_HARSA</v>
          </cell>
          <cell r="B3749" t="str">
            <v>E2BJJ7</v>
          </cell>
          <cell r="C3749" t="str">
            <v xml:space="preserve"> Harpegnathos saltator (Jerdon's jumping ant).</v>
          </cell>
          <cell r="E3749" t="str">
            <v xml:space="preserve"> NCBI_TaxID=610380;</v>
          </cell>
          <cell r="G3749" t="str">
            <v>Eukaryota</v>
          </cell>
          <cell r="H3749" t="str">
            <v xml:space="preserve"> Metazoa</v>
          </cell>
          <cell r="I3749" t="str">
            <v xml:space="preserve"> Arthropoda</v>
          </cell>
          <cell r="J3749" t="str">
            <v xml:space="preserve"> Hexapoda</v>
          </cell>
          <cell r="K3749" t="str">
            <v xml:space="preserve"> Insecta</v>
          </cell>
          <cell r="L3749" t="str">
            <v xml:space="preserve"> Pterygota</v>
          </cell>
          <cell r="M3749" t="str">
            <v>Neoptera</v>
          </cell>
          <cell r="N3749" t="str">
            <v xml:space="preserve"> Endopterygota</v>
          </cell>
          <cell r="O3749" t="str">
            <v xml:space="preserve"> Hymenoptera</v>
          </cell>
          <cell r="P3749" t="str">
            <v xml:space="preserve"> Apocrita</v>
          </cell>
          <cell r="Q3749" t="str">
            <v xml:space="preserve"> Aculeata</v>
          </cell>
          <cell r="R3749" t="str">
            <v xml:space="preserve"> Vespoidea</v>
          </cell>
          <cell r="S3749" t="str">
            <v>Formicidae</v>
          </cell>
          <cell r="T3749" t="str">
            <v xml:space="preserve"> Ponerinae</v>
          </cell>
          <cell r="U3749" t="str">
            <v xml:space="preserve"> Ponerini</v>
          </cell>
          <cell r="V3749" t="str">
            <v xml:space="preserve"> Harpegnathos.</v>
          </cell>
        </row>
        <row r="3750">
          <cell r="A3750" t="str">
            <v>E2BJJ9_HARSA</v>
          </cell>
          <cell r="B3750" t="str">
            <v>E2BJJ9</v>
          </cell>
          <cell r="C3750" t="str">
            <v xml:space="preserve"> Harpegnathos saltator (Jerdon's jumping ant).</v>
          </cell>
          <cell r="E3750" t="str">
            <v xml:space="preserve"> NCBI_TaxID=610380;</v>
          </cell>
          <cell r="G3750" t="str">
            <v>Eukaryota</v>
          </cell>
          <cell r="H3750" t="str">
            <v xml:space="preserve"> Metazoa</v>
          </cell>
          <cell r="I3750" t="str">
            <v xml:space="preserve"> Arthropoda</v>
          </cell>
          <cell r="J3750" t="str">
            <v xml:space="preserve"> Hexapoda</v>
          </cell>
          <cell r="K3750" t="str">
            <v xml:space="preserve"> Insecta</v>
          </cell>
          <cell r="L3750" t="str">
            <v xml:space="preserve"> Pterygota</v>
          </cell>
          <cell r="M3750" t="str">
            <v>Neoptera</v>
          </cell>
          <cell r="N3750" t="str">
            <v xml:space="preserve"> Endopterygota</v>
          </cell>
          <cell r="O3750" t="str">
            <v xml:space="preserve"> Hymenoptera</v>
          </cell>
          <cell r="P3750" t="str">
            <v xml:space="preserve"> Apocrita</v>
          </cell>
          <cell r="Q3750" t="str">
            <v xml:space="preserve"> Aculeata</v>
          </cell>
          <cell r="R3750" t="str">
            <v xml:space="preserve"> Vespoidea</v>
          </cell>
          <cell r="S3750" t="str">
            <v>Formicidae</v>
          </cell>
          <cell r="T3750" t="str">
            <v xml:space="preserve"> Ponerinae</v>
          </cell>
          <cell r="U3750" t="str">
            <v xml:space="preserve"> Ponerini</v>
          </cell>
          <cell r="V3750" t="str">
            <v xml:space="preserve"> Harpegnathos.</v>
          </cell>
        </row>
        <row r="3751">
          <cell r="A3751" t="str">
            <v>E2BJK0_HARSA</v>
          </cell>
          <cell r="B3751" t="str">
            <v>E2BJK0</v>
          </cell>
          <cell r="C3751" t="str">
            <v xml:space="preserve"> Harpegnathos saltator (Jerdon's jumping ant).</v>
          </cell>
          <cell r="E3751" t="str">
            <v xml:space="preserve"> NCBI_TaxID=610380;</v>
          </cell>
          <cell r="G3751" t="str">
            <v>Eukaryota</v>
          </cell>
          <cell r="H3751" t="str">
            <v xml:space="preserve"> Metazoa</v>
          </cell>
          <cell r="I3751" t="str">
            <v xml:space="preserve"> Arthropoda</v>
          </cell>
          <cell r="J3751" t="str">
            <v xml:space="preserve"> Hexapoda</v>
          </cell>
          <cell r="K3751" t="str">
            <v xml:space="preserve"> Insecta</v>
          </cell>
          <cell r="L3751" t="str">
            <v xml:space="preserve"> Pterygota</v>
          </cell>
          <cell r="M3751" t="str">
            <v>Neoptera</v>
          </cell>
          <cell r="N3751" t="str">
            <v xml:space="preserve"> Endopterygota</v>
          </cell>
          <cell r="O3751" t="str">
            <v xml:space="preserve"> Hymenoptera</v>
          </cell>
          <cell r="P3751" t="str">
            <v xml:space="preserve"> Apocrita</v>
          </cell>
          <cell r="Q3751" t="str">
            <v xml:space="preserve"> Aculeata</v>
          </cell>
          <cell r="R3751" t="str">
            <v xml:space="preserve"> Vespoidea</v>
          </cell>
          <cell r="S3751" t="str">
            <v>Formicidae</v>
          </cell>
          <cell r="T3751" t="str">
            <v xml:space="preserve"> Ponerinae</v>
          </cell>
          <cell r="U3751" t="str">
            <v xml:space="preserve"> Ponerini</v>
          </cell>
          <cell r="V3751" t="str">
            <v xml:space="preserve"> Harpegnathos.</v>
          </cell>
        </row>
        <row r="3752">
          <cell r="A3752" t="str">
            <v>E2BJK1_HARSA</v>
          </cell>
          <cell r="B3752" t="str">
            <v>E2BJK1</v>
          </cell>
          <cell r="C3752" t="str">
            <v xml:space="preserve"> Harpegnathos saltator (Jerdon's jumping ant).</v>
          </cell>
          <cell r="E3752" t="str">
            <v xml:space="preserve"> NCBI_TaxID=610380;</v>
          </cell>
          <cell r="G3752" t="str">
            <v>Eukaryota</v>
          </cell>
          <cell r="H3752" t="str">
            <v xml:space="preserve"> Metazoa</v>
          </cell>
          <cell r="I3752" t="str">
            <v xml:space="preserve"> Arthropoda</v>
          </cell>
          <cell r="J3752" t="str">
            <v xml:space="preserve"> Hexapoda</v>
          </cell>
          <cell r="K3752" t="str">
            <v xml:space="preserve"> Insecta</v>
          </cell>
          <cell r="L3752" t="str">
            <v xml:space="preserve"> Pterygota</v>
          </cell>
          <cell r="M3752" t="str">
            <v>Neoptera</v>
          </cell>
          <cell r="N3752" t="str">
            <v xml:space="preserve"> Endopterygota</v>
          </cell>
          <cell r="O3752" t="str">
            <v xml:space="preserve"> Hymenoptera</v>
          </cell>
          <cell r="P3752" t="str">
            <v xml:space="preserve"> Apocrita</v>
          </cell>
          <cell r="Q3752" t="str">
            <v xml:space="preserve"> Aculeata</v>
          </cell>
          <cell r="R3752" t="str">
            <v xml:space="preserve"> Vespoidea</v>
          </cell>
          <cell r="S3752" t="str">
            <v>Formicidae</v>
          </cell>
          <cell r="T3752" t="str">
            <v xml:space="preserve"> Ponerinae</v>
          </cell>
          <cell r="U3752" t="str">
            <v xml:space="preserve"> Ponerini</v>
          </cell>
          <cell r="V3752" t="str">
            <v xml:space="preserve"> Harpegnathos.</v>
          </cell>
        </row>
        <row r="3753">
          <cell r="A3753" t="str">
            <v>E2BJK2_HARSA</v>
          </cell>
          <cell r="B3753" t="str">
            <v>E2BJK2</v>
          </cell>
          <cell r="C3753" t="str">
            <v xml:space="preserve"> Harpegnathos saltator (Jerdon's jumping ant).</v>
          </cell>
          <cell r="E3753" t="str">
            <v xml:space="preserve"> NCBI_TaxID=610380;</v>
          </cell>
          <cell r="G3753" t="str">
            <v>Eukaryota</v>
          </cell>
          <cell r="H3753" t="str">
            <v xml:space="preserve"> Metazoa</v>
          </cell>
          <cell r="I3753" t="str">
            <v xml:space="preserve"> Arthropoda</v>
          </cell>
          <cell r="J3753" t="str">
            <v xml:space="preserve"> Hexapoda</v>
          </cell>
          <cell r="K3753" t="str">
            <v xml:space="preserve"> Insecta</v>
          </cell>
          <cell r="L3753" t="str">
            <v xml:space="preserve"> Pterygota</v>
          </cell>
          <cell r="M3753" t="str">
            <v>Neoptera</v>
          </cell>
          <cell r="N3753" t="str">
            <v xml:space="preserve"> Endopterygota</v>
          </cell>
          <cell r="O3753" t="str">
            <v xml:space="preserve"> Hymenoptera</v>
          </cell>
          <cell r="P3753" t="str">
            <v xml:space="preserve"> Apocrita</v>
          </cell>
          <cell r="Q3753" t="str">
            <v xml:space="preserve"> Aculeata</v>
          </cell>
          <cell r="R3753" t="str">
            <v xml:space="preserve"> Vespoidea</v>
          </cell>
          <cell r="S3753" t="str">
            <v>Formicidae</v>
          </cell>
          <cell r="T3753" t="str">
            <v xml:space="preserve"> Ponerinae</v>
          </cell>
          <cell r="U3753" t="str">
            <v xml:space="preserve"> Ponerini</v>
          </cell>
          <cell r="V3753" t="str">
            <v xml:space="preserve"> Harpegnathos.</v>
          </cell>
        </row>
        <row r="3754">
          <cell r="A3754" t="str">
            <v>E2BJK3_HARSA</v>
          </cell>
          <cell r="B3754" t="str">
            <v>E2BJK3</v>
          </cell>
          <cell r="C3754" t="str">
            <v xml:space="preserve"> Harpegnathos saltator (Jerdon's jumping ant).</v>
          </cell>
          <cell r="E3754" t="str">
            <v xml:space="preserve"> NCBI_TaxID=610380;</v>
          </cell>
          <cell r="G3754" t="str">
            <v>Eukaryota</v>
          </cell>
          <cell r="H3754" t="str">
            <v xml:space="preserve"> Metazoa</v>
          </cell>
          <cell r="I3754" t="str">
            <v xml:space="preserve"> Arthropoda</v>
          </cell>
          <cell r="J3754" t="str">
            <v xml:space="preserve"> Hexapoda</v>
          </cell>
          <cell r="K3754" t="str">
            <v xml:space="preserve"> Insecta</v>
          </cell>
          <cell r="L3754" t="str">
            <v xml:space="preserve"> Pterygota</v>
          </cell>
          <cell r="M3754" t="str">
            <v>Neoptera</v>
          </cell>
          <cell r="N3754" t="str">
            <v xml:space="preserve"> Endopterygota</v>
          </cell>
          <cell r="O3754" t="str">
            <v xml:space="preserve"> Hymenoptera</v>
          </cell>
          <cell r="P3754" t="str">
            <v xml:space="preserve"> Apocrita</v>
          </cell>
          <cell r="Q3754" t="str">
            <v xml:space="preserve"> Aculeata</v>
          </cell>
          <cell r="R3754" t="str">
            <v xml:space="preserve"> Vespoidea</v>
          </cell>
          <cell r="S3754" t="str">
            <v>Formicidae</v>
          </cell>
          <cell r="T3754" t="str">
            <v xml:space="preserve"> Ponerinae</v>
          </cell>
          <cell r="U3754" t="str">
            <v xml:space="preserve"> Ponerini</v>
          </cell>
          <cell r="V3754" t="str">
            <v xml:space="preserve"> Harpegnathos.</v>
          </cell>
        </row>
        <row r="3755">
          <cell r="A3755" t="str">
            <v>E2BJK5_HARSA</v>
          </cell>
          <cell r="B3755" t="str">
            <v>E2BJK5</v>
          </cell>
          <cell r="C3755" t="str">
            <v xml:space="preserve"> Harpegnathos saltator (Jerdon's jumping ant).</v>
          </cell>
          <cell r="E3755" t="str">
            <v xml:space="preserve"> NCBI_TaxID=610380;</v>
          </cell>
          <cell r="G3755" t="str">
            <v>Eukaryota</v>
          </cell>
          <cell r="H3755" t="str">
            <v xml:space="preserve"> Metazoa</v>
          </cell>
          <cell r="I3755" t="str">
            <v xml:space="preserve"> Arthropoda</v>
          </cell>
          <cell r="J3755" t="str">
            <v xml:space="preserve"> Hexapoda</v>
          </cell>
          <cell r="K3755" t="str">
            <v xml:space="preserve"> Insecta</v>
          </cell>
          <cell r="L3755" t="str">
            <v xml:space="preserve"> Pterygota</v>
          </cell>
          <cell r="M3755" t="str">
            <v>Neoptera</v>
          </cell>
          <cell r="N3755" t="str">
            <v xml:space="preserve"> Endopterygota</v>
          </cell>
          <cell r="O3755" t="str">
            <v xml:space="preserve"> Hymenoptera</v>
          </cell>
          <cell r="P3755" t="str">
            <v xml:space="preserve"> Apocrita</v>
          </cell>
          <cell r="Q3755" t="str">
            <v xml:space="preserve"> Aculeata</v>
          </cell>
          <cell r="R3755" t="str">
            <v xml:space="preserve"> Vespoidea</v>
          </cell>
          <cell r="S3755" t="str">
            <v>Formicidae</v>
          </cell>
          <cell r="T3755" t="str">
            <v xml:space="preserve"> Ponerinae</v>
          </cell>
          <cell r="U3755" t="str">
            <v xml:space="preserve"> Ponerini</v>
          </cell>
          <cell r="V3755" t="str">
            <v xml:space="preserve"> Harpegnathos.</v>
          </cell>
        </row>
        <row r="3756">
          <cell r="A3756" t="str">
            <v>E2BJK6_HARSA</v>
          </cell>
          <cell r="B3756" t="str">
            <v>E2BJK6</v>
          </cell>
          <cell r="C3756" t="str">
            <v xml:space="preserve"> Harpegnathos saltator (Jerdon's jumping ant).</v>
          </cell>
          <cell r="E3756" t="str">
            <v xml:space="preserve"> NCBI_TaxID=610380;</v>
          </cell>
          <cell r="G3756" t="str">
            <v>Eukaryota</v>
          </cell>
          <cell r="H3756" t="str">
            <v xml:space="preserve"> Metazoa</v>
          </cell>
          <cell r="I3756" t="str">
            <v xml:space="preserve"> Arthropoda</v>
          </cell>
          <cell r="J3756" t="str">
            <v xml:space="preserve"> Hexapoda</v>
          </cell>
          <cell r="K3756" t="str">
            <v xml:space="preserve"> Insecta</v>
          </cell>
          <cell r="L3756" t="str">
            <v xml:space="preserve"> Pterygota</v>
          </cell>
          <cell r="M3756" t="str">
            <v>Neoptera</v>
          </cell>
          <cell r="N3756" t="str">
            <v xml:space="preserve"> Endopterygota</v>
          </cell>
          <cell r="O3756" t="str">
            <v xml:space="preserve"> Hymenoptera</v>
          </cell>
          <cell r="P3756" t="str">
            <v xml:space="preserve"> Apocrita</v>
          </cell>
          <cell r="Q3756" t="str">
            <v xml:space="preserve"> Aculeata</v>
          </cell>
          <cell r="R3756" t="str">
            <v xml:space="preserve"> Vespoidea</v>
          </cell>
          <cell r="S3756" t="str">
            <v>Formicidae</v>
          </cell>
          <cell r="T3756" t="str">
            <v xml:space="preserve"> Ponerinae</v>
          </cell>
          <cell r="U3756" t="str">
            <v xml:space="preserve"> Ponerini</v>
          </cell>
          <cell r="V3756" t="str">
            <v xml:space="preserve"> Harpegnathos.</v>
          </cell>
        </row>
        <row r="3757">
          <cell r="A3757" t="str">
            <v>E2BJK7_HARSA</v>
          </cell>
          <cell r="B3757" t="str">
            <v>E2BJK7</v>
          </cell>
          <cell r="C3757" t="str">
            <v xml:space="preserve"> Harpegnathos saltator (Jerdon's jumping ant).</v>
          </cell>
          <cell r="E3757" t="str">
            <v xml:space="preserve"> NCBI_TaxID=610380;</v>
          </cell>
          <cell r="G3757" t="str">
            <v>Eukaryota</v>
          </cell>
          <cell r="H3757" t="str">
            <v xml:space="preserve"> Metazoa</v>
          </cell>
          <cell r="I3757" t="str">
            <v xml:space="preserve"> Arthropoda</v>
          </cell>
          <cell r="J3757" t="str">
            <v xml:space="preserve"> Hexapoda</v>
          </cell>
          <cell r="K3757" t="str">
            <v xml:space="preserve"> Insecta</v>
          </cell>
          <cell r="L3757" t="str">
            <v xml:space="preserve"> Pterygota</v>
          </cell>
          <cell r="M3757" t="str">
            <v>Neoptera</v>
          </cell>
          <cell r="N3757" t="str">
            <v xml:space="preserve"> Endopterygota</v>
          </cell>
          <cell r="O3757" t="str">
            <v xml:space="preserve"> Hymenoptera</v>
          </cell>
          <cell r="P3757" t="str">
            <v xml:space="preserve"> Apocrita</v>
          </cell>
          <cell r="Q3757" t="str">
            <v xml:space="preserve"> Aculeata</v>
          </cell>
          <cell r="R3757" t="str">
            <v xml:space="preserve"> Vespoidea</v>
          </cell>
          <cell r="S3757" t="str">
            <v>Formicidae</v>
          </cell>
          <cell r="T3757" t="str">
            <v xml:space="preserve"> Ponerinae</v>
          </cell>
          <cell r="U3757" t="str">
            <v xml:space="preserve"> Ponerini</v>
          </cell>
          <cell r="V3757" t="str">
            <v xml:space="preserve"> Harpegnathos.</v>
          </cell>
        </row>
        <row r="3758">
          <cell r="A3758" t="str">
            <v>E2BKW7_HARSA</v>
          </cell>
          <cell r="B3758" t="str">
            <v>E2BKW7</v>
          </cell>
          <cell r="C3758" t="str">
            <v xml:space="preserve"> Harpegnathos saltator (Jerdon's jumping ant).</v>
          </cell>
          <cell r="E3758" t="str">
            <v xml:space="preserve"> NCBI_TaxID=610380;</v>
          </cell>
          <cell r="G3758" t="str">
            <v>Eukaryota</v>
          </cell>
          <cell r="H3758" t="str">
            <v xml:space="preserve"> Metazoa</v>
          </cell>
          <cell r="I3758" t="str">
            <v xml:space="preserve"> Arthropoda</v>
          </cell>
          <cell r="J3758" t="str">
            <v xml:space="preserve"> Hexapoda</v>
          </cell>
          <cell r="K3758" t="str">
            <v xml:space="preserve"> Insecta</v>
          </cell>
          <cell r="L3758" t="str">
            <v xml:space="preserve"> Pterygota</v>
          </cell>
          <cell r="M3758" t="str">
            <v>Neoptera</v>
          </cell>
          <cell r="N3758" t="str">
            <v xml:space="preserve"> Endopterygota</v>
          </cell>
          <cell r="O3758" t="str">
            <v xml:space="preserve"> Hymenoptera</v>
          </cell>
          <cell r="P3758" t="str">
            <v xml:space="preserve"> Apocrita</v>
          </cell>
          <cell r="Q3758" t="str">
            <v xml:space="preserve"> Aculeata</v>
          </cell>
          <cell r="R3758" t="str">
            <v xml:space="preserve"> Vespoidea</v>
          </cell>
          <cell r="S3758" t="str">
            <v>Formicidae</v>
          </cell>
          <cell r="T3758" t="str">
            <v xml:space="preserve"> Ponerinae</v>
          </cell>
          <cell r="U3758" t="str">
            <v xml:space="preserve"> Ponerini</v>
          </cell>
          <cell r="V3758" t="str">
            <v xml:space="preserve"> Harpegnathos.</v>
          </cell>
        </row>
        <row r="3759">
          <cell r="A3759" t="str">
            <v>E2BNF4_HARSA</v>
          </cell>
          <cell r="B3759" t="str">
            <v>E2BNF4</v>
          </cell>
          <cell r="C3759" t="str">
            <v xml:space="preserve"> Harpegnathos saltator (Jerdon's jumping ant).</v>
          </cell>
          <cell r="E3759" t="str">
            <v xml:space="preserve"> NCBI_TaxID=610380;</v>
          </cell>
          <cell r="G3759" t="str">
            <v>Eukaryota</v>
          </cell>
          <cell r="H3759" t="str">
            <v xml:space="preserve"> Metazoa</v>
          </cell>
          <cell r="I3759" t="str">
            <v xml:space="preserve"> Arthropoda</v>
          </cell>
          <cell r="J3759" t="str">
            <v xml:space="preserve"> Hexapoda</v>
          </cell>
          <cell r="K3759" t="str">
            <v xml:space="preserve"> Insecta</v>
          </cell>
          <cell r="L3759" t="str">
            <v xml:space="preserve"> Pterygota</v>
          </cell>
          <cell r="M3759" t="str">
            <v>Neoptera</v>
          </cell>
          <cell r="N3759" t="str">
            <v xml:space="preserve"> Endopterygota</v>
          </cell>
          <cell r="O3759" t="str">
            <v xml:space="preserve"> Hymenoptera</v>
          </cell>
          <cell r="P3759" t="str">
            <v xml:space="preserve"> Apocrita</v>
          </cell>
          <cell r="Q3759" t="str">
            <v xml:space="preserve"> Aculeata</v>
          </cell>
          <cell r="R3759" t="str">
            <v xml:space="preserve"> Vespoidea</v>
          </cell>
          <cell r="S3759" t="str">
            <v>Formicidae</v>
          </cell>
          <cell r="T3759" t="str">
            <v xml:space="preserve"> Ponerinae</v>
          </cell>
          <cell r="U3759" t="str">
            <v xml:space="preserve"> Ponerini</v>
          </cell>
          <cell r="V3759" t="str">
            <v xml:space="preserve"> Harpegnathos.</v>
          </cell>
        </row>
        <row r="3760">
          <cell r="A3760" t="str">
            <v>E2BSK4_HARSA</v>
          </cell>
          <cell r="B3760" t="str">
            <v>E2BSK4</v>
          </cell>
          <cell r="C3760" t="str">
            <v xml:space="preserve"> Harpegnathos saltator (Jerdon's jumping ant).</v>
          </cell>
          <cell r="E3760" t="str">
            <v xml:space="preserve"> NCBI_TaxID=610380;</v>
          </cell>
          <cell r="G3760" t="str">
            <v>Eukaryota</v>
          </cell>
          <cell r="H3760" t="str">
            <v xml:space="preserve"> Metazoa</v>
          </cell>
          <cell r="I3760" t="str">
            <v xml:space="preserve"> Arthropoda</v>
          </cell>
          <cell r="J3760" t="str">
            <v xml:space="preserve"> Hexapoda</v>
          </cell>
          <cell r="K3760" t="str">
            <v xml:space="preserve"> Insecta</v>
          </cell>
          <cell r="L3760" t="str">
            <v xml:space="preserve"> Pterygota</v>
          </cell>
          <cell r="M3760" t="str">
            <v>Neoptera</v>
          </cell>
          <cell r="N3760" t="str">
            <v xml:space="preserve"> Endopterygota</v>
          </cell>
          <cell r="O3760" t="str">
            <v xml:space="preserve"> Hymenoptera</v>
          </cell>
          <cell r="P3760" t="str">
            <v xml:space="preserve"> Apocrita</v>
          </cell>
          <cell r="Q3760" t="str">
            <v xml:space="preserve"> Aculeata</v>
          </cell>
          <cell r="R3760" t="str">
            <v xml:space="preserve"> Vespoidea</v>
          </cell>
          <cell r="S3760" t="str">
            <v>Formicidae</v>
          </cell>
          <cell r="T3760" t="str">
            <v xml:space="preserve"> Ponerinae</v>
          </cell>
          <cell r="U3760" t="str">
            <v xml:space="preserve"> Ponerini</v>
          </cell>
          <cell r="V3760" t="str">
            <v xml:space="preserve"> Harpegnathos.</v>
          </cell>
        </row>
        <row r="3761">
          <cell r="A3761" t="str">
            <v>E2BSK5_HARSA</v>
          </cell>
          <cell r="B3761" t="str">
            <v>E2BSK5</v>
          </cell>
          <cell r="C3761" t="str">
            <v xml:space="preserve"> Harpegnathos saltator (Jerdon's jumping ant).</v>
          </cell>
          <cell r="E3761" t="str">
            <v xml:space="preserve"> NCBI_TaxID=610380;</v>
          </cell>
          <cell r="G3761" t="str">
            <v>Eukaryota</v>
          </cell>
          <cell r="H3761" t="str">
            <v xml:space="preserve"> Metazoa</v>
          </cell>
          <cell r="I3761" t="str">
            <v xml:space="preserve"> Arthropoda</v>
          </cell>
          <cell r="J3761" t="str">
            <v xml:space="preserve"> Hexapoda</v>
          </cell>
          <cell r="K3761" t="str">
            <v xml:space="preserve"> Insecta</v>
          </cell>
          <cell r="L3761" t="str">
            <v xml:space="preserve"> Pterygota</v>
          </cell>
          <cell r="M3761" t="str">
            <v>Neoptera</v>
          </cell>
          <cell r="N3761" t="str">
            <v xml:space="preserve"> Endopterygota</v>
          </cell>
          <cell r="O3761" t="str">
            <v xml:space="preserve"> Hymenoptera</v>
          </cell>
          <cell r="P3761" t="str">
            <v xml:space="preserve"> Apocrita</v>
          </cell>
          <cell r="Q3761" t="str">
            <v xml:space="preserve"> Aculeata</v>
          </cell>
          <cell r="R3761" t="str">
            <v xml:space="preserve"> Vespoidea</v>
          </cell>
          <cell r="S3761" t="str">
            <v>Formicidae</v>
          </cell>
          <cell r="T3761" t="str">
            <v xml:space="preserve"> Ponerinae</v>
          </cell>
          <cell r="U3761" t="str">
            <v xml:space="preserve"> Ponerini</v>
          </cell>
          <cell r="V3761" t="str">
            <v xml:space="preserve"> Harpegnathos.</v>
          </cell>
        </row>
        <row r="3762">
          <cell r="A3762" t="str">
            <v>E2CH69_9RHOB</v>
          </cell>
          <cell r="B3762" t="str">
            <v>E2CH69</v>
          </cell>
          <cell r="C3762" t="str">
            <v xml:space="preserve"> Roseibium sp. TrichSKD4.</v>
          </cell>
          <cell r="E3762" t="str">
            <v xml:space="preserve"> NCBI_TaxID=744980;</v>
          </cell>
          <cell r="G3762" t="str">
            <v>Bacteria</v>
          </cell>
          <cell r="H3762" t="str">
            <v xml:space="preserve"> Proteobacteria</v>
          </cell>
          <cell r="I3762" t="str">
            <v xml:space="preserve"> Alphaproteobacteria</v>
          </cell>
          <cell r="J3762" t="str">
            <v xml:space="preserve"> Rhodobacterales</v>
          </cell>
          <cell r="K3762" t="str">
            <v>Rhodobacteraceae</v>
          </cell>
          <cell r="L3762" t="str">
            <v xml:space="preserve"> Roseibium.</v>
          </cell>
        </row>
        <row r="3763">
          <cell r="A3763" t="str">
            <v>E2CHL4_9RHOB</v>
          </cell>
          <cell r="B3763" t="str">
            <v>E2CHL4</v>
          </cell>
          <cell r="C3763" t="str">
            <v xml:space="preserve"> Roseibium sp. TrichSKD4.</v>
          </cell>
          <cell r="E3763" t="str">
            <v xml:space="preserve"> NCBI_TaxID=744980;</v>
          </cell>
          <cell r="G3763" t="str">
            <v>Bacteria</v>
          </cell>
          <cell r="H3763" t="str">
            <v xml:space="preserve"> Proteobacteria</v>
          </cell>
          <cell r="I3763" t="str">
            <v xml:space="preserve"> Alphaproteobacteria</v>
          </cell>
          <cell r="J3763" t="str">
            <v xml:space="preserve"> Rhodobacterales</v>
          </cell>
          <cell r="K3763" t="str">
            <v>Rhodobacteraceae</v>
          </cell>
          <cell r="L3763" t="str">
            <v xml:space="preserve"> Roseibium.</v>
          </cell>
        </row>
        <row r="3764">
          <cell r="A3764" t="str">
            <v>E2CHL6_9RHOB</v>
          </cell>
          <cell r="B3764" t="str">
            <v>E2CHL6</v>
          </cell>
          <cell r="C3764" t="str">
            <v xml:space="preserve"> Roseibium sp. TrichSKD4.</v>
          </cell>
          <cell r="E3764" t="str">
            <v xml:space="preserve"> NCBI_TaxID=744980;</v>
          </cell>
          <cell r="G3764" t="str">
            <v>Bacteria</v>
          </cell>
          <cell r="H3764" t="str">
            <v xml:space="preserve"> Proteobacteria</v>
          </cell>
          <cell r="I3764" t="str">
            <v xml:space="preserve"> Alphaproteobacteria</v>
          </cell>
          <cell r="J3764" t="str">
            <v xml:space="preserve"> Rhodobacterales</v>
          </cell>
          <cell r="K3764" t="str">
            <v>Rhodobacteraceae</v>
          </cell>
          <cell r="L3764" t="str">
            <v xml:space="preserve"> Roseibium.</v>
          </cell>
        </row>
        <row r="3765">
          <cell r="A3765" t="str">
            <v>E2CHQ8_9RHOB</v>
          </cell>
          <cell r="B3765" t="str">
            <v>E2CHQ8</v>
          </cell>
          <cell r="C3765" t="str">
            <v xml:space="preserve"> Roseibium sp. TrichSKD4.</v>
          </cell>
          <cell r="E3765" t="str">
            <v xml:space="preserve"> NCBI_TaxID=744980;</v>
          </cell>
          <cell r="G3765" t="str">
            <v>Bacteria</v>
          </cell>
          <cell r="H3765" t="str">
            <v xml:space="preserve"> Proteobacteria</v>
          </cell>
          <cell r="I3765" t="str">
            <v xml:space="preserve"> Alphaproteobacteria</v>
          </cell>
          <cell r="J3765" t="str">
            <v xml:space="preserve"> Rhodobacterales</v>
          </cell>
          <cell r="K3765" t="str">
            <v>Rhodobacteraceae</v>
          </cell>
          <cell r="L3765" t="str">
            <v xml:space="preserve"> Roseibium.</v>
          </cell>
        </row>
        <row r="3766">
          <cell r="A3766" t="str">
            <v>E2CK81_9RHOB</v>
          </cell>
          <cell r="B3766" t="str">
            <v>E2CK81</v>
          </cell>
          <cell r="C3766" t="str">
            <v xml:space="preserve"> Roseibium sp. TrichSKD4.</v>
          </cell>
          <cell r="E3766" t="str">
            <v xml:space="preserve"> NCBI_TaxID=744980;</v>
          </cell>
          <cell r="G3766" t="str">
            <v>Bacteria</v>
          </cell>
          <cell r="H3766" t="str">
            <v xml:space="preserve"> Proteobacteria</v>
          </cell>
          <cell r="I3766" t="str">
            <v xml:space="preserve"> Alphaproteobacteria</v>
          </cell>
          <cell r="J3766" t="str">
            <v xml:space="preserve"> Rhodobacterales</v>
          </cell>
          <cell r="K3766" t="str">
            <v>Rhodobacteraceae</v>
          </cell>
          <cell r="L3766" t="str">
            <v xml:space="preserve"> Roseibium.</v>
          </cell>
        </row>
        <row r="3767">
          <cell r="A3767" t="str">
            <v>E2CL13_9RHOB</v>
          </cell>
          <cell r="B3767" t="str">
            <v>E2CL13</v>
          </cell>
          <cell r="C3767" t="str">
            <v xml:space="preserve"> Roseibium sp. TrichSKD4.</v>
          </cell>
          <cell r="E3767" t="str">
            <v xml:space="preserve"> NCBI_TaxID=744980;</v>
          </cell>
          <cell r="G3767" t="str">
            <v>Bacteria</v>
          </cell>
          <cell r="H3767" t="str">
            <v xml:space="preserve"> Proteobacteria</v>
          </cell>
          <cell r="I3767" t="str">
            <v xml:space="preserve"> Alphaproteobacteria</v>
          </cell>
          <cell r="J3767" t="str">
            <v xml:space="preserve"> Rhodobacterales</v>
          </cell>
          <cell r="K3767" t="str">
            <v>Rhodobacteraceae</v>
          </cell>
          <cell r="L3767" t="str">
            <v xml:space="preserve"> Roseibium.</v>
          </cell>
        </row>
        <row r="3768">
          <cell r="A3768" t="str">
            <v>E2CMU2_9RHOB</v>
          </cell>
          <cell r="B3768" t="str">
            <v>E2CMU2</v>
          </cell>
          <cell r="C3768" t="str">
            <v xml:space="preserve"> Roseibium sp. TrichSKD4.</v>
          </cell>
          <cell r="E3768" t="str">
            <v xml:space="preserve"> NCBI_TaxID=744980;</v>
          </cell>
          <cell r="G3768" t="str">
            <v>Bacteria</v>
          </cell>
          <cell r="H3768" t="str">
            <v xml:space="preserve"> Proteobacteria</v>
          </cell>
          <cell r="I3768" t="str">
            <v xml:space="preserve"> Alphaproteobacteria</v>
          </cell>
          <cell r="J3768" t="str">
            <v xml:space="preserve"> Rhodobacterales</v>
          </cell>
          <cell r="K3768" t="str">
            <v>Rhodobacteraceae</v>
          </cell>
          <cell r="L3768" t="str">
            <v xml:space="preserve"> Roseibium.</v>
          </cell>
        </row>
        <row r="3769">
          <cell r="A3769" t="str">
            <v>E2CST2_9RHOB</v>
          </cell>
          <cell r="B3769" t="str">
            <v>E2CST2</v>
          </cell>
          <cell r="C3769" t="str">
            <v xml:space="preserve"> Roseibium sp. TrichSKD4.</v>
          </cell>
          <cell r="E3769" t="str">
            <v xml:space="preserve"> NCBI_TaxID=744980;</v>
          </cell>
          <cell r="G3769" t="str">
            <v>Bacteria</v>
          </cell>
          <cell r="H3769" t="str">
            <v xml:space="preserve"> Proteobacteria</v>
          </cell>
          <cell r="I3769" t="str">
            <v xml:space="preserve"> Alphaproteobacteria</v>
          </cell>
          <cell r="J3769" t="str">
            <v xml:space="preserve"> Rhodobacterales</v>
          </cell>
          <cell r="K3769" t="str">
            <v>Rhodobacteraceae</v>
          </cell>
          <cell r="L3769" t="str">
            <v xml:space="preserve"> Roseibium.</v>
          </cell>
        </row>
        <row r="3770">
          <cell r="A3770" t="str">
            <v>E2EAH6_9PEZI</v>
          </cell>
          <cell r="B3770" t="str">
            <v>E2EAH6</v>
          </cell>
          <cell r="C3770" t="str">
            <v xml:space="preserve"> Passalora arachidicola.</v>
          </cell>
          <cell r="E3770" t="str">
            <v xml:space="preserve"> NCBI_TaxID=227732;</v>
          </cell>
          <cell r="G3770" t="str">
            <v>Eukaryota</v>
          </cell>
          <cell r="H3770" t="str">
            <v xml:space="preserve"> Fungi</v>
          </cell>
          <cell r="I3770" t="str">
            <v xml:space="preserve"> Dikarya</v>
          </cell>
          <cell r="J3770" t="str">
            <v xml:space="preserve"> Ascomycota</v>
          </cell>
          <cell r="K3770" t="str">
            <v xml:space="preserve"> Pezizomycotina</v>
          </cell>
          <cell r="L3770" t="str">
            <v>Dothideomycetes</v>
          </cell>
          <cell r="M3770" t="str">
            <v xml:space="preserve"> Dothideomycetidae</v>
          </cell>
          <cell r="N3770" t="str">
            <v xml:space="preserve"> Capnodiales</v>
          </cell>
          <cell r="O3770" t="str">
            <v xml:space="preserve"> Mycosphaerellaceae</v>
          </cell>
          <cell r="P3770" t="str">
            <v>mitosporic Mycosphaerellaceae</v>
          </cell>
          <cell r="Q3770" t="str">
            <v xml:space="preserve"> Passalora.</v>
          </cell>
        </row>
        <row r="3771">
          <cell r="A3771" t="str">
            <v>E2JVQ0_ECO57</v>
          </cell>
          <cell r="B3771" t="str">
            <v>E2JVQ0</v>
          </cell>
          <cell r="C3771" t="str">
            <v xml:space="preserve"> Escherichia coli O157:H7 str. EC4206.</v>
          </cell>
          <cell r="E3771" t="str">
            <v xml:space="preserve"> NCBI_TaxID=444447;</v>
          </cell>
          <cell r="G3771" t="str">
            <v>Bacteria</v>
          </cell>
          <cell r="H3771" t="str">
            <v xml:space="preserve"> Proteobacteria</v>
          </cell>
          <cell r="I3771" t="str">
            <v xml:space="preserve"> Gammaproteobacteria</v>
          </cell>
          <cell r="J3771" t="str">
            <v xml:space="preserve"> Enterobacteriales</v>
          </cell>
          <cell r="K3771" t="str">
            <v>Enterobacteriaceae</v>
          </cell>
          <cell r="L3771" t="str">
            <v xml:space="preserve"> Escherichia.</v>
          </cell>
        </row>
        <row r="3772">
          <cell r="A3772" t="str">
            <v>E2KFV6_ECO57</v>
          </cell>
          <cell r="B3772" t="str">
            <v>E2KFV6</v>
          </cell>
          <cell r="C3772" t="str">
            <v xml:space="preserve"> Escherichia coli O157:H7 str. EC4045.</v>
          </cell>
          <cell r="E3772" t="str">
            <v xml:space="preserve"> NCBI_TaxID=444448;</v>
          </cell>
          <cell r="G3772" t="str">
            <v>Bacteria</v>
          </cell>
          <cell r="H3772" t="str">
            <v xml:space="preserve"> Proteobacteria</v>
          </cell>
          <cell r="I3772" t="str">
            <v xml:space="preserve"> Gammaproteobacteria</v>
          </cell>
          <cell r="J3772" t="str">
            <v xml:space="preserve"> Enterobacteriales</v>
          </cell>
          <cell r="K3772" t="str">
            <v>Enterobacteriaceae</v>
          </cell>
          <cell r="L3772" t="str">
            <v xml:space="preserve"> Escherichia.</v>
          </cell>
        </row>
        <row r="3773">
          <cell r="A3773" t="str">
            <v>E2KZB3_ECO57</v>
          </cell>
          <cell r="B3773" t="str">
            <v>E2KZB3</v>
          </cell>
          <cell r="C3773" t="str">
            <v xml:space="preserve"> Escherichia coli O157:H7 str. EC4042.</v>
          </cell>
          <cell r="E3773" t="str">
            <v xml:space="preserve"> NCBI_TaxID=444449;</v>
          </cell>
          <cell r="G3773" t="str">
            <v>Bacteria</v>
          </cell>
          <cell r="H3773" t="str">
            <v xml:space="preserve"> Proteobacteria</v>
          </cell>
          <cell r="I3773" t="str">
            <v xml:space="preserve"> Gammaproteobacteria</v>
          </cell>
          <cell r="J3773" t="str">
            <v xml:space="preserve"> Enterobacteriales</v>
          </cell>
          <cell r="K3773" t="str">
            <v>Enterobacteriaceae</v>
          </cell>
          <cell r="L3773" t="str">
            <v xml:space="preserve"> Escherichia.</v>
          </cell>
        </row>
        <row r="3774">
          <cell r="A3774" t="str">
            <v>E2LGS0_MONPE</v>
          </cell>
          <cell r="B3774" t="str">
            <v>E2LGS0</v>
          </cell>
          <cell r="C3774" t="str">
            <v xml:space="preserve"> Moniliophthora perniciosa (strain FA553 / isolate CP02) (Witches'-broom disease fungus) (Marasmius perniciosus).</v>
          </cell>
          <cell r="E3774" t="str">
            <v xml:space="preserve"> NCBI_TaxID=554373;</v>
          </cell>
          <cell r="G3774" t="str">
            <v>Eukaryota</v>
          </cell>
          <cell r="H3774" t="str">
            <v xml:space="preserve"> Fungi</v>
          </cell>
          <cell r="I3774" t="str">
            <v xml:space="preserve"> Dikarya</v>
          </cell>
          <cell r="J3774" t="str">
            <v xml:space="preserve"> Basidiomycota</v>
          </cell>
          <cell r="K3774" t="str">
            <v xml:space="preserve"> Agaricomycotina</v>
          </cell>
          <cell r="L3774" t="str">
            <v>Homobasidiomycetes</v>
          </cell>
          <cell r="M3774" t="str">
            <v xml:space="preserve"> Agaricomycetidae</v>
          </cell>
          <cell r="N3774" t="str">
            <v xml:space="preserve"> Agaricales</v>
          </cell>
          <cell r="O3774" t="str">
            <v xml:space="preserve"> Marasmiaceae</v>
          </cell>
          <cell r="P3774" t="str">
            <v>mitosporic Marasmiaceae</v>
          </cell>
          <cell r="Q3774" t="str">
            <v xml:space="preserve"> Moniliophthora.</v>
          </cell>
        </row>
        <row r="3775">
          <cell r="A3775" t="str">
            <v>E2LST6_MONPE</v>
          </cell>
          <cell r="B3775" t="str">
            <v>E2LST6</v>
          </cell>
          <cell r="C3775" t="str">
            <v xml:space="preserve"> Moniliophthora perniciosa (strain FA553 / isolate CP02) (Witches'-broom disease fungus) (Marasmius perniciosus).</v>
          </cell>
          <cell r="E3775" t="str">
            <v xml:space="preserve"> NCBI_TaxID=554373;</v>
          </cell>
          <cell r="G3775" t="str">
            <v>Eukaryota</v>
          </cell>
          <cell r="H3775" t="str">
            <v xml:space="preserve"> Fungi</v>
          </cell>
          <cell r="I3775" t="str">
            <v xml:space="preserve"> Dikarya</v>
          </cell>
          <cell r="J3775" t="str">
            <v xml:space="preserve"> Basidiomycota</v>
          </cell>
          <cell r="K3775" t="str">
            <v xml:space="preserve"> Agaricomycotina</v>
          </cell>
          <cell r="L3775" t="str">
            <v>Homobasidiomycetes</v>
          </cell>
          <cell r="M3775" t="str">
            <v xml:space="preserve"> Agaricomycetidae</v>
          </cell>
          <cell r="N3775" t="str">
            <v xml:space="preserve"> Agaricales</v>
          </cell>
          <cell r="O3775" t="str">
            <v xml:space="preserve"> Marasmiaceae</v>
          </cell>
          <cell r="P3775" t="str">
            <v>mitosporic Marasmiaceae</v>
          </cell>
          <cell r="Q3775" t="str">
            <v xml:space="preserve"> Moniliophthora.</v>
          </cell>
        </row>
        <row r="3776">
          <cell r="A3776" t="str">
            <v>E2LTW7_MONPE</v>
          </cell>
          <cell r="B3776" t="str">
            <v>E2LTW7</v>
          </cell>
          <cell r="C3776" t="str">
            <v xml:space="preserve"> Moniliophthora perniciosa (strain FA553 / isolate CP02) (Witches'-broom disease fungus) (Marasmius perniciosus).</v>
          </cell>
          <cell r="E3776" t="str">
            <v xml:space="preserve"> NCBI_TaxID=554373;</v>
          </cell>
          <cell r="G3776" t="str">
            <v>Eukaryota</v>
          </cell>
          <cell r="H3776" t="str">
            <v xml:space="preserve"> Fungi</v>
          </cell>
          <cell r="I3776" t="str">
            <v xml:space="preserve"> Dikarya</v>
          </cell>
          <cell r="J3776" t="str">
            <v xml:space="preserve"> Basidiomycota</v>
          </cell>
          <cell r="K3776" t="str">
            <v xml:space="preserve"> Agaricomycotina</v>
          </cell>
          <cell r="L3776" t="str">
            <v>Homobasidiomycetes</v>
          </cell>
          <cell r="M3776" t="str">
            <v xml:space="preserve"> Agaricomycetidae</v>
          </cell>
          <cell r="N3776" t="str">
            <v xml:space="preserve"> Agaricales</v>
          </cell>
          <cell r="O3776" t="str">
            <v xml:space="preserve"> Marasmiaceae</v>
          </cell>
          <cell r="P3776" t="str">
            <v>mitosporic Marasmiaceae</v>
          </cell>
          <cell r="Q3776" t="str">
            <v xml:space="preserve"> Moniliophthora.</v>
          </cell>
        </row>
        <row r="3777">
          <cell r="A3777" t="str">
            <v>E2LUC2_MONPE</v>
          </cell>
          <cell r="B3777" t="str">
            <v>E2LUC2</v>
          </cell>
          <cell r="C3777" t="str">
            <v xml:space="preserve"> Moniliophthora perniciosa (strain FA553 / isolate CP02) (Witches'-broom disease fungus) (Marasmius perniciosus).</v>
          </cell>
          <cell r="E3777" t="str">
            <v xml:space="preserve"> NCBI_TaxID=554373;</v>
          </cell>
          <cell r="G3777" t="str">
            <v>Eukaryota</v>
          </cell>
          <cell r="H3777" t="str">
            <v xml:space="preserve"> Fungi</v>
          </cell>
          <cell r="I3777" t="str">
            <v xml:space="preserve"> Dikarya</v>
          </cell>
          <cell r="J3777" t="str">
            <v xml:space="preserve"> Basidiomycota</v>
          </cell>
          <cell r="K3777" t="str">
            <v xml:space="preserve"> Agaricomycotina</v>
          </cell>
          <cell r="L3777" t="str">
            <v>Homobasidiomycetes</v>
          </cell>
          <cell r="M3777" t="str">
            <v xml:space="preserve"> Agaricomycetidae</v>
          </cell>
          <cell r="N3777" t="str">
            <v xml:space="preserve"> Agaricales</v>
          </cell>
          <cell r="O3777" t="str">
            <v xml:space="preserve"> Marasmiaceae</v>
          </cell>
          <cell r="P3777" t="str">
            <v>mitosporic Marasmiaceae</v>
          </cell>
          <cell r="Q3777" t="str">
            <v xml:space="preserve"> Moniliophthora.</v>
          </cell>
        </row>
        <row r="3778">
          <cell r="A3778" t="str">
            <v>E2LUE7_MONPE</v>
          </cell>
          <cell r="B3778" t="str">
            <v>E2LUE7</v>
          </cell>
          <cell r="C3778" t="str">
            <v xml:space="preserve"> Moniliophthora perniciosa (strain FA553 / isolate CP02) (Witches'-broom disease fungus) (Marasmius perniciosus).</v>
          </cell>
          <cell r="E3778" t="str">
            <v xml:space="preserve"> NCBI_TaxID=554373;</v>
          </cell>
          <cell r="G3778" t="str">
            <v>Eukaryota</v>
          </cell>
          <cell r="H3778" t="str">
            <v xml:space="preserve"> Fungi</v>
          </cell>
          <cell r="I3778" t="str">
            <v xml:space="preserve"> Dikarya</v>
          </cell>
          <cell r="J3778" t="str">
            <v xml:space="preserve"> Basidiomycota</v>
          </cell>
          <cell r="K3778" t="str">
            <v xml:space="preserve"> Agaricomycotina</v>
          </cell>
          <cell r="L3778" t="str">
            <v>Homobasidiomycetes</v>
          </cell>
          <cell r="M3778" t="str">
            <v xml:space="preserve"> Agaricomycetidae</v>
          </cell>
          <cell r="N3778" t="str">
            <v xml:space="preserve"> Agaricales</v>
          </cell>
          <cell r="O3778" t="str">
            <v xml:space="preserve"> Marasmiaceae</v>
          </cell>
          <cell r="P3778" t="str">
            <v>mitosporic Marasmiaceae</v>
          </cell>
          <cell r="Q3778" t="str">
            <v xml:space="preserve"> Moniliophthora.</v>
          </cell>
        </row>
        <row r="3779">
          <cell r="A3779" t="str">
            <v>E2LV61_MONPE</v>
          </cell>
          <cell r="B3779" t="str">
            <v>E2LV61</v>
          </cell>
          <cell r="C3779" t="str">
            <v xml:space="preserve"> Moniliophthora perniciosa (strain FA553 / isolate CP02) (Witches'-broom disease fungus) (Marasmius perniciosus).</v>
          </cell>
          <cell r="E3779" t="str">
            <v xml:space="preserve"> NCBI_TaxID=554373;</v>
          </cell>
          <cell r="G3779" t="str">
            <v>Eukaryota</v>
          </cell>
          <cell r="H3779" t="str">
            <v xml:space="preserve"> Fungi</v>
          </cell>
          <cell r="I3779" t="str">
            <v xml:space="preserve"> Dikarya</v>
          </cell>
          <cell r="J3779" t="str">
            <v xml:space="preserve"> Basidiomycota</v>
          </cell>
          <cell r="K3779" t="str">
            <v xml:space="preserve"> Agaricomycotina</v>
          </cell>
          <cell r="L3779" t="str">
            <v>Homobasidiomycetes</v>
          </cell>
          <cell r="M3779" t="str">
            <v xml:space="preserve"> Agaricomycetidae</v>
          </cell>
          <cell r="N3779" t="str">
            <v xml:space="preserve"> Agaricales</v>
          </cell>
          <cell r="O3779" t="str">
            <v xml:space="preserve"> Marasmiaceae</v>
          </cell>
          <cell r="P3779" t="str">
            <v>mitosporic Marasmiaceae</v>
          </cell>
          <cell r="Q3779" t="str">
            <v xml:space="preserve"> Moniliophthora.</v>
          </cell>
        </row>
        <row r="3780">
          <cell r="A3780" t="str">
            <v>E2LWJ5_MONPE</v>
          </cell>
          <cell r="B3780" t="str">
            <v>E2LWJ5</v>
          </cell>
          <cell r="C3780" t="str">
            <v xml:space="preserve"> Moniliophthora perniciosa (strain FA553 / isolate CP02) (Witches'-broom disease fungus) (Marasmius perniciosus).</v>
          </cell>
          <cell r="E3780" t="str">
            <v xml:space="preserve"> NCBI_TaxID=554373;</v>
          </cell>
          <cell r="G3780" t="str">
            <v>Eukaryota</v>
          </cell>
          <cell r="H3780" t="str">
            <v xml:space="preserve"> Fungi</v>
          </cell>
          <cell r="I3780" t="str">
            <v xml:space="preserve"> Dikarya</v>
          </cell>
          <cell r="J3780" t="str">
            <v xml:space="preserve"> Basidiomycota</v>
          </cell>
          <cell r="K3780" t="str">
            <v xml:space="preserve"> Agaricomycotina</v>
          </cell>
          <cell r="L3780" t="str">
            <v>Homobasidiomycetes</v>
          </cell>
          <cell r="M3780" t="str">
            <v xml:space="preserve"> Agaricomycetidae</v>
          </cell>
          <cell r="N3780" t="str">
            <v xml:space="preserve"> Agaricales</v>
          </cell>
          <cell r="O3780" t="str">
            <v xml:space="preserve"> Marasmiaceae</v>
          </cell>
          <cell r="P3780" t="str">
            <v>mitosporic Marasmiaceae</v>
          </cell>
          <cell r="Q3780" t="str">
            <v xml:space="preserve"> Moniliophthora.</v>
          </cell>
        </row>
        <row r="3781">
          <cell r="A3781" t="str">
            <v>E2LY49_MONPE</v>
          </cell>
          <cell r="B3781" t="str">
            <v>E2LY49</v>
          </cell>
          <cell r="C3781" t="str">
            <v xml:space="preserve"> Moniliophthora perniciosa (strain FA553 / isolate CP02) (Witches'-broom disease fungus) (Marasmius perniciosus).</v>
          </cell>
          <cell r="E3781" t="str">
            <v xml:space="preserve"> NCBI_TaxID=554373;</v>
          </cell>
          <cell r="G3781" t="str">
            <v>Eukaryota</v>
          </cell>
          <cell r="H3781" t="str">
            <v xml:space="preserve"> Fungi</v>
          </cell>
          <cell r="I3781" t="str">
            <v xml:space="preserve"> Dikarya</v>
          </cell>
          <cell r="J3781" t="str">
            <v xml:space="preserve"> Basidiomycota</v>
          </cell>
          <cell r="K3781" t="str">
            <v xml:space="preserve"> Agaricomycotina</v>
          </cell>
          <cell r="L3781" t="str">
            <v>Homobasidiomycetes</v>
          </cell>
          <cell r="M3781" t="str">
            <v xml:space="preserve"> Agaricomycetidae</v>
          </cell>
          <cell r="N3781" t="str">
            <v xml:space="preserve"> Agaricales</v>
          </cell>
          <cell r="O3781" t="str">
            <v xml:space="preserve"> Marasmiaceae</v>
          </cell>
          <cell r="P3781" t="str">
            <v>mitosporic Marasmiaceae</v>
          </cell>
          <cell r="Q3781" t="str">
            <v xml:space="preserve"> Moniliophthora.</v>
          </cell>
        </row>
        <row r="3782">
          <cell r="A3782" t="str">
            <v>E2LYL6_MONPE</v>
          </cell>
          <cell r="B3782" t="str">
            <v>E2LYL6</v>
          </cell>
          <cell r="C3782" t="str">
            <v xml:space="preserve"> Moniliophthora perniciosa (strain FA553 / isolate CP02) (Witches'-broom disease fungus) (Marasmius perniciosus).</v>
          </cell>
          <cell r="E3782" t="str">
            <v xml:space="preserve"> NCBI_TaxID=554373;</v>
          </cell>
          <cell r="G3782" t="str">
            <v>Eukaryota</v>
          </cell>
          <cell r="H3782" t="str">
            <v xml:space="preserve"> Fungi</v>
          </cell>
          <cell r="I3782" t="str">
            <v xml:space="preserve"> Dikarya</v>
          </cell>
          <cell r="J3782" t="str">
            <v xml:space="preserve"> Basidiomycota</v>
          </cell>
          <cell r="K3782" t="str">
            <v xml:space="preserve"> Agaricomycotina</v>
          </cell>
          <cell r="L3782" t="str">
            <v>Homobasidiomycetes</v>
          </cell>
          <cell r="M3782" t="str">
            <v xml:space="preserve"> Agaricomycetidae</v>
          </cell>
          <cell r="N3782" t="str">
            <v xml:space="preserve"> Agaricales</v>
          </cell>
          <cell r="O3782" t="str">
            <v xml:space="preserve"> Marasmiaceae</v>
          </cell>
          <cell r="P3782" t="str">
            <v>mitosporic Marasmiaceae</v>
          </cell>
          <cell r="Q3782" t="str">
            <v xml:space="preserve"> Moniliophthora.</v>
          </cell>
        </row>
        <row r="3783">
          <cell r="A3783" t="str">
            <v>E2LZ65_MONPE</v>
          </cell>
          <cell r="B3783" t="str">
            <v>E2LZ65</v>
          </cell>
          <cell r="C3783" t="str">
            <v xml:space="preserve"> Moniliophthora perniciosa (strain FA553 / isolate CP02) (Witches'-broom disease fungus) (Marasmius perniciosus).</v>
          </cell>
          <cell r="E3783" t="str">
            <v xml:space="preserve"> NCBI_TaxID=554373;</v>
          </cell>
          <cell r="G3783" t="str">
            <v>Eukaryota</v>
          </cell>
          <cell r="H3783" t="str">
            <v xml:space="preserve"> Fungi</v>
          </cell>
          <cell r="I3783" t="str">
            <v xml:space="preserve"> Dikarya</v>
          </cell>
          <cell r="J3783" t="str">
            <v xml:space="preserve"> Basidiomycota</v>
          </cell>
          <cell r="K3783" t="str">
            <v xml:space="preserve"> Agaricomycotina</v>
          </cell>
          <cell r="L3783" t="str">
            <v>Homobasidiomycetes</v>
          </cell>
          <cell r="M3783" t="str">
            <v xml:space="preserve"> Agaricomycetidae</v>
          </cell>
          <cell r="N3783" t="str">
            <v xml:space="preserve"> Agaricales</v>
          </cell>
          <cell r="O3783" t="str">
            <v xml:space="preserve"> Marasmiaceae</v>
          </cell>
          <cell r="P3783" t="str">
            <v>mitosporic Marasmiaceae</v>
          </cell>
          <cell r="Q3783" t="str">
            <v xml:space="preserve"> Moniliophthora.</v>
          </cell>
        </row>
        <row r="3784">
          <cell r="A3784" t="str">
            <v>E2MAI2_PSEUB</v>
          </cell>
          <cell r="B3784" t="str">
            <v>E2MAI2</v>
          </cell>
          <cell r="C3784" t="str">
            <v xml:space="preserve"> Pseudomonas syringae pv. tomato T1.</v>
          </cell>
          <cell r="E3784" t="str">
            <v xml:space="preserve"> NCBI_TaxID=546231;</v>
          </cell>
          <cell r="G3784" t="str">
            <v>Bacteria</v>
          </cell>
          <cell r="H3784" t="str">
            <v xml:space="preserve"> Proteobacteria</v>
          </cell>
          <cell r="I3784" t="str">
            <v xml:space="preserve"> Gammaproteobacteria</v>
          </cell>
          <cell r="J3784" t="str">
            <v xml:space="preserve"> Pseudomonadales</v>
          </cell>
          <cell r="K3784" t="str">
            <v>Pseudomonadaceae</v>
          </cell>
          <cell r="L3784" t="str">
            <v xml:space="preserve"> Pseudomonas.</v>
          </cell>
        </row>
        <row r="3785">
          <cell r="A3785" t="str">
            <v>E2MUI8_9CORY</v>
          </cell>
          <cell r="B3785" t="str">
            <v>E2MUI8</v>
          </cell>
          <cell r="C3785" t="str">
            <v xml:space="preserve"> Corynebacterium amycolatum SK46.</v>
          </cell>
          <cell r="E3785" t="str">
            <v xml:space="preserve"> NCBI_TaxID=553204;</v>
          </cell>
          <cell r="G3785" t="str">
            <v>Bacteria</v>
          </cell>
          <cell r="H3785" t="str">
            <v xml:space="preserve"> Actinobacteria</v>
          </cell>
          <cell r="I3785" t="str">
            <v xml:space="preserve"> Actinobacteridae</v>
          </cell>
          <cell r="J3785" t="str">
            <v xml:space="preserve"> Actinomycetales</v>
          </cell>
          <cell r="K3785" t="str">
            <v>Corynebacterineae</v>
          </cell>
          <cell r="L3785" t="str">
            <v xml:space="preserve"> Corynebacteriaceae</v>
          </cell>
          <cell r="M3785" t="str">
            <v xml:space="preserve"> Corynebacterium.</v>
          </cell>
        </row>
        <row r="3786">
          <cell r="A3786" t="str">
            <v>E2MVZ6_9CORY</v>
          </cell>
          <cell r="B3786" t="str">
            <v>E2MVZ6</v>
          </cell>
          <cell r="C3786" t="str">
            <v xml:space="preserve"> Corynebacterium amycolatum SK46.</v>
          </cell>
          <cell r="E3786" t="str">
            <v xml:space="preserve"> NCBI_TaxID=553204;</v>
          </cell>
          <cell r="G3786" t="str">
            <v>Bacteria</v>
          </cell>
          <cell r="H3786" t="str">
            <v xml:space="preserve"> Actinobacteria</v>
          </cell>
          <cell r="I3786" t="str">
            <v xml:space="preserve"> Actinobacteridae</v>
          </cell>
          <cell r="J3786" t="str">
            <v xml:space="preserve"> Actinomycetales</v>
          </cell>
          <cell r="K3786" t="str">
            <v>Corynebacterineae</v>
          </cell>
          <cell r="L3786" t="str">
            <v xml:space="preserve"> Corynebacteriaceae</v>
          </cell>
          <cell r="M3786" t="str">
            <v xml:space="preserve"> Corynebacterium.</v>
          </cell>
        </row>
        <row r="3787">
          <cell r="A3787" t="str">
            <v>E2PLV8_9RHIZ</v>
          </cell>
          <cell r="B3787" t="str">
            <v>E2PLV8</v>
          </cell>
          <cell r="C3787" t="str">
            <v xml:space="preserve"> Brucella sp. BO2.</v>
          </cell>
          <cell r="E3787" t="str">
            <v xml:space="preserve"> NCBI_TaxID=693750;</v>
          </cell>
          <cell r="G3787" t="str">
            <v>Bacteria</v>
          </cell>
          <cell r="H3787" t="str">
            <v xml:space="preserve"> Proteobacteria</v>
          </cell>
          <cell r="I3787" t="str">
            <v xml:space="preserve"> Alphaproteobacteria</v>
          </cell>
          <cell r="J3787" t="str">
            <v xml:space="preserve"> Rhizobiales</v>
          </cell>
          <cell r="K3787" t="str">
            <v>Brucellaceae</v>
          </cell>
          <cell r="L3787" t="str">
            <v xml:space="preserve"> Brucella.</v>
          </cell>
        </row>
        <row r="3788">
          <cell r="A3788" t="str">
            <v>E2PM09_9RHIZ</v>
          </cell>
          <cell r="B3788" t="str">
            <v>E2PM09</v>
          </cell>
          <cell r="C3788" t="str">
            <v xml:space="preserve"> Brucella sp. BO2.</v>
          </cell>
          <cell r="E3788" t="str">
            <v xml:space="preserve"> NCBI_TaxID=693750;</v>
          </cell>
          <cell r="G3788" t="str">
            <v>Bacteria</v>
          </cell>
          <cell r="H3788" t="str">
            <v xml:space="preserve"> Proteobacteria</v>
          </cell>
          <cell r="I3788" t="str">
            <v xml:space="preserve"> Alphaproteobacteria</v>
          </cell>
          <cell r="J3788" t="str">
            <v xml:space="preserve"> Rhizobiales</v>
          </cell>
          <cell r="K3788" t="str">
            <v>Brucellaceae</v>
          </cell>
          <cell r="L3788" t="str">
            <v xml:space="preserve"> Brucella.</v>
          </cell>
        </row>
        <row r="3789">
          <cell r="A3789" t="str">
            <v>E2PPD1_9RHIZ</v>
          </cell>
          <cell r="B3789" t="str">
            <v>E2PPD1</v>
          </cell>
          <cell r="C3789" t="str">
            <v xml:space="preserve"> Brucella sp. BO2.</v>
          </cell>
          <cell r="E3789" t="str">
            <v xml:space="preserve"> NCBI_TaxID=693750;</v>
          </cell>
          <cell r="G3789" t="str">
            <v>Bacteria</v>
          </cell>
          <cell r="H3789" t="str">
            <v xml:space="preserve"> Proteobacteria</v>
          </cell>
          <cell r="I3789" t="str">
            <v xml:space="preserve"> Alphaproteobacteria</v>
          </cell>
          <cell r="J3789" t="str">
            <v xml:space="preserve"> Rhizobiales</v>
          </cell>
          <cell r="K3789" t="str">
            <v>Brucellaceae</v>
          </cell>
          <cell r="L3789" t="str">
            <v xml:space="preserve"> Brucella.</v>
          </cell>
        </row>
        <row r="3790">
          <cell r="A3790" t="str">
            <v>E2PSU8_ASPNC</v>
          </cell>
          <cell r="B3790" t="str">
            <v>E2PSU8</v>
          </cell>
          <cell r="C3790" t="str">
            <v xml:space="preserve"> Aspergillus niger (strain CBS 513.88 / FGSC A1513).</v>
          </cell>
          <cell r="E3790" t="str">
            <v xml:space="preserve"> NCBI_TaxID=425011;</v>
          </cell>
          <cell r="G3790" t="str">
            <v>Eukaryota</v>
          </cell>
          <cell r="H3790" t="str">
            <v xml:space="preserve"> Fungi</v>
          </cell>
          <cell r="I3790" t="str">
            <v xml:space="preserve"> Dikarya</v>
          </cell>
          <cell r="J3790" t="str">
            <v xml:space="preserve"> Ascomycota</v>
          </cell>
          <cell r="K3790" t="str">
            <v xml:space="preserve"> Pezizomycotina</v>
          </cell>
          <cell r="L3790" t="str">
            <v xml:space="preserve"> Eurotiomycetes</v>
          </cell>
          <cell r="M3790" t="str">
            <v>Eurotiomycetidae</v>
          </cell>
          <cell r="N3790" t="str">
            <v xml:space="preserve"> Eurotiales</v>
          </cell>
          <cell r="O3790" t="str">
            <v xml:space="preserve"> Trichocomaceae</v>
          </cell>
          <cell r="P3790" t="str">
            <v>mitosporic Trichocomaceae</v>
          </cell>
          <cell r="Q3790" t="str">
            <v xml:space="preserve"> Aspergillus.</v>
          </cell>
        </row>
        <row r="3791">
          <cell r="A3791" t="str">
            <v>E2PT11_ASPNC</v>
          </cell>
          <cell r="B3791" t="str">
            <v>E2PT11</v>
          </cell>
          <cell r="C3791" t="str">
            <v xml:space="preserve"> Aspergillus niger (strain CBS 513.88 / FGSC A1513).</v>
          </cell>
          <cell r="E3791" t="str">
            <v xml:space="preserve"> NCBI_TaxID=425011;</v>
          </cell>
          <cell r="G3791" t="str">
            <v>Eukaryota</v>
          </cell>
          <cell r="H3791" t="str">
            <v xml:space="preserve"> Fungi</v>
          </cell>
          <cell r="I3791" t="str">
            <v xml:space="preserve"> Dikarya</v>
          </cell>
          <cell r="J3791" t="str">
            <v xml:space="preserve"> Ascomycota</v>
          </cell>
          <cell r="K3791" t="str">
            <v xml:space="preserve"> Pezizomycotina</v>
          </cell>
          <cell r="L3791" t="str">
            <v xml:space="preserve"> Eurotiomycetes</v>
          </cell>
          <cell r="M3791" t="str">
            <v>Eurotiomycetidae</v>
          </cell>
          <cell r="N3791" t="str">
            <v xml:space="preserve"> Eurotiales</v>
          </cell>
          <cell r="O3791" t="str">
            <v xml:space="preserve"> Trichocomaceae</v>
          </cell>
          <cell r="P3791" t="str">
            <v>mitosporic Trichocomaceae</v>
          </cell>
          <cell r="Q3791" t="str">
            <v xml:space="preserve"> Aspergillus.</v>
          </cell>
        </row>
        <row r="3792">
          <cell r="A3792" t="str">
            <v>E2PT17_ASPNC</v>
          </cell>
          <cell r="B3792" t="str">
            <v>E2PT17</v>
          </cell>
          <cell r="C3792" t="str">
            <v xml:space="preserve"> Aspergillus niger (strain CBS 513.88 / FGSC A1513).</v>
          </cell>
          <cell r="E3792" t="str">
            <v xml:space="preserve"> NCBI_TaxID=425011;</v>
          </cell>
          <cell r="G3792" t="str">
            <v>Eukaryota</v>
          </cell>
          <cell r="H3792" t="str">
            <v xml:space="preserve"> Fungi</v>
          </cell>
          <cell r="I3792" t="str">
            <v xml:space="preserve"> Dikarya</v>
          </cell>
          <cell r="J3792" t="str">
            <v xml:space="preserve"> Ascomycota</v>
          </cell>
          <cell r="K3792" t="str">
            <v xml:space="preserve"> Pezizomycotina</v>
          </cell>
          <cell r="L3792" t="str">
            <v xml:space="preserve"> Eurotiomycetes</v>
          </cell>
          <cell r="M3792" t="str">
            <v>Eurotiomycetidae</v>
          </cell>
          <cell r="N3792" t="str">
            <v xml:space="preserve"> Eurotiales</v>
          </cell>
          <cell r="O3792" t="str">
            <v xml:space="preserve"> Trichocomaceae</v>
          </cell>
          <cell r="P3792" t="str">
            <v>mitosporic Trichocomaceae</v>
          </cell>
          <cell r="Q3792" t="str">
            <v xml:space="preserve"> Aspergillus.</v>
          </cell>
        </row>
        <row r="3793">
          <cell r="A3793" t="str">
            <v>E2Q2N4_STRCL</v>
          </cell>
          <cell r="B3793" t="str">
            <v>E2Q2N4</v>
          </cell>
          <cell r="C3793" t="str">
            <v xml:space="preserve"> Streptomyces clavuligerus ATCC 27064.</v>
          </cell>
          <cell r="E3793" t="str">
            <v xml:space="preserve"> NCBI_TaxID=443255;</v>
          </cell>
          <cell r="G3793" t="str">
            <v>Bacteria</v>
          </cell>
          <cell r="H3793" t="str">
            <v xml:space="preserve"> Actinobacteria</v>
          </cell>
          <cell r="I3793" t="str">
            <v xml:space="preserve"> Actinobacteridae</v>
          </cell>
          <cell r="J3793" t="str">
            <v xml:space="preserve"> Actinomycetales</v>
          </cell>
          <cell r="K3793" t="str">
            <v>Streptomycineae</v>
          </cell>
          <cell r="L3793" t="str">
            <v xml:space="preserve"> Streptomycetaceae</v>
          </cell>
          <cell r="M3793" t="str">
            <v xml:space="preserve"> Streptomyces.</v>
          </cell>
        </row>
        <row r="3794">
          <cell r="A3794" t="str">
            <v>E2QG79_ECOLX</v>
          </cell>
          <cell r="B3794" t="str">
            <v>E2QG79</v>
          </cell>
          <cell r="C3794" t="str">
            <v xml:space="preserve"> Escherichia coli.</v>
          </cell>
          <cell r="E3794" t="str">
            <v xml:space="preserve"> NCBI_TaxID=562;</v>
          </cell>
          <cell r="G3794" t="str">
            <v>Bacteria</v>
          </cell>
          <cell r="H3794" t="str">
            <v xml:space="preserve"> Proteobacteria</v>
          </cell>
          <cell r="I3794" t="str">
            <v xml:space="preserve"> Gammaproteobacteria</v>
          </cell>
          <cell r="J3794" t="str">
            <v xml:space="preserve"> Enterobacteriales</v>
          </cell>
          <cell r="K3794" t="str">
            <v>Enterobacteriaceae</v>
          </cell>
          <cell r="L3794" t="str">
            <v xml:space="preserve"> Escherichia.</v>
          </cell>
        </row>
        <row r="3795">
          <cell r="A3795" t="str">
            <v>E2R4L5_CANFA</v>
          </cell>
          <cell r="B3795" t="str">
            <v>E2R4L5</v>
          </cell>
          <cell r="C3795" t="str">
            <v xml:space="preserve"> Canis familiaris (Dog) (Canis lupus familiaris).</v>
          </cell>
          <cell r="E3795" t="str">
            <v xml:space="preserve"> NCBI_TaxID=9615;</v>
          </cell>
          <cell r="G3795" t="str">
            <v>Eukaryota</v>
          </cell>
          <cell r="H3795" t="str">
            <v xml:space="preserve"> Metazoa</v>
          </cell>
          <cell r="I3795" t="str">
            <v xml:space="preserve"> Chordata</v>
          </cell>
          <cell r="J3795" t="str">
            <v xml:space="preserve"> Craniata</v>
          </cell>
          <cell r="K3795" t="str">
            <v xml:space="preserve"> Vertebrata</v>
          </cell>
          <cell r="L3795" t="str">
            <v xml:space="preserve"> Euteleostomi</v>
          </cell>
          <cell r="M3795" t="str">
            <v>Mammalia</v>
          </cell>
          <cell r="N3795" t="str">
            <v xml:space="preserve"> Eutheria</v>
          </cell>
          <cell r="O3795" t="str">
            <v xml:space="preserve"> Laurasiatheria</v>
          </cell>
          <cell r="P3795" t="str">
            <v xml:space="preserve"> Carnivora</v>
          </cell>
          <cell r="Q3795" t="str">
            <v xml:space="preserve"> Caniformia</v>
          </cell>
          <cell r="R3795" t="str">
            <v xml:space="preserve"> Canidae</v>
          </cell>
          <cell r="S3795" t="str">
            <v>Canis.</v>
          </cell>
        </row>
        <row r="3796">
          <cell r="A3796" t="str">
            <v>E2S5H4_9CORY</v>
          </cell>
          <cell r="B3796" t="str">
            <v>E2S5H4</v>
          </cell>
          <cell r="C3796" t="str">
            <v xml:space="preserve"> Corynebacterium pseudogenitalium ATCC 33035.</v>
          </cell>
          <cell r="E3796" t="str">
            <v xml:space="preserve"> NCBI_TaxID=525264;</v>
          </cell>
          <cell r="G3796" t="str">
            <v>Bacteria</v>
          </cell>
          <cell r="H3796" t="str">
            <v xml:space="preserve"> Actinobacteria</v>
          </cell>
          <cell r="I3796" t="str">
            <v xml:space="preserve"> Actinobacteridae</v>
          </cell>
          <cell r="J3796" t="str">
            <v xml:space="preserve"> Actinomycetales</v>
          </cell>
          <cell r="K3796" t="str">
            <v>Corynebacterineae</v>
          </cell>
          <cell r="L3796" t="str">
            <v xml:space="preserve"> Corynebacteriaceae</v>
          </cell>
          <cell r="M3796" t="str">
            <v xml:space="preserve"> Corynebacterium.</v>
          </cell>
        </row>
        <row r="3797">
          <cell r="A3797" t="str">
            <v>E2S868_9ACTO</v>
          </cell>
          <cell r="B3797" t="str">
            <v>E2S868</v>
          </cell>
          <cell r="C3797" t="str">
            <v xml:space="preserve"> Aeromicrobium marinum DSM 15272.</v>
          </cell>
          <cell r="E3797" t="str">
            <v xml:space="preserve"> NCBI_TaxID=585531;</v>
          </cell>
          <cell r="G3797" t="str">
            <v>Bacteria</v>
          </cell>
          <cell r="H3797" t="str">
            <v xml:space="preserve"> Actinobacteria</v>
          </cell>
          <cell r="I3797" t="str">
            <v xml:space="preserve"> Actinobacteridae</v>
          </cell>
          <cell r="J3797" t="str">
            <v xml:space="preserve"> Actinomycetales</v>
          </cell>
          <cell r="K3797" t="str">
            <v>Propionibacterineae</v>
          </cell>
          <cell r="L3797" t="str">
            <v xml:space="preserve"> Nocardioidaceae</v>
          </cell>
          <cell r="M3797" t="str">
            <v xml:space="preserve"> Aeromicrobium.</v>
          </cell>
        </row>
        <row r="3798">
          <cell r="A3798" t="str">
            <v>E2SCG6_9ACTO</v>
          </cell>
          <cell r="B3798" t="str">
            <v>E2SCG6</v>
          </cell>
          <cell r="C3798" t="str">
            <v xml:space="preserve"> Aeromicrobium marinum DSM 15272.</v>
          </cell>
          <cell r="E3798" t="str">
            <v xml:space="preserve"> NCBI_TaxID=585531;</v>
          </cell>
          <cell r="G3798" t="str">
            <v>Bacteria</v>
          </cell>
          <cell r="H3798" t="str">
            <v xml:space="preserve"> Actinobacteria</v>
          </cell>
          <cell r="I3798" t="str">
            <v xml:space="preserve"> Actinobacteridae</v>
          </cell>
          <cell r="J3798" t="str">
            <v xml:space="preserve"> Actinomycetales</v>
          </cell>
          <cell r="K3798" t="str">
            <v>Propionibacterineae</v>
          </cell>
          <cell r="L3798" t="str">
            <v xml:space="preserve"> Nocardioidaceae</v>
          </cell>
          <cell r="M3798" t="str">
            <v xml:space="preserve"> Aeromicrobium.</v>
          </cell>
        </row>
        <row r="3799">
          <cell r="A3799" t="str">
            <v>E2SEM5_9ACTO</v>
          </cell>
          <cell r="B3799" t="str">
            <v>E2SEM5</v>
          </cell>
          <cell r="C3799" t="str">
            <v xml:space="preserve"> Aeromicrobium marinum DSM 15272.</v>
          </cell>
          <cell r="E3799" t="str">
            <v xml:space="preserve"> NCBI_TaxID=585531;</v>
          </cell>
          <cell r="G3799" t="str">
            <v>Bacteria</v>
          </cell>
          <cell r="H3799" t="str">
            <v xml:space="preserve"> Actinobacteria</v>
          </cell>
          <cell r="I3799" t="str">
            <v xml:space="preserve"> Actinobacteridae</v>
          </cell>
          <cell r="J3799" t="str">
            <v xml:space="preserve"> Actinomycetales</v>
          </cell>
          <cell r="K3799" t="str">
            <v>Propionibacterineae</v>
          </cell>
          <cell r="L3799" t="str">
            <v xml:space="preserve"> Nocardioidaceae</v>
          </cell>
          <cell r="M3799" t="str">
            <v xml:space="preserve"> Aeromicrobium.</v>
          </cell>
        </row>
        <row r="3800">
          <cell r="A3800" t="str">
            <v>E2SF24_9ACTO</v>
          </cell>
          <cell r="B3800" t="str">
            <v>E2SF24</v>
          </cell>
          <cell r="C3800" t="str">
            <v xml:space="preserve"> Aeromicrobium marinum DSM 15272.</v>
          </cell>
          <cell r="E3800" t="str">
            <v xml:space="preserve"> NCBI_TaxID=585531;</v>
          </cell>
          <cell r="G3800" t="str">
            <v>Bacteria</v>
          </cell>
          <cell r="H3800" t="str">
            <v xml:space="preserve"> Actinobacteria</v>
          </cell>
          <cell r="I3800" t="str">
            <v xml:space="preserve"> Actinobacteridae</v>
          </cell>
          <cell r="J3800" t="str">
            <v xml:space="preserve"> Actinomycetales</v>
          </cell>
          <cell r="K3800" t="str">
            <v>Propionibacterineae</v>
          </cell>
          <cell r="L3800" t="str">
            <v xml:space="preserve"> Nocardioidaceae</v>
          </cell>
          <cell r="M3800" t="str">
            <v xml:space="preserve"> Aeromicrobium.</v>
          </cell>
        </row>
        <row r="3801">
          <cell r="A3801" t="str">
            <v>E2SG08_9ACTO</v>
          </cell>
          <cell r="B3801" t="str">
            <v>E2SG08</v>
          </cell>
          <cell r="C3801" t="str">
            <v xml:space="preserve"> Aeromicrobium marinum DSM 15272.</v>
          </cell>
          <cell r="E3801" t="str">
            <v xml:space="preserve"> NCBI_TaxID=585531;</v>
          </cell>
          <cell r="G3801" t="str">
            <v>Bacteria</v>
          </cell>
          <cell r="H3801" t="str">
            <v xml:space="preserve"> Actinobacteria</v>
          </cell>
          <cell r="I3801" t="str">
            <v xml:space="preserve"> Actinobacteridae</v>
          </cell>
          <cell r="J3801" t="str">
            <v xml:space="preserve"> Actinomycetales</v>
          </cell>
          <cell r="K3801" t="str">
            <v>Propionibacterineae</v>
          </cell>
          <cell r="L3801" t="str">
            <v xml:space="preserve"> Nocardioidaceae</v>
          </cell>
          <cell r="M3801" t="str">
            <v xml:space="preserve"> Aeromicrobium.</v>
          </cell>
        </row>
        <row r="3802">
          <cell r="A3802" t="str">
            <v>E2SWV7_9RALS</v>
          </cell>
          <cell r="B3802" t="str">
            <v>E2SWV7</v>
          </cell>
          <cell r="C3802" t="str">
            <v xml:space="preserve"> Ralstonia sp. 5_7_47FAA.</v>
          </cell>
          <cell r="E3802" t="str">
            <v xml:space="preserve"> NCBI_TaxID=658664;</v>
          </cell>
          <cell r="G3802" t="str">
            <v>Bacteria</v>
          </cell>
          <cell r="H3802" t="str">
            <v xml:space="preserve"> Proteobacteria</v>
          </cell>
          <cell r="I3802" t="str">
            <v xml:space="preserve"> Betaproteobacteria</v>
          </cell>
          <cell r="J3802" t="str">
            <v xml:space="preserve"> Burkholderiales</v>
          </cell>
          <cell r="K3802" t="str">
            <v>Burkholderiaceae</v>
          </cell>
          <cell r="L3802" t="str">
            <v xml:space="preserve"> Ralstonia.</v>
          </cell>
        </row>
        <row r="3803">
          <cell r="A3803" t="str">
            <v>E2SXA8_9RALS</v>
          </cell>
          <cell r="B3803" t="str">
            <v>E2SXA8</v>
          </cell>
          <cell r="C3803" t="str">
            <v xml:space="preserve"> Ralstonia sp. 5_7_47FAA.</v>
          </cell>
          <cell r="E3803" t="str">
            <v xml:space="preserve"> NCBI_TaxID=658664;</v>
          </cell>
          <cell r="G3803" t="str">
            <v>Bacteria</v>
          </cell>
          <cell r="H3803" t="str">
            <v xml:space="preserve"> Proteobacteria</v>
          </cell>
          <cell r="I3803" t="str">
            <v xml:space="preserve"> Betaproteobacteria</v>
          </cell>
          <cell r="J3803" t="str">
            <v xml:space="preserve"> Burkholderiales</v>
          </cell>
          <cell r="K3803" t="str">
            <v>Burkholderiaceae</v>
          </cell>
          <cell r="L3803" t="str">
            <v xml:space="preserve"> Ralstonia.</v>
          </cell>
        </row>
        <row r="3804">
          <cell r="A3804" t="str">
            <v>E2T0Q6_9RALS</v>
          </cell>
          <cell r="B3804" t="str">
            <v>E2T0Q6</v>
          </cell>
          <cell r="C3804" t="str">
            <v xml:space="preserve"> Ralstonia sp. 5_7_47FAA.</v>
          </cell>
          <cell r="E3804" t="str">
            <v xml:space="preserve"> NCBI_TaxID=658664;</v>
          </cell>
          <cell r="G3804" t="str">
            <v>Bacteria</v>
          </cell>
          <cell r="H3804" t="str">
            <v xml:space="preserve"> Proteobacteria</v>
          </cell>
          <cell r="I3804" t="str">
            <v xml:space="preserve"> Betaproteobacteria</v>
          </cell>
          <cell r="J3804" t="str">
            <v xml:space="preserve"> Burkholderiales</v>
          </cell>
          <cell r="K3804" t="str">
            <v>Burkholderiaceae</v>
          </cell>
          <cell r="L3804" t="str">
            <v xml:space="preserve"> Ralstonia.</v>
          </cell>
        </row>
        <row r="3805">
          <cell r="A3805" t="str">
            <v>E2T8K1_MYCTU</v>
          </cell>
          <cell r="B3805" t="str">
            <v>E2T8K1</v>
          </cell>
          <cell r="C3805" t="str">
            <v xml:space="preserve"> Mycobacterium tuberculosis SUMu002.</v>
          </cell>
          <cell r="E3805" t="str">
            <v xml:space="preserve"> NCBI_TaxID=675513;</v>
          </cell>
          <cell r="G3805" t="str">
            <v>Bacteria</v>
          </cell>
          <cell r="H3805" t="str">
            <v xml:space="preserve"> Actinobacteria</v>
          </cell>
          <cell r="I3805" t="str">
            <v xml:space="preserve"> Actinobacteridae</v>
          </cell>
          <cell r="J3805" t="str">
            <v xml:space="preserve"> Actinomycetales</v>
          </cell>
          <cell r="K3805" t="str">
            <v>Corynebacterineae</v>
          </cell>
          <cell r="L3805" t="str">
            <v xml:space="preserve"> Mycobacteriaceae</v>
          </cell>
          <cell r="M3805" t="str">
            <v xml:space="preserve"> Mycobacterium</v>
          </cell>
          <cell r="N3805" t="str">
            <v>Mycobacterium tuberculosis complex.</v>
          </cell>
        </row>
        <row r="3806">
          <cell r="A3806" t="str">
            <v>E2TE34_MYCTU</v>
          </cell>
          <cell r="B3806" t="str">
            <v>E2TE34</v>
          </cell>
          <cell r="C3806" t="str">
            <v xml:space="preserve"> Mycobacterium tuberculosis SUMu002.</v>
          </cell>
          <cell r="E3806" t="str">
            <v xml:space="preserve"> NCBI_TaxID=675513;</v>
          </cell>
          <cell r="G3806" t="str">
            <v>Bacteria</v>
          </cell>
          <cell r="H3806" t="str">
            <v xml:space="preserve"> Actinobacteria</v>
          </cell>
          <cell r="I3806" t="str">
            <v xml:space="preserve"> Actinobacteridae</v>
          </cell>
          <cell r="J3806" t="str">
            <v xml:space="preserve"> Actinomycetales</v>
          </cell>
          <cell r="K3806" t="str">
            <v>Corynebacterineae</v>
          </cell>
          <cell r="L3806" t="str">
            <v xml:space="preserve"> Mycobacteriaceae</v>
          </cell>
          <cell r="M3806" t="str">
            <v xml:space="preserve"> Mycobacterium</v>
          </cell>
          <cell r="N3806" t="str">
            <v>Mycobacterium tuberculosis complex.</v>
          </cell>
        </row>
        <row r="3807">
          <cell r="A3807" t="str">
            <v>E2TEK2_MYCTU</v>
          </cell>
          <cell r="B3807" t="str">
            <v>E2TEK2</v>
          </cell>
          <cell r="C3807" t="str">
            <v xml:space="preserve"> Mycobacterium tuberculosis SUMu002.</v>
          </cell>
          <cell r="E3807" t="str">
            <v xml:space="preserve"> NCBI_TaxID=675513;</v>
          </cell>
          <cell r="G3807" t="str">
            <v>Bacteria</v>
          </cell>
          <cell r="H3807" t="str">
            <v xml:space="preserve"> Actinobacteria</v>
          </cell>
          <cell r="I3807" t="str">
            <v xml:space="preserve"> Actinobacteridae</v>
          </cell>
          <cell r="J3807" t="str">
            <v xml:space="preserve"> Actinomycetales</v>
          </cell>
          <cell r="K3807" t="str">
            <v>Corynebacterineae</v>
          </cell>
          <cell r="L3807" t="str">
            <v xml:space="preserve"> Mycobacteriaceae</v>
          </cell>
          <cell r="M3807" t="str">
            <v xml:space="preserve"> Mycobacterium</v>
          </cell>
          <cell r="N3807" t="str">
            <v>Mycobacterium tuberculosis complex.</v>
          </cell>
        </row>
        <row r="3808">
          <cell r="A3808" t="str">
            <v>E2TID1_MYCTU</v>
          </cell>
          <cell r="B3808" t="str">
            <v>E2TID1</v>
          </cell>
          <cell r="C3808" t="str">
            <v xml:space="preserve"> Mycobacterium tuberculosis SUMu003.</v>
          </cell>
          <cell r="E3808" t="str">
            <v xml:space="preserve"> NCBI_TaxID=675514;</v>
          </cell>
          <cell r="G3808" t="str">
            <v>Bacteria</v>
          </cell>
          <cell r="H3808" t="str">
            <v xml:space="preserve"> Actinobacteria</v>
          </cell>
          <cell r="I3808" t="str">
            <v xml:space="preserve"> Actinobacteridae</v>
          </cell>
          <cell r="J3808" t="str">
            <v xml:space="preserve"> Actinomycetales</v>
          </cell>
          <cell r="K3808" t="str">
            <v>Corynebacterineae</v>
          </cell>
          <cell r="L3808" t="str">
            <v xml:space="preserve"> Mycobacteriaceae</v>
          </cell>
          <cell r="M3808" t="str">
            <v xml:space="preserve"> Mycobacterium</v>
          </cell>
          <cell r="N3808" t="str">
            <v>Mycobacterium tuberculosis complex.</v>
          </cell>
        </row>
        <row r="3809">
          <cell r="A3809" t="str">
            <v>E2TJ19_MYCTU</v>
          </cell>
          <cell r="B3809" t="str">
            <v>E2TJ19</v>
          </cell>
          <cell r="C3809" t="str">
            <v xml:space="preserve"> Mycobacterium tuberculosis SUMu003.</v>
          </cell>
          <cell r="E3809" t="str">
            <v xml:space="preserve"> NCBI_TaxID=675514;</v>
          </cell>
          <cell r="G3809" t="str">
            <v>Bacteria</v>
          </cell>
          <cell r="H3809" t="str">
            <v xml:space="preserve"> Actinobacteria</v>
          </cell>
          <cell r="I3809" t="str">
            <v xml:space="preserve"> Actinobacteridae</v>
          </cell>
          <cell r="J3809" t="str">
            <v xml:space="preserve"> Actinomycetales</v>
          </cell>
          <cell r="K3809" t="str">
            <v>Corynebacterineae</v>
          </cell>
          <cell r="L3809" t="str">
            <v xml:space="preserve"> Mycobacteriaceae</v>
          </cell>
          <cell r="M3809" t="str">
            <v xml:space="preserve"> Mycobacterium</v>
          </cell>
          <cell r="N3809" t="str">
            <v>Mycobacterium tuberculosis complex.</v>
          </cell>
        </row>
        <row r="3810">
          <cell r="A3810" t="str">
            <v>E2TKK8_MYCTU</v>
          </cell>
          <cell r="B3810" t="str">
            <v>E2TKK8</v>
          </cell>
          <cell r="C3810" t="str">
            <v xml:space="preserve"> Mycobacterium tuberculosis SUMu003.</v>
          </cell>
          <cell r="E3810" t="str">
            <v xml:space="preserve"> NCBI_TaxID=675514;</v>
          </cell>
          <cell r="G3810" t="str">
            <v>Bacteria</v>
          </cell>
          <cell r="H3810" t="str">
            <v xml:space="preserve"> Actinobacteria</v>
          </cell>
          <cell r="I3810" t="str">
            <v xml:space="preserve"> Actinobacteridae</v>
          </cell>
          <cell r="J3810" t="str">
            <v xml:space="preserve"> Actinomycetales</v>
          </cell>
          <cell r="K3810" t="str">
            <v>Corynebacterineae</v>
          </cell>
          <cell r="L3810" t="str">
            <v xml:space="preserve"> Mycobacteriaceae</v>
          </cell>
          <cell r="M3810" t="str">
            <v xml:space="preserve"> Mycobacterium</v>
          </cell>
          <cell r="N3810" t="str">
            <v>Mycobacterium tuberculosis complex.</v>
          </cell>
        </row>
        <row r="3811">
          <cell r="A3811" t="str">
            <v>E2TV14_MYCTU</v>
          </cell>
          <cell r="B3811" t="str">
            <v>E2TV14</v>
          </cell>
          <cell r="C3811" t="str">
            <v xml:space="preserve"> Mycobacterium tuberculosis SUMu004.</v>
          </cell>
          <cell r="E3811" t="str">
            <v xml:space="preserve"> NCBI_TaxID=675515;</v>
          </cell>
          <cell r="G3811" t="str">
            <v>Bacteria</v>
          </cell>
          <cell r="H3811" t="str">
            <v xml:space="preserve"> Actinobacteria</v>
          </cell>
          <cell r="I3811" t="str">
            <v xml:space="preserve"> Actinobacteridae</v>
          </cell>
          <cell r="J3811" t="str">
            <v xml:space="preserve"> Actinomycetales</v>
          </cell>
          <cell r="K3811" t="str">
            <v>Corynebacterineae</v>
          </cell>
          <cell r="L3811" t="str">
            <v xml:space="preserve"> Mycobacteriaceae</v>
          </cell>
          <cell r="M3811" t="str">
            <v xml:space="preserve"> Mycobacterium</v>
          </cell>
          <cell r="N3811" t="str">
            <v>Mycobacterium tuberculosis complex.</v>
          </cell>
        </row>
        <row r="3812">
          <cell r="A3812" t="str">
            <v>E2TVM0_MYCTU</v>
          </cell>
          <cell r="B3812" t="str">
            <v>E2TVM0</v>
          </cell>
          <cell r="C3812" t="str">
            <v xml:space="preserve"> Mycobacterium tuberculosis SUMu004.</v>
          </cell>
          <cell r="E3812" t="str">
            <v xml:space="preserve"> NCBI_TaxID=675515;</v>
          </cell>
          <cell r="G3812" t="str">
            <v>Bacteria</v>
          </cell>
          <cell r="H3812" t="str">
            <v xml:space="preserve"> Actinobacteria</v>
          </cell>
          <cell r="I3812" t="str">
            <v xml:space="preserve"> Actinobacteridae</v>
          </cell>
          <cell r="J3812" t="str">
            <v xml:space="preserve"> Actinomycetales</v>
          </cell>
          <cell r="K3812" t="str">
            <v>Corynebacterineae</v>
          </cell>
          <cell r="L3812" t="str">
            <v xml:space="preserve"> Mycobacteriaceae</v>
          </cell>
          <cell r="M3812" t="str">
            <v xml:space="preserve"> Mycobacterium</v>
          </cell>
          <cell r="N3812" t="str">
            <v>Mycobacterium tuberculosis complex.</v>
          </cell>
        </row>
        <row r="3813">
          <cell r="A3813" t="str">
            <v>E2TX96_MYCTU</v>
          </cell>
          <cell r="B3813" t="str">
            <v>E2TX96</v>
          </cell>
          <cell r="C3813" t="str">
            <v xml:space="preserve"> Mycobacterium tuberculosis SUMu004.</v>
          </cell>
          <cell r="E3813" t="str">
            <v xml:space="preserve"> NCBI_TaxID=675515;</v>
          </cell>
          <cell r="G3813" t="str">
            <v>Bacteria</v>
          </cell>
          <cell r="H3813" t="str">
            <v xml:space="preserve"> Actinobacteria</v>
          </cell>
          <cell r="I3813" t="str">
            <v xml:space="preserve"> Actinobacteridae</v>
          </cell>
          <cell r="J3813" t="str">
            <v xml:space="preserve"> Actinomycetales</v>
          </cell>
          <cell r="K3813" t="str">
            <v>Corynebacterineae</v>
          </cell>
          <cell r="L3813" t="str">
            <v xml:space="preserve"> Mycobacteriaceae</v>
          </cell>
          <cell r="M3813" t="str">
            <v xml:space="preserve"> Mycobacterium</v>
          </cell>
          <cell r="N3813" t="str">
            <v>Mycobacterium tuberculosis complex.</v>
          </cell>
        </row>
        <row r="3814">
          <cell r="A3814" t="str">
            <v>E2U6Y7_MYCTU</v>
          </cell>
          <cell r="B3814" t="str">
            <v>E2U6Y7</v>
          </cell>
          <cell r="C3814" t="str">
            <v xml:space="preserve"> Mycobacterium tuberculosis SUMu005.</v>
          </cell>
          <cell r="E3814" t="str">
            <v xml:space="preserve"> NCBI_TaxID=675516;</v>
          </cell>
          <cell r="G3814" t="str">
            <v>Bacteria</v>
          </cell>
          <cell r="H3814" t="str">
            <v xml:space="preserve"> Actinobacteria</v>
          </cell>
          <cell r="I3814" t="str">
            <v xml:space="preserve"> Actinobacteridae</v>
          </cell>
          <cell r="J3814" t="str">
            <v xml:space="preserve"> Actinomycetales</v>
          </cell>
          <cell r="K3814" t="str">
            <v>Corynebacterineae</v>
          </cell>
          <cell r="L3814" t="str">
            <v xml:space="preserve"> Mycobacteriaceae</v>
          </cell>
          <cell r="M3814" t="str">
            <v xml:space="preserve"> Mycobacterium</v>
          </cell>
          <cell r="N3814" t="str">
            <v>Mycobacterium tuberculosis complex.</v>
          </cell>
        </row>
        <row r="3815">
          <cell r="A3815" t="str">
            <v>E2U8L4_MYCTU</v>
          </cell>
          <cell r="B3815" t="str">
            <v>E2U8L4</v>
          </cell>
          <cell r="C3815" t="str">
            <v xml:space="preserve"> Mycobacterium tuberculosis SUMu005.</v>
          </cell>
          <cell r="E3815" t="str">
            <v xml:space="preserve"> NCBI_TaxID=675516;</v>
          </cell>
          <cell r="G3815" t="str">
            <v>Bacteria</v>
          </cell>
          <cell r="H3815" t="str">
            <v xml:space="preserve"> Actinobacteria</v>
          </cell>
          <cell r="I3815" t="str">
            <v xml:space="preserve"> Actinobacteridae</v>
          </cell>
          <cell r="J3815" t="str">
            <v xml:space="preserve"> Actinomycetales</v>
          </cell>
          <cell r="K3815" t="str">
            <v>Corynebacterineae</v>
          </cell>
          <cell r="L3815" t="str">
            <v xml:space="preserve"> Mycobacteriaceae</v>
          </cell>
          <cell r="M3815" t="str">
            <v xml:space="preserve"> Mycobacterium</v>
          </cell>
          <cell r="N3815" t="str">
            <v>Mycobacterium tuberculosis complex.</v>
          </cell>
        </row>
        <row r="3816">
          <cell r="A3816" t="str">
            <v>E2UDB7_MYCTU</v>
          </cell>
          <cell r="B3816" t="str">
            <v>E2UDB7</v>
          </cell>
          <cell r="C3816" t="str">
            <v xml:space="preserve"> Mycobacterium tuberculosis SUMu005.</v>
          </cell>
          <cell r="E3816" t="str">
            <v xml:space="preserve"> NCBI_TaxID=675516;</v>
          </cell>
          <cell r="G3816" t="str">
            <v>Bacteria</v>
          </cell>
          <cell r="H3816" t="str">
            <v xml:space="preserve"> Actinobacteria</v>
          </cell>
          <cell r="I3816" t="str">
            <v xml:space="preserve"> Actinobacteridae</v>
          </cell>
          <cell r="J3816" t="str">
            <v xml:space="preserve"> Actinomycetales</v>
          </cell>
          <cell r="K3816" t="str">
            <v>Corynebacterineae</v>
          </cell>
          <cell r="L3816" t="str">
            <v xml:space="preserve"> Mycobacteriaceae</v>
          </cell>
          <cell r="M3816" t="str">
            <v xml:space="preserve"> Mycobacterium</v>
          </cell>
          <cell r="N3816" t="str">
            <v>Mycobacterium tuberculosis complex.</v>
          </cell>
        </row>
        <row r="3817">
          <cell r="A3817" t="str">
            <v>E2UHZ5_MYCTU</v>
          </cell>
          <cell r="B3817" t="str">
            <v>E2UHZ5</v>
          </cell>
          <cell r="C3817" t="str">
            <v xml:space="preserve"> Mycobacterium tuberculosis SUMu006.</v>
          </cell>
          <cell r="E3817" t="str">
            <v xml:space="preserve"> NCBI_TaxID=675517;</v>
          </cell>
          <cell r="G3817" t="str">
            <v>Bacteria</v>
          </cell>
          <cell r="H3817" t="str">
            <v xml:space="preserve"> Actinobacteria</v>
          </cell>
          <cell r="I3817" t="str">
            <v xml:space="preserve"> Actinobacteridae</v>
          </cell>
          <cell r="J3817" t="str">
            <v xml:space="preserve"> Actinomycetales</v>
          </cell>
          <cell r="K3817" t="str">
            <v>Corynebacterineae</v>
          </cell>
          <cell r="L3817" t="str">
            <v xml:space="preserve"> Mycobacteriaceae</v>
          </cell>
          <cell r="M3817" t="str">
            <v xml:space="preserve"> Mycobacterium</v>
          </cell>
          <cell r="N3817" t="str">
            <v>Mycobacterium tuberculosis complex.</v>
          </cell>
        </row>
        <row r="3818">
          <cell r="A3818" t="str">
            <v>E2UIJ7_MYCTU</v>
          </cell>
          <cell r="B3818" t="str">
            <v>E2UIJ7</v>
          </cell>
          <cell r="C3818" t="str">
            <v xml:space="preserve"> Mycobacterium tuberculosis SUMu006.</v>
          </cell>
          <cell r="E3818" t="str">
            <v xml:space="preserve"> NCBI_TaxID=675517;</v>
          </cell>
          <cell r="G3818" t="str">
            <v>Bacteria</v>
          </cell>
          <cell r="H3818" t="str">
            <v xml:space="preserve"> Actinobacteria</v>
          </cell>
          <cell r="I3818" t="str">
            <v xml:space="preserve"> Actinobacteridae</v>
          </cell>
          <cell r="J3818" t="str">
            <v xml:space="preserve"> Actinomycetales</v>
          </cell>
          <cell r="K3818" t="str">
            <v>Corynebacterineae</v>
          </cell>
          <cell r="L3818" t="str">
            <v xml:space="preserve"> Mycobacteriaceae</v>
          </cell>
          <cell r="M3818" t="str">
            <v xml:space="preserve"> Mycobacterium</v>
          </cell>
          <cell r="N3818" t="str">
            <v>Mycobacterium tuberculosis complex.</v>
          </cell>
        </row>
        <row r="3819">
          <cell r="A3819" t="str">
            <v>E2UK79_MYCTU</v>
          </cell>
          <cell r="B3819" t="str">
            <v>E2UK79</v>
          </cell>
          <cell r="C3819" t="str">
            <v xml:space="preserve"> Mycobacterium tuberculosis SUMu006.</v>
          </cell>
          <cell r="E3819" t="str">
            <v xml:space="preserve"> NCBI_TaxID=675517;</v>
          </cell>
          <cell r="G3819" t="str">
            <v>Bacteria</v>
          </cell>
          <cell r="H3819" t="str">
            <v xml:space="preserve"> Actinobacteria</v>
          </cell>
          <cell r="I3819" t="str">
            <v xml:space="preserve"> Actinobacteridae</v>
          </cell>
          <cell r="J3819" t="str">
            <v xml:space="preserve"> Actinomycetales</v>
          </cell>
          <cell r="K3819" t="str">
            <v>Corynebacterineae</v>
          </cell>
          <cell r="L3819" t="str">
            <v xml:space="preserve"> Mycobacteriaceae</v>
          </cell>
          <cell r="M3819" t="str">
            <v xml:space="preserve"> Mycobacterium</v>
          </cell>
          <cell r="N3819" t="str">
            <v>Mycobacterium tuberculosis complex.</v>
          </cell>
        </row>
        <row r="3820">
          <cell r="A3820" t="str">
            <v>E2UU52_MYCTU</v>
          </cell>
          <cell r="B3820" t="str">
            <v>E2UU52</v>
          </cell>
          <cell r="C3820" t="str">
            <v xml:space="preserve"> Mycobacterium tuberculosis SUMu007.</v>
          </cell>
          <cell r="E3820" t="str">
            <v xml:space="preserve"> NCBI_TaxID=675518;</v>
          </cell>
          <cell r="G3820" t="str">
            <v>Bacteria</v>
          </cell>
          <cell r="H3820" t="str">
            <v xml:space="preserve"> Actinobacteria</v>
          </cell>
          <cell r="I3820" t="str">
            <v xml:space="preserve"> Actinobacteridae</v>
          </cell>
          <cell r="J3820" t="str">
            <v xml:space="preserve"> Actinomycetales</v>
          </cell>
          <cell r="K3820" t="str">
            <v>Corynebacterineae</v>
          </cell>
          <cell r="L3820" t="str">
            <v xml:space="preserve"> Mycobacteriaceae</v>
          </cell>
          <cell r="M3820" t="str">
            <v xml:space="preserve"> Mycobacterium</v>
          </cell>
          <cell r="N3820" t="str">
            <v>Mycobacterium tuberculosis complex.</v>
          </cell>
        </row>
        <row r="3821">
          <cell r="A3821" t="str">
            <v>E2UUP5_MYCTU</v>
          </cell>
          <cell r="B3821" t="str">
            <v>E2UUP5</v>
          </cell>
          <cell r="C3821" t="str">
            <v xml:space="preserve"> Mycobacterium tuberculosis SUMu007.</v>
          </cell>
          <cell r="E3821" t="str">
            <v xml:space="preserve"> NCBI_TaxID=675518;</v>
          </cell>
          <cell r="G3821" t="str">
            <v>Bacteria</v>
          </cell>
          <cell r="H3821" t="str">
            <v xml:space="preserve"> Actinobacteria</v>
          </cell>
          <cell r="I3821" t="str">
            <v xml:space="preserve"> Actinobacteridae</v>
          </cell>
          <cell r="J3821" t="str">
            <v xml:space="preserve"> Actinomycetales</v>
          </cell>
          <cell r="K3821" t="str">
            <v>Corynebacterineae</v>
          </cell>
          <cell r="L3821" t="str">
            <v xml:space="preserve"> Mycobacteriaceae</v>
          </cell>
          <cell r="M3821" t="str">
            <v xml:space="preserve"> Mycobacterium</v>
          </cell>
          <cell r="N3821" t="str">
            <v>Mycobacterium tuberculosis complex.</v>
          </cell>
        </row>
        <row r="3822">
          <cell r="A3822" t="str">
            <v>E2UWD5_MYCTU</v>
          </cell>
          <cell r="B3822" t="str">
            <v>E2UWD5</v>
          </cell>
          <cell r="C3822" t="str">
            <v xml:space="preserve"> Mycobacterium tuberculosis SUMu007.</v>
          </cell>
          <cell r="E3822" t="str">
            <v xml:space="preserve"> NCBI_TaxID=675518;</v>
          </cell>
          <cell r="G3822" t="str">
            <v>Bacteria</v>
          </cell>
          <cell r="H3822" t="str">
            <v xml:space="preserve"> Actinobacteria</v>
          </cell>
          <cell r="I3822" t="str">
            <v xml:space="preserve"> Actinobacteridae</v>
          </cell>
          <cell r="J3822" t="str">
            <v xml:space="preserve"> Actinomycetales</v>
          </cell>
          <cell r="K3822" t="str">
            <v>Corynebacterineae</v>
          </cell>
          <cell r="L3822" t="str">
            <v xml:space="preserve"> Mycobacteriaceae</v>
          </cell>
          <cell r="M3822" t="str">
            <v xml:space="preserve"> Mycobacterium</v>
          </cell>
          <cell r="N3822" t="str">
            <v>Mycobacterium tuberculosis complex.</v>
          </cell>
        </row>
        <row r="3823">
          <cell r="A3823" t="str">
            <v>E2V5B3_MYCTU</v>
          </cell>
          <cell r="B3823" t="str">
            <v>E2V5B3</v>
          </cell>
          <cell r="C3823" t="str">
            <v xml:space="preserve"> Mycobacterium tuberculosis SUMu008.</v>
          </cell>
          <cell r="E3823" t="str">
            <v xml:space="preserve"> NCBI_TaxID=675519;</v>
          </cell>
          <cell r="G3823" t="str">
            <v>Bacteria</v>
          </cell>
          <cell r="H3823" t="str">
            <v xml:space="preserve"> Actinobacteria</v>
          </cell>
          <cell r="I3823" t="str">
            <v xml:space="preserve"> Actinobacteridae</v>
          </cell>
          <cell r="J3823" t="str">
            <v xml:space="preserve"> Actinomycetales</v>
          </cell>
          <cell r="K3823" t="str">
            <v>Corynebacterineae</v>
          </cell>
          <cell r="L3823" t="str">
            <v xml:space="preserve"> Mycobacteriaceae</v>
          </cell>
          <cell r="M3823" t="str">
            <v xml:space="preserve"> Mycobacterium</v>
          </cell>
          <cell r="N3823" t="str">
            <v>Mycobacterium tuberculosis complex.</v>
          </cell>
        </row>
        <row r="3824">
          <cell r="A3824" t="str">
            <v>E2V5T0_MYCTU</v>
          </cell>
          <cell r="B3824" t="str">
            <v>E2V5T0</v>
          </cell>
          <cell r="C3824" t="str">
            <v xml:space="preserve"> Mycobacterium tuberculosis SUMu008.</v>
          </cell>
          <cell r="E3824" t="str">
            <v xml:space="preserve"> NCBI_TaxID=675519;</v>
          </cell>
          <cell r="G3824" t="str">
            <v>Bacteria</v>
          </cell>
          <cell r="H3824" t="str">
            <v xml:space="preserve"> Actinobacteria</v>
          </cell>
          <cell r="I3824" t="str">
            <v xml:space="preserve"> Actinobacteridae</v>
          </cell>
          <cell r="J3824" t="str">
            <v xml:space="preserve"> Actinomycetales</v>
          </cell>
          <cell r="K3824" t="str">
            <v>Corynebacterineae</v>
          </cell>
          <cell r="L3824" t="str">
            <v xml:space="preserve"> Mycobacteriaceae</v>
          </cell>
          <cell r="M3824" t="str">
            <v xml:space="preserve"> Mycobacterium</v>
          </cell>
          <cell r="N3824" t="str">
            <v>Mycobacterium tuberculosis complex.</v>
          </cell>
        </row>
        <row r="3825">
          <cell r="A3825" t="str">
            <v>E2V7N0_MYCTU</v>
          </cell>
          <cell r="B3825" t="str">
            <v>E2V7N0</v>
          </cell>
          <cell r="C3825" t="str">
            <v xml:space="preserve"> Mycobacterium tuberculosis SUMu008.</v>
          </cell>
          <cell r="E3825" t="str">
            <v xml:space="preserve"> NCBI_TaxID=675519;</v>
          </cell>
          <cell r="G3825" t="str">
            <v>Bacteria</v>
          </cell>
          <cell r="H3825" t="str">
            <v xml:space="preserve"> Actinobacteria</v>
          </cell>
          <cell r="I3825" t="str">
            <v xml:space="preserve"> Actinobacteridae</v>
          </cell>
          <cell r="J3825" t="str">
            <v xml:space="preserve"> Actinomycetales</v>
          </cell>
          <cell r="K3825" t="str">
            <v>Corynebacterineae</v>
          </cell>
          <cell r="L3825" t="str">
            <v xml:space="preserve"> Mycobacteriaceae</v>
          </cell>
          <cell r="M3825" t="str">
            <v xml:space="preserve"> Mycobacterium</v>
          </cell>
          <cell r="N3825" t="str">
            <v>Mycobacterium tuberculosis complex.</v>
          </cell>
        </row>
        <row r="3826">
          <cell r="A3826" t="str">
            <v>E2VEM5_MYCTU</v>
          </cell>
          <cell r="B3826" t="str">
            <v>E2VEM5</v>
          </cell>
          <cell r="C3826" t="str">
            <v xml:space="preserve"> Mycobacterium tuberculosis SUMu009.</v>
          </cell>
          <cell r="E3826" t="str">
            <v xml:space="preserve"> NCBI_TaxID=675520;</v>
          </cell>
          <cell r="G3826" t="str">
            <v>Bacteria</v>
          </cell>
          <cell r="H3826" t="str">
            <v xml:space="preserve"> Actinobacteria</v>
          </cell>
          <cell r="I3826" t="str">
            <v xml:space="preserve"> Actinobacteridae</v>
          </cell>
          <cell r="J3826" t="str">
            <v xml:space="preserve"> Actinomycetales</v>
          </cell>
          <cell r="K3826" t="str">
            <v>Corynebacterineae</v>
          </cell>
          <cell r="L3826" t="str">
            <v xml:space="preserve"> Mycobacteriaceae</v>
          </cell>
          <cell r="M3826" t="str">
            <v xml:space="preserve"> Mycobacterium</v>
          </cell>
          <cell r="N3826" t="str">
            <v>Mycobacterium tuberculosis complex.</v>
          </cell>
        </row>
        <row r="3827">
          <cell r="A3827" t="str">
            <v>E2VFB0_MYCTU</v>
          </cell>
          <cell r="B3827" t="str">
            <v>E2VFB0</v>
          </cell>
          <cell r="C3827" t="str">
            <v xml:space="preserve"> Mycobacterium tuberculosis SUMu009.</v>
          </cell>
          <cell r="E3827" t="str">
            <v xml:space="preserve"> NCBI_TaxID=675520;</v>
          </cell>
          <cell r="G3827" t="str">
            <v>Bacteria</v>
          </cell>
          <cell r="H3827" t="str">
            <v xml:space="preserve"> Actinobacteria</v>
          </cell>
          <cell r="I3827" t="str">
            <v xml:space="preserve"> Actinobacteridae</v>
          </cell>
          <cell r="J3827" t="str">
            <v xml:space="preserve"> Actinomycetales</v>
          </cell>
          <cell r="K3827" t="str">
            <v>Corynebacterineae</v>
          </cell>
          <cell r="L3827" t="str">
            <v xml:space="preserve"> Mycobacteriaceae</v>
          </cell>
          <cell r="M3827" t="str">
            <v xml:space="preserve"> Mycobacterium</v>
          </cell>
          <cell r="N3827" t="str">
            <v>Mycobacterium tuberculosis complex.</v>
          </cell>
        </row>
        <row r="3828">
          <cell r="A3828" t="str">
            <v>E2VGX4_MYCTU</v>
          </cell>
          <cell r="B3828" t="str">
            <v>E2VGX4</v>
          </cell>
          <cell r="C3828" t="str">
            <v xml:space="preserve"> Mycobacterium tuberculosis SUMu009.</v>
          </cell>
          <cell r="E3828" t="str">
            <v xml:space="preserve"> NCBI_TaxID=675520;</v>
          </cell>
          <cell r="G3828" t="str">
            <v>Bacteria</v>
          </cell>
          <cell r="H3828" t="str">
            <v xml:space="preserve"> Actinobacteria</v>
          </cell>
          <cell r="I3828" t="str">
            <v xml:space="preserve"> Actinobacteridae</v>
          </cell>
          <cell r="J3828" t="str">
            <v xml:space="preserve"> Actinomycetales</v>
          </cell>
          <cell r="K3828" t="str">
            <v>Corynebacterineae</v>
          </cell>
          <cell r="L3828" t="str">
            <v xml:space="preserve"> Mycobacteriaceae</v>
          </cell>
          <cell r="M3828" t="str">
            <v xml:space="preserve"> Mycobacterium</v>
          </cell>
          <cell r="N3828" t="str">
            <v>Mycobacterium tuberculosis complex.</v>
          </cell>
        </row>
        <row r="3829">
          <cell r="A3829" t="str">
            <v>E2VQN4_MYCTU</v>
          </cell>
          <cell r="B3829" t="str">
            <v>E2VQN4</v>
          </cell>
          <cell r="C3829" t="str">
            <v xml:space="preserve"> Mycobacterium tuberculosis SUMu010.</v>
          </cell>
          <cell r="E3829" t="str">
            <v xml:space="preserve"> NCBI_TaxID=675521;</v>
          </cell>
          <cell r="G3829" t="str">
            <v>Bacteria</v>
          </cell>
          <cell r="H3829" t="str">
            <v xml:space="preserve"> Actinobacteria</v>
          </cell>
          <cell r="I3829" t="str">
            <v xml:space="preserve"> Actinobacteridae</v>
          </cell>
          <cell r="J3829" t="str">
            <v xml:space="preserve"> Actinomycetales</v>
          </cell>
          <cell r="K3829" t="str">
            <v>Corynebacterineae</v>
          </cell>
          <cell r="L3829" t="str">
            <v xml:space="preserve"> Mycobacteriaceae</v>
          </cell>
          <cell r="M3829" t="str">
            <v xml:space="preserve"> Mycobacterium</v>
          </cell>
          <cell r="N3829" t="str">
            <v>Mycobacterium tuberculosis complex.</v>
          </cell>
        </row>
        <row r="3830">
          <cell r="A3830" t="str">
            <v>E2VRH8_MYCTU</v>
          </cell>
          <cell r="B3830" t="str">
            <v>E2VRH8</v>
          </cell>
          <cell r="C3830" t="str">
            <v xml:space="preserve"> Mycobacterium tuberculosis SUMu010.</v>
          </cell>
          <cell r="E3830" t="str">
            <v xml:space="preserve"> NCBI_TaxID=675521;</v>
          </cell>
          <cell r="G3830" t="str">
            <v>Bacteria</v>
          </cell>
          <cell r="H3830" t="str">
            <v xml:space="preserve"> Actinobacteria</v>
          </cell>
          <cell r="I3830" t="str">
            <v xml:space="preserve"> Actinobacteridae</v>
          </cell>
          <cell r="J3830" t="str">
            <v xml:space="preserve"> Actinomycetales</v>
          </cell>
          <cell r="K3830" t="str">
            <v>Corynebacterineae</v>
          </cell>
          <cell r="L3830" t="str">
            <v xml:space="preserve"> Mycobacteriaceae</v>
          </cell>
          <cell r="M3830" t="str">
            <v xml:space="preserve"> Mycobacterium</v>
          </cell>
          <cell r="N3830" t="str">
            <v>Mycobacterium tuberculosis complex.</v>
          </cell>
        </row>
        <row r="3831">
          <cell r="A3831" t="str">
            <v>E2VT89_MYCTU</v>
          </cell>
          <cell r="B3831" t="str">
            <v>E2VT89</v>
          </cell>
          <cell r="C3831" t="str">
            <v xml:space="preserve"> Mycobacterium tuberculosis SUMu010.</v>
          </cell>
          <cell r="E3831" t="str">
            <v xml:space="preserve"> NCBI_TaxID=675521;</v>
          </cell>
          <cell r="G3831" t="str">
            <v>Bacteria</v>
          </cell>
          <cell r="H3831" t="str">
            <v xml:space="preserve"> Actinobacteria</v>
          </cell>
          <cell r="I3831" t="str">
            <v xml:space="preserve"> Actinobacteridae</v>
          </cell>
          <cell r="J3831" t="str">
            <v xml:space="preserve"> Actinomycetales</v>
          </cell>
          <cell r="K3831" t="str">
            <v>Corynebacterineae</v>
          </cell>
          <cell r="L3831" t="str">
            <v xml:space="preserve"> Mycobacteriaceae</v>
          </cell>
          <cell r="M3831" t="str">
            <v xml:space="preserve"> Mycobacterium</v>
          </cell>
          <cell r="N3831" t="str">
            <v>Mycobacterium tuberculosis complex.</v>
          </cell>
        </row>
        <row r="3832">
          <cell r="A3832" t="str">
            <v>E2W276_MYCTU</v>
          </cell>
          <cell r="B3832" t="str">
            <v>E2W276</v>
          </cell>
          <cell r="C3832" t="str">
            <v xml:space="preserve"> Mycobacterium tuberculosis SUMu011.</v>
          </cell>
          <cell r="E3832" t="str">
            <v xml:space="preserve"> NCBI_TaxID=675522;</v>
          </cell>
          <cell r="G3832" t="str">
            <v>Bacteria</v>
          </cell>
          <cell r="H3832" t="str">
            <v xml:space="preserve"> Actinobacteria</v>
          </cell>
          <cell r="I3832" t="str">
            <v xml:space="preserve"> Actinobacteridae</v>
          </cell>
          <cell r="J3832" t="str">
            <v xml:space="preserve"> Actinomycetales</v>
          </cell>
          <cell r="K3832" t="str">
            <v>Corynebacterineae</v>
          </cell>
          <cell r="L3832" t="str">
            <v xml:space="preserve"> Mycobacteriaceae</v>
          </cell>
          <cell r="M3832" t="str">
            <v xml:space="preserve"> Mycobacterium</v>
          </cell>
          <cell r="N3832" t="str">
            <v>Mycobacterium tuberculosis complex.</v>
          </cell>
        </row>
        <row r="3833">
          <cell r="A3833" t="str">
            <v>E2W2T2_MYCTU</v>
          </cell>
          <cell r="B3833" t="str">
            <v>E2W2T2</v>
          </cell>
          <cell r="C3833" t="str">
            <v xml:space="preserve"> Mycobacterium tuberculosis SUMu011.</v>
          </cell>
          <cell r="E3833" t="str">
            <v xml:space="preserve"> NCBI_TaxID=675522;</v>
          </cell>
          <cell r="G3833" t="str">
            <v>Bacteria</v>
          </cell>
          <cell r="H3833" t="str">
            <v xml:space="preserve"> Actinobacteria</v>
          </cell>
          <cell r="I3833" t="str">
            <v xml:space="preserve"> Actinobacteridae</v>
          </cell>
          <cell r="J3833" t="str">
            <v xml:space="preserve"> Actinomycetales</v>
          </cell>
          <cell r="K3833" t="str">
            <v>Corynebacterineae</v>
          </cell>
          <cell r="L3833" t="str">
            <v xml:space="preserve"> Mycobacteriaceae</v>
          </cell>
          <cell r="M3833" t="str">
            <v xml:space="preserve"> Mycobacterium</v>
          </cell>
          <cell r="N3833" t="str">
            <v>Mycobacterium tuberculosis complex.</v>
          </cell>
        </row>
        <row r="3834">
          <cell r="A3834" t="str">
            <v>E2W4F4_MYCTU</v>
          </cell>
          <cell r="B3834" t="str">
            <v>E2W4F4</v>
          </cell>
          <cell r="C3834" t="str">
            <v xml:space="preserve"> Mycobacterium tuberculosis SUMu011.</v>
          </cell>
          <cell r="E3834" t="str">
            <v xml:space="preserve"> NCBI_TaxID=675522;</v>
          </cell>
          <cell r="G3834" t="str">
            <v>Bacteria</v>
          </cell>
          <cell r="H3834" t="str">
            <v xml:space="preserve"> Actinobacteria</v>
          </cell>
          <cell r="I3834" t="str">
            <v xml:space="preserve"> Actinobacteridae</v>
          </cell>
          <cell r="J3834" t="str">
            <v xml:space="preserve"> Actinomycetales</v>
          </cell>
          <cell r="K3834" t="str">
            <v>Corynebacterineae</v>
          </cell>
          <cell r="L3834" t="str">
            <v xml:space="preserve"> Mycobacteriaceae</v>
          </cell>
          <cell r="M3834" t="str">
            <v xml:space="preserve"> Mycobacterium</v>
          </cell>
          <cell r="N3834" t="str">
            <v>Mycobacterium tuberculosis complex.</v>
          </cell>
        </row>
        <row r="3835">
          <cell r="A3835" t="str">
            <v>E2WE54_MYCTU</v>
          </cell>
          <cell r="B3835" t="str">
            <v>E2WE54</v>
          </cell>
          <cell r="C3835" t="str">
            <v xml:space="preserve"> Mycobacterium tuberculosis SUMu012.</v>
          </cell>
          <cell r="E3835" t="str">
            <v xml:space="preserve"> NCBI_TaxID=675523;</v>
          </cell>
          <cell r="G3835" t="str">
            <v>Bacteria</v>
          </cell>
          <cell r="H3835" t="str">
            <v xml:space="preserve"> Actinobacteria</v>
          </cell>
          <cell r="I3835" t="str">
            <v xml:space="preserve"> Actinobacteridae</v>
          </cell>
          <cell r="J3835" t="str">
            <v xml:space="preserve"> Actinomycetales</v>
          </cell>
          <cell r="K3835" t="str">
            <v>Corynebacterineae</v>
          </cell>
          <cell r="L3835" t="str">
            <v xml:space="preserve"> Mycobacteriaceae</v>
          </cell>
          <cell r="M3835" t="str">
            <v xml:space="preserve"> Mycobacterium</v>
          </cell>
          <cell r="N3835" t="str">
            <v>Mycobacterium tuberculosis complex.</v>
          </cell>
        </row>
        <row r="3836">
          <cell r="A3836" t="str">
            <v>E2WER7_MYCTU</v>
          </cell>
          <cell r="B3836" t="str">
            <v>E2WER7</v>
          </cell>
          <cell r="C3836" t="str">
            <v xml:space="preserve"> Mycobacterium tuberculosis SUMu012.</v>
          </cell>
          <cell r="E3836" t="str">
            <v xml:space="preserve"> NCBI_TaxID=675523;</v>
          </cell>
          <cell r="G3836" t="str">
            <v>Bacteria</v>
          </cell>
          <cell r="H3836" t="str">
            <v xml:space="preserve"> Actinobacteria</v>
          </cell>
          <cell r="I3836" t="str">
            <v xml:space="preserve"> Actinobacteridae</v>
          </cell>
          <cell r="J3836" t="str">
            <v xml:space="preserve"> Actinomycetales</v>
          </cell>
          <cell r="K3836" t="str">
            <v>Corynebacterineae</v>
          </cell>
          <cell r="L3836" t="str">
            <v xml:space="preserve"> Mycobacteriaceae</v>
          </cell>
          <cell r="M3836" t="str">
            <v xml:space="preserve"> Mycobacterium</v>
          </cell>
          <cell r="N3836" t="str">
            <v>Mycobacterium tuberculosis complex.</v>
          </cell>
        </row>
        <row r="3837">
          <cell r="A3837" t="str">
            <v>E2WGE4_MYCTU</v>
          </cell>
          <cell r="B3837" t="str">
            <v>E2WGE4</v>
          </cell>
          <cell r="C3837" t="str">
            <v xml:space="preserve"> Mycobacterium tuberculosis SUMu012.</v>
          </cell>
          <cell r="E3837" t="str">
            <v xml:space="preserve"> NCBI_TaxID=675523;</v>
          </cell>
          <cell r="G3837" t="str">
            <v>Bacteria</v>
          </cell>
          <cell r="H3837" t="str">
            <v xml:space="preserve"> Actinobacteria</v>
          </cell>
          <cell r="I3837" t="str">
            <v xml:space="preserve"> Actinobacteridae</v>
          </cell>
          <cell r="J3837" t="str">
            <v xml:space="preserve"> Actinomycetales</v>
          </cell>
          <cell r="K3837" t="str">
            <v>Corynebacterineae</v>
          </cell>
          <cell r="L3837" t="str">
            <v xml:space="preserve"> Mycobacteriaceae</v>
          </cell>
          <cell r="M3837" t="str">
            <v xml:space="preserve"> Mycobacterium</v>
          </cell>
          <cell r="N3837" t="str">
            <v>Mycobacterium tuberculosis complex.</v>
          </cell>
        </row>
        <row r="3838">
          <cell r="A3838" t="str">
            <v>E2WRX8_ECOLX</v>
          </cell>
          <cell r="B3838" t="str">
            <v>E2WRX8</v>
          </cell>
          <cell r="C3838" t="str">
            <v xml:space="preserve"> Escherichia coli 1827-70.</v>
          </cell>
          <cell r="E3838" t="str">
            <v xml:space="preserve"> NCBI_TaxID=670888;</v>
          </cell>
          <cell r="G3838" t="str">
            <v>Bacteria</v>
          </cell>
          <cell r="H3838" t="str">
            <v xml:space="preserve"> Proteobacteria</v>
          </cell>
          <cell r="I3838" t="str">
            <v xml:space="preserve"> Gammaproteobacteria</v>
          </cell>
          <cell r="J3838" t="str">
            <v xml:space="preserve"> Enterobacteriales</v>
          </cell>
          <cell r="K3838" t="str">
            <v>Enterobacteriaceae</v>
          </cell>
          <cell r="L3838" t="str">
            <v xml:space="preserve"> Escherichia.</v>
          </cell>
        </row>
        <row r="3839">
          <cell r="A3839" t="str">
            <v>E2XJ90_PSEFL</v>
          </cell>
          <cell r="B3839" t="str">
            <v>E2XJ90</v>
          </cell>
          <cell r="C3839" t="str">
            <v xml:space="preserve"> Pseudomonas fluorescens WH6.</v>
          </cell>
          <cell r="E3839" t="str">
            <v xml:space="preserve"> NCBI_TaxID=746360;</v>
          </cell>
          <cell r="G3839" t="str">
            <v>Bacteria</v>
          </cell>
          <cell r="H3839" t="str">
            <v xml:space="preserve"> Proteobacteria</v>
          </cell>
          <cell r="I3839" t="str">
            <v xml:space="preserve"> Gammaproteobacteria</v>
          </cell>
          <cell r="J3839" t="str">
            <v xml:space="preserve"> Pseudomonadales</v>
          </cell>
          <cell r="K3839" t="str">
            <v>Pseudomonadaceae</v>
          </cell>
          <cell r="L3839" t="str">
            <v xml:space="preserve"> Pseudomonas.</v>
          </cell>
        </row>
        <row r="3840">
          <cell r="A3840" t="str">
            <v>E2XPS1_PSEFL</v>
          </cell>
          <cell r="B3840" t="str">
            <v>E2XPS1</v>
          </cell>
          <cell r="C3840" t="str">
            <v xml:space="preserve"> Pseudomonas fluorescens WH6.</v>
          </cell>
          <cell r="E3840" t="str">
            <v xml:space="preserve"> NCBI_TaxID=746360;</v>
          </cell>
          <cell r="G3840" t="str">
            <v>Bacteria</v>
          </cell>
          <cell r="H3840" t="str">
            <v xml:space="preserve"> Proteobacteria</v>
          </cell>
          <cell r="I3840" t="str">
            <v xml:space="preserve"> Gammaproteobacteria</v>
          </cell>
          <cell r="J3840" t="str">
            <v xml:space="preserve"> Pseudomonadales</v>
          </cell>
          <cell r="K3840" t="str">
            <v>Pseudomonadaceae</v>
          </cell>
          <cell r="L3840" t="str">
            <v xml:space="preserve"> Pseudomonas.</v>
          </cell>
        </row>
        <row r="3841">
          <cell r="A3841" t="str">
            <v>E2XZI1_PSEFL</v>
          </cell>
          <cell r="B3841" t="str">
            <v>E2XZI1</v>
          </cell>
          <cell r="C3841" t="str">
            <v xml:space="preserve"> Pseudomonas fluorescens WH6.</v>
          </cell>
          <cell r="E3841" t="str">
            <v xml:space="preserve"> NCBI_TaxID=746360;</v>
          </cell>
          <cell r="G3841" t="str">
            <v>Bacteria</v>
          </cell>
          <cell r="H3841" t="str">
            <v xml:space="preserve"> Proteobacteria</v>
          </cell>
          <cell r="I3841" t="str">
            <v xml:space="preserve"> Gammaproteobacteria</v>
          </cell>
          <cell r="J3841" t="str">
            <v xml:space="preserve"> Pseudomonadales</v>
          </cell>
          <cell r="K3841" t="str">
            <v>Pseudomonadaceae</v>
          </cell>
          <cell r="L3841" t="str">
            <v xml:space="preserve"> Pseudomonas.</v>
          </cell>
        </row>
        <row r="3842">
          <cell r="A3842" t="str">
            <v>E2XZU4_PSEFL</v>
          </cell>
          <cell r="B3842" t="str">
            <v>E2XZU4</v>
          </cell>
          <cell r="C3842" t="str">
            <v xml:space="preserve"> Pseudomonas fluorescens WH6.</v>
          </cell>
          <cell r="E3842" t="str">
            <v xml:space="preserve"> NCBI_TaxID=746360;</v>
          </cell>
          <cell r="G3842" t="str">
            <v>Bacteria</v>
          </cell>
          <cell r="H3842" t="str">
            <v xml:space="preserve"> Proteobacteria</v>
          </cell>
          <cell r="I3842" t="str">
            <v xml:space="preserve"> Gammaproteobacteria</v>
          </cell>
          <cell r="J3842" t="str">
            <v xml:space="preserve"> Pseudomonadales</v>
          </cell>
          <cell r="K3842" t="str">
            <v>Pseudomonadaceae</v>
          </cell>
          <cell r="L3842" t="str">
            <v xml:space="preserve"> Pseudomonas.</v>
          </cell>
        </row>
        <row r="3843">
          <cell r="A3843" t="str">
            <v>E2ZYF3_PSEAI</v>
          </cell>
          <cell r="B3843" t="str">
            <v>E2ZYF3</v>
          </cell>
          <cell r="C3843" t="str">
            <v xml:space="preserve"> Pseudomonas aeruginosa 39016.</v>
          </cell>
          <cell r="E3843" t="str">
            <v xml:space="preserve"> NCBI_TaxID=798130;</v>
          </cell>
          <cell r="G3843" t="str">
            <v>Bacteria</v>
          </cell>
          <cell r="H3843" t="str">
            <v xml:space="preserve"> Proteobacteria</v>
          </cell>
          <cell r="I3843" t="str">
            <v xml:space="preserve"> Gammaproteobacteria</v>
          </cell>
          <cell r="J3843" t="str">
            <v xml:space="preserve"> Pseudomonadales</v>
          </cell>
          <cell r="K3843" t="str">
            <v>Pseudomonadaceae</v>
          </cell>
          <cell r="L3843" t="str">
            <v xml:space="preserve"> Pseudomonas.</v>
          </cell>
        </row>
        <row r="3844">
          <cell r="A3844" t="str">
            <v>E2ZZL5_PSEAI</v>
          </cell>
          <cell r="B3844" t="str">
            <v>E2ZZL5</v>
          </cell>
          <cell r="C3844" t="str">
            <v xml:space="preserve"> Pseudomonas aeruginosa 39016.</v>
          </cell>
          <cell r="E3844" t="str">
            <v xml:space="preserve"> NCBI_TaxID=798130;</v>
          </cell>
          <cell r="G3844" t="str">
            <v>Bacteria</v>
          </cell>
          <cell r="H3844" t="str">
            <v xml:space="preserve"> Proteobacteria</v>
          </cell>
          <cell r="I3844" t="str">
            <v xml:space="preserve"> Gammaproteobacteria</v>
          </cell>
          <cell r="J3844" t="str">
            <v xml:space="preserve"> Pseudomonadales</v>
          </cell>
          <cell r="K3844" t="str">
            <v>Pseudomonadaceae</v>
          </cell>
          <cell r="L3844" t="str">
            <v xml:space="preserve"> Pseudomonas.</v>
          </cell>
        </row>
        <row r="3845">
          <cell r="A3845" t="str">
            <v>E3A306_PSEAI</v>
          </cell>
          <cell r="B3845" t="str">
            <v>E3A306</v>
          </cell>
          <cell r="C3845" t="str">
            <v xml:space="preserve"> Pseudomonas aeruginosa 39016.</v>
          </cell>
          <cell r="E3845" t="str">
            <v xml:space="preserve"> NCBI_TaxID=798130;</v>
          </cell>
          <cell r="G3845" t="str">
            <v>Bacteria</v>
          </cell>
          <cell r="H3845" t="str">
            <v xml:space="preserve"> Proteobacteria</v>
          </cell>
          <cell r="I3845" t="str">
            <v xml:space="preserve"> Gammaproteobacteria</v>
          </cell>
          <cell r="J3845" t="str">
            <v xml:space="preserve"> Pseudomonadales</v>
          </cell>
          <cell r="K3845" t="str">
            <v>Pseudomonadaceae</v>
          </cell>
          <cell r="L3845" t="str">
            <v xml:space="preserve"> Pseudomonas.</v>
          </cell>
        </row>
        <row r="3846">
          <cell r="A3846" t="str">
            <v>E3A3K2_PSEAI</v>
          </cell>
          <cell r="B3846" t="str">
            <v>E3A3K2</v>
          </cell>
          <cell r="C3846" t="str">
            <v xml:space="preserve"> Pseudomonas aeruginosa 39016.</v>
          </cell>
          <cell r="E3846" t="str">
            <v xml:space="preserve"> NCBI_TaxID=798130;</v>
          </cell>
          <cell r="G3846" t="str">
            <v>Bacteria</v>
          </cell>
          <cell r="H3846" t="str">
            <v xml:space="preserve"> Proteobacteria</v>
          </cell>
          <cell r="I3846" t="str">
            <v xml:space="preserve"> Gammaproteobacteria</v>
          </cell>
          <cell r="J3846" t="str">
            <v xml:space="preserve"> Pseudomonadales</v>
          </cell>
          <cell r="K3846" t="str">
            <v>Pseudomonadaceae</v>
          </cell>
          <cell r="L3846" t="str">
            <v xml:space="preserve"> Pseudomonas.</v>
          </cell>
        </row>
        <row r="3847">
          <cell r="A3847" t="str">
            <v>E3A5B0_PSEAI</v>
          </cell>
          <cell r="B3847" t="str">
            <v>E3A5B0</v>
          </cell>
          <cell r="C3847" t="str">
            <v xml:space="preserve"> Pseudomonas aeruginosa 39016.</v>
          </cell>
          <cell r="E3847" t="str">
            <v xml:space="preserve"> NCBI_TaxID=798130;</v>
          </cell>
          <cell r="G3847" t="str">
            <v>Bacteria</v>
          </cell>
          <cell r="H3847" t="str">
            <v xml:space="preserve"> Proteobacteria</v>
          </cell>
          <cell r="I3847" t="str">
            <v xml:space="preserve"> Gammaproteobacteria</v>
          </cell>
          <cell r="J3847" t="str">
            <v xml:space="preserve"> Pseudomonadales</v>
          </cell>
          <cell r="K3847" t="str">
            <v>Pseudomonadaceae</v>
          </cell>
          <cell r="L3847" t="str">
            <v xml:space="preserve"> Pseudomonas.</v>
          </cell>
        </row>
        <row r="3848">
          <cell r="A3848" t="str">
            <v>E3B945_9MICO</v>
          </cell>
          <cell r="B3848" t="str">
            <v>E3B945</v>
          </cell>
          <cell r="C3848" t="str">
            <v xml:space="preserve"> Dermacoccus sp. Ellin185.</v>
          </cell>
          <cell r="E3848" t="str">
            <v xml:space="preserve"> NCBI_TaxID=188626;</v>
          </cell>
          <cell r="G3848" t="str">
            <v>Bacteria</v>
          </cell>
          <cell r="H3848" t="str">
            <v xml:space="preserve"> Actinobacteria</v>
          </cell>
          <cell r="I3848" t="str">
            <v xml:space="preserve"> Actinobacteridae</v>
          </cell>
          <cell r="J3848" t="str">
            <v xml:space="preserve"> Actinomycetales</v>
          </cell>
          <cell r="K3848" t="str">
            <v>Micrococcineae</v>
          </cell>
          <cell r="L3848" t="str">
            <v xml:space="preserve"> Dermacoccaceae</v>
          </cell>
          <cell r="M3848" t="str">
            <v xml:space="preserve"> Dermacoccus.</v>
          </cell>
        </row>
        <row r="3849">
          <cell r="A3849" t="str">
            <v>E3B9W4_9MICO</v>
          </cell>
          <cell r="B3849" t="str">
            <v>E3B9W4</v>
          </cell>
          <cell r="C3849" t="str">
            <v xml:space="preserve"> Dermacoccus sp. Ellin185.</v>
          </cell>
          <cell r="E3849" t="str">
            <v xml:space="preserve"> NCBI_TaxID=188626;</v>
          </cell>
          <cell r="G3849" t="str">
            <v>Bacteria</v>
          </cell>
          <cell r="H3849" t="str">
            <v xml:space="preserve"> Actinobacteria</v>
          </cell>
          <cell r="I3849" t="str">
            <v xml:space="preserve"> Actinobacteridae</v>
          </cell>
          <cell r="J3849" t="str">
            <v xml:space="preserve"> Actinomycetales</v>
          </cell>
          <cell r="K3849" t="str">
            <v>Micrococcineae</v>
          </cell>
          <cell r="L3849" t="str">
            <v xml:space="preserve"> Dermacoccaceae</v>
          </cell>
          <cell r="M3849" t="str">
            <v xml:space="preserve"> Dermacoccus.</v>
          </cell>
        </row>
        <row r="3850">
          <cell r="A3850" t="str">
            <v>E3BF64_9VIBR</v>
          </cell>
          <cell r="B3850" t="str">
            <v>E3BF64</v>
          </cell>
          <cell r="C3850" t="str">
            <v xml:space="preserve"> Vibrio caribbenthicus ATCC BAA-2122.</v>
          </cell>
          <cell r="E3850" t="str">
            <v xml:space="preserve"> NCBI_TaxID=796620;</v>
          </cell>
          <cell r="G3850" t="str">
            <v>Bacteria</v>
          </cell>
          <cell r="H3850" t="str">
            <v xml:space="preserve"> Proteobacteria</v>
          </cell>
          <cell r="I3850" t="str">
            <v xml:space="preserve"> Gammaproteobacteria</v>
          </cell>
          <cell r="J3850" t="str">
            <v xml:space="preserve"> Vibrionales</v>
          </cell>
          <cell r="K3850" t="str">
            <v>Vibrionaceae</v>
          </cell>
          <cell r="L3850" t="str">
            <v xml:space="preserve"> Vibrio.</v>
          </cell>
        </row>
        <row r="3851">
          <cell r="A3851" t="str">
            <v>E3BHE4_9VIBR</v>
          </cell>
          <cell r="B3851" t="str">
            <v>E3BHE4</v>
          </cell>
          <cell r="C3851" t="str">
            <v xml:space="preserve"> Vibrio caribbenthicus ATCC BAA-2122.</v>
          </cell>
          <cell r="E3851" t="str">
            <v xml:space="preserve"> NCBI_TaxID=796620;</v>
          </cell>
          <cell r="G3851" t="str">
            <v>Bacteria</v>
          </cell>
          <cell r="H3851" t="str">
            <v xml:space="preserve"> Proteobacteria</v>
          </cell>
          <cell r="I3851" t="str">
            <v xml:space="preserve"> Gammaproteobacteria</v>
          </cell>
          <cell r="J3851" t="str">
            <v xml:space="preserve"> Vibrionales</v>
          </cell>
          <cell r="K3851" t="str">
            <v>Vibrionaceae</v>
          </cell>
          <cell r="L3851" t="str">
            <v xml:space="preserve"> Vibrio.</v>
          </cell>
        </row>
        <row r="3852">
          <cell r="A3852" t="str">
            <v>E3DF97_ERWSE</v>
          </cell>
          <cell r="B3852" t="str">
            <v>E3DF97</v>
          </cell>
          <cell r="C3852" t="str">
            <v xml:space="preserve"> Erwinia sp. (strain Ejp617).</v>
          </cell>
          <cell r="E3852" t="str">
            <v xml:space="preserve"> NCBI_TaxID=215689;</v>
          </cell>
          <cell r="G3852" t="str">
            <v>Bacteria</v>
          </cell>
          <cell r="H3852" t="str">
            <v xml:space="preserve"> Proteobacteria</v>
          </cell>
          <cell r="I3852" t="str">
            <v xml:space="preserve"> Gammaproteobacteria</v>
          </cell>
          <cell r="J3852" t="str">
            <v xml:space="preserve"> Enterobacteriales</v>
          </cell>
          <cell r="K3852" t="str">
            <v>Enterobacteriaceae</v>
          </cell>
          <cell r="L3852" t="str">
            <v xml:space="preserve"> Erwinia.</v>
          </cell>
        </row>
        <row r="3853">
          <cell r="A3853" t="str">
            <v>E3DHD9_ERWSE</v>
          </cell>
          <cell r="B3853" t="str">
            <v>E3DHD9</v>
          </cell>
          <cell r="C3853" t="str">
            <v xml:space="preserve"> Erwinia sp. (strain Ejp617).</v>
          </cell>
          <cell r="E3853" t="str">
            <v xml:space="preserve"> NCBI_TaxID=215689;</v>
          </cell>
          <cell r="G3853" t="str">
            <v>Bacteria</v>
          </cell>
          <cell r="H3853" t="str">
            <v xml:space="preserve"> Proteobacteria</v>
          </cell>
          <cell r="I3853" t="str">
            <v xml:space="preserve"> Gammaproteobacteria</v>
          </cell>
          <cell r="J3853" t="str">
            <v xml:space="preserve"> Enterobacteriales</v>
          </cell>
          <cell r="K3853" t="str">
            <v>Enterobacteriaceae</v>
          </cell>
          <cell r="L3853" t="str">
            <v xml:space="preserve"> Erwinia.</v>
          </cell>
        </row>
        <row r="3854">
          <cell r="A3854" t="str">
            <v>E3F0I8_KETVY</v>
          </cell>
          <cell r="B3854" t="str">
            <v>E3F0I8</v>
          </cell>
          <cell r="C3854" t="str">
            <v xml:space="preserve"> Ketogulonicigenium vulgare (strain Y25).</v>
          </cell>
          <cell r="E3854" t="str">
            <v xml:space="preserve"> NCBI_TaxID=880591;</v>
          </cell>
          <cell r="G3854" t="str">
            <v>Bacteria</v>
          </cell>
          <cell r="H3854" t="str">
            <v xml:space="preserve"> Proteobacteria</v>
          </cell>
          <cell r="I3854" t="str">
            <v xml:space="preserve"> Alphaproteobacteria</v>
          </cell>
          <cell r="J3854" t="str">
            <v xml:space="preserve"> Rhodobacterales</v>
          </cell>
          <cell r="K3854" t="str">
            <v>Rhodobacteraceae</v>
          </cell>
          <cell r="L3854" t="str">
            <v xml:space="preserve"> Ketogulonicigenium.</v>
          </cell>
        </row>
        <row r="3855">
          <cell r="A3855" t="str">
            <v>E3F8Z3_CORP9</v>
          </cell>
          <cell r="B3855" t="str">
            <v>E3F8Z3</v>
          </cell>
          <cell r="C3855" t="str">
            <v xml:space="preserve"> Corynebacterium pseudotuberculosis (strain I19).</v>
          </cell>
          <cell r="E3855" t="str">
            <v xml:space="preserve"> NCBI_TaxID=889513;</v>
          </cell>
          <cell r="G3855" t="str">
            <v>Bacteria</v>
          </cell>
          <cell r="H3855" t="str">
            <v xml:space="preserve"> Actinobacteria</v>
          </cell>
          <cell r="I3855" t="str">
            <v xml:space="preserve"> Actinobacteridae</v>
          </cell>
          <cell r="J3855" t="str">
            <v xml:space="preserve"> Actinomycetales</v>
          </cell>
          <cell r="K3855" t="str">
            <v>Corynebacterineae</v>
          </cell>
          <cell r="L3855" t="str">
            <v xml:space="preserve"> Corynebacteriaceae</v>
          </cell>
          <cell r="M3855" t="str">
            <v xml:space="preserve"> Corynebacterium.</v>
          </cell>
        </row>
        <row r="3856">
          <cell r="A3856" t="str">
            <v>E3FYC8_STIAD</v>
          </cell>
          <cell r="B3856" t="str">
            <v>E3FYC8</v>
          </cell>
          <cell r="C3856" t="str">
            <v xml:space="preserve"> Stigmatella aurantiaca (strain DW4/3-1).</v>
          </cell>
          <cell r="E3856" t="str">
            <v xml:space="preserve"> NCBI_TaxID=378806;</v>
          </cell>
          <cell r="G3856" t="str">
            <v>Bacteria</v>
          </cell>
          <cell r="H3856" t="str">
            <v xml:space="preserve"> Proteobacteria</v>
          </cell>
          <cell r="I3856" t="str">
            <v xml:space="preserve"> Deltaproteobacteria</v>
          </cell>
          <cell r="J3856" t="str">
            <v xml:space="preserve"> Myxococcales</v>
          </cell>
          <cell r="K3856" t="str">
            <v>Cystobacterineae</v>
          </cell>
          <cell r="L3856" t="str">
            <v xml:space="preserve"> Cystobacteraceae</v>
          </cell>
          <cell r="M3856" t="str">
            <v xml:space="preserve"> Stigmatella.</v>
          </cell>
        </row>
        <row r="3857">
          <cell r="A3857" t="str">
            <v>E3HKJ4_ACHXA</v>
          </cell>
          <cell r="B3857" t="str">
            <v>E3HKJ4</v>
          </cell>
          <cell r="C3857" t="str">
            <v xml:space="preserve"> Achromobacter xylosoxidans (strain A8).</v>
          </cell>
          <cell r="E3857" t="str">
            <v xml:space="preserve"> NCBI_TaxID=762376;</v>
          </cell>
          <cell r="G3857" t="str">
            <v>Bacteria</v>
          </cell>
          <cell r="H3857" t="str">
            <v xml:space="preserve"> Proteobacteria</v>
          </cell>
          <cell r="I3857" t="str">
            <v xml:space="preserve"> Betaproteobacteria</v>
          </cell>
          <cell r="J3857" t="str">
            <v xml:space="preserve"> Burkholderiales</v>
          </cell>
          <cell r="K3857" t="str">
            <v>Alcaligenaceae</v>
          </cell>
          <cell r="L3857" t="str">
            <v xml:space="preserve"> Achromobacter.</v>
          </cell>
        </row>
        <row r="3858">
          <cell r="A3858" t="str">
            <v>E3HL44_ACHXA</v>
          </cell>
          <cell r="B3858" t="str">
            <v>E3HL44</v>
          </cell>
          <cell r="C3858" t="str">
            <v xml:space="preserve"> Achromobacter xylosoxidans (strain A8).</v>
          </cell>
          <cell r="E3858" t="str">
            <v xml:space="preserve"> NCBI_TaxID=762376;</v>
          </cell>
          <cell r="G3858" t="str">
            <v>Bacteria</v>
          </cell>
          <cell r="H3858" t="str">
            <v xml:space="preserve"> Proteobacteria</v>
          </cell>
          <cell r="I3858" t="str">
            <v xml:space="preserve"> Betaproteobacteria</v>
          </cell>
          <cell r="J3858" t="str">
            <v xml:space="preserve"> Burkholderiales</v>
          </cell>
          <cell r="K3858" t="str">
            <v>Alcaligenaceae</v>
          </cell>
          <cell r="L3858" t="str">
            <v xml:space="preserve"> Achromobacter.</v>
          </cell>
        </row>
        <row r="3859">
          <cell r="A3859" t="str">
            <v>E3HLG2_ACHXA</v>
          </cell>
          <cell r="B3859" t="str">
            <v>E3HLG2</v>
          </cell>
          <cell r="C3859" t="str">
            <v xml:space="preserve"> Achromobacter xylosoxidans (strain A8).</v>
          </cell>
          <cell r="E3859" t="str">
            <v xml:space="preserve"> NCBI_TaxID=762376;</v>
          </cell>
          <cell r="G3859" t="str">
            <v>Bacteria</v>
          </cell>
          <cell r="H3859" t="str">
            <v xml:space="preserve"> Proteobacteria</v>
          </cell>
          <cell r="I3859" t="str">
            <v xml:space="preserve"> Betaproteobacteria</v>
          </cell>
          <cell r="J3859" t="str">
            <v xml:space="preserve"> Burkholderiales</v>
          </cell>
          <cell r="K3859" t="str">
            <v>Alcaligenaceae</v>
          </cell>
          <cell r="L3859" t="str">
            <v xml:space="preserve"> Achromobacter.</v>
          </cell>
        </row>
        <row r="3860">
          <cell r="A3860" t="str">
            <v>E3HMD0_ACHXA</v>
          </cell>
          <cell r="B3860" t="str">
            <v>E3HMD0</v>
          </cell>
          <cell r="C3860" t="str">
            <v xml:space="preserve"> Achromobacter xylosoxidans (strain A8).</v>
          </cell>
          <cell r="E3860" t="str">
            <v xml:space="preserve"> NCBI_TaxID=762376;</v>
          </cell>
          <cell r="G3860" t="str">
            <v>Bacteria</v>
          </cell>
          <cell r="H3860" t="str">
            <v xml:space="preserve"> Proteobacteria</v>
          </cell>
          <cell r="I3860" t="str">
            <v xml:space="preserve"> Betaproteobacteria</v>
          </cell>
          <cell r="J3860" t="str">
            <v xml:space="preserve"> Burkholderiales</v>
          </cell>
          <cell r="K3860" t="str">
            <v>Alcaligenaceae</v>
          </cell>
          <cell r="L3860" t="str">
            <v xml:space="preserve"> Achromobacter.</v>
          </cell>
        </row>
        <row r="3861">
          <cell r="A3861" t="str">
            <v>E3HQ15_ACHXA</v>
          </cell>
          <cell r="B3861" t="str">
            <v>E3HQ15</v>
          </cell>
          <cell r="C3861" t="str">
            <v xml:space="preserve"> Achromobacter xylosoxidans (strain A8).</v>
          </cell>
          <cell r="E3861" t="str">
            <v xml:space="preserve"> NCBI_TaxID=762376;</v>
          </cell>
          <cell r="G3861" t="str">
            <v>Bacteria</v>
          </cell>
          <cell r="H3861" t="str">
            <v xml:space="preserve"> Proteobacteria</v>
          </cell>
          <cell r="I3861" t="str">
            <v xml:space="preserve"> Betaproteobacteria</v>
          </cell>
          <cell r="J3861" t="str">
            <v xml:space="preserve"> Burkholderiales</v>
          </cell>
          <cell r="K3861" t="str">
            <v>Alcaligenaceae</v>
          </cell>
          <cell r="L3861" t="str">
            <v xml:space="preserve"> Achromobacter.</v>
          </cell>
        </row>
        <row r="3862">
          <cell r="A3862" t="str">
            <v>E3HV34_ACHXA</v>
          </cell>
          <cell r="B3862" t="str">
            <v>E3HV34</v>
          </cell>
          <cell r="C3862" t="str">
            <v xml:space="preserve"> Achromobacter xylosoxidans (strain A8).</v>
          </cell>
          <cell r="E3862" t="str">
            <v xml:space="preserve"> NCBI_TaxID=762376;</v>
          </cell>
          <cell r="G3862" t="str">
            <v>Bacteria</v>
          </cell>
          <cell r="H3862" t="str">
            <v xml:space="preserve"> Proteobacteria</v>
          </cell>
          <cell r="I3862" t="str">
            <v xml:space="preserve"> Betaproteobacteria</v>
          </cell>
          <cell r="J3862" t="str">
            <v xml:space="preserve"> Burkholderiales</v>
          </cell>
          <cell r="K3862" t="str">
            <v>Alcaligenaceae</v>
          </cell>
          <cell r="L3862" t="str">
            <v xml:space="preserve"> Achromobacter.</v>
          </cell>
        </row>
        <row r="3863">
          <cell r="A3863" t="str">
            <v>E3HVX6_ACHXA</v>
          </cell>
          <cell r="B3863" t="str">
            <v>E3HVX6</v>
          </cell>
          <cell r="C3863" t="str">
            <v xml:space="preserve"> Achromobacter xylosoxidans (strain A8).</v>
          </cell>
          <cell r="E3863" t="str">
            <v xml:space="preserve"> NCBI_TaxID=762376;</v>
          </cell>
          <cell r="G3863" t="str">
            <v>Bacteria</v>
          </cell>
          <cell r="H3863" t="str">
            <v xml:space="preserve"> Proteobacteria</v>
          </cell>
          <cell r="I3863" t="str">
            <v xml:space="preserve"> Betaproteobacteria</v>
          </cell>
          <cell r="J3863" t="str">
            <v xml:space="preserve"> Burkholderiales</v>
          </cell>
          <cell r="K3863" t="str">
            <v>Alcaligenaceae</v>
          </cell>
          <cell r="L3863" t="str">
            <v xml:space="preserve"> Achromobacter.</v>
          </cell>
        </row>
        <row r="3864">
          <cell r="A3864" t="str">
            <v>E3HYV8_RHOVT</v>
          </cell>
          <cell r="B3864" t="str">
            <v>E3HYV8</v>
          </cell>
          <cell r="C3864" t="str">
            <v xml:space="preserve"> Rhodomicrobium vannielii (strain ATCC 17100 / ATH 3.1.1 / DSM 162 / LMG 4299).</v>
          </cell>
          <cell r="E3864" t="str">
            <v xml:space="preserve"> NCBI_TaxID=648757;</v>
          </cell>
          <cell r="G3864" t="str">
            <v>Bacteria</v>
          </cell>
          <cell r="H3864" t="str">
            <v xml:space="preserve"> Proteobacteria</v>
          </cell>
          <cell r="I3864" t="str">
            <v xml:space="preserve"> Alphaproteobacteria</v>
          </cell>
          <cell r="J3864" t="str">
            <v xml:space="preserve"> Rhizobiales</v>
          </cell>
          <cell r="K3864" t="str">
            <v>Hyphomicrobiaceae</v>
          </cell>
          <cell r="L3864" t="str">
            <v xml:space="preserve"> Rhodomicrobium.</v>
          </cell>
        </row>
        <row r="3865">
          <cell r="A3865" t="str">
            <v>E3J2H3_FRASU</v>
          </cell>
          <cell r="B3865" t="str">
            <v>E3J2H3</v>
          </cell>
          <cell r="C3865" t="str">
            <v xml:space="preserve"> Frankia sp. (strain EuI1c).</v>
          </cell>
          <cell r="E3865" t="str">
            <v xml:space="preserve"> NCBI_TaxID=298654;</v>
          </cell>
          <cell r="G3865" t="str">
            <v>Bacteria</v>
          </cell>
          <cell r="H3865" t="str">
            <v xml:space="preserve"> Actinobacteria</v>
          </cell>
          <cell r="I3865" t="str">
            <v xml:space="preserve"> Actinobacteridae</v>
          </cell>
          <cell r="J3865" t="str">
            <v xml:space="preserve"> Actinomycetales</v>
          </cell>
          <cell r="K3865" t="str">
            <v>Frankineae</v>
          </cell>
          <cell r="L3865" t="str">
            <v xml:space="preserve"> Frankiaceae</v>
          </cell>
          <cell r="M3865" t="str">
            <v xml:space="preserve"> Frankia.</v>
          </cell>
        </row>
        <row r="3866">
          <cell r="A3866" t="str">
            <v>E3J8I3_FRASU</v>
          </cell>
          <cell r="B3866" t="str">
            <v>E3J8I3</v>
          </cell>
          <cell r="C3866" t="str">
            <v xml:space="preserve"> Frankia sp. (strain EuI1c).</v>
          </cell>
          <cell r="E3866" t="str">
            <v xml:space="preserve"> NCBI_TaxID=298654;</v>
          </cell>
          <cell r="G3866" t="str">
            <v>Bacteria</v>
          </cell>
          <cell r="H3866" t="str">
            <v xml:space="preserve"> Actinobacteria</v>
          </cell>
          <cell r="I3866" t="str">
            <v xml:space="preserve"> Actinobacteridae</v>
          </cell>
          <cell r="J3866" t="str">
            <v xml:space="preserve"> Actinomycetales</v>
          </cell>
          <cell r="K3866" t="str">
            <v>Frankineae</v>
          </cell>
          <cell r="L3866" t="str">
            <v xml:space="preserve"> Frankiaceae</v>
          </cell>
          <cell r="M3866" t="str">
            <v xml:space="preserve"> Frankia.</v>
          </cell>
        </row>
        <row r="3867">
          <cell r="A3867" t="str">
            <v>E3K2W7_PUCGT</v>
          </cell>
          <cell r="B3867" t="str">
            <v>E3K2W7</v>
          </cell>
          <cell r="C3867" t="str">
            <v xml:space="preserve"> Puccinia graminis f. sp. tritici (strain CRL 75-36-700-3 / race SCCL) (Black stem rust fungus).</v>
          </cell>
          <cell r="E3867" t="str">
            <v xml:space="preserve"> NCBI_TaxID=418459;</v>
          </cell>
          <cell r="G3867" t="str">
            <v>Eukaryota</v>
          </cell>
          <cell r="H3867" t="str">
            <v xml:space="preserve"> Fungi</v>
          </cell>
          <cell r="I3867" t="str">
            <v xml:space="preserve"> Dikarya</v>
          </cell>
          <cell r="J3867" t="str">
            <v xml:space="preserve"> Basidiomycota</v>
          </cell>
          <cell r="K3867" t="str">
            <v xml:space="preserve"> Pucciniomycotina</v>
          </cell>
          <cell r="L3867" t="str">
            <v>Pucciniomycetes</v>
          </cell>
          <cell r="M3867" t="str">
            <v xml:space="preserve"> Pucciniales</v>
          </cell>
          <cell r="N3867" t="str">
            <v xml:space="preserve"> Pucciniaceae</v>
          </cell>
          <cell r="O3867" t="str">
            <v xml:space="preserve"> Puccinia.</v>
          </cell>
        </row>
        <row r="3868">
          <cell r="A3868" t="str">
            <v>E3K2W8_PUCGT</v>
          </cell>
          <cell r="B3868" t="str">
            <v>E3K2W8</v>
          </cell>
          <cell r="C3868" t="str">
            <v xml:space="preserve"> Puccinia graminis f. sp. tritici (strain CRL 75-36-700-3 / race SCCL) (Black stem rust fungus).</v>
          </cell>
          <cell r="E3868" t="str">
            <v xml:space="preserve"> NCBI_TaxID=418459;</v>
          </cell>
          <cell r="G3868" t="str">
            <v>Eukaryota</v>
          </cell>
          <cell r="H3868" t="str">
            <v xml:space="preserve"> Fungi</v>
          </cell>
          <cell r="I3868" t="str">
            <v xml:space="preserve"> Dikarya</v>
          </cell>
          <cell r="J3868" t="str">
            <v xml:space="preserve"> Basidiomycota</v>
          </cell>
          <cell r="K3868" t="str">
            <v xml:space="preserve"> Pucciniomycotina</v>
          </cell>
          <cell r="L3868" t="str">
            <v>Pucciniomycetes</v>
          </cell>
          <cell r="M3868" t="str">
            <v xml:space="preserve"> Pucciniales</v>
          </cell>
          <cell r="N3868" t="str">
            <v xml:space="preserve"> Pucciniaceae</v>
          </cell>
          <cell r="O3868" t="str">
            <v xml:space="preserve"> Puccinia.</v>
          </cell>
        </row>
        <row r="3869">
          <cell r="A3869" t="str">
            <v>E3K365_PUCGT</v>
          </cell>
          <cell r="B3869" t="str">
            <v>E3K365</v>
          </cell>
          <cell r="C3869" t="str">
            <v xml:space="preserve"> Puccinia graminis f. sp. tritici (strain CRL 75-36-700-3 / race SCCL) (Black stem rust fungus).</v>
          </cell>
          <cell r="E3869" t="str">
            <v xml:space="preserve"> NCBI_TaxID=418459;</v>
          </cell>
          <cell r="G3869" t="str">
            <v>Eukaryota</v>
          </cell>
          <cell r="H3869" t="str">
            <v xml:space="preserve"> Fungi</v>
          </cell>
          <cell r="I3869" t="str">
            <v xml:space="preserve"> Dikarya</v>
          </cell>
          <cell r="J3869" t="str">
            <v xml:space="preserve"> Basidiomycota</v>
          </cell>
          <cell r="K3869" t="str">
            <v xml:space="preserve"> Pucciniomycotina</v>
          </cell>
          <cell r="L3869" t="str">
            <v>Pucciniomycetes</v>
          </cell>
          <cell r="M3869" t="str">
            <v xml:space="preserve"> Pucciniales</v>
          </cell>
          <cell r="N3869" t="str">
            <v xml:space="preserve"> Pucciniaceae</v>
          </cell>
          <cell r="O3869" t="str">
            <v xml:space="preserve"> Puccinia.</v>
          </cell>
        </row>
        <row r="3870">
          <cell r="A3870" t="str">
            <v>E3KIL8_PUCGT</v>
          </cell>
          <cell r="B3870" t="str">
            <v>E3KIL8</v>
          </cell>
          <cell r="C3870" t="str">
            <v xml:space="preserve"> Puccinia graminis f. sp. tritici (strain CRL 75-36-700-3 / race SCCL) (Black stem rust fungus).</v>
          </cell>
          <cell r="E3870" t="str">
            <v xml:space="preserve"> NCBI_TaxID=418459;</v>
          </cell>
          <cell r="G3870" t="str">
            <v>Eukaryota</v>
          </cell>
          <cell r="H3870" t="str">
            <v xml:space="preserve"> Fungi</v>
          </cell>
          <cell r="I3870" t="str">
            <v xml:space="preserve"> Dikarya</v>
          </cell>
          <cell r="J3870" t="str">
            <v xml:space="preserve"> Basidiomycota</v>
          </cell>
          <cell r="K3870" t="str">
            <v xml:space="preserve"> Pucciniomycotina</v>
          </cell>
          <cell r="L3870" t="str">
            <v>Pucciniomycetes</v>
          </cell>
          <cell r="M3870" t="str">
            <v xml:space="preserve"> Pucciniales</v>
          </cell>
          <cell r="N3870" t="str">
            <v xml:space="preserve"> Pucciniaceae</v>
          </cell>
          <cell r="O3870" t="str">
            <v xml:space="preserve"> Puccinia.</v>
          </cell>
        </row>
        <row r="3871">
          <cell r="A3871" t="str">
            <v>E3L5C3_PUCGT</v>
          </cell>
          <cell r="B3871" t="str">
            <v>E3L5C3</v>
          </cell>
          <cell r="C3871" t="str">
            <v xml:space="preserve"> Puccinia graminis f. sp. tritici (strain CRL 75-36-700-3 / race SCCL) (Black stem rust fungus).</v>
          </cell>
          <cell r="E3871" t="str">
            <v xml:space="preserve"> NCBI_TaxID=418459;</v>
          </cell>
          <cell r="G3871" t="str">
            <v>Eukaryota</v>
          </cell>
          <cell r="H3871" t="str">
            <v xml:space="preserve"> Fungi</v>
          </cell>
          <cell r="I3871" t="str">
            <v xml:space="preserve"> Dikarya</v>
          </cell>
          <cell r="J3871" t="str">
            <v xml:space="preserve"> Basidiomycota</v>
          </cell>
          <cell r="K3871" t="str">
            <v xml:space="preserve"> Pucciniomycotina</v>
          </cell>
          <cell r="L3871" t="str">
            <v>Pucciniomycetes</v>
          </cell>
          <cell r="M3871" t="str">
            <v xml:space="preserve"> Pucciniales</v>
          </cell>
          <cell r="N3871" t="str">
            <v xml:space="preserve"> Pucciniaceae</v>
          </cell>
          <cell r="O3871" t="str">
            <v xml:space="preserve"> Puccinia.</v>
          </cell>
        </row>
        <row r="3872">
          <cell r="A3872" t="str">
            <v>E3LB87_PUCGT</v>
          </cell>
          <cell r="B3872" t="str">
            <v>E3LB87</v>
          </cell>
          <cell r="C3872" t="str">
            <v xml:space="preserve"> Puccinia graminis f. sp. tritici (strain CRL 75-36-700-3 / race SCCL) (Black stem rust fungus).</v>
          </cell>
          <cell r="E3872" t="str">
            <v xml:space="preserve"> NCBI_TaxID=418459;</v>
          </cell>
          <cell r="G3872" t="str">
            <v>Eukaryota</v>
          </cell>
          <cell r="H3872" t="str">
            <v xml:space="preserve"> Fungi</v>
          </cell>
          <cell r="I3872" t="str">
            <v xml:space="preserve"> Dikarya</v>
          </cell>
          <cell r="J3872" t="str">
            <v xml:space="preserve"> Basidiomycota</v>
          </cell>
          <cell r="K3872" t="str">
            <v xml:space="preserve"> Pucciniomycotina</v>
          </cell>
          <cell r="L3872" t="str">
            <v>Pucciniomycetes</v>
          </cell>
          <cell r="M3872" t="str">
            <v xml:space="preserve"> Pucciniales</v>
          </cell>
          <cell r="N3872" t="str">
            <v xml:space="preserve"> Pucciniaceae</v>
          </cell>
          <cell r="O3872" t="str">
            <v xml:space="preserve"> Puccinia.</v>
          </cell>
        </row>
        <row r="3873">
          <cell r="A3873" t="str">
            <v>E3LG96_CAERE</v>
          </cell>
          <cell r="B3873" t="str">
            <v>E3LG96</v>
          </cell>
          <cell r="C3873" t="str">
            <v xml:space="preserve"> Caenorhabditis remanei (Caenorhabditis vulgaris).</v>
          </cell>
          <cell r="E3873" t="str">
            <v xml:space="preserve"> NCBI_TaxID=31234;</v>
          </cell>
          <cell r="G3873" t="str">
            <v>Eukaryota</v>
          </cell>
          <cell r="H3873" t="str">
            <v xml:space="preserve"> Metazoa</v>
          </cell>
          <cell r="I3873" t="str">
            <v xml:space="preserve"> Nematoda</v>
          </cell>
          <cell r="J3873" t="str">
            <v xml:space="preserve"> Chromadorea</v>
          </cell>
          <cell r="K3873" t="str">
            <v xml:space="preserve"> Rhabditida</v>
          </cell>
          <cell r="L3873" t="str">
            <v xml:space="preserve"> Rhabditoidea</v>
          </cell>
          <cell r="M3873" t="str">
            <v>Rhabditidae</v>
          </cell>
          <cell r="N3873" t="str">
            <v xml:space="preserve"> Peloderinae</v>
          </cell>
          <cell r="O3873" t="str">
            <v xml:space="preserve"> Caenorhabditis.</v>
          </cell>
        </row>
        <row r="3874">
          <cell r="A3874" t="str">
            <v>E3PEN8_ECOH1</v>
          </cell>
          <cell r="B3874" t="str">
            <v>E3PEN8</v>
          </cell>
          <cell r="C3874" t="str">
            <v xml:space="preserve"> Escherichia coli O78:H11 (strain H10407 / ETEC).</v>
          </cell>
          <cell r="E3874" t="str">
            <v xml:space="preserve"> NCBI_TaxID=316401;</v>
          </cell>
          <cell r="G3874" t="str">
            <v>Bacteria</v>
          </cell>
          <cell r="H3874" t="str">
            <v xml:space="preserve"> Proteobacteria</v>
          </cell>
          <cell r="I3874" t="str">
            <v xml:space="preserve"> Gammaproteobacteria</v>
          </cell>
          <cell r="J3874" t="str">
            <v xml:space="preserve"> Enterobacteriales</v>
          </cell>
          <cell r="K3874" t="str">
            <v>Enterobacteriaceae</v>
          </cell>
          <cell r="L3874" t="str">
            <v xml:space="preserve"> Escherichia.</v>
          </cell>
        </row>
        <row r="3875">
          <cell r="A3875" t="str">
            <v>E3Q2A8_COLGM</v>
          </cell>
          <cell r="B3875" t="str">
            <v>E3Q2A8</v>
          </cell>
          <cell r="C3875" t="str">
            <v xml:space="preserve"> Colletotrichum graminicola (strain M1.001 / M2 / FGSC 10212) (Maize anthracnose fungus) (Glomerella graminicola).</v>
          </cell>
          <cell r="E3875" t="str">
            <v xml:space="preserve"> NCBI_TaxID=645133;</v>
          </cell>
          <cell r="G3875" t="str">
            <v>Eukaryota</v>
          </cell>
          <cell r="H3875" t="str">
            <v xml:space="preserve"> Fungi</v>
          </cell>
          <cell r="I3875" t="str">
            <v xml:space="preserve"> Dikarya</v>
          </cell>
          <cell r="J3875" t="str">
            <v xml:space="preserve"> Ascomycota</v>
          </cell>
          <cell r="K3875" t="str">
            <v xml:space="preserve"> Pezizomycotina</v>
          </cell>
          <cell r="L3875" t="str">
            <v>Sordariomycetes</v>
          </cell>
          <cell r="M3875" t="str">
            <v xml:space="preserve"> Hypocreomycetidae</v>
          </cell>
          <cell r="N3875" t="str">
            <v xml:space="preserve"> Glomerellales</v>
          </cell>
          <cell r="O3875" t="str">
            <v xml:space="preserve"> Glomerellaceae</v>
          </cell>
          <cell r="P3875" t="str">
            <v>Glomerella.</v>
          </cell>
        </row>
        <row r="3876">
          <cell r="A3876" t="str">
            <v>E3Q586_COLGM</v>
          </cell>
          <cell r="B3876" t="str">
            <v>E3Q586</v>
          </cell>
          <cell r="C3876" t="str">
            <v xml:space="preserve"> Colletotrichum graminicola (strain M1.001 / M2 / FGSC 10212) (Maize anthracnose fungus) (Glomerella graminicola).</v>
          </cell>
          <cell r="E3876" t="str">
            <v xml:space="preserve"> NCBI_TaxID=645133;</v>
          </cell>
          <cell r="G3876" t="str">
            <v>Eukaryota</v>
          </cell>
          <cell r="H3876" t="str">
            <v xml:space="preserve"> Fungi</v>
          </cell>
          <cell r="I3876" t="str">
            <v xml:space="preserve"> Dikarya</v>
          </cell>
          <cell r="J3876" t="str">
            <v xml:space="preserve"> Ascomycota</v>
          </cell>
          <cell r="K3876" t="str">
            <v xml:space="preserve"> Pezizomycotina</v>
          </cell>
          <cell r="L3876" t="str">
            <v>Sordariomycetes</v>
          </cell>
          <cell r="M3876" t="str">
            <v xml:space="preserve"> Hypocreomycetidae</v>
          </cell>
          <cell r="N3876" t="str">
            <v xml:space="preserve"> Glomerellales</v>
          </cell>
          <cell r="O3876" t="str">
            <v xml:space="preserve"> Glomerellaceae</v>
          </cell>
          <cell r="P3876" t="str">
            <v>Glomerella.</v>
          </cell>
        </row>
        <row r="3877">
          <cell r="A3877" t="str">
            <v>E3Q5F0_COLGM</v>
          </cell>
          <cell r="B3877" t="str">
            <v>E3Q5F0</v>
          </cell>
          <cell r="C3877" t="str">
            <v xml:space="preserve"> Colletotrichum graminicola (strain M1.001 / M2 / FGSC 10212) (Maize anthracnose fungus) (Glomerella graminicola).</v>
          </cell>
          <cell r="E3877" t="str">
            <v xml:space="preserve"> NCBI_TaxID=645133;</v>
          </cell>
          <cell r="G3877" t="str">
            <v>Eukaryota</v>
          </cell>
          <cell r="H3877" t="str">
            <v xml:space="preserve"> Fungi</v>
          </cell>
          <cell r="I3877" t="str">
            <v xml:space="preserve"> Dikarya</v>
          </cell>
          <cell r="J3877" t="str">
            <v xml:space="preserve"> Ascomycota</v>
          </cell>
          <cell r="K3877" t="str">
            <v xml:space="preserve"> Pezizomycotina</v>
          </cell>
          <cell r="L3877" t="str">
            <v>Sordariomycetes</v>
          </cell>
          <cell r="M3877" t="str">
            <v xml:space="preserve"> Hypocreomycetidae</v>
          </cell>
          <cell r="N3877" t="str">
            <v xml:space="preserve"> Glomerellales</v>
          </cell>
          <cell r="O3877" t="str">
            <v xml:space="preserve"> Glomerellaceae</v>
          </cell>
          <cell r="P3877" t="str">
            <v>Glomerella.</v>
          </cell>
        </row>
        <row r="3878">
          <cell r="A3878" t="str">
            <v>E3Q5F1_COLGM</v>
          </cell>
          <cell r="B3878" t="str">
            <v>E3Q5F1</v>
          </cell>
          <cell r="C3878" t="str">
            <v xml:space="preserve"> Colletotrichum graminicola (strain M1.001 / M2 / FGSC 10212) (Maize anthracnose fungus) (Glomerella graminicola).</v>
          </cell>
          <cell r="E3878" t="str">
            <v xml:space="preserve"> NCBI_TaxID=645133;</v>
          </cell>
          <cell r="G3878" t="str">
            <v>Eukaryota</v>
          </cell>
          <cell r="H3878" t="str">
            <v xml:space="preserve"> Fungi</v>
          </cell>
          <cell r="I3878" t="str">
            <v xml:space="preserve"> Dikarya</v>
          </cell>
          <cell r="J3878" t="str">
            <v xml:space="preserve"> Ascomycota</v>
          </cell>
          <cell r="K3878" t="str">
            <v xml:space="preserve"> Pezizomycotina</v>
          </cell>
          <cell r="L3878" t="str">
            <v>Sordariomycetes</v>
          </cell>
          <cell r="M3878" t="str">
            <v xml:space="preserve"> Hypocreomycetidae</v>
          </cell>
          <cell r="N3878" t="str">
            <v xml:space="preserve"> Glomerellales</v>
          </cell>
          <cell r="O3878" t="str">
            <v xml:space="preserve"> Glomerellaceae</v>
          </cell>
          <cell r="P3878" t="str">
            <v>Glomerella.</v>
          </cell>
        </row>
        <row r="3879">
          <cell r="A3879" t="str">
            <v>E3Q7R6_COLGM</v>
          </cell>
          <cell r="B3879" t="str">
            <v>E3Q7R6</v>
          </cell>
          <cell r="C3879" t="str">
            <v xml:space="preserve"> Colletotrichum graminicola (strain M1.001 / M2 / FGSC 10212) (Maize anthracnose fungus) (Glomerella graminicola).</v>
          </cell>
          <cell r="E3879" t="str">
            <v xml:space="preserve"> NCBI_TaxID=645133;</v>
          </cell>
          <cell r="G3879" t="str">
            <v>Eukaryota</v>
          </cell>
          <cell r="H3879" t="str">
            <v xml:space="preserve"> Fungi</v>
          </cell>
          <cell r="I3879" t="str">
            <v xml:space="preserve"> Dikarya</v>
          </cell>
          <cell r="J3879" t="str">
            <v xml:space="preserve"> Ascomycota</v>
          </cell>
          <cell r="K3879" t="str">
            <v xml:space="preserve"> Pezizomycotina</v>
          </cell>
          <cell r="L3879" t="str">
            <v>Sordariomycetes</v>
          </cell>
          <cell r="M3879" t="str">
            <v xml:space="preserve"> Hypocreomycetidae</v>
          </cell>
          <cell r="N3879" t="str">
            <v xml:space="preserve"> Glomerellales</v>
          </cell>
          <cell r="O3879" t="str">
            <v xml:space="preserve"> Glomerellaceae</v>
          </cell>
          <cell r="P3879" t="str">
            <v>Glomerella.</v>
          </cell>
        </row>
        <row r="3880">
          <cell r="A3880" t="str">
            <v>E3Q8S8_COLGM</v>
          </cell>
          <cell r="B3880" t="str">
            <v>E3Q8S8</v>
          </cell>
          <cell r="C3880" t="str">
            <v xml:space="preserve"> Colletotrichum graminicola (strain M1.001 / M2 / FGSC 10212) (Maize anthracnose fungus) (Glomerella graminicola).</v>
          </cell>
          <cell r="E3880" t="str">
            <v xml:space="preserve"> NCBI_TaxID=645133;</v>
          </cell>
          <cell r="G3880" t="str">
            <v>Eukaryota</v>
          </cell>
          <cell r="H3880" t="str">
            <v xml:space="preserve"> Fungi</v>
          </cell>
          <cell r="I3880" t="str">
            <v xml:space="preserve"> Dikarya</v>
          </cell>
          <cell r="J3880" t="str">
            <v xml:space="preserve"> Ascomycota</v>
          </cell>
          <cell r="K3880" t="str">
            <v xml:space="preserve"> Pezizomycotina</v>
          </cell>
          <cell r="L3880" t="str">
            <v>Sordariomycetes</v>
          </cell>
          <cell r="M3880" t="str">
            <v xml:space="preserve"> Hypocreomycetidae</v>
          </cell>
          <cell r="N3880" t="str">
            <v xml:space="preserve"> Glomerellales</v>
          </cell>
          <cell r="O3880" t="str">
            <v xml:space="preserve"> Glomerellaceae</v>
          </cell>
          <cell r="P3880" t="str">
            <v>Glomerella.</v>
          </cell>
        </row>
        <row r="3881">
          <cell r="A3881" t="str">
            <v>E3Q9F2_COLGM</v>
          </cell>
          <cell r="B3881" t="str">
            <v>E3Q9F2</v>
          </cell>
          <cell r="C3881" t="str">
            <v xml:space="preserve"> Colletotrichum graminicola (strain M1.001 / M2 / FGSC 10212) (Maize anthracnose fungus) (Glomerella graminicola).</v>
          </cell>
          <cell r="E3881" t="str">
            <v xml:space="preserve"> NCBI_TaxID=645133;</v>
          </cell>
          <cell r="G3881" t="str">
            <v>Eukaryota</v>
          </cell>
          <cell r="H3881" t="str">
            <v xml:space="preserve"> Fungi</v>
          </cell>
          <cell r="I3881" t="str">
            <v xml:space="preserve"> Dikarya</v>
          </cell>
          <cell r="J3881" t="str">
            <v xml:space="preserve"> Ascomycota</v>
          </cell>
          <cell r="K3881" t="str">
            <v xml:space="preserve"> Pezizomycotina</v>
          </cell>
          <cell r="L3881" t="str">
            <v>Sordariomycetes</v>
          </cell>
          <cell r="M3881" t="str">
            <v xml:space="preserve"> Hypocreomycetidae</v>
          </cell>
          <cell r="N3881" t="str">
            <v xml:space="preserve"> Glomerellales</v>
          </cell>
          <cell r="O3881" t="str">
            <v xml:space="preserve"> Glomerellaceae</v>
          </cell>
          <cell r="P3881" t="str">
            <v>Glomerella.</v>
          </cell>
        </row>
        <row r="3882">
          <cell r="A3882" t="str">
            <v>E3QBX9_COLGM</v>
          </cell>
          <cell r="B3882" t="str">
            <v>E3QBX9</v>
          </cell>
          <cell r="C3882" t="str">
            <v xml:space="preserve"> Colletotrichum graminicola (strain M1.001 / M2 / FGSC 10212) (Maize anthracnose fungus) (Glomerella graminicola).</v>
          </cell>
          <cell r="E3882" t="str">
            <v xml:space="preserve"> NCBI_TaxID=645133;</v>
          </cell>
          <cell r="G3882" t="str">
            <v>Eukaryota</v>
          </cell>
          <cell r="H3882" t="str">
            <v xml:space="preserve"> Fungi</v>
          </cell>
          <cell r="I3882" t="str">
            <v xml:space="preserve"> Dikarya</v>
          </cell>
          <cell r="J3882" t="str">
            <v xml:space="preserve"> Ascomycota</v>
          </cell>
          <cell r="K3882" t="str">
            <v xml:space="preserve"> Pezizomycotina</v>
          </cell>
          <cell r="L3882" t="str">
            <v>Sordariomycetes</v>
          </cell>
          <cell r="M3882" t="str">
            <v xml:space="preserve"> Hypocreomycetidae</v>
          </cell>
          <cell r="N3882" t="str">
            <v xml:space="preserve"> Glomerellales</v>
          </cell>
          <cell r="O3882" t="str">
            <v xml:space="preserve"> Glomerellaceae</v>
          </cell>
          <cell r="P3882" t="str">
            <v>Glomerella.</v>
          </cell>
        </row>
        <row r="3883">
          <cell r="A3883" t="str">
            <v>E3QDL7_COLGM</v>
          </cell>
          <cell r="B3883" t="str">
            <v>E3QDL7</v>
          </cell>
          <cell r="C3883" t="str">
            <v xml:space="preserve"> Colletotrichum graminicola (strain M1.001 / M2 / FGSC 10212) (Maize anthracnose fungus) (Glomerella graminicola).</v>
          </cell>
          <cell r="E3883" t="str">
            <v xml:space="preserve"> NCBI_TaxID=645133;</v>
          </cell>
          <cell r="G3883" t="str">
            <v>Eukaryota</v>
          </cell>
          <cell r="H3883" t="str">
            <v xml:space="preserve"> Fungi</v>
          </cell>
          <cell r="I3883" t="str">
            <v xml:space="preserve"> Dikarya</v>
          </cell>
          <cell r="J3883" t="str">
            <v xml:space="preserve"> Ascomycota</v>
          </cell>
          <cell r="K3883" t="str">
            <v xml:space="preserve"> Pezizomycotina</v>
          </cell>
          <cell r="L3883" t="str">
            <v>Sordariomycetes</v>
          </cell>
          <cell r="M3883" t="str">
            <v xml:space="preserve"> Hypocreomycetidae</v>
          </cell>
          <cell r="N3883" t="str">
            <v xml:space="preserve"> Glomerellales</v>
          </cell>
          <cell r="O3883" t="str">
            <v xml:space="preserve"> Glomerellaceae</v>
          </cell>
          <cell r="P3883" t="str">
            <v>Glomerella.</v>
          </cell>
        </row>
        <row r="3884">
          <cell r="A3884" t="str">
            <v>E3QF78_COLGM</v>
          </cell>
          <cell r="B3884" t="str">
            <v>E3QF78</v>
          </cell>
          <cell r="C3884" t="str">
            <v xml:space="preserve"> Colletotrichum graminicola (strain M1.001 / M2 / FGSC 10212) (Maize anthracnose fungus) (Glomerella graminicola).</v>
          </cell>
          <cell r="E3884" t="str">
            <v xml:space="preserve"> NCBI_TaxID=645133;</v>
          </cell>
          <cell r="G3884" t="str">
            <v>Eukaryota</v>
          </cell>
          <cell r="H3884" t="str">
            <v xml:space="preserve"> Fungi</v>
          </cell>
          <cell r="I3884" t="str">
            <v xml:space="preserve"> Dikarya</v>
          </cell>
          <cell r="J3884" t="str">
            <v xml:space="preserve"> Ascomycota</v>
          </cell>
          <cell r="K3884" t="str">
            <v xml:space="preserve"> Pezizomycotina</v>
          </cell>
          <cell r="L3884" t="str">
            <v>Sordariomycetes</v>
          </cell>
          <cell r="M3884" t="str">
            <v xml:space="preserve"> Hypocreomycetidae</v>
          </cell>
          <cell r="N3884" t="str">
            <v xml:space="preserve"> Glomerellales</v>
          </cell>
          <cell r="O3884" t="str">
            <v xml:space="preserve"> Glomerellaceae</v>
          </cell>
          <cell r="P3884" t="str">
            <v>Glomerella.</v>
          </cell>
        </row>
        <row r="3885">
          <cell r="A3885" t="str">
            <v>E3QHG0_COLGM</v>
          </cell>
          <cell r="B3885" t="str">
            <v>E3QHG0</v>
          </cell>
          <cell r="C3885" t="str">
            <v xml:space="preserve"> Colletotrichum graminicola (strain M1.001 / M2 / FGSC 10212) (Maize anthracnose fungus) (Glomerella graminicola).</v>
          </cell>
          <cell r="E3885" t="str">
            <v xml:space="preserve"> NCBI_TaxID=645133;</v>
          </cell>
          <cell r="G3885" t="str">
            <v>Eukaryota</v>
          </cell>
          <cell r="H3885" t="str">
            <v xml:space="preserve"> Fungi</v>
          </cell>
          <cell r="I3885" t="str">
            <v xml:space="preserve"> Dikarya</v>
          </cell>
          <cell r="J3885" t="str">
            <v xml:space="preserve"> Ascomycota</v>
          </cell>
          <cell r="K3885" t="str">
            <v xml:space="preserve"> Pezizomycotina</v>
          </cell>
          <cell r="L3885" t="str">
            <v>Sordariomycetes</v>
          </cell>
          <cell r="M3885" t="str">
            <v xml:space="preserve"> Hypocreomycetidae</v>
          </cell>
          <cell r="N3885" t="str">
            <v xml:space="preserve"> Glomerellales</v>
          </cell>
          <cell r="O3885" t="str">
            <v xml:space="preserve"> Glomerellaceae</v>
          </cell>
          <cell r="P3885" t="str">
            <v>Glomerella.</v>
          </cell>
        </row>
        <row r="3886">
          <cell r="A3886" t="str">
            <v>E3QI81_COLGM</v>
          </cell>
          <cell r="B3886" t="str">
            <v>E3QI81</v>
          </cell>
          <cell r="C3886" t="str">
            <v xml:space="preserve"> Colletotrichum graminicola (strain M1.001 / M2 / FGSC 10212) (Maize anthracnose fungus) (Glomerella graminicola).</v>
          </cell>
          <cell r="E3886" t="str">
            <v xml:space="preserve"> NCBI_TaxID=645133;</v>
          </cell>
          <cell r="G3886" t="str">
            <v>Eukaryota</v>
          </cell>
          <cell r="H3886" t="str">
            <v xml:space="preserve"> Fungi</v>
          </cell>
          <cell r="I3886" t="str">
            <v xml:space="preserve"> Dikarya</v>
          </cell>
          <cell r="J3886" t="str">
            <v xml:space="preserve"> Ascomycota</v>
          </cell>
          <cell r="K3886" t="str">
            <v xml:space="preserve"> Pezizomycotina</v>
          </cell>
          <cell r="L3886" t="str">
            <v>Sordariomycetes</v>
          </cell>
          <cell r="M3886" t="str">
            <v xml:space="preserve"> Hypocreomycetidae</v>
          </cell>
          <cell r="N3886" t="str">
            <v xml:space="preserve"> Glomerellales</v>
          </cell>
          <cell r="O3886" t="str">
            <v xml:space="preserve"> Glomerellaceae</v>
          </cell>
          <cell r="P3886" t="str">
            <v>Glomerella.</v>
          </cell>
        </row>
        <row r="3887">
          <cell r="A3887" t="str">
            <v>E3QJL3_COLGM</v>
          </cell>
          <cell r="B3887" t="str">
            <v>E3QJL3</v>
          </cell>
          <cell r="C3887" t="str">
            <v xml:space="preserve"> Colletotrichum graminicola (strain M1.001 / M2 / FGSC 10212) (Maize anthracnose fungus) (Glomerella graminicola).</v>
          </cell>
          <cell r="E3887" t="str">
            <v xml:space="preserve"> NCBI_TaxID=645133;</v>
          </cell>
          <cell r="G3887" t="str">
            <v>Eukaryota</v>
          </cell>
          <cell r="H3887" t="str">
            <v xml:space="preserve"> Fungi</v>
          </cell>
          <cell r="I3887" t="str">
            <v xml:space="preserve"> Dikarya</v>
          </cell>
          <cell r="J3887" t="str">
            <v xml:space="preserve"> Ascomycota</v>
          </cell>
          <cell r="K3887" t="str">
            <v xml:space="preserve"> Pezizomycotina</v>
          </cell>
          <cell r="L3887" t="str">
            <v>Sordariomycetes</v>
          </cell>
          <cell r="M3887" t="str">
            <v xml:space="preserve"> Hypocreomycetidae</v>
          </cell>
          <cell r="N3887" t="str">
            <v xml:space="preserve"> Glomerellales</v>
          </cell>
          <cell r="O3887" t="str">
            <v xml:space="preserve"> Glomerellaceae</v>
          </cell>
          <cell r="P3887" t="str">
            <v>Glomerella.</v>
          </cell>
        </row>
        <row r="3888">
          <cell r="A3888" t="str">
            <v>E3QKV6_COLGM</v>
          </cell>
          <cell r="B3888" t="str">
            <v>E3QKV6</v>
          </cell>
          <cell r="C3888" t="str">
            <v xml:space="preserve"> Colletotrichum graminicola (strain M1.001 / M2 / FGSC 10212) (Maize anthracnose fungus) (Glomerella graminicola).</v>
          </cell>
          <cell r="E3888" t="str">
            <v xml:space="preserve"> NCBI_TaxID=645133;</v>
          </cell>
          <cell r="G3888" t="str">
            <v>Eukaryota</v>
          </cell>
          <cell r="H3888" t="str">
            <v xml:space="preserve"> Fungi</v>
          </cell>
          <cell r="I3888" t="str">
            <v xml:space="preserve"> Dikarya</v>
          </cell>
          <cell r="J3888" t="str">
            <v xml:space="preserve"> Ascomycota</v>
          </cell>
          <cell r="K3888" t="str">
            <v xml:space="preserve"> Pezizomycotina</v>
          </cell>
          <cell r="L3888" t="str">
            <v>Sordariomycetes</v>
          </cell>
          <cell r="M3888" t="str">
            <v xml:space="preserve"> Hypocreomycetidae</v>
          </cell>
          <cell r="N3888" t="str">
            <v xml:space="preserve"> Glomerellales</v>
          </cell>
          <cell r="O3888" t="str">
            <v xml:space="preserve"> Glomerellaceae</v>
          </cell>
          <cell r="P3888" t="str">
            <v>Glomerella.</v>
          </cell>
        </row>
        <row r="3889">
          <cell r="A3889" t="str">
            <v>E3QL41_COLGM</v>
          </cell>
          <cell r="B3889" t="str">
            <v>E3QL41</v>
          </cell>
          <cell r="C3889" t="str">
            <v xml:space="preserve"> Colletotrichum graminicola (strain M1.001 / M2 / FGSC 10212) (Maize anthracnose fungus) (Glomerella graminicola).</v>
          </cell>
          <cell r="E3889" t="str">
            <v xml:space="preserve"> NCBI_TaxID=645133;</v>
          </cell>
          <cell r="G3889" t="str">
            <v>Eukaryota</v>
          </cell>
          <cell r="H3889" t="str">
            <v xml:space="preserve"> Fungi</v>
          </cell>
          <cell r="I3889" t="str">
            <v xml:space="preserve"> Dikarya</v>
          </cell>
          <cell r="J3889" t="str">
            <v xml:space="preserve"> Ascomycota</v>
          </cell>
          <cell r="K3889" t="str">
            <v xml:space="preserve"> Pezizomycotina</v>
          </cell>
          <cell r="L3889" t="str">
            <v>Sordariomycetes</v>
          </cell>
          <cell r="M3889" t="str">
            <v xml:space="preserve"> Hypocreomycetidae</v>
          </cell>
          <cell r="N3889" t="str">
            <v xml:space="preserve"> Glomerellales</v>
          </cell>
          <cell r="O3889" t="str">
            <v xml:space="preserve"> Glomerellaceae</v>
          </cell>
          <cell r="P3889" t="str">
            <v>Glomerella.</v>
          </cell>
        </row>
        <row r="3890">
          <cell r="A3890" t="str">
            <v>E3QP59_COLGM</v>
          </cell>
          <cell r="B3890" t="str">
            <v>E3QP59</v>
          </cell>
          <cell r="C3890" t="str">
            <v xml:space="preserve"> Colletotrichum graminicola (strain M1.001 / M2 / FGSC 10212) (Maize anthracnose fungus) (Glomerella graminicola).</v>
          </cell>
          <cell r="E3890" t="str">
            <v xml:space="preserve"> NCBI_TaxID=645133;</v>
          </cell>
          <cell r="G3890" t="str">
            <v>Eukaryota</v>
          </cell>
          <cell r="H3890" t="str">
            <v xml:space="preserve"> Fungi</v>
          </cell>
          <cell r="I3890" t="str">
            <v xml:space="preserve"> Dikarya</v>
          </cell>
          <cell r="J3890" t="str">
            <v xml:space="preserve"> Ascomycota</v>
          </cell>
          <cell r="K3890" t="str">
            <v xml:space="preserve"> Pezizomycotina</v>
          </cell>
          <cell r="L3890" t="str">
            <v>Sordariomycetes</v>
          </cell>
          <cell r="M3890" t="str">
            <v xml:space="preserve"> Hypocreomycetidae</v>
          </cell>
          <cell r="N3890" t="str">
            <v xml:space="preserve"> Glomerellales</v>
          </cell>
          <cell r="O3890" t="str">
            <v xml:space="preserve"> Glomerellaceae</v>
          </cell>
          <cell r="P3890" t="str">
            <v>Glomerella.</v>
          </cell>
        </row>
        <row r="3891">
          <cell r="A3891" t="str">
            <v>E3QQ82_COLGM</v>
          </cell>
          <cell r="B3891" t="str">
            <v>E3QQ82</v>
          </cell>
          <cell r="C3891" t="str">
            <v xml:space="preserve"> Colletotrichum graminicola (strain M1.001 / M2 / FGSC 10212) (Maize anthracnose fungus) (Glomerella graminicola).</v>
          </cell>
          <cell r="E3891" t="str">
            <v xml:space="preserve"> NCBI_TaxID=645133;</v>
          </cell>
          <cell r="G3891" t="str">
            <v>Eukaryota</v>
          </cell>
          <cell r="H3891" t="str">
            <v xml:space="preserve"> Fungi</v>
          </cell>
          <cell r="I3891" t="str">
            <v xml:space="preserve"> Dikarya</v>
          </cell>
          <cell r="J3891" t="str">
            <v xml:space="preserve"> Ascomycota</v>
          </cell>
          <cell r="K3891" t="str">
            <v xml:space="preserve"> Pezizomycotina</v>
          </cell>
          <cell r="L3891" t="str">
            <v>Sordariomycetes</v>
          </cell>
          <cell r="M3891" t="str">
            <v xml:space="preserve"> Hypocreomycetidae</v>
          </cell>
          <cell r="N3891" t="str">
            <v xml:space="preserve"> Glomerellales</v>
          </cell>
          <cell r="O3891" t="str">
            <v xml:space="preserve"> Glomerellaceae</v>
          </cell>
          <cell r="P3891" t="str">
            <v>Glomerella.</v>
          </cell>
        </row>
        <row r="3892">
          <cell r="A3892" t="str">
            <v>E3QQA4_COLGM</v>
          </cell>
          <cell r="B3892" t="str">
            <v>E3QQA4</v>
          </cell>
          <cell r="C3892" t="str">
            <v xml:space="preserve"> Colletotrichum graminicola (strain M1.001 / M2 / FGSC 10212) (Maize anthracnose fungus) (Glomerella graminicola).</v>
          </cell>
          <cell r="E3892" t="str">
            <v xml:space="preserve"> NCBI_TaxID=645133;</v>
          </cell>
          <cell r="G3892" t="str">
            <v>Eukaryota</v>
          </cell>
          <cell r="H3892" t="str">
            <v xml:space="preserve"> Fungi</v>
          </cell>
          <cell r="I3892" t="str">
            <v xml:space="preserve"> Dikarya</v>
          </cell>
          <cell r="J3892" t="str">
            <v xml:space="preserve"> Ascomycota</v>
          </cell>
          <cell r="K3892" t="str">
            <v xml:space="preserve"> Pezizomycotina</v>
          </cell>
          <cell r="L3892" t="str">
            <v>Sordariomycetes</v>
          </cell>
          <cell r="M3892" t="str">
            <v xml:space="preserve"> Hypocreomycetidae</v>
          </cell>
          <cell r="N3892" t="str">
            <v xml:space="preserve"> Glomerellales</v>
          </cell>
          <cell r="O3892" t="str">
            <v xml:space="preserve"> Glomerellaceae</v>
          </cell>
          <cell r="P3892" t="str">
            <v>Glomerella.</v>
          </cell>
        </row>
        <row r="3893">
          <cell r="A3893" t="str">
            <v>E3QR67_COLGM</v>
          </cell>
          <cell r="B3893" t="str">
            <v>E3QR67</v>
          </cell>
          <cell r="C3893" t="str">
            <v xml:space="preserve"> Colletotrichum graminicola (strain M1.001 / M2 / FGSC 10212) (Maize anthracnose fungus) (Glomerella graminicola).</v>
          </cell>
          <cell r="E3893" t="str">
            <v xml:space="preserve"> NCBI_TaxID=645133;</v>
          </cell>
          <cell r="G3893" t="str">
            <v>Eukaryota</v>
          </cell>
          <cell r="H3893" t="str">
            <v xml:space="preserve"> Fungi</v>
          </cell>
          <cell r="I3893" t="str">
            <v xml:space="preserve"> Dikarya</v>
          </cell>
          <cell r="J3893" t="str">
            <v xml:space="preserve"> Ascomycota</v>
          </cell>
          <cell r="K3893" t="str">
            <v xml:space="preserve"> Pezizomycotina</v>
          </cell>
          <cell r="L3893" t="str">
            <v>Sordariomycetes</v>
          </cell>
          <cell r="M3893" t="str">
            <v xml:space="preserve"> Hypocreomycetidae</v>
          </cell>
          <cell r="N3893" t="str">
            <v xml:space="preserve"> Glomerellales</v>
          </cell>
          <cell r="O3893" t="str">
            <v xml:space="preserve"> Glomerellaceae</v>
          </cell>
          <cell r="P3893" t="str">
            <v>Glomerella.</v>
          </cell>
        </row>
        <row r="3894">
          <cell r="A3894" t="str">
            <v>E3QSD2_COLGM</v>
          </cell>
          <cell r="B3894" t="str">
            <v>E3QSD2</v>
          </cell>
          <cell r="C3894" t="str">
            <v xml:space="preserve"> Colletotrichum graminicola (strain M1.001 / M2 / FGSC 10212) (Maize anthracnose fungus) (Glomerella graminicola).</v>
          </cell>
          <cell r="E3894" t="str">
            <v xml:space="preserve"> NCBI_TaxID=645133;</v>
          </cell>
          <cell r="G3894" t="str">
            <v>Eukaryota</v>
          </cell>
          <cell r="H3894" t="str">
            <v xml:space="preserve"> Fungi</v>
          </cell>
          <cell r="I3894" t="str">
            <v xml:space="preserve"> Dikarya</v>
          </cell>
          <cell r="J3894" t="str">
            <v xml:space="preserve"> Ascomycota</v>
          </cell>
          <cell r="K3894" t="str">
            <v xml:space="preserve"> Pezizomycotina</v>
          </cell>
          <cell r="L3894" t="str">
            <v>Sordariomycetes</v>
          </cell>
          <cell r="M3894" t="str">
            <v xml:space="preserve"> Hypocreomycetidae</v>
          </cell>
          <cell r="N3894" t="str">
            <v xml:space="preserve"> Glomerellales</v>
          </cell>
          <cell r="O3894" t="str">
            <v xml:space="preserve"> Glomerellaceae</v>
          </cell>
          <cell r="P3894" t="str">
            <v>Glomerella.</v>
          </cell>
        </row>
        <row r="3895">
          <cell r="A3895" t="str">
            <v>E3QTG1_COLGM</v>
          </cell>
          <cell r="B3895" t="str">
            <v>E3QTG1</v>
          </cell>
          <cell r="C3895" t="str">
            <v xml:space="preserve"> Colletotrichum graminicola (strain M1.001 / M2 / FGSC 10212) (Maize anthracnose fungus) (Glomerella graminicola).</v>
          </cell>
          <cell r="E3895" t="str">
            <v xml:space="preserve"> NCBI_TaxID=645133;</v>
          </cell>
          <cell r="G3895" t="str">
            <v>Eukaryota</v>
          </cell>
          <cell r="H3895" t="str">
            <v xml:space="preserve"> Fungi</v>
          </cell>
          <cell r="I3895" t="str">
            <v xml:space="preserve"> Dikarya</v>
          </cell>
          <cell r="J3895" t="str">
            <v xml:space="preserve"> Ascomycota</v>
          </cell>
          <cell r="K3895" t="str">
            <v xml:space="preserve"> Pezizomycotina</v>
          </cell>
          <cell r="L3895" t="str">
            <v>Sordariomycetes</v>
          </cell>
          <cell r="M3895" t="str">
            <v xml:space="preserve"> Hypocreomycetidae</v>
          </cell>
          <cell r="N3895" t="str">
            <v xml:space="preserve"> Glomerellales</v>
          </cell>
          <cell r="O3895" t="str">
            <v xml:space="preserve"> Glomerellaceae</v>
          </cell>
          <cell r="P3895" t="str">
            <v>Glomerella.</v>
          </cell>
        </row>
        <row r="3896">
          <cell r="A3896" t="str">
            <v>E3QUS7_COLGM</v>
          </cell>
          <cell r="B3896" t="str">
            <v>E3QUS7</v>
          </cell>
          <cell r="C3896" t="str">
            <v xml:space="preserve"> Colletotrichum graminicola (strain M1.001 / M2 / FGSC 10212) (Maize anthracnose fungus) (Glomerella graminicola).</v>
          </cell>
          <cell r="E3896" t="str">
            <v xml:space="preserve"> NCBI_TaxID=645133;</v>
          </cell>
          <cell r="G3896" t="str">
            <v>Eukaryota</v>
          </cell>
          <cell r="H3896" t="str">
            <v xml:space="preserve"> Fungi</v>
          </cell>
          <cell r="I3896" t="str">
            <v xml:space="preserve"> Dikarya</v>
          </cell>
          <cell r="J3896" t="str">
            <v xml:space="preserve"> Ascomycota</v>
          </cell>
          <cell r="K3896" t="str">
            <v xml:space="preserve"> Pezizomycotina</v>
          </cell>
          <cell r="L3896" t="str">
            <v>Sordariomycetes</v>
          </cell>
          <cell r="M3896" t="str">
            <v xml:space="preserve"> Hypocreomycetidae</v>
          </cell>
          <cell r="N3896" t="str">
            <v xml:space="preserve"> Glomerellales</v>
          </cell>
          <cell r="O3896" t="str">
            <v xml:space="preserve"> Glomerellaceae</v>
          </cell>
          <cell r="P3896" t="str">
            <v>Glomerella.</v>
          </cell>
        </row>
        <row r="3897">
          <cell r="A3897" t="str">
            <v>E3QUV7_COLGM</v>
          </cell>
          <cell r="B3897" t="str">
            <v>E3QUV7</v>
          </cell>
          <cell r="C3897" t="str">
            <v xml:space="preserve"> Colletotrichum graminicola (strain M1.001 / M2 / FGSC 10212) (Maize anthracnose fungus) (Glomerella graminicola).</v>
          </cell>
          <cell r="E3897" t="str">
            <v xml:space="preserve"> NCBI_TaxID=645133;</v>
          </cell>
          <cell r="G3897" t="str">
            <v>Eukaryota</v>
          </cell>
          <cell r="H3897" t="str">
            <v xml:space="preserve"> Fungi</v>
          </cell>
          <cell r="I3897" t="str">
            <v xml:space="preserve"> Dikarya</v>
          </cell>
          <cell r="J3897" t="str">
            <v xml:space="preserve"> Ascomycota</v>
          </cell>
          <cell r="K3897" t="str">
            <v xml:space="preserve"> Pezizomycotina</v>
          </cell>
          <cell r="L3897" t="str">
            <v>Sordariomycetes</v>
          </cell>
          <cell r="M3897" t="str">
            <v xml:space="preserve"> Hypocreomycetidae</v>
          </cell>
          <cell r="N3897" t="str">
            <v xml:space="preserve"> Glomerellales</v>
          </cell>
          <cell r="O3897" t="str">
            <v xml:space="preserve"> Glomerellaceae</v>
          </cell>
          <cell r="P3897" t="str">
            <v>Glomerella.</v>
          </cell>
        </row>
        <row r="3898">
          <cell r="A3898" t="str">
            <v>E3QV58_COLGM</v>
          </cell>
          <cell r="B3898" t="str">
            <v>E3QV58</v>
          </cell>
          <cell r="C3898" t="str">
            <v xml:space="preserve"> Colletotrichum graminicola (strain M1.001 / M2 / FGSC 10212) (Maize anthracnose fungus) (Glomerella graminicola).</v>
          </cell>
          <cell r="E3898" t="str">
            <v xml:space="preserve"> NCBI_TaxID=645133;</v>
          </cell>
          <cell r="G3898" t="str">
            <v>Eukaryota</v>
          </cell>
          <cell r="H3898" t="str">
            <v xml:space="preserve"> Fungi</v>
          </cell>
          <cell r="I3898" t="str">
            <v xml:space="preserve"> Dikarya</v>
          </cell>
          <cell r="J3898" t="str">
            <v xml:space="preserve"> Ascomycota</v>
          </cell>
          <cell r="K3898" t="str">
            <v xml:space="preserve"> Pezizomycotina</v>
          </cell>
          <cell r="L3898" t="str">
            <v>Sordariomycetes</v>
          </cell>
          <cell r="M3898" t="str">
            <v xml:space="preserve"> Hypocreomycetidae</v>
          </cell>
          <cell r="N3898" t="str">
            <v xml:space="preserve"> Glomerellales</v>
          </cell>
          <cell r="O3898" t="str">
            <v xml:space="preserve"> Glomerellaceae</v>
          </cell>
          <cell r="P3898" t="str">
            <v>Glomerella.</v>
          </cell>
        </row>
        <row r="3899">
          <cell r="A3899" t="str">
            <v>E3QV85_COLGM</v>
          </cell>
          <cell r="B3899" t="str">
            <v>E3QV85</v>
          </cell>
          <cell r="C3899" t="str">
            <v xml:space="preserve"> Colletotrichum graminicola (strain M1.001 / M2 / FGSC 10212) (Maize anthracnose fungus) (Glomerella graminicola).</v>
          </cell>
          <cell r="E3899" t="str">
            <v xml:space="preserve"> NCBI_TaxID=645133;</v>
          </cell>
          <cell r="G3899" t="str">
            <v>Eukaryota</v>
          </cell>
          <cell r="H3899" t="str">
            <v xml:space="preserve"> Fungi</v>
          </cell>
          <cell r="I3899" t="str">
            <v xml:space="preserve"> Dikarya</v>
          </cell>
          <cell r="J3899" t="str">
            <v xml:space="preserve"> Ascomycota</v>
          </cell>
          <cell r="K3899" t="str">
            <v xml:space="preserve"> Pezizomycotina</v>
          </cell>
          <cell r="L3899" t="str">
            <v>Sordariomycetes</v>
          </cell>
          <cell r="M3899" t="str">
            <v xml:space="preserve"> Hypocreomycetidae</v>
          </cell>
          <cell r="N3899" t="str">
            <v xml:space="preserve"> Glomerellales</v>
          </cell>
          <cell r="O3899" t="str">
            <v xml:space="preserve"> Glomerellaceae</v>
          </cell>
          <cell r="P3899" t="str">
            <v>Glomerella.</v>
          </cell>
        </row>
        <row r="3900">
          <cell r="A3900" t="str">
            <v>E3QVJ9_COLGM</v>
          </cell>
          <cell r="B3900" t="str">
            <v>E3QVJ9</v>
          </cell>
          <cell r="C3900" t="str">
            <v xml:space="preserve"> Colletotrichum graminicola (strain M1.001 / M2 / FGSC 10212) (Maize anthracnose fungus) (Glomerella graminicola).</v>
          </cell>
          <cell r="E3900" t="str">
            <v xml:space="preserve"> NCBI_TaxID=645133;</v>
          </cell>
          <cell r="G3900" t="str">
            <v>Eukaryota</v>
          </cell>
          <cell r="H3900" t="str">
            <v xml:space="preserve"> Fungi</v>
          </cell>
          <cell r="I3900" t="str">
            <v xml:space="preserve"> Dikarya</v>
          </cell>
          <cell r="J3900" t="str">
            <v xml:space="preserve"> Ascomycota</v>
          </cell>
          <cell r="K3900" t="str">
            <v xml:space="preserve"> Pezizomycotina</v>
          </cell>
          <cell r="L3900" t="str">
            <v>Sordariomycetes</v>
          </cell>
          <cell r="M3900" t="str">
            <v xml:space="preserve"> Hypocreomycetidae</v>
          </cell>
          <cell r="N3900" t="str">
            <v xml:space="preserve"> Glomerellales</v>
          </cell>
          <cell r="O3900" t="str">
            <v xml:space="preserve"> Glomerellaceae</v>
          </cell>
          <cell r="P3900" t="str">
            <v>Glomerella.</v>
          </cell>
        </row>
        <row r="3901">
          <cell r="A3901" t="str">
            <v>E3QW50_COLGM</v>
          </cell>
          <cell r="B3901" t="str">
            <v>E3QW50</v>
          </cell>
          <cell r="C3901" t="str">
            <v xml:space="preserve"> Colletotrichum graminicola (strain M1.001 / M2 / FGSC 10212) (Maize anthracnose fungus) (Glomerella graminicola).</v>
          </cell>
          <cell r="E3901" t="str">
            <v xml:space="preserve"> NCBI_TaxID=645133;</v>
          </cell>
          <cell r="G3901" t="str">
            <v>Eukaryota</v>
          </cell>
          <cell r="H3901" t="str">
            <v xml:space="preserve"> Fungi</v>
          </cell>
          <cell r="I3901" t="str">
            <v xml:space="preserve"> Dikarya</v>
          </cell>
          <cell r="J3901" t="str">
            <v xml:space="preserve"> Ascomycota</v>
          </cell>
          <cell r="K3901" t="str">
            <v xml:space="preserve"> Pezizomycotina</v>
          </cell>
          <cell r="L3901" t="str">
            <v>Sordariomycetes</v>
          </cell>
          <cell r="M3901" t="str">
            <v xml:space="preserve"> Hypocreomycetidae</v>
          </cell>
          <cell r="N3901" t="str">
            <v xml:space="preserve"> Glomerellales</v>
          </cell>
          <cell r="O3901" t="str">
            <v xml:space="preserve"> Glomerellaceae</v>
          </cell>
          <cell r="P3901" t="str">
            <v>Glomerella.</v>
          </cell>
        </row>
        <row r="3902">
          <cell r="A3902" t="str">
            <v>E3QX12_COLGM</v>
          </cell>
          <cell r="B3902" t="str">
            <v>E3QX12</v>
          </cell>
          <cell r="C3902" t="str">
            <v xml:space="preserve"> Colletotrichum graminicola (strain M1.001 / M2 / FGSC 10212) (Maize anthracnose fungus) (Glomerella graminicola).</v>
          </cell>
          <cell r="E3902" t="str">
            <v xml:space="preserve"> NCBI_TaxID=645133;</v>
          </cell>
          <cell r="G3902" t="str">
            <v>Eukaryota</v>
          </cell>
          <cell r="H3902" t="str">
            <v xml:space="preserve"> Fungi</v>
          </cell>
          <cell r="I3902" t="str">
            <v xml:space="preserve"> Dikarya</v>
          </cell>
          <cell r="J3902" t="str">
            <v xml:space="preserve"> Ascomycota</v>
          </cell>
          <cell r="K3902" t="str">
            <v xml:space="preserve"> Pezizomycotina</v>
          </cell>
          <cell r="L3902" t="str">
            <v>Sordariomycetes</v>
          </cell>
          <cell r="M3902" t="str">
            <v xml:space="preserve"> Hypocreomycetidae</v>
          </cell>
          <cell r="N3902" t="str">
            <v xml:space="preserve"> Glomerellales</v>
          </cell>
          <cell r="O3902" t="str">
            <v xml:space="preserve"> Glomerellaceae</v>
          </cell>
          <cell r="P3902" t="str">
            <v>Glomerella.</v>
          </cell>
        </row>
        <row r="3903">
          <cell r="A3903" t="str">
            <v>E3QYA4_COLGM</v>
          </cell>
          <cell r="B3903" t="str">
            <v>E3QYA4</v>
          </cell>
          <cell r="C3903" t="str">
            <v xml:space="preserve"> Colletotrichum graminicola (strain M1.001 / M2 / FGSC 10212) (Maize anthracnose fungus) (Glomerella graminicola).</v>
          </cell>
          <cell r="E3903" t="str">
            <v xml:space="preserve"> NCBI_TaxID=645133;</v>
          </cell>
          <cell r="G3903" t="str">
            <v>Eukaryota</v>
          </cell>
          <cell r="H3903" t="str">
            <v xml:space="preserve"> Fungi</v>
          </cell>
          <cell r="I3903" t="str">
            <v xml:space="preserve"> Dikarya</v>
          </cell>
          <cell r="J3903" t="str">
            <v xml:space="preserve"> Ascomycota</v>
          </cell>
          <cell r="K3903" t="str">
            <v xml:space="preserve"> Pezizomycotina</v>
          </cell>
          <cell r="L3903" t="str">
            <v>Sordariomycetes</v>
          </cell>
          <cell r="M3903" t="str">
            <v xml:space="preserve"> Hypocreomycetidae</v>
          </cell>
          <cell r="N3903" t="str">
            <v xml:space="preserve"> Glomerellales</v>
          </cell>
          <cell r="O3903" t="str">
            <v xml:space="preserve"> Glomerellaceae</v>
          </cell>
          <cell r="P3903" t="str">
            <v>Glomerella.</v>
          </cell>
        </row>
        <row r="3904">
          <cell r="A3904" t="str">
            <v>E3QYK3_COLGM</v>
          </cell>
          <cell r="B3904" t="str">
            <v>E3QYK3</v>
          </cell>
          <cell r="C3904" t="str">
            <v xml:space="preserve"> Colletotrichum graminicola (strain M1.001 / M2 / FGSC 10212) (Maize anthracnose fungus) (Glomerella graminicola).</v>
          </cell>
          <cell r="E3904" t="str">
            <v xml:space="preserve"> NCBI_TaxID=645133;</v>
          </cell>
          <cell r="G3904" t="str">
            <v>Eukaryota</v>
          </cell>
          <cell r="H3904" t="str">
            <v xml:space="preserve"> Fungi</v>
          </cell>
          <cell r="I3904" t="str">
            <v xml:space="preserve"> Dikarya</v>
          </cell>
          <cell r="J3904" t="str">
            <v xml:space="preserve"> Ascomycota</v>
          </cell>
          <cell r="K3904" t="str">
            <v xml:space="preserve"> Pezizomycotina</v>
          </cell>
          <cell r="L3904" t="str">
            <v>Sordariomycetes</v>
          </cell>
          <cell r="M3904" t="str">
            <v xml:space="preserve"> Hypocreomycetidae</v>
          </cell>
          <cell r="N3904" t="str">
            <v xml:space="preserve"> Glomerellales</v>
          </cell>
          <cell r="O3904" t="str">
            <v xml:space="preserve"> Glomerellaceae</v>
          </cell>
          <cell r="P3904" t="str">
            <v>Glomerella.</v>
          </cell>
        </row>
        <row r="3905">
          <cell r="A3905" t="str">
            <v>E3QZI5_COLGM</v>
          </cell>
          <cell r="B3905" t="str">
            <v>E3QZI5</v>
          </cell>
          <cell r="C3905" t="str">
            <v xml:space="preserve"> Colletotrichum graminicola (strain M1.001 / M2 / FGSC 10212) (Maize anthracnose fungus) (Glomerella graminicola).</v>
          </cell>
          <cell r="E3905" t="str">
            <v xml:space="preserve"> NCBI_TaxID=645133;</v>
          </cell>
          <cell r="G3905" t="str">
            <v>Eukaryota</v>
          </cell>
          <cell r="H3905" t="str">
            <v xml:space="preserve"> Fungi</v>
          </cell>
          <cell r="I3905" t="str">
            <v xml:space="preserve"> Dikarya</v>
          </cell>
          <cell r="J3905" t="str">
            <v xml:space="preserve"> Ascomycota</v>
          </cell>
          <cell r="K3905" t="str">
            <v xml:space="preserve"> Pezizomycotina</v>
          </cell>
          <cell r="L3905" t="str">
            <v>Sordariomycetes</v>
          </cell>
          <cell r="M3905" t="str">
            <v xml:space="preserve"> Hypocreomycetidae</v>
          </cell>
          <cell r="N3905" t="str">
            <v xml:space="preserve"> Glomerellales</v>
          </cell>
          <cell r="O3905" t="str">
            <v xml:space="preserve"> Glomerellaceae</v>
          </cell>
          <cell r="P3905" t="str">
            <v>Glomerella.</v>
          </cell>
        </row>
        <row r="3906">
          <cell r="A3906" t="str">
            <v>E3RDM4_PYRTT</v>
          </cell>
          <cell r="B3906" t="str">
            <v>E3RDM4</v>
          </cell>
          <cell r="C3906" t="str">
            <v xml:space="preserve"> Pyrenophora teres f. teres (strain 0-1) (Barley net blotch fungus) (Drechslera teres f. teres).</v>
          </cell>
          <cell r="E3906" t="str">
            <v xml:space="preserve"> NCBI_TaxID=861557;</v>
          </cell>
          <cell r="G3906" t="str">
            <v>Eukaryota</v>
          </cell>
          <cell r="H3906" t="str">
            <v xml:space="preserve"> Fungi</v>
          </cell>
          <cell r="I3906" t="str">
            <v xml:space="preserve"> Dikarya</v>
          </cell>
          <cell r="J3906" t="str">
            <v xml:space="preserve"> Ascomycota</v>
          </cell>
          <cell r="K3906" t="str">
            <v xml:space="preserve"> Pezizomycotina</v>
          </cell>
          <cell r="L3906" t="str">
            <v>Dothideomycetes</v>
          </cell>
          <cell r="M3906" t="str">
            <v xml:space="preserve"> Pleosporomycetidae</v>
          </cell>
          <cell r="N3906" t="str">
            <v xml:space="preserve"> Pleosporales</v>
          </cell>
          <cell r="O3906" t="str">
            <v xml:space="preserve"> Pleosporineae</v>
          </cell>
          <cell r="P3906" t="str">
            <v>Pleosporaceae</v>
          </cell>
          <cell r="Q3906" t="str">
            <v xml:space="preserve"> Pyrenophora.</v>
          </cell>
        </row>
        <row r="3907">
          <cell r="A3907" t="str">
            <v>E3REM0_PYRTT</v>
          </cell>
          <cell r="B3907" t="str">
            <v>E3REM0</v>
          </cell>
          <cell r="C3907" t="str">
            <v xml:space="preserve"> Pyrenophora teres f. teres (strain 0-1) (Barley net blotch fungus) (Drechslera teres f. teres).</v>
          </cell>
          <cell r="E3907" t="str">
            <v xml:space="preserve"> NCBI_TaxID=861557;</v>
          </cell>
          <cell r="G3907" t="str">
            <v>Eukaryota</v>
          </cell>
          <cell r="H3907" t="str">
            <v xml:space="preserve"> Fungi</v>
          </cell>
          <cell r="I3907" t="str">
            <v xml:space="preserve"> Dikarya</v>
          </cell>
          <cell r="J3907" t="str">
            <v xml:space="preserve"> Ascomycota</v>
          </cell>
          <cell r="K3907" t="str">
            <v xml:space="preserve"> Pezizomycotina</v>
          </cell>
          <cell r="L3907" t="str">
            <v>Dothideomycetes</v>
          </cell>
          <cell r="M3907" t="str">
            <v xml:space="preserve"> Pleosporomycetidae</v>
          </cell>
          <cell r="N3907" t="str">
            <v xml:space="preserve"> Pleosporales</v>
          </cell>
          <cell r="O3907" t="str">
            <v xml:space="preserve"> Pleosporineae</v>
          </cell>
          <cell r="P3907" t="str">
            <v>Pleosporaceae</v>
          </cell>
          <cell r="Q3907" t="str">
            <v xml:space="preserve"> Pyrenophora.</v>
          </cell>
        </row>
        <row r="3908">
          <cell r="A3908" t="str">
            <v>E3RH60_PYRTT</v>
          </cell>
          <cell r="B3908" t="str">
            <v>E3RH60</v>
          </cell>
          <cell r="C3908" t="str">
            <v xml:space="preserve"> Pyrenophora teres f. teres (strain 0-1) (Barley net blotch fungus) (Drechslera teres f. teres).</v>
          </cell>
          <cell r="E3908" t="str">
            <v xml:space="preserve"> NCBI_TaxID=861557;</v>
          </cell>
          <cell r="G3908" t="str">
            <v>Eukaryota</v>
          </cell>
          <cell r="H3908" t="str">
            <v xml:space="preserve"> Fungi</v>
          </cell>
          <cell r="I3908" t="str">
            <v xml:space="preserve"> Dikarya</v>
          </cell>
          <cell r="J3908" t="str">
            <v xml:space="preserve"> Ascomycota</v>
          </cell>
          <cell r="K3908" t="str">
            <v xml:space="preserve"> Pezizomycotina</v>
          </cell>
          <cell r="L3908" t="str">
            <v>Dothideomycetes</v>
          </cell>
          <cell r="M3908" t="str">
            <v xml:space="preserve"> Pleosporomycetidae</v>
          </cell>
          <cell r="N3908" t="str">
            <v xml:space="preserve"> Pleosporales</v>
          </cell>
          <cell r="O3908" t="str">
            <v xml:space="preserve"> Pleosporineae</v>
          </cell>
          <cell r="P3908" t="str">
            <v>Pleosporaceae</v>
          </cell>
          <cell r="Q3908" t="str">
            <v xml:space="preserve"> Pyrenophora.</v>
          </cell>
        </row>
        <row r="3909">
          <cell r="A3909" t="str">
            <v>E3RJQ3_PYRTT</v>
          </cell>
          <cell r="B3909" t="str">
            <v>E3RJQ3</v>
          </cell>
          <cell r="C3909" t="str">
            <v xml:space="preserve"> Pyrenophora teres f. teres (strain 0-1) (Barley net blotch fungus) (Drechslera teres f. teres).</v>
          </cell>
          <cell r="E3909" t="str">
            <v xml:space="preserve"> NCBI_TaxID=861557;</v>
          </cell>
          <cell r="G3909" t="str">
            <v>Eukaryota</v>
          </cell>
          <cell r="H3909" t="str">
            <v xml:space="preserve"> Fungi</v>
          </cell>
          <cell r="I3909" t="str">
            <v xml:space="preserve"> Dikarya</v>
          </cell>
          <cell r="J3909" t="str">
            <v xml:space="preserve"> Ascomycota</v>
          </cell>
          <cell r="K3909" t="str">
            <v xml:space="preserve"> Pezizomycotina</v>
          </cell>
          <cell r="L3909" t="str">
            <v>Dothideomycetes</v>
          </cell>
          <cell r="M3909" t="str">
            <v xml:space="preserve"> Pleosporomycetidae</v>
          </cell>
          <cell r="N3909" t="str">
            <v xml:space="preserve"> Pleosporales</v>
          </cell>
          <cell r="O3909" t="str">
            <v xml:space="preserve"> Pleosporineae</v>
          </cell>
          <cell r="P3909" t="str">
            <v>Pleosporaceae</v>
          </cell>
          <cell r="Q3909" t="str">
            <v xml:space="preserve"> Pyrenophora.</v>
          </cell>
        </row>
        <row r="3910">
          <cell r="A3910" t="str">
            <v>E3RLY7_PYRTT</v>
          </cell>
          <cell r="B3910" t="str">
            <v>E3RLY7</v>
          </cell>
          <cell r="C3910" t="str">
            <v xml:space="preserve"> Pyrenophora teres f. teres (strain 0-1) (Barley net blotch fungus) (Drechslera teres f. teres).</v>
          </cell>
          <cell r="E3910" t="str">
            <v xml:space="preserve"> NCBI_TaxID=861557;</v>
          </cell>
          <cell r="G3910" t="str">
            <v>Eukaryota</v>
          </cell>
          <cell r="H3910" t="str">
            <v xml:space="preserve"> Fungi</v>
          </cell>
          <cell r="I3910" t="str">
            <v xml:space="preserve"> Dikarya</v>
          </cell>
          <cell r="J3910" t="str">
            <v xml:space="preserve"> Ascomycota</v>
          </cell>
          <cell r="K3910" t="str">
            <v xml:space="preserve"> Pezizomycotina</v>
          </cell>
          <cell r="L3910" t="str">
            <v>Dothideomycetes</v>
          </cell>
          <cell r="M3910" t="str">
            <v xml:space="preserve"> Pleosporomycetidae</v>
          </cell>
          <cell r="N3910" t="str">
            <v xml:space="preserve"> Pleosporales</v>
          </cell>
          <cell r="O3910" t="str">
            <v xml:space="preserve"> Pleosporineae</v>
          </cell>
          <cell r="P3910" t="str">
            <v>Pleosporaceae</v>
          </cell>
          <cell r="Q3910" t="str">
            <v xml:space="preserve"> Pyrenophora.</v>
          </cell>
        </row>
        <row r="3911">
          <cell r="A3911" t="str">
            <v>E3RLZ3_PYRTT</v>
          </cell>
          <cell r="B3911" t="str">
            <v>E3RLZ3</v>
          </cell>
          <cell r="C3911" t="str">
            <v xml:space="preserve"> Pyrenophora teres f. teres (strain 0-1) (Barley net blotch fungus) (Drechslera teres f. teres).</v>
          </cell>
          <cell r="E3911" t="str">
            <v xml:space="preserve"> NCBI_TaxID=861557;</v>
          </cell>
          <cell r="G3911" t="str">
            <v>Eukaryota</v>
          </cell>
          <cell r="H3911" t="str">
            <v xml:space="preserve"> Fungi</v>
          </cell>
          <cell r="I3911" t="str">
            <v xml:space="preserve"> Dikarya</v>
          </cell>
          <cell r="J3911" t="str">
            <v xml:space="preserve"> Ascomycota</v>
          </cell>
          <cell r="K3911" t="str">
            <v xml:space="preserve"> Pezizomycotina</v>
          </cell>
          <cell r="L3911" t="str">
            <v>Dothideomycetes</v>
          </cell>
          <cell r="M3911" t="str">
            <v xml:space="preserve"> Pleosporomycetidae</v>
          </cell>
          <cell r="N3911" t="str">
            <v xml:space="preserve"> Pleosporales</v>
          </cell>
          <cell r="O3911" t="str">
            <v xml:space="preserve"> Pleosporineae</v>
          </cell>
          <cell r="P3911" t="str">
            <v>Pleosporaceae</v>
          </cell>
          <cell r="Q3911" t="str">
            <v xml:space="preserve"> Pyrenophora.</v>
          </cell>
        </row>
        <row r="3912">
          <cell r="A3912" t="str">
            <v>E3RP66_PYRTT</v>
          </cell>
          <cell r="B3912" t="str">
            <v>E3RP66</v>
          </cell>
          <cell r="C3912" t="str">
            <v xml:space="preserve"> Pyrenophora teres f. teres (strain 0-1) (Barley net blotch fungus) (Drechslera teres f. teres).</v>
          </cell>
          <cell r="E3912" t="str">
            <v xml:space="preserve"> NCBI_TaxID=861557;</v>
          </cell>
          <cell r="G3912" t="str">
            <v>Eukaryota</v>
          </cell>
          <cell r="H3912" t="str">
            <v xml:space="preserve"> Fungi</v>
          </cell>
          <cell r="I3912" t="str">
            <v xml:space="preserve"> Dikarya</v>
          </cell>
          <cell r="J3912" t="str">
            <v xml:space="preserve"> Ascomycota</v>
          </cell>
          <cell r="K3912" t="str">
            <v xml:space="preserve"> Pezizomycotina</v>
          </cell>
          <cell r="L3912" t="str">
            <v>Dothideomycetes</v>
          </cell>
          <cell r="M3912" t="str">
            <v xml:space="preserve"> Pleosporomycetidae</v>
          </cell>
          <cell r="N3912" t="str">
            <v xml:space="preserve"> Pleosporales</v>
          </cell>
          <cell r="O3912" t="str">
            <v xml:space="preserve"> Pleosporineae</v>
          </cell>
          <cell r="P3912" t="str">
            <v>Pleosporaceae</v>
          </cell>
          <cell r="Q3912" t="str">
            <v xml:space="preserve"> Pyrenophora.</v>
          </cell>
        </row>
        <row r="3913">
          <cell r="A3913" t="str">
            <v>E3RSS6_PYRTT</v>
          </cell>
          <cell r="B3913" t="str">
            <v>E3RSS6</v>
          </cell>
          <cell r="C3913" t="str">
            <v xml:space="preserve"> Pyrenophora teres f. teres (strain 0-1) (Barley net blotch fungus) (Drechslera teres f. teres).</v>
          </cell>
          <cell r="E3913" t="str">
            <v xml:space="preserve"> NCBI_TaxID=861557;</v>
          </cell>
          <cell r="G3913" t="str">
            <v>Eukaryota</v>
          </cell>
          <cell r="H3913" t="str">
            <v xml:space="preserve"> Fungi</v>
          </cell>
          <cell r="I3913" t="str">
            <v xml:space="preserve"> Dikarya</v>
          </cell>
          <cell r="J3913" t="str">
            <v xml:space="preserve"> Ascomycota</v>
          </cell>
          <cell r="K3913" t="str">
            <v xml:space="preserve"> Pezizomycotina</v>
          </cell>
          <cell r="L3913" t="str">
            <v>Dothideomycetes</v>
          </cell>
          <cell r="M3913" t="str">
            <v xml:space="preserve"> Pleosporomycetidae</v>
          </cell>
          <cell r="N3913" t="str">
            <v xml:space="preserve"> Pleosporales</v>
          </cell>
          <cell r="O3913" t="str">
            <v xml:space="preserve"> Pleosporineae</v>
          </cell>
          <cell r="P3913" t="str">
            <v>Pleosporaceae</v>
          </cell>
          <cell r="Q3913" t="str">
            <v xml:space="preserve"> Pyrenophora.</v>
          </cell>
        </row>
        <row r="3914">
          <cell r="A3914" t="str">
            <v>E3RUX3_PYRTT</v>
          </cell>
          <cell r="B3914" t="str">
            <v>E3RUX3</v>
          </cell>
          <cell r="C3914" t="str">
            <v xml:space="preserve"> Pyrenophora teres f. teres (strain 0-1) (Barley net blotch fungus) (Drechslera teres f. teres).</v>
          </cell>
          <cell r="E3914" t="str">
            <v xml:space="preserve"> NCBI_TaxID=861557;</v>
          </cell>
          <cell r="G3914" t="str">
            <v>Eukaryota</v>
          </cell>
          <cell r="H3914" t="str">
            <v xml:space="preserve"> Fungi</v>
          </cell>
          <cell r="I3914" t="str">
            <v xml:space="preserve"> Dikarya</v>
          </cell>
          <cell r="J3914" t="str">
            <v xml:space="preserve"> Ascomycota</v>
          </cell>
          <cell r="K3914" t="str">
            <v xml:space="preserve"> Pezizomycotina</v>
          </cell>
          <cell r="L3914" t="str">
            <v>Dothideomycetes</v>
          </cell>
          <cell r="M3914" t="str">
            <v xml:space="preserve"> Pleosporomycetidae</v>
          </cell>
          <cell r="N3914" t="str">
            <v xml:space="preserve"> Pleosporales</v>
          </cell>
          <cell r="O3914" t="str">
            <v xml:space="preserve"> Pleosporineae</v>
          </cell>
          <cell r="P3914" t="str">
            <v>Pleosporaceae</v>
          </cell>
          <cell r="Q3914" t="str">
            <v xml:space="preserve"> Pyrenophora.</v>
          </cell>
        </row>
        <row r="3915">
          <cell r="A3915" t="str">
            <v>E3RV10_PYRTT</v>
          </cell>
          <cell r="B3915" t="str">
            <v>E3RV10</v>
          </cell>
          <cell r="C3915" t="str">
            <v xml:space="preserve"> Pyrenophora teres f. teres (strain 0-1) (Barley net blotch fungus) (Drechslera teres f. teres).</v>
          </cell>
          <cell r="E3915" t="str">
            <v xml:space="preserve"> NCBI_TaxID=861557;</v>
          </cell>
          <cell r="G3915" t="str">
            <v>Eukaryota</v>
          </cell>
          <cell r="H3915" t="str">
            <v xml:space="preserve"> Fungi</v>
          </cell>
          <cell r="I3915" t="str">
            <v xml:space="preserve"> Dikarya</v>
          </cell>
          <cell r="J3915" t="str">
            <v xml:space="preserve"> Ascomycota</v>
          </cell>
          <cell r="K3915" t="str">
            <v xml:space="preserve"> Pezizomycotina</v>
          </cell>
          <cell r="L3915" t="str">
            <v>Dothideomycetes</v>
          </cell>
          <cell r="M3915" t="str">
            <v xml:space="preserve"> Pleosporomycetidae</v>
          </cell>
          <cell r="N3915" t="str">
            <v xml:space="preserve"> Pleosporales</v>
          </cell>
          <cell r="O3915" t="str">
            <v xml:space="preserve"> Pleosporineae</v>
          </cell>
          <cell r="P3915" t="str">
            <v>Pleosporaceae</v>
          </cell>
          <cell r="Q3915" t="str">
            <v xml:space="preserve"> Pyrenophora.</v>
          </cell>
        </row>
        <row r="3916">
          <cell r="A3916" t="str">
            <v>E3RWZ1_PYRTT</v>
          </cell>
          <cell r="B3916" t="str">
            <v>E3RWZ1</v>
          </cell>
          <cell r="C3916" t="str">
            <v xml:space="preserve"> Pyrenophora teres f. teres (strain 0-1) (Barley net blotch fungus) (Drechslera teres f. teres).</v>
          </cell>
          <cell r="E3916" t="str">
            <v xml:space="preserve"> NCBI_TaxID=861557;</v>
          </cell>
          <cell r="G3916" t="str">
            <v>Eukaryota</v>
          </cell>
          <cell r="H3916" t="str">
            <v xml:space="preserve"> Fungi</v>
          </cell>
          <cell r="I3916" t="str">
            <v xml:space="preserve"> Dikarya</v>
          </cell>
          <cell r="J3916" t="str">
            <v xml:space="preserve"> Ascomycota</v>
          </cell>
          <cell r="K3916" t="str">
            <v xml:space="preserve"> Pezizomycotina</v>
          </cell>
          <cell r="L3916" t="str">
            <v>Dothideomycetes</v>
          </cell>
          <cell r="M3916" t="str">
            <v xml:space="preserve"> Pleosporomycetidae</v>
          </cell>
          <cell r="N3916" t="str">
            <v xml:space="preserve"> Pleosporales</v>
          </cell>
          <cell r="O3916" t="str">
            <v xml:space="preserve"> Pleosporineae</v>
          </cell>
          <cell r="P3916" t="str">
            <v>Pleosporaceae</v>
          </cell>
          <cell r="Q3916" t="str">
            <v xml:space="preserve"> Pyrenophora.</v>
          </cell>
        </row>
        <row r="3917">
          <cell r="A3917" t="str">
            <v>E3RY35_PYRTT</v>
          </cell>
          <cell r="B3917" t="str">
            <v>E3RY35</v>
          </cell>
          <cell r="C3917" t="str">
            <v xml:space="preserve"> Pyrenophora teres f. teres (strain 0-1) (Barley net blotch fungus) (Drechslera teres f. teres).</v>
          </cell>
          <cell r="E3917" t="str">
            <v xml:space="preserve"> NCBI_TaxID=861557;</v>
          </cell>
          <cell r="G3917" t="str">
            <v>Eukaryota</v>
          </cell>
          <cell r="H3917" t="str">
            <v xml:space="preserve"> Fungi</v>
          </cell>
          <cell r="I3917" t="str">
            <v xml:space="preserve"> Dikarya</v>
          </cell>
          <cell r="J3917" t="str">
            <v xml:space="preserve"> Ascomycota</v>
          </cell>
          <cell r="K3917" t="str">
            <v xml:space="preserve"> Pezizomycotina</v>
          </cell>
          <cell r="L3917" t="str">
            <v>Dothideomycetes</v>
          </cell>
          <cell r="M3917" t="str">
            <v xml:space="preserve"> Pleosporomycetidae</v>
          </cell>
          <cell r="N3917" t="str">
            <v xml:space="preserve"> Pleosporales</v>
          </cell>
          <cell r="O3917" t="str">
            <v xml:space="preserve"> Pleosporineae</v>
          </cell>
          <cell r="P3917" t="str">
            <v>Pleosporaceae</v>
          </cell>
          <cell r="Q3917" t="str">
            <v xml:space="preserve"> Pyrenophora.</v>
          </cell>
        </row>
        <row r="3918">
          <cell r="A3918" t="str">
            <v>E3RY39_PYRTT</v>
          </cell>
          <cell r="B3918" t="str">
            <v>E3RY39</v>
          </cell>
          <cell r="C3918" t="str">
            <v xml:space="preserve"> Pyrenophora teres f. teres (strain 0-1) (Barley net blotch fungus) (Drechslera teres f. teres).</v>
          </cell>
          <cell r="E3918" t="str">
            <v xml:space="preserve"> NCBI_TaxID=861557;</v>
          </cell>
          <cell r="G3918" t="str">
            <v>Eukaryota</v>
          </cell>
          <cell r="H3918" t="str">
            <v xml:space="preserve"> Fungi</v>
          </cell>
          <cell r="I3918" t="str">
            <v xml:space="preserve"> Dikarya</v>
          </cell>
          <cell r="J3918" t="str">
            <v xml:space="preserve"> Ascomycota</v>
          </cell>
          <cell r="K3918" t="str">
            <v xml:space="preserve"> Pezizomycotina</v>
          </cell>
          <cell r="L3918" t="str">
            <v>Dothideomycetes</v>
          </cell>
          <cell r="M3918" t="str">
            <v xml:space="preserve"> Pleosporomycetidae</v>
          </cell>
          <cell r="N3918" t="str">
            <v xml:space="preserve"> Pleosporales</v>
          </cell>
          <cell r="O3918" t="str">
            <v xml:space="preserve"> Pleosporineae</v>
          </cell>
          <cell r="P3918" t="str">
            <v>Pleosporaceae</v>
          </cell>
          <cell r="Q3918" t="str">
            <v xml:space="preserve"> Pyrenophora.</v>
          </cell>
        </row>
        <row r="3919">
          <cell r="A3919" t="str">
            <v>E3RYA5_PYRTT</v>
          </cell>
          <cell r="B3919" t="str">
            <v>E3RYA5</v>
          </cell>
          <cell r="C3919" t="str">
            <v xml:space="preserve"> Pyrenophora teres f. teres (strain 0-1) (Barley net blotch fungus) (Drechslera teres f. teres).</v>
          </cell>
          <cell r="E3919" t="str">
            <v xml:space="preserve"> NCBI_TaxID=861557;</v>
          </cell>
          <cell r="G3919" t="str">
            <v>Eukaryota</v>
          </cell>
          <cell r="H3919" t="str">
            <v xml:space="preserve"> Fungi</v>
          </cell>
          <cell r="I3919" t="str">
            <v xml:space="preserve"> Dikarya</v>
          </cell>
          <cell r="J3919" t="str">
            <v xml:space="preserve"> Ascomycota</v>
          </cell>
          <cell r="K3919" t="str">
            <v xml:space="preserve"> Pezizomycotina</v>
          </cell>
          <cell r="L3919" t="str">
            <v>Dothideomycetes</v>
          </cell>
          <cell r="M3919" t="str">
            <v xml:space="preserve"> Pleosporomycetidae</v>
          </cell>
          <cell r="N3919" t="str">
            <v xml:space="preserve"> Pleosporales</v>
          </cell>
          <cell r="O3919" t="str">
            <v xml:space="preserve"> Pleosporineae</v>
          </cell>
          <cell r="P3919" t="str">
            <v>Pleosporaceae</v>
          </cell>
          <cell r="Q3919" t="str">
            <v xml:space="preserve"> Pyrenophora.</v>
          </cell>
        </row>
        <row r="3920">
          <cell r="A3920" t="str">
            <v>E3RZ36_PYRTT</v>
          </cell>
          <cell r="B3920" t="str">
            <v>E3RZ36</v>
          </cell>
          <cell r="C3920" t="str">
            <v xml:space="preserve"> Pyrenophora teres f. teres (strain 0-1) (Barley net blotch fungus) (Drechslera teres f. teres).</v>
          </cell>
          <cell r="E3920" t="str">
            <v xml:space="preserve"> NCBI_TaxID=861557;</v>
          </cell>
          <cell r="G3920" t="str">
            <v>Eukaryota</v>
          </cell>
          <cell r="H3920" t="str">
            <v xml:space="preserve"> Fungi</v>
          </cell>
          <cell r="I3920" t="str">
            <v xml:space="preserve"> Dikarya</v>
          </cell>
          <cell r="J3920" t="str">
            <v xml:space="preserve"> Ascomycota</v>
          </cell>
          <cell r="K3920" t="str">
            <v xml:space="preserve"> Pezizomycotina</v>
          </cell>
          <cell r="L3920" t="str">
            <v>Dothideomycetes</v>
          </cell>
          <cell r="M3920" t="str">
            <v xml:space="preserve"> Pleosporomycetidae</v>
          </cell>
          <cell r="N3920" t="str">
            <v xml:space="preserve"> Pleosporales</v>
          </cell>
          <cell r="O3920" t="str">
            <v xml:space="preserve"> Pleosporineae</v>
          </cell>
          <cell r="P3920" t="str">
            <v>Pleosporaceae</v>
          </cell>
          <cell r="Q3920" t="str">
            <v xml:space="preserve"> Pyrenophora.</v>
          </cell>
        </row>
        <row r="3921">
          <cell r="A3921" t="str">
            <v>E3S0F5_PYRTT</v>
          </cell>
          <cell r="B3921" t="str">
            <v>E3S0F5</v>
          </cell>
          <cell r="C3921" t="str">
            <v xml:space="preserve"> Pyrenophora teres f. teres (strain 0-1) (Barley net blotch fungus) (Drechslera teres f. teres).</v>
          </cell>
          <cell r="E3921" t="str">
            <v xml:space="preserve"> NCBI_TaxID=861557;</v>
          </cell>
          <cell r="G3921" t="str">
            <v>Eukaryota</v>
          </cell>
          <cell r="H3921" t="str">
            <v xml:space="preserve"> Fungi</v>
          </cell>
          <cell r="I3921" t="str">
            <v xml:space="preserve"> Dikarya</v>
          </cell>
          <cell r="J3921" t="str">
            <v xml:space="preserve"> Ascomycota</v>
          </cell>
          <cell r="K3921" t="str">
            <v xml:space="preserve"> Pezizomycotina</v>
          </cell>
          <cell r="L3921" t="str">
            <v>Dothideomycetes</v>
          </cell>
          <cell r="M3921" t="str">
            <v xml:space="preserve"> Pleosporomycetidae</v>
          </cell>
          <cell r="N3921" t="str">
            <v xml:space="preserve"> Pleosporales</v>
          </cell>
          <cell r="O3921" t="str">
            <v xml:space="preserve"> Pleosporineae</v>
          </cell>
          <cell r="P3921" t="str">
            <v>Pleosporaceae</v>
          </cell>
          <cell r="Q3921" t="str">
            <v xml:space="preserve"> Pyrenophora.</v>
          </cell>
        </row>
        <row r="3922">
          <cell r="A3922" t="str">
            <v>E3S1S8_PYRTT</v>
          </cell>
          <cell r="B3922" t="str">
            <v>E3S1S8</v>
          </cell>
          <cell r="C3922" t="str">
            <v xml:space="preserve"> Pyrenophora teres f. teres (strain 0-1) (Barley net blotch fungus) (Drechslera teres f. teres).</v>
          </cell>
          <cell r="E3922" t="str">
            <v xml:space="preserve"> NCBI_TaxID=861557;</v>
          </cell>
          <cell r="G3922" t="str">
            <v>Eukaryota</v>
          </cell>
          <cell r="H3922" t="str">
            <v xml:space="preserve"> Fungi</v>
          </cell>
          <cell r="I3922" t="str">
            <v xml:space="preserve"> Dikarya</v>
          </cell>
          <cell r="J3922" t="str">
            <v xml:space="preserve"> Ascomycota</v>
          </cell>
          <cell r="K3922" t="str">
            <v xml:space="preserve"> Pezizomycotina</v>
          </cell>
          <cell r="L3922" t="str">
            <v>Dothideomycetes</v>
          </cell>
          <cell r="M3922" t="str">
            <v xml:space="preserve"> Pleosporomycetidae</v>
          </cell>
          <cell r="N3922" t="str">
            <v xml:space="preserve"> Pleosporales</v>
          </cell>
          <cell r="O3922" t="str">
            <v xml:space="preserve"> Pleosporineae</v>
          </cell>
          <cell r="P3922" t="str">
            <v>Pleosporaceae</v>
          </cell>
          <cell r="Q3922" t="str">
            <v xml:space="preserve"> Pyrenophora.</v>
          </cell>
        </row>
        <row r="3923">
          <cell r="A3923" t="str">
            <v>E3S3L9_PYRTT</v>
          </cell>
          <cell r="B3923" t="str">
            <v>E3S3L9</v>
          </cell>
          <cell r="C3923" t="str">
            <v xml:space="preserve"> Pyrenophora teres f. teres (strain 0-1) (Barley net blotch fungus) (Drechslera teres f. teres).</v>
          </cell>
          <cell r="E3923" t="str">
            <v xml:space="preserve"> NCBI_TaxID=861557;</v>
          </cell>
          <cell r="G3923" t="str">
            <v>Eukaryota</v>
          </cell>
          <cell r="H3923" t="str">
            <v xml:space="preserve"> Fungi</v>
          </cell>
          <cell r="I3923" t="str">
            <v xml:space="preserve"> Dikarya</v>
          </cell>
          <cell r="J3923" t="str">
            <v xml:space="preserve"> Ascomycota</v>
          </cell>
          <cell r="K3923" t="str">
            <v xml:space="preserve"> Pezizomycotina</v>
          </cell>
          <cell r="L3923" t="str">
            <v>Dothideomycetes</v>
          </cell>
          <cell r="M3923" t="str">
            <v xml:space="preserve"> Pleosporomycetidae</v>
          </cell>
          <cell r="N3923" t="str">
            <v xml:space="preserve"> Pleosporales</v>
          </cell>
          <cell r="O3923" t="str">
            <v xml:space="preserve"> Pleosporineae</v>
          </cell>
          <cell r="P3923" t="str">
            <v>Pleosporaceae</v>
          </cell>
          <cell r="Q3923" t="str">
            <v xml:space="preserve"> Pyrenophora.</v>
          </cell>
        </row>
        <row r="3924">
          <cell r="A3924" t="str">
            <v>E3S8S3_PYRTT</v>
          </cell>
          <cell r="B3924" t="str">
            <v>E3S8S3</v>
          </cell>
          <cell r="C3924" t="str">
            <v xml:space="preserve"> Pyrenophora teres f. teres (strain 0-1) (Barley net blotch fungus) (Drechslera teres f. teres).</v>
          </cell>
          <cell r="E3924" t="str">
            <v xml:space="preserve"> NCBI_TaxID=861557;</v>
          </cell>
          <cell r="G3924" t="str">
            <v>Eukaryota</v>
          </cell>
          <cell r="H3924" t="str">
            <v xml:space="preserve"> Fungi</v>
          </cell>
          <cell r="I3924" t="str">
            <v xml:space="preserve"> Dikarya</v>
          </cell>
          <cell r="J3924" t="str">
            <v xml:space="preserve"> Ascomycota</v>
          </cell>
          <cell r="K3924" t="str">
            <v xml:space="preserve"> Pezizomycotina</v>
          </cell>
          <cell r="L3924" t="str">
            <v>Dothideomycetes</v>
          </cell>
          <cell r="M3924" t="str">
            <v xml:space="preserve"> Pleosporomycetidae</v>
          </cell>
          <cell r="N3924" t="str">
            <v xml:space="preserve"> Pleosporales</v>
          </cell>
          <cell r="O3924" t="str">
            <v xml:space="preserve"> Pleosporineae</v>
          </cell>
          <cell r="P3924" t="str">
            <v>Pleosporaceae</v>
          </cell>
          <cell r="Q3924" t="str">
            <v xml:space="preserve"> Pyrenophora.</v>
          </cell>
        </row>
        <row r="3925">
          <cell r="A3925" t="str">
            <v>E3S8T9_PYRTT</v>
          </cell>
          <cell r="B3925" t="str">
            <v>E3S8T9</v>
          </cell>
          <cell r="C3925" t="str">
            <v xml:space="preserve"> Pyrenophora teres f. teres (strain 0-1) (Barley net blotch fungus) (Drechslera teres f. teres).</v>
          </cell>
          <cell r="E3925" t="str">
            <v xml:space="preserve"> NCBI_TaxID=861557;</v>
          </cell>
          <cell r="G3925" t="str">
            <v>Eukaryota</v>
          </cell>
          <cell r="H3925" t="str">
            <v xml:space="preserve"> Fungi</v>
          </cell>
          <cell r="I3925" t="str">
            <v xml:space="preserve"> Dikarya</v>
          </cell>
          <cell r="J3925" t="str">
            <v xml:space="preserve"> Ascomycota</v>
          </cell>
          <cell r="K3925" t="str">
            <v xml:space="preserve"> Pezizomycotina</v>
          </cell>
          <cell r="L3925" t="str">
            <v>Dothideomycetes</v>
          </cell>
          <cell r="M3925" t="str">
            <v xml:space="preserve"> Pleosporomycetidae</v>
          </cell>
          <cell r="N3925" t="str">
            <v xml:space="preserve"> Pleosporales</v>
          </cell>
          <cell r="O3925" t="str">
            <v xml:space="preserve"> Pleosporineae</v>
          </cell>
          <cell r="P3925" t="str">
            <v>Pleosporaceae</v>
          </cell>
          <cell r="Q3925" t="str">
            <v xml:space="preserve"> Pyrenophora.</v>
          </cell>
        </row>
        <row r="3926">
          <cell r="A3926" t="str">
            <v>E3SA72_PYRTT</v>
          </cell>
          <cell r="B3926" t="str">
            <v>E3SA72</v>
          </cell>
          <cell r="C3926" t="str">
            <v xml:space="preserve"> Pyrenophora teres f. teres (strain 0-1) (Barley net blotch fungus) (Drechslera teres f. teres).</v>
          </cell>
          <cell r="E3926" t="str">
            <v xml:space="preserve"> NCBI_TaxID=861557;</v>
          </cell>
          <cell r="G3926" t="str">
            <v>Eukaryota</v>
          </cell>
          <cell r="H3926" t="str">
            <v xml:space="preserve"> Fungi</v>
          </cell>
          <cell r="I3926" t="str">
            <v xml:space="preserve"> Dikarya</v>
          </cell>
          <cell r="J3926" t="str">
            <v xml:space="preserve"> Ascomycota</v>
          </cell>
          <cell r="K3926" t="str">
            <v xml:space="preserve"> Pezizomycotina</v>
          </cell>
          <cell r="L3926" t="str">
            <v>Dothideomycetes</v>
          </cell>
          <cell r="M3926" t="str">
            <v xml:space="preserve"> Pleosporomycetidae</v>
          </cell>
          <cell r="N3926" t="str">
            <v xml:space="preserve"> Pleosporales</v>
          </cell>
          <cell r="O3926" t="str">
            <v xml:space="preserve"> Pleosporineae</v>
          </cell>
          <cell r="P3926" t="str">
            <v>Pleosporaceae</v>
          </cell>
          <cell r="Q3926" t="str">
            <v xml:space="preserve"> Pyrenophora.</v>
          </cell>
        </row>
        <row r="3927">
          <cell r="A3927" t="str">
            <v>E3VW38_ASPNG</v>
          </cell>
          <cell r="B3927" t="str">
            <v>E3VW38</v>
          </cell>
          <cell r="C3927" t="str">
            <v xml:space="preserve"> Aspergillus niger.</v>
          </cell>
          <cell r="E3927" t="str">
            <v xml:space="preserve"> NCBI_TaxID=5061;</v>
          </cell>
          <cell r="G3927" t="str">
            <v>Eukaryota</v>
          </cell>
          <cell r="H3927" t="str">
            <v xml:space="preserve"> Fungi</v>
          </cell>
          <cell r="I3927" t="str">
            <v xml:space="preserve"> Dikarya</v>
          </cell>
          <cell r="J3927" t="str">
            <v xml:space="preserve"> Ascomycota</v>
          </cell>
          <cell r="K3927" t="str">
            <v xml:space="preserve"> Pezizomycotina</v>
          </cell>
          <cell r="L3927" t="str">
            <v xml:space="preserve"> Eurotiomycetes</v>
          </cell>
          <cell r="M3927" t="str">
            <v>Eurotiomycetidae</v>
          </cell>
          <cell r="N3927" t="str">
            <v xml:space="preserve"> Eurotiales</v>
          </cell>
          <cell r="O3927" t="str">
            <v xml:space="preserve"> Trichocomaceae</v>
          </cell>
          <cell r="P3927" t="str">
            <v>mitosporic Trichocomaceae</v>
          </cell>
          <cell r="Q3927" t="str">
            <v xml:space="preserve"> Aspergillus.</v>
          </cell>
        </row>
        <row r="3928">
          <cell r="A3928" t="str">
            <v>E3VY27_MIMIV</v>
          </cell>
          <cell r="B3928" t="str">
            <v>E3VY27</v>
          </cell>
          <cell r="C3928" t="str">
            <v xml:space="preserve"> Acanthamoeba polyphaga mimivirus (APMV).</v>
          </cell>
          <cell r="E3928" t="str">
            <v xml:space="preserve"> NCBI_TaxID=212035;</v>
          </cell>
          <cell r="F3928" t="str">
            <v xml:space="preserve"> NCBI_TaxID=5757; Acanthamoeba polyphaga (Amoeba).</v>
          </cell>
          <cell r="G3928" t="str">
            <v>Viruses</v>
          </cell>
          <cell r="H3928" t="str">
            <v xml:space="preserve"> dsDNA viruses, no RNA stage</v>
          </cell>
          <cell r="I3928" t="str">
            <v xml:space="preserve"> Mimiviridae</v>
          </cell>
          <cell r="J3928" t="str">
            <v xml:space="preserve"> Mimivirus.</v>
          </cell>
        </row>
        <row r="3929">
          <cell r="A3929" t="str">
            <v>E3VYL8_MIMIV</v>
          </cell>
          <cell r="B3929" t="str">
            <v>E3VYL8</v>
          </cell>
          <cell r="C3929" t="str">
            <v xml:space="preserve"> Acanthamoeba polyphaga mimivirus (APMV).</v>
          </cell>
          <cell r="E3929" t="str">
            <v xml:space="preserve"> NCBI_TaxID=212035;</v>
          </cell>
          <cell r="F3929" t="str">
            <v xml:space="preserve"> NCBI_TaxID=5757; Acanthamoeba polyphaga (Amoeba).</v>
          </cell>
          <cell r="G3929" t="str">
            <v>Viruses</v>
          </cell>
          <cell r="H3929" t="str">
            <v xml:space="preserve"> dsDNA viruses, no RNA stage</v>
          </cell>
          <cell r="I3929" t="str">
            <v xml:space="preserve"> Mimiviridae</v>
          </cell>
          <cell r="J3929" t="str">
            <v xml:space="preserve"> Mimivirus.</v>
          </cell>
        </row>
        <row r="3930">
          <cell r="A3930" t="str">
            <v>E3WKS9_ANODA</v>
          </cell>
          <cell r="B3930" t="str">
            <v>E3WKS9</v>
          </cell>
          <cell r="C3930" t="str">
            <v xml:space="preserve"> Anopheles darlingi (Mosquito).</v>
          </cell>
          <cell r="E3930" t="str">
            <v xml:space="preserve"> NCBI_TaxID=43151;</v>
          </cell>
          <cell r="G3930" t="str">
            <v>Eukaryota</v>
          </cell>
          <cell r="H3930" t="str">
            <v xml:space="preserve"> Metazoa</v>
          </cell>
          <cell r="I3930" t="str">
            <v xml:space="preserve"> Arthropoda</v>
          </cell>
          <cell r="J3930" t="str">
            <v xml:space="preserve"> Hexapoda</v>
          </cell>
          <cell r="K3930" t="str">
            <v xml:space="preserve"> Insecta</v>
          </cell>
          <cell r="L3930" t="str">
            <v xml:space="preserve"> Pterygota</v>
          </cell>
          <cell r="M3930" t="str">
            <v>Neoptera</v>
          </cell>
          <cell r="N3930" t="str">
            <v xml:space="preserve"> Endopterygota</v>
          </cell>
          <cell r="O3930" t="str">
            <v xml:space="preserve"> Diptera</v>
          </cell>
          <cell r="P3930" t="str">
            <v xml:space="preserve"> Nematocera</v>
          </cell>
          <cell r="Q3930" t="str">
            <v xml:space="preserve"> Culicoidea</v>
          </cell>
          <cell r="R3930" t="str">
            <v xml:space="preserve"> Culicidae</v>
          </cell>
          <cell r="S3930" t="str">
            <v>Anophelinae</v>
          </cell>
          <cell r="T3930" t="str">
            <v xml:space="preserve"> Anopheles.</v>
          </cell>
        </row>
        <row r="3931">
          <cell r="A3931" t="str">
            <v>E3WPT8_ANODA</v>
          </cell>
          <cell r="B3931" t="str">
            <v>E3WPT8</v>
          </cell>
          <cell r="C3931" t="str">
            <v xml:space="preserve"> Anopheles darlingi (Mosquito).</v>
          </cell>
          <cell r="E3931" t="str">
            <v xml:space="preserve"> NCBI_TaxID=43151;</v>
          </cell>
          <cell r="G3931" t="str">
            <v>Eukaryota</v>
          </cell>
          <cell r="H3931" t="str">
            <v xml:space="preserve"> Metazoa</v>
          </cell>
          <cell r="I3931" t="str">
            <v xml:space="preserve"> Arthropoda</v>
          </cell>
          <cell r="J3931" t="str">
            <v xml:space="preserve"> Hexapoda</v>
          </cell>
          <cell r="K3931" t="str">
            <v xml:space="preserve"> Insecta</v>
          </cell>
          <cell r="L3931" t="str">
            <v xml:space="preserve"> Pterygota</v>
          </cell>
          <cell r="M3931" t="str">
            <v>Neoptera</v>
          </cell>
          <cell r="N3931" t="str">
            <v xml:space="preserve"> Endopterygota</v>
          </cell>
          <cell r="O3931" t="str">
            <v xml:space="preserve"> Diptera</v>
          </cell>
          <cell r="P3931" t="str">
            <v xml:space="preserve"> Nematocera</v>
          </cell>
          <cell r="Q3931" t="str">
            <v xml:space="preserve"> Culicoidea</v>
          </cell>
          <cell r="R3931" t="str">
            <v xml:space="preserve"> Culicidae</v>
          </cell>
          <cell r="S3931" t="str">
            <v>Anophelinae</v>
          </cell>
          <cell r="T3931" t="str">
            <v xml:space="preserve"> Anopheles.</v>
          </cell>
        </row>
        <row r="3932">
          <cell r="A3932" t="str">
            <v>E3WUV2_ANODA</v>
          </cell>
          <cell r="B3932" t="str">
            <v>E3WUV2</v>
          </cell>
          <cell r="C3932" t="str">
            <v xml:space="preserve"> Anopheles darlingi (Mosquito).</v>
          </cell>
          <cell r="E3932" t="str">
            <v xml:space="preserve"> NCBI_TaxID=43151;</v>
          </cell>
          <cell r="G3932" t="str">
            <v>Eukaryota</v>
          </cell>
          <cell r="H3932" t="str">
            <v xml:space="preserve"> Metazoa</v>
          </cell>
          <cell r="I3932" t="str">
            <v xml:space="preserve"> Arthropoda</v>
          </cell>
          <cell r="J3932" t="str">
            <v xml:space="preserve"> Hexapoda</v>
          </cell>
          <cell r="K3932" t="str">
            <v xml:space="preserve"> Insecta</v>
          </cell>
          <cell r="L3932" t="str">
            <v xml:space="preserve"> Pterygota</v>
          </cell>
          <cell r="M3932" t="str">
            <v>Neoptera</v>
          </cell>
          <cell r="N3932" t="str">
            <v xml:space="preserve"> Endopterygota</v>
          </cell>
          <cell r="O3932" t="str">
            <v xml:space="preserve"> Diptera</v>
          </cell>
          <cell r="P3932" t="str">
            <v xml:space="preserve"> Nematocera</v>
          </cell>
          <cell r="Q3932" t="str">
            <v xml:space="preserve"> Culicoidea</v>
          </cell>
          <cell r="R3932" t="str">
            <v xml:space="preserve"> Culicidae</v>
          </cell>
          <cell r="S3932" t="str">
            <v>Anophelinae</v>
          </cell>
          <cell r="T3932" t="str">
            <v xml:space="preserve"> Anopheles.</v>
          </cell>
        </row>
        <row r="3933">
          <cell r="A3933" t="str">
            <v>E3X3E0_ANODA</v>
          </cell>
          <cell r="B3933" t="str">
            <v>E3X3E0</v>
          </cell>
          <cell r="C3933" t="str">
            <v xml:space="preserve"> Anopheles darlingi (Mosquito).</v>
          </cell>
          <cell r="E3933" t="str">
            <v xml:space="preserve"> NCBI_TaxID=43151;</v>
          </cell>
          <cell r="G3933" t="str">
            <v>Eukaryota</v>
          </cell>
          <cell r="H3933" t="str">
            <v xml:space="preserve"> Metazoa</v>
          </cell>
          <cell r="I3933" t="str">
            <v xml:space="preserve"> Arthropoda</v>
          </cell>
          <cell r="J3933" t="str">
            <v xml:space="preserve"> Hexapoda</v>
          </cell>
          <cell r="K3933" t="str">
            <v xml:space="preserve"> Insecta</v>
          </cell>
          <cell r="L3933" t="str">
            <v xml:space="preserve"> Pterygota</v>
          </cell>
          <cell r="M3933" t="str">
            <v>Neoptera</v>
          </cell>
          <cell r="N3933" t="str">
            <v xml:space="preserve"> Endopterygota</v>
          </cell>
          <cell r="O3933" t="str">
            <v xml:space="preserve"> Diptera</v>
          </cell>
          <cell r="P3933" t="str">
            <v xml:space="preserve"> Nematocera</v>
          </cell>
          <cell r="Q3933" t="str">
            <v xml:space="preserve"> Culicoidea</v>
          </cell>
          <cell r="R3933" t="str">
            <v xml:space="preserve"> Culicidae</v>
          </cell>
          <cell r="S3933" t="str">
            <v>Anophelinae</v>
          </cell>
          <cell r="T3933" t="str">
            <v xml:space="preserve"> Anopheles.</v>
          </cell>
        </row>
        <row r="3934">
          <cell r="A3934" t="str">
            <v>E3X4T9_ANODA</v>
          </cell>
          <cell r="B3934" t="str">
            <v>E3X4T9</v>
          </cell>
          <cell r="C3934" t="str">
            <v xml:space="preserve"> Anopheles darlingi (Mosquito).</v>
          </cell>
          <cell r="E3934" t="str">
            <v xml:space="preserve"> NCBI_TaxID=43151;</v>
          </cell>
          <cell r="G3934" t="str">
            <v>Eukaryota</v>
          </cell>
          <cell r="H3934" t="str">
            <v xml:space="preserve"> Metazoa</v>
          </cell>
          <cell r="I3934" t="str">
            <v xml:space="preserve"> Arthropoda</v>
          </cell>
          <cell r="J3934" t="str">
            <v xml:space="preserve"> Hexapoda</v>
          </cell>
          <cell r="K3934" t="str">
            <v xml:space="preserve"> Insecta</v>
          </cell>
          <cell r="L3934" t="str">
            <v xml:space="preserve"> Pterygota</v>
          </cell>
          <cell r="M3934" t="str">
            <v>Neoptera</v>
          </cell>
          <cell r="N3934" t="str">
            <v xml:space="preserve"> Endopterygota</v>
          </cell>
          <cell r="O3934" t="str">
            <v xml:space="preserve"> Diptera</v>
          </cell>
          <cell r="P3934" t="str">
            <v xml:space="preserve"> Nematocera</v>
          </cell>
          <cell r="Q3934" t="str">
            <v xml:space="preserve"> Culicoidea</v>
          </cell>
          <cell r="R3934" t="str">
            <v xml:space="preserve"> Culicidae</v>
          </cell>
          <cell r="S3934" t="str">
            <v>Anophelinae</v>
          </cell>
          <cell r="T3934" t="str">
            <v xml:space="preserve"> Anopheles.</v>
          </cell>
        </row>
        <row r="3935">
          <cell r="A3935" t="str">
            <v>E3X4U0_ANODA</v>
          </cell>
          <cell r="B3935" t="str">
            <v>E3X4U0</v>
          </cell>
          <cell r="C3935" t="str">
            <v xml:space="preserve"> Anopheles darlingi (Mosquito).</v>
          </cell>
          <cell r="E3935" t="str">
            <v xml:space="preserve"> NCBI_TaxID=43151;</v>
          </cell>
          <cell r="G3935" t="str">
            <v>Eukaryota</v>
          </cell>
          <cell r="H3935" t="str">
            <v xml:space="preserve"> Metazoa</v>
          </cell>
          <cell r="I3935" t="str">
            <v xml:space="preserve"> Arthropoda</v>
          </cell>
          <cell r="J3935" t="str">
            <v xml:space="preserve"> Hexapoda</v>
          </cell>
          <cell r="K3935" t="str">
            <v xml:space="preserve"> Insecta</v>
          </cell>
          <cell r="L3935" t="str">
            <v xml:space="preserve"> Pterygota</v>
          </cell>
          <cell r="M3935" t="str">
            <v>Neoptera</v>
          </cell>
          <cell r="N3935" t="str">
            <v xml:space="preserve"> Endopterygota</v>
          </cell>
          <cell r="O3935" t="str">
            <v xml:space="preserve"> Diptera</v>
          </cell>
          <cell r="P3935" t="str">
            <v xml:space="preserve"> Nematocera</v>
          </cell>
          <cell r="Q3935" t="str">
            <v xml:space="preserve"> Culicoidea</v>
          </cell>
          <cell r="R3935" t="str">
            <v xml:space="preserve"> Culicidae</v>
          </cell>
          <cell r="S3935" t="str">
            <v>Anophelinae</v>
          </cell>
          <cell r="T3935" t="str">
            <v xml:space="preserve"> Anopheles.</v>
          </cell>
        </row>
        <row r="3936">
          <cell r="A3936" t="str">
            <v>E3X4U1_ANODA</v>
          </cell>
          <cell r="B3936" t="str">
            <v>E3X4U1</v>
          </cell>
          <cell r="C3936" t="str">
            <v xml:space="preserve"> Anopheles darlingi (Mosquito).</v>
          </cell>
          <cell r="E3936" t="str">
            <v xml:space="preserve"> NCBI_TaxID=43151;</v>
          </cell>
          <cell r="G3936" t="str">
            <v>Eukaryota</v>
          </cell>
          <cell r="H3936" t="str">
            <v xml:space="preserve"> Metazoa</v>
          </cell>
          <cell r="I3936" t="str">
            <v xml:space="preserve"> Arthropoda</v>
          </cell>
          <cell r="J3936" t="str">
            <v xml:space="preserve"> Hexapoda</v>
          </cell>
          <cell r="K3936" t="str">
            <v xml:space="preserve"> Insecta</v>
          </cell>
          <cell r="L3936" t="str">
            <v xml:space="preserve"> Pterygota</v>
          </cell>
          <cell r="M3936" t="str">
            <v>Neoptera</v>
          </cell>
          <cell r="N3936" t="str">
            <v xml:space="preserve"> Endopterygota</v>
          </cell>
          <cell r="O3936" t="str">
            <v xml:space="preserve"> Diptera</v>
          </cell>
          <cell r="P3936" t="str">
            <v xml:space="preserve"> Nematocera</v>
          </cell>
          <cell r="Q3936" t="str">
            <v xml:space="preserve"> Culicoidea</v>
          </cell>
          <cell r="R3936" t="str">
            <v xml:space="preserve"> Culicidae</v>
          </cell>
          <cell r="S3936" t="str">
            <v>Anophelinae</v>
          </cell>
          <cell r="T3936" t="str">
            <v xml:space="preserve"> Anopheles.</v>
          </cell>
        </row>
        <row r="3937">
          <cell r="A3937" t="str">
            <v>E3X4U2_ANODA</v>
          </cell>
          <cell r="B3937" t="str">
            <v>E3X4U2</v>
          </cell>
          <cell r="C3937" t="str">
            <v xml:space="preserve"> Anopheles darlingi (Mosquito).</v>
          </cell>
          <cell r="E3937" t="str">
            <v xml:space="preserve"> NCBI_TaxID=43151;</v>
          </cell>
          <cell r="G3937" t="str">
            <v>Eukaryota</v>
          </cell>
          <cell r="H3937" t="str">
            <v xml:space="preserve"> Metazoa</v>
          </cell>
          <cell r="I3937" t="str">
            <v xml:space="preserve"> Arthropoda</v>
          </cell>
          <cell r="J3937" t="str">
            <v xml:space="preserve"> Hexapoda</v>
          </cell>
          <cell r="K3937" t="str">
            <v xml:space="preserve"> Insecta</v>
          </cell>
          <cell r="L3937" t="str">
            <v xml:space="preserve"> Pterygota</v>
          </cell>
          <cell r="M3937" t="str">
            <v>Neoptera</v>
          </cell>
          <cell r="N3937" t="str">
            <v xml:space="preserve"> Endopterygota</v>
          </cell>
          <cell r="O3937" t="str">
            <v xml:space="preserve"> Diptera</v>
          </cell>
          <cell r="P3937" t="str">
            <v xml:space="preserve"> Nematocera</v>
          </cell>
          <cell r="Q3937" t="str">
            <v xml:space="preserve"> Culicoidea</v>
          </cell>
          <cell r="R3937" t="str">
            <v xml:space="preserve"> Culicidae</v>
          </cell>
          <cell r="S3937" t="str">
            <v>Anophelinae</v>
          </cell>
          <cell r="T3937" t="str">
            <v xml:space="preserve"> Anopheles.</v>
          </cell>
        </row>
        <row r="3938">
          <cell r="A3938" t="str">
            <v>E3X607_ANODA</v>
          </cell>
          <cell r="B3938" t="str">
            <v>E3X607</v>
          </cell>
          <cell r="C3938" t="str">
            <v xml:space="preserve"> Anopheles darlingi (Mosquito).</v>
          </cell>
          <cell r="E3938" t="str">
            <v xml:space="preserve"> NCBI_TaxID=43151;</v>
          </cell>
          <cell r="G3938" t="str">
            <v>Eukaryota</v>
          </cell>
          <cell r="H3938" t="str">
            <v xml:space="preserve"> Metazoa</v>
          </cell>
          <cell r="I3938" t="str">
            <v xml:space="preserve"> Arthropoda</v>
          </cell>
          <cell r="J3938" t="str">
            <v xml:space="preserve"> Hexapoda</v>
          </cell>
          <cell r="K3938" t="str">
            <v xml:space="preserve"> Insecta</v>
          </cell>
          <cell r="L3938" t="str">
            <v xml:space="preserve"> Pterygota</v>
          </cell>
          <cell r="M3938" t="str">
            <v>Neoptera</v>
          </cell>
          <cell r="N3938" t="str">
            <v xml:space="preserve"> Endopterygota</v>
          </cell>
          <cell r="O3938" t="str">
            <v xml:space="preserve"> Diptera</v>
          </cell>
          <cell r="P3938" t="str">
            <v xml:space="preserve"> Nematocera</v>
          </cell>
          <cell r="Q3938" t="str">
            <v xml:space="preserve"> Culicoidea</v>
          </cell>
          <cell r="R3938" t="str">
            <v xml:space="preserve"> Culicidae</v>
          </cell>
          <cell r="S3938" t="str">
            <v>Anophelinae</v>
          </cell>
          <cell r="T3938" t="str">
            <v xml:space="preserve"> Anopheles.</v>
          </cell>
        </row>
        <row r="3939">
          <cell r="A3939" t="str">
            <v>E3XE02_ANODA</v>
          </cell>
          <cell r="B3939" t="str">
            <v>E3XE02</v>
          </cell>
          <cell r="C3939" t="str">
            <v xml:space="preserve"> Anopheles darlingi (Mosquito).</v>
          </cell>
          <cell r="E3939" t="str">
            <v xml:space="preserve"> NCBI_TaxID=43151;</v>
          </cell>
          <cell r="G3939" t="str">
            <v>Eukaryota</v>
          </cell>
          <cell r="H3939" t="str">
            <v xml:space="preserve"> Metazoa</v>
          </cell>
          <cell r="I3939" t="str">
            <v xml:space="preserve"> Arthropoda</v>
          </cell>
          <cell r="J3939" t="str">
            <v xml:space="preserve"> Hexapoda</v>
          </cell>
          <cell r="K3939" t="str">
            <v xml:space="preserve"> Insecta</v>
          </cell>
          <cell r="L3939" t="str">
            <v xml:space="preserve"> Pterygota</v>
          </cell>
          <cell r="M3939" t="str">
            <v>Neoptera</v>
          </cell>
          <cell r="N3939" t="str">
            <v xml:space="preserve"> Endopterygota</v>
          </cell>
          <cell r="O3939" t="str">
            <v xml:space="preserve"> Diptera</v>
          </cell>
          <cell r="P3939" t="str">
            <v xml:space="preserve"> Nematocera</v>
          </cell>
          <cell r="Q3939" t="str">
            <v xml:space="preserve"> Culicoidea</v>
          </cell>
          <cell r="R3939" t="str">
            <v xml:space="preserve"> Culicidae</v>
          </cell>
          <cell r="S3939" t="str">
            <v>Anophelinae</v>
          </cell>
          <cell r="T3939" t="str">
            <v xml:space="preserve"> Anopheles.</v>
          </cell>
        </row>
        <row r="3940">
          <cell r="A3940" t="str">
            <v>E3XE06_ANODA</v>
          </cell>
          <cell r="B3940" t="str">
            <v>E3XE06</v>
          </cell>
          <cell r="C3940" t="str">
            <v xml:space="preserve"> Anopheles darlingi (Mosquito).</v>
          </cell>
          <cell r="E3940" t="str">
            <v xml:space="preserve"> NCBI_TaxID=43151;</v>
          </cell>
          <cell r="G3940" t="str">
            <v>Eukaryota</v>
          </cell>
          <cell r="H3940" t="str">
            <v xml:space="preserve"> Metazoa</v>
          </cell>
          <cell r="I3940" t="str">
            <v xml:space="preserve"> Arthropoda</v>
          </cell>
          <cell r="J3940" t="str">
            <v xml:space="preserve"> Hexapoda</v>
          </cell>
          <cell r="K3940" t="str">
            <v xml:space="preserve"> Insecta</v>
          </cell>
          <cell r="L3940" t="str">
            <v xml:space="preserve"> Pterygota</v>
          </cell>
          <cell r="M3940" t="str">
            <v>Neoptera</v>
          </cell>
          <cell r="N3940" t="str">
            <v xml:space="preserve"> Endopterygota</v>
          </cell>
          <cell r="O3940" t="str">
            <v xml:space="preserve"> Diptera</v>
          </cell>
          <cell r="P3940" t="str">
            <v xml:space="preserve"> Nematocera</v>
          </cell>
          <cell r="Q3940" t="str">
            <v xml:space="preserve"> Culicoidea</v>
          </cell>
          <cell r="R3940" t="str">
            <v xml:space="preserve"> Culicidae</v>
          </cell>
          <cell r="S3940" t="str">
            <v>Anophelinae</v>
          </cell>
          <cell r="T3940" t="str">
            <v xml:space="preserve"> Anopheles.</v>
          </cell>
        </row>
        <row r="3941">
          <cell r="A3941" t="str">
            <v>E3XE08_ANODA</v>
          </cell>
          <cell r="B3941" t="str">
            <v>E3XE08</v>
          </cell>
          <cell r="C3941" t="str">
            <v xml:space="preserve"> Anopheles darlingi (Mosquito).</v>
          </cell>
          <cell r="E3941" t="str">
            <v xml:space="preserve"> NCBI_TaxID=43151;</v>
          </cell>
          <cell r="G3941" t="str">
            <v>Eukaryota</v>
          </cell>
          <cell r="H3941" t="str">
            <v xml:space="preserve"> Metazoa</v>
          </cell>
          <cell r="I3941" t="str">
            <v xml:space="preserve"> Arthropoda</v>
          </cell>
          <cell r="J3941" t="str">
            <v xml:space="preserve"> Hexapoda</v>
          </cell>
          <cell r="K3941" t="str">
            <v xml:space="preserve"> Insecta</v>
          </cell>
          <cell r="L3941" t="str">
            <v xml:space="preserve"> Pterygota</v>
          </cell>
          <cell r="M3941" t="str">
            <v>Neoptera</v>
          </cell>
          <cell r="N3941" t="str">
            <v xml:space="preserve"> Endopterygota</v>
          </cell>
          <cell r="O3941" t="str">
            <v xml:space="preserve"> Diptera</v>
          </cell>
          <cell r="P3941" t="str">
            <v xml:space="preserve"> Nematocera</v>
          </cell>
          <cell r="Q3941" t="str">
            <v xml:space="preserve"> Culicoidea</v>
          </cell>
          <cell r="R3941" t="str">
            <v xml:space="preserve"> Culicidae</v>
          </cell>
          <cell r="S3941" t="str">
            <v>Anophelinae</v>
          </cell>
          <cell r="T3941" t="str">
            <v xml:space="preserve"> Anopheles.</v>
          </cell>
        </row>
        <row r="3942">
          <cell r="A3942" t="str">
            <v>E3XE11_ANODA</v>
          </cell>
          <cell r="B3942" t="str">
            <v>E3XE11</v>
          </cell>
          <cell r="C3942" t="str">
            <v xml:space="preserve"> Anopheles darlingi (Mosquito).</v>
          </cell>
          <cell r="E3942" t="str">
            <v xml:space="preserve"> NCBI_TaxID=43151;</v>
          </cell>
          <cell r="G3942" t="str">
            <v>Eukaryota</v>
          </cell>
          <cell r="H3942" t="str">
            <v xml:space="preserve"> Metazoa</v>
          </cell>
          <cell r="I3942" t="str">
            <v xml:space="preserve"> Arthropoda</v>
          </cell>
          <cell r="J3942" t="str">
            <v xml:space="preserve"> Hexapoda</v>
          </cell>
          <cell r="K3942" t="str">
            <v xml:space="preserve"> Insecta</v>
          </cell>
          <cell r="L3942" t="str">
            <v xml:space="preserve"> Pterygota</v>
          </cell>
          <cell r="M3942" t="str">
            <v>Neoptera</v>
          </cell>
          <cell r="N3942" t="str">
            <v xml:space="preserve"> Endopterygota</v>
          </cell>
          <cell r="O3942" t="str">
            <v xml:space="preserve"> Diptera</v>
          </cell>
          <cell r="P3942" t="str">
            <v xml:space="preserve"> Nematocera</v>
          </cell>
          <cell r="Q3942" t="str">
            <v xml:space="preserve"> Culicoidea</v>
          </cell>
          <cell r="R3942" t="str">
            <v xml:space="preserve"> Culicidae</v>
          </cell>
          <cell r="S3942" t="str">
            <v>Anophelinae</v>
          </cell>
          <cell r="T3942" t="str">
            <v xml:space="preserve"> Anopheles.</v>
          </cell>
        </row>
        <row r="3943">
          <cell r="A3943" t="str">
            <v>E3XG78_ANODA</v>
          </cell>
          <cell r="B3943" t="str">
            <v>E3XG78</v>
          </cell>
          <cell r="C3943" t="str">
            <v xml:space="preserve"> Anopheles darlingi (Mosquito).</v>
          </cell>
          <cell r="E3943" t="str">
            <v xml:space="preserve"> NCBI_TaxID=43151;</v>
          </cell>
          <cell r="G3943" t="str">
            <v>Eukaryota</v>
          </cell>
          <cell r="H3943" t="str">
            <v xml:space="preserve"> Metazoa</v>
          </cell>
          <cell r="I3943" t="str">
            <v xml:space="preserve"> Arthropoda</v>
          </cell>
          <cell r="J3943" t="str">
            <v xml:space="preserve"> Hexapoda</v>
          </cell>
          <cell r="K3943" t="str">
            <v xml:space="preserve"> Insecta</v>
          </cell>
          <cell r="L3943" t="str">
            <v xml:space="preserve"> Pterygota</v>
          </cell>
          <cell r="M3943" t="str">
            <v>Neoptera</v>
          </cell>
          <cell r="N3943" t="str">
            <v xml:space="preserve"> Endopterygota</v>
          </cell>
          <cell r="O3943" t="str">
            <v xml:space="preserve"> Diptera</v>
          </cell>
          <cell r="P3943" t="str">
            <v xml:space="preserve"> Nematocera</v>
          </cell>
          <cell r="Q3943" t="str">
            <v xml:space="preserve"> Culicoidea</v>
          </cell>
          <cell r="R3943" t="str">
            <v xml:space="preserve"> Culicidae</v>
          </cell>
          <cell r="S3943" t="str">
            <v>Anophelinae</v>
          </cell>
          <cell r="T3943" t="str">
            <v xml:space="preserve"> Anopheles.</v>
          </cell>
        </row>
        <row r="3944">
          <cell r="A3944" t="str">
            <v>E3XHM2_ECOLX</v>
          </cell>
          <cell r="B3944" t="str">
            <v>E3XHM2</v>
          </cell>
          <cell r="C3944" t="str">
            <v xml:space="preserve"> Escherichia coli 2362-75.</v>
          </cell>
          <cell r="E3944" t="str">
            <v xml:space="preserve"> NCBI_TaxID=670897;</v>
          </cell>
          <cell r="G3944" t="str">
            <v>Bacteria</v>
          </cell>
          <cell r="H3944" t="str">
            <v xml:space="preserve"> Proteobacteria</v>
          </cell>
          <cell r="I3944" t="str">
            <v xml:space="preserve"> Gammaproteobacteria</v>
          </cell>
          <cell r="J3944" t="str">
            <v xml:space="preserve"> Enterobacteriales</v>
          </cell>
          <cell r="K3944" t="str">
            <v>Enterobacteriaceae</v>
          </cell>
          <cell r="L3944" t="str">
            <v xml:space="preserve"> Escherichia.</v>
          </cell>
        </row>
        <row r="3945">
          <cell r="A3945" t="str">
            <v>E4N7K8_KITSK</v>
          </cell>
          <cell r="B3945" t="str">
            <v>E4N7K8</v>
          </cell>
          <cell r="C3945" t="str">
            <v xml:space="preserve"> Kitasatospora setae (strain ATCC 33774 / DSM 43861 / JCM 3304 / KCC A-0304 / NBRC 14216 / KM-6054) (Streptomyces setae).</v>
          </cell>
          <cell r="E3945" t="str">
            <v xml:space="preserve"> NCBI_TaxID=452652;</v>
          </cell>
          <cell r="G3945" t="str">
            <v>Bacteria</v>
          </cell>
          <cell r="H3945" t="str">
            <v xml:space="preserve"> Actinobacteria</v>
          </cell>
          <cell r="I3945" t="str">
            <v xml:space="preserve"> Actinobacteridae</v>
          </cell>
          <cell r="J3945" t="str">
            <v xml:space="preserve"> Actinomycetales</v>
          </cell>
          <cell r="K3945" t="str">
            <v>Streptomycineae</v>
          </cell>
          <cell r="L3945" t="str">
            <v xml:space="preserve"> Streptomycetaceae</v>
          </cell>
          <cell r="M3945" t="str">
            <v xml:space="preserve"> Kitasatospora.</v>
          </cell>
        </row>
        <row r="3946">
          <cell r="A3946" t="str">
            <v>E4NNN5_HALBP</v>
          </cell>
          <cell r="B3946" t="str">
            <v>E4NNN5</v>
          </cell>
          <cell r="C3946" t="str">
            <v xml:space="preserve"> Halogeometricum borinquense (strain ATCC 700274 / DSM 11551 / JCM 10706 / PR3).</v>
          </cell>
          <cell r="E3946" t="str">
            <v xml:space="preserve"> NCBI_TaxID=469382;</v>
          </cell>
          <cell r="G3946" t="str">
            <v>Archaea</v>
          </cell>
          <cell r="H3946" t="str">
            <v xml:space="preserve"> Euryarchaeota</v>
          </cell>
          <cell r="I3946" t="str">
            <v xml:space="preserve"> Halobacteria</v>
          </cell>
          <cell r="J3946" t="str">
            <v xml:space="preserve"> Halobacteriales</v>
          </cell>
          <cell r="K3946" t="str">
            <v>Halobacteriaceae</v>
          </cell>
          <cell r="L3946" t="str">
            <v xml:space="preserve"> Halogeometricum.</v>
          </cell>
        </row>
        <row r="3947">
          <cell r="A3947" t="str">
            <v>E4P5V4_ECO8N</v>
          </cell>
          <cell r="B3947" t="str">
            <v>E4P5V4</v>
          </cell>
          <cell r="C3947" t="str">
            <v xml:space="preserve"> Escherichia coli O83:H1 (strain NRG 857C / AIEC).</v>
          </cell>
          <cell r="E3947" t="str">
            <v xml:space="preserve"> NCBI_TaxID=685038;</v>
          </cell>
          <cell r="G3947" t="str">
            <v>Bacteria</v>
          </cell>
          <cell r="H3947" t="str">
            <v xml:space="preserve"> Proteobacteria</v>
          </cell>
          <cell r="I3947" t="str">
            <v xml:space="preserve"> Gammaproteobacteria</v>
          </cell>
          <cell r="J3947" t="str">
            <v xml:space="preserve"> Enterobacteriales</v>
          </cell>
          <cell r="K3947" t="str">
            <v>Enterobacteriaceae</v>
          </cell>
          <cell r="L3947" t="str">
            <v xml:space="preserve"> Escherichia.</v>
          </cell>
        </row>
        <row r="3948">
          <cell r="A3948" t="str">
            <v>E4PGT0_MARAH</v>
          </cell>
          <cell r="B3948" t="str">
            <v>E4PGT0</v>
          </cell>
          <cell r="C3948" t="str">
            <v xml:space="preserve"> Marinobacter adhaerens (strain HP15).</v>
          </cell>
          <cell r="E3948" t="str">
            <v xml:space="preserve"> NCBI_TaxID=225937;</v>
          </cell>
          <cell r="G3948" t="str">
            <v>Bacteria</v>
          </cell>
          <cell r="H3948" t="str">
            <v xml:space="preserve"> Proteobacteria</v>
          </cell>
          <cell r="I3948" t="str">
            <v xml:space="preserve"> Gammaproteobacteria</v>
          </cell>
          <cell r="J3948" t="str">
            <v xml:space="preserve"> Alteromonadales</v>
          </cell>
          <cell r="K3948" t="str">
            <v>Alteromonadaceae</v>
          </cell>
          <cell r="L3948" t="str">
            <v xml:space="preserve"> Marinobacter.</v>
          </cell>
        </row>
        <row r="3949">
          <cell r="A3949" t="str">
            <v>E4PJQ6_MARAH</v>
          </cell>
          <cell r="B3949" t="str">
            <v>E4PJQ6</v>
          </cell>
          <cell r="C3949" t="str">
            <v xml:space="preserve"> Marinobacter adhaerens (strain HP15).</v>
          </cell>
          <cell r="E3949" t="str">
            <v xml:space="preserve"> NCBI_TaxID=225937;</v>
          </cell>
          <cell r="G3949" t="str">
            <v>Bacteria</v>
          </cell>
          <cell r="H3949" t="str">
            <v xml:space="preserve"> Proteobacteria</v>
          </cell>
          <cell r="I3949" t="str">
            <v xml:space="preserve"> Gammaproteobacteria</v>
          </cell>
          <cell r="J3949" t="str">
            <v xml:space="preserve"> Alteromonadales</v>
          </cell>
          <cell r="K3949" t="str">
            <v>Alteromonadaceae</v>
          </cell>
          <cell r="L3949" t="str">
            <v xml:space="preserve"> Marinobacter.</v>
          </cell>
        </row>
        <row r="3950">
          <cell r="A3950" t="str">
            <v>E4PLH3_MARAH</v>
          </cell>
          <cell r="B3950" t="str">
            <v>E4PLH3</v>
          </cell>
          <cell r="C3950" t="str">
            <v xml:space="preserve"> Marinobacter adhaerens (strain HP15).</v>
          </cell>
          <cell r="E3950" t="str">
            <v xml:space="preserve"> NCBI_TaxID=225937;</v>
          </cell>
          <cell r="G3950" t="str">
            <v>Bacteria</v>
          </cell>
          <cell r="H3950" t="str">
            <v xml:space="preserve"> Proteobacteria</v>
          </cell>
          <cell r="I3950" t="str">
            <v xml:space="preserve"> Gammaproteobacteria</v>
          </cell>
          <cell r="J3950" t="str">
            <v xml:space="preserve"> Alteromonadales</v>
          </cell>
          <cell r="K3950" t="str">
            <v>Alteromonadaceae</v>
          </cell>
          <cell r="L3950" t="str">
            <v xml:space="preserve"> Marinobacter.</v>
          </cell>
        </row>
        <row r="3951">
          <cell r="A3951" t="str">
            <v>E4PMK4_MARAH</v>
          </cell>
          <cell r="B3951" t="str">
            <v>E4PMK4</v>
          </cell>
          <cell r="C3951" t="str">
            <v xml:space="preserve"> Marinobacter adhaerens (strain HP15).</v>
          </cell>
          <cell r="E3951" t="str">
            <v xml:space="preserve"> NCBI_TaxID=225937;</v>
          </cell>
          <cell r="G3951" t="str">
            <v>Bacteria</v>
          </cell>
          <cell r="H3951" t="str">
            <v xml:space="preserve"> Proteobacteria</v>
          </cell>
          <cell r="I3951" t="str">
            <v xml:space="preserve"> Gammaproteobacteria</v>
          </cell>
          <cell r="J3951" t="str">
            <v xml:space="preserve"> Alteromonadales</v>
          </cell>
          <cell r="K3951" t="str">
            <v>Alteromonadaceae</v>
          </cell>
          <cell r="L3951" t="str">
            <v xml:space="preserve"> Marinobacter.</v>
          </cell>
        </row>
        <row r="3952">
          <cell r="A3952" t="str">
            <v>E4PRJ8_MARAH</v>
          </cell>
          <cell r="B3952" t="str">
            <v>E4PRJ8</v>
          </cell>
          <cell r="C3952" t="str">
            <v xml:space="preserve"> Marinobacter adhaerens (strain HP15).</v>
          </cell>
          <cell r="E3952" t="str">
            <v xml:space="preserve"> NCBI_TaxID=225937;</v>
          </cell>
          <cell r="G3952" t="str">
            <v>Bacteria</v>
          </cell>
          <cell r="H3952" t="str">
            <v xml:space="preserve"> Proteobacteria</v>
          </cell>
          <cell r="I3952" t="str">
            <v xml:space="preserve"> Gammaproteobacteria</v>
          </cell>
          <cell r="J3952" t="str">
            <v xml:space="preserve"> Alteromonadales</v>
          </cell>
          <cell r="K3952" t="str">
            <v>Alteromonadaceae</v>
          </cell>
          <cell r="L3952" t="str">
            <v xml:space="preserve"> Marinobacter.</v>
          </cell>
        </row>
        <row r="3953">
          <cell r="A3953" t="str">
            <v>E4PS95_MARAH</v>
          </cell>
          <cell r="B3953" t="str">
            <v>E4PS95</v>
          </cell>
          <cell r="C3953" t="str">
            <v xml:space="preserve"> Marinobacter adhaerens (strain HP15).</v>
          </cell>
          <cell r="D3953" t="str">
            <v xml:space="preserve"> Plasmid pHP-187.</v>
          </cell>
          <cell r="E3953" t="str">
            <v xml:space="preserve"> NCBI_TaxID=225937;</v>
          </cell>
          <cell r="G3953" t="str">
            <v>Bacteria</v>
          </cell>
          <cell r="H3953" t="str">
            <v xml:space="preserve"> Proteobacteria</v>
          </cell>
          <cell r="I3953" t="str">
            <v xml:space="preserve"> Gammaproteobacteria</v>
          </cell>
          <cell r="J3953" t="str">
            <v xml:space="preserve"> Alteromonadales</v>
          </cell>
          <cell r="K3953" t="str">
            <v>Alteromonadaceae</v>
          </cell>
          <cell r="L3953" t="str">
            <v xml:space="preserve"> Marinobacter.</v>
          </cell>
        </row>
        <row r="3954">
          <cell r="A3954" t="str">
            <v>E4QP00_METS6</v>
          </cell>
          <cell r="B3954" t="str">
            <v>E4QP00</v>
          </cell>
          <cell r="C3954" t="str">
            <v xml:space="preserve"> Methylovorus sp. (strain MP688).</v>
          </cell>
          <cell r="E3954" t="str">
            <v xml:space="preserve"> NCBI_TaxID=887061;</v>
          </cell>
          <cell r="G3954" t="str">
            <v>Bacteria</v>
          </cell>
          <cell r="H3954" t="str">
            <v xml:space="preserve"> Proteobacteria</v>
          </cell>
          <cell r="I3954" t="str">
            <v xml:space="preserve"> Betaproteobacteria</v>
          </cell>
          <cell r="J3954" t="str">
            <v xml:space="preserve"> Methylophilales</v>
          </cell>
          <cell r="K3954" t="str">
            <v>Methylophilaceae</v>
          </cell>
          <cell r="L3954" t="str">
            <v xml:space="preserve"> Methylovorus.</v>
          </cell>
        </row>
        <row r="3955">
          <cell r="A3955" t="str">
            <v>E4R7X5_PSEPB</v>
          </cell>
          <cell r="B3955" t="str">
            <v>E4R7X5</v>
          </cell>
          <cell r="C3955" t="str">
            <v xml:space="preserve"> Pseudomonas putida (strain BIRD-1).</v>
          </cell>
          <cell r="E3955" t="str">
            <v xml:space="preserve"> NCBI_TaxID=931281;</v>
          </cell>
          <cell r="G3955" t="str">
            <v>Bacteria</v>
          </cell>
          <cell r="H3955" t="str">
            <v xml:space="preserve"> Proteobacteria</v>
          </cell>
          <cell r="I3955" t="str">
            <v xml:space="preserve"> Gammaproteobacteria</v>
          </cell>
          <cell r="J3955" t="str">
            <v xml:space="preserve"> Pseudomonadales</v>
          </cell>
          <cell r="K3955" t="str">
            <v>Pseudomonadaceae</v>
          </cell>
          <cell r="L3955" t="str">
            <v xml:space="preserve"> Pseudomonas.</v>
          </cell>
        </row>
        <row r="3956">
          <cell r="A3956" t="str">
            <v>E4R9M6_PSEPB</v>
          </cell>
          <cell r="B3956" t="str">
            <v>E4R9M6</v>
          </cell>
          <cell r="C3956" t="str">
            <v xml:space="preserve"> Pseudomonas putida (strain BIRD-1).</v>
          </cell>
          <cell r="E3956" t="str">
            <v xml:space="preserve"> NCBI_TaxID=931281;</v>
          </cell>
          <cell r="G3956" t="str">
            <v>Bacteria</v>
          </cell>
          <cell r="H3956" t="str">
            <v xml:space="preserve"> Proteobacteria</v>
          </cell>
          <cell r="I3956" t="str">
            <v xml:space="preserve"> Gammaproteobacteria</v>
          </cell>
          <cell r="J3956" t="str">
            <v xml:space="preserve"> Pseudomonadales</v>
          </cell>
          <cell r="K3956" t="str">
            <v>Pseudomonadaceae</v>
          </cell>
          <cell r="L3956" t="str">
            <v xml:space="preserve"> Pseudomonas.</v>
          </cell>
        </row>
        <row r="3957">
          <cell r="A3957" t="str">
            <v>E4RAI9_PSEPB</v>
          </cell>
          <cell r="B3957" t="str">
            <v>E4RAI9</v>
          </cell>
          <cell r="C3957" t="str">
            <v xml:space="preserve"> Pseudomonas putida (strain BIRD-1).</v>
          </cell>
          <cell r="E3957" t="str">
            <v xml:space="preserve"> NCBI_TaxID=931281;</v>
          </cell>
          <cell r="G3957" t="str">
            <v>Bacteria</v>
          </cell>
          <cell r="H3957" t="str">
            <v xml:space="preserve"> Proteobacteria</v>
          </cell>
          <cell r="I3957" t="str">
            <v xml:space="preserve"> Gammaproteobacteria</v>
          </cell>
          <cell r="J3957" t="str">
            <v xml:space="preserve"> Pseudomonadales</v>
          </cell>
          <cell r="K3957" t="str">
            <v>Pseudomonadaceae</v>
          </cell>
          <cell r="L3957" t="str">
            <v xml:space="preserve"> Pseudomonas.</v>
          </cell>
        </row>
        <row r="3958">
          <cell r="A3958" t="str">
            <v>E4RAP7_PSEPB</v>
          </cell>
          <cell r="B3958" t="str">
            <v>E4RAP7</v>
          </cell>
          <cell r="C3958" t="str">
            <v xml:space="preserve"> Pseudomonas putida (strain BIRD-1).</v>
          </cell>
          <cell r="E3958" t="str">
            <v xml:space="preserve"> NCBI_TaxID=931281;</v>
          </cell>
          <cell r="G3958" t="str">
            <v>Bacteria</v>
          </cell>
          <cell r="H3958" t="str">
            <v xml:space="preserve"> Proteobacteria</v>
          </cell>
          <cell r="I3958" t="str">
            <v xml:space="preserve"> Gammaproteobacteria</v>
          </cell>
          <cell r="J3958" t="str">
            <v xml:space="preserve"> Pseudomonadales</v>
          </cell>
          <cell r="K3958" t="str">
            <v>Pseudomonadaceae</v>
          </cell>
          <cell r="L3958" t="str">
            <v xml:space="preserve"> Pseudomonas.</v>
          </cell>
        </row>
        <row r="3959">
          <cell r="A3959" t="str">
            <v>E4RBC9_PSEPB</v>
          </cell>
          <cell r="B3959" t="str">
            <v>E4RBC9</v>
          </cell>
          <cell r="C3959" t="str">
            <v xml:space="preserve"> Pseudomonas putida (strain BIRD-1).</v>
          </cell>
          <cell r="E3959" t="str">
            <v xml:space="preserve"> NCBI_TaxID=931281;</v>
          </cell>
          <cell r="G3959" t="str">
            <v>Bacteria</v>
          </cell>
          <cell r="H3959" t="str">
            <v xml:space="preserve"> Proteobacteria</v>
          </cell>
          <cell r="I3959" t="str">
            <v xml:space="preserve"> Gammaproteobacteria</v>
          </cell>
          <cell r="J3959" t="str">
            <v xml:space="preserve"> Pseudomonadales</v>
          </cell>
          <cell r="K3959" t="str">
            <v>Pseudomonadaceae</v>
          </cell>
          <cell r="L3959" t="str">
            <v xml:space="preserve"> Pseudomonas.</v>
          </cell>
        </row>
        <row r="3960">
          <cell r="A3960" t="str">
            <v>E4RQG0_LEAB4</v>
          </cell>
          <cell r="B3960" t="str">
            <v>E4RQG0</v>
          </cell>
          <cell r="C3960" t="str">
            <v xml:space="preserve"> Leadbetterella byssophila (strain DSM 17132 / KACC 11308 / 4M15).</v>
          </cell>
          <cell r="E3960" t="str">
            <v xml:space="preserve"> NCBI_TaxID=649349;</v>
          </cell>
          <cell r="G3960" t="str">
            <v>Bacteria</v>
          </cell>
          <cell r="H3960" t="str">
            <v xml:space="preserve"> Bacteroidetes</v>
          </cell>
          <cell r="I3960" t="str">
            <v xml:space="preserve"> Cytophagia</v>
          </cell>
          <cell r="J3960" t="str">
            <v xml:space="preserve"> Cytophagales</v>
          </cell>
          <cell r="K3960" t="str">
            <v xml:space="preserve"> Cytophagaceae</v>
          </cell>
          <cell r="L3960" t="str">
            <v>Leadbetterella.</v>
          </cell>
        </row>
        <row r="3961">
          <cell r="A3961" t="str">
            <v>E4RWM4_LEAB4</v>
          </cell>
          <cell r="B3961" t="str">
            <v>E4RWM4</v>
          </cell>
          <cell r="C3961" t="str">
            <v xml:space="preserve"> Leadbetterella byssophila (strain DSM 17132 / KACC 11308 / 4M15).</v>
          </cell>
          <cell r="E3961" t="str">
            <v xml:space="preserve"> NCBI_TaxID=649349;</v>
          </cell>
          <cell r="G3961" t="str">
            <v>Bacteria</v>
          </cell>
          <cell r="H3961" t="str">
            <v xml:space="preserve"> Bacteroidetes</v>
          </cell>
          <cell r="I3961" t="str">
            <v xml:space="preserve"> Cytophagia</v>
          </cell>
          <cell r="J3961" t="str">
            <v xml:space="preserve"> Cytophagales</v>
          </cell>
          <cell r="K3961" t="str">
            <v xml:space="preserve"> Cytophagaceae</v>
          </cell>
          <cell r="L3961" t="str">
            <v>Leadbetterella.</v>
          </cell>
        </row>
        <row r="3962">
          <cell r="A3962" t="str">
            <v>E4RZ49_LEAB4</v>
          </cell>
          <cell r="B3962" t="str">
            <v>E4RZ49</v>
          </cell>
          <cell r="C3962" t="str">
            <v xml:space="preserve"> Leadbetterella byssophila (strain DSM 17132 / KACC 11308 / 4M15).</v>
          </cell>
          <cell r="E3962" t="str">
            <v xml:space="preserve"> NCBI_TaxID=649349;</v>
          </cell>
          <cell r="G3962" t="str">
            <v>Bacteria</v>
          </cell>
          <cell r="H3962" t="str">
            <v xml:space="preserve"> Bacteroidetes</v>
          </cell>
          <cell r="I3962" t="str">
            <v xml:space="preserve"> Cytophagia</v>
          </cell>
          <cell r="J3962" t="str">
            <v xml:space="preserve"> Cytophagales</v>
          </cell>
          <cell r="K3962" t="str">
            <v xml:space="preserve"> Cytophagaceae</v>
          </cell>
          <cell r="L3962" t="str">
            <v>Leadbetterella.</v>
          </cell>
        </row>
        <row r="3963">
          <cell r="A3963" t="str">
            <v>E4TQ34_MARTH</v>
          </cell>
          <cell r="B3963" t="str">
            <v>E4TQ34</v>
          </cell>
          <cell r="C3963" t="str">
            <v xml:space="preserve"> Marivirga tractuosa (strain ATCC 23168 / DSM 4126 / NBRC 15989 / NCIMB 1408 / VKM B-1430 / H-43) (Microscilla tractuosa) (Flexibacter tractuosus).</v>
          </cell>
          <cell r="E3963" t="str">
            <v xml:space="preserve"> NCBI_TaxID=643867;</v>
          </cell>
          <cell r="G3963" t="str">
            <v>Bacteria</v>
          </cell>
          <cell r="H3963" t="str">
            <v xml:space="preserve"> Bacteroidetes</v>
          </cell>
          <cell r="I3963" t="str">
            <v xml:space="preserve"> Cytophagia</v>
          </cell>
          <cell r="J3963" t="str">
            <v xml:space="preserve"> Cytophagales</v>
          </cell>
          <cell r="K3963" t="str">
            <v xml:space="preserve"> Flammeovirgaceae</v>
          </cell>
          <cell r="L3963" t="str">
            <v>Marivirga.</v>
          </cell>
        </row>
        <row r="3964">
          <cell r="A3964" t="str">
            <v>E4TSZ7_MARTH</v>
          </cell>
          <cell r="B3964" t="str">
            <v>E4TSZ7</v>
          </cell>
          <cell r="C3964" t="str">
            <v xml:space="preserve"> Marivirga tractuosa (strain ATCC 23168 / DSM 4126 / NBRC 15989 / NCIMB 1408 / VKM B-1430 / H-43) (Microscilla tractuosa) (Flexibacter tractuosus).</v>
          </cell>
          <cell r="E3964" t="str">
            <v xml:space="preserve"> NCBI_TaxID=643867;</v>
          </cell>
          <cell r="G3964" t="str">
            <v>Bacteria</v>
          </cell>
          <cell r="H3964" t="str">
            <v xml:space="preserve"> Bacteroidetes</v>
          </cell>
          <cell r="I3964" t="str">
            <v xml:space="preserve"> Cytophagia</v>
          </cell>
          <cell r="J3964" t="str">
            <v xml:space="preserve"> Cytophagales</v>
          </cell>
          <cell r="K3964" t="str">
            <v xml:space="preserve"> Flammeovirgaceae</v>
          </cell>
          <cell r="L3964" t="str">
            <v>Marivirga.</v>
          </cell>
        </row>
        <row r="3965">
          <cell r="A3965" t="str">
            <v>E4UP68_ARTGP</v>
          </cell>
          <cell r="B3965" t="str">
            <v>E4UP68</v>
          </cell>
          <cell r="C3965" t="str">
            <v xml:space="preserve"> Arthroderma gypseum (strain ATCC MYA-4604 / CBS 118893) (Microsporum gypseum).</v>
          </cell>
          <cell r="E3965" t="str">
            <v xml:space="preserve"> NCBI_TaxID=535722;</v>
          </cell>
          <cell r="G3965" t="str">
            <v>Eukaryota</v>
          </cell>
          <cell r="H3965" t="str">
            <v xml:space="preserve"> Fungi</v>
          </cell>
          <cell r="I3965" t="str">
            <v xml:space="preserve"> Dikarya</v>
          </cell>
          <cell r="J3965" t="str">
            <v xml:space="preserve"> Ascomycota</v>
          </cell>
          <cell r="K3965" t="str">
            <v xml:space="preserve"> Pezizomycotina</v>
          </cell>
          <cell r="L3965" t="str">
            <v xml:space="preserve"> Eurotiomycetes</v>
          </cell>
          <cell r="M3965" t="str">
            <v>Eurotiomycetidae</v>
          </cell>
          <cell r="N3965" t="str">
            <v xml:space="preserve"> Onygenales</v>
          </cell>
          <cell r="O3965" t="str">
            <v xml:space="preserve"> Arthrodermataceae</v>
          </cell>
          <cell r="P3965" t="str">
            <v xml:space="preserve"> Arthroderma.</v>
          </cell>
        </row>
        <row r="3966">
          <cell r="A3966" t="str">
            <v>E4V2J0_ARTGP</v>
          </cell>
          <cell r="B3966" t="str">
            <v>E4V2J0</v>
          </cell>
          <cell r="C3966" t="str">
            <v xml:space="preserve"> Arthroderma gypseum (strain ATCC MYA-4604 / CBS 118893) (Microsporum gypseum).</v>
          </cell>
          <cell r="E3966" t="str">
            <v xml:space="preserve"> NCBI_TaxID=535722;</v>
          </cell>
          <cell r="G3966" t="str">
            <v>Eukaryota</v>
          </cell>
          <cell r="H3966" t="str">
            <v xml:space="preserve"> Fungi</v>
          </cell>
          <cell r="I3966" t="str">
            <v xml:space="preserve"> Dikarya</v>
          </cell>
          <cell r="J3966" t="str">
            <v xml:space="preserve"> Ascomycota</v>
          </cell>
          <cell r="K3966" t="str">
            <v xml:space="preserve"> Pezizomycotina</v>
          </cell>
          <cell r="L3966" t="str">
            <v xml:space="preserve"> Eurotiomycetes</v>
          </cell>
          <cell r="M3966" t="str">
            <v>Eurotiomycetidae</v>
          </cell>
          <cell r="N3966" t="str">
            <v xml:space="preserve"> Onygenales</v>
          </cell>
          <cell r="O3966" t="str">
            <v xml:space="preserve"> Arthrodermataceae</v>
          </cell>
          <cell r="P3966" t="str">
            <v xml:space="preserve"> Arthroderma.</v>
          </cell>
        </row>
        <row r="3967">
          <cell r="A3967" t="str">
            <v>E4V590_ARTGP</v>
          </cell>
          <cell r="B3967" t="str">
            <v>E4V590</v>
          </cell>
          <cell r="C3967" t="str">
            <v xml:space="preserve"> Arthroderma gypseum (strain ATCC MYA-4604 / CBS 118893) (Microsporum gypseum).</v>
          </cell>
          <cell r="E3967" t="str">
            <v xml:space="preserve"> NCBI_TaxID=535722;</v>
          </cell>
          <cell r="G3967" t="str">
            <v>Eukaryota</v>
          </cell>
          <cell r="H3967" t="str">
            <v xml:space="preserve"> Fungi</v>
          </cell>
          <cell r="I3967" t="str">
            <v xml:space="preserve"> Dikarya</v>
          </cell>
          <cell r="J3967" t="str">
            <v xml:space="preserve"> Ascomycota</v>
          </cell>
          <cell r="K3967" t="str">
            <v xml:space="preserve"> Pezizomycotina</v>
          </cell>
          <cell r="L3967" t="str">
            <v xml:space="preserve"> Eurotiomycetes</v>
          </cell>
          <cell r="M3967" t="str">
            <v>Eurotiomycetidae</v>
          </cell>
          <cell r="N3967" t="str">
            <v xml:space="preserve"> Onygenales</v>
          </cell>
          <cell r="O3967" t="str">
            <v xml:space="preserve"> Arthrodermataceae</v>
          </cell>
          <cell r="P3967" t="str">
            <v xml:space="preserve"> Arthroderma.</v>
          </cell>
        </row>
        <row r="3968">
          <cell r="A3968" t="str">
            <v>E4V650_ARTGP</v>
          </cell>
          <cell r="B3968" t="str">
            <v>E4V650</v>
          </cell>
          <cell r="C3968" t="str">
            <v xml:space="preserve"> Arthroderma gypseum (strain ATCC MYA-4604 / CBS 118893) (Microsporum gypseum).</v>
          </cell>
          <cell r="E3968" t="str">
            <v xml:space="preserve"> NCBI_TaxID=535722;</v>
          </cell>
          <cell r="G3968" t="str">
            <v>Eukaryota</v>
          </cell>
          <cell r="H3968" t="str">
            <v xml:space="preserve"> Fungi</v>
          </cell>
          <cell r="I3968" t="str">
            <v xml:space="preserve"> Dikarya</v>
          </cell>
          <cell r="J3968" t="str">
            <v xml:space="preserve"> Ascomycota</v>
          </cell>
          <cell r="K3968" t="str">
            <v xml:space="preserve"> Pezizomycotina</v>
          </cell>
          <cell r="L3968" t="str">
            <v xml:space="preserve"> Eurotiomycetes</v>
          </cell>
          <cell r="M3968" t="str">
            <v>Eurotiomycetidae</v>
          </cell>
          <cell r="N3968" t="str">
            <v xml:space="preserve"> Onygenales</v>
          </cell>
          <cell r="O3968" t="str">
            <v xml:space="preserve"> Arthrodermataceae</v>
          </cell>
          <cell r="P3968" t="str">
            <v xml:space="preserve"> Arthroderma.</v>
          </cell>
        </row>
        <row r="3969">
          <cell r="A3969" t="str">
            <v>E4W832_RHOE1</v>
          </cell>
          <cell r="B3969" t="str">
            <v>E4W832</v>
          </cell>
          <cell r="C3969" t="str">
            <v xml:space="preserve"> Rhodococcus equi (strain 103S) (Corynebacterium equi).</v>
          </cell>
          <cell r="E3969" t="str">
            <v xml:space="preserve"> NCBI_TaxID=685727;</v>
          </cell>
          <cell r="G3969" t="str">
            <v>Bacteria</v>
          </cell>
          <cell r="H3969" t="str">
            <v xml:space="preserve"> Actinobacteria</v>
          </cell>
          <cell r="I3969" t="str">
            <v xml:space="preserve"> Actinobacteridae</v>
          </cell>
          <cell r="J3969" t="str">
            <v xml:space="preserve"> Actinomycetales</v>
          </cell>
          <cell r="K3969" t="str">
            <v>Corynebacterineae</v>
          </cell>
          <cell r="L3969" t="str">
            <v xml:space="preserve"> Nocardiaceae</v>
          </cell>
          <cell r="M3969" t="str">
            <v xml:space="preserve"> Rhodococcus.</v>
          </cell>
        </row>
        <row r="3970">
          <cell r="A3970" t="str">
            <v>E4WA79_RHOE1</v>
          </cell>
          <cell r="B3970" t="str">
            <v>E4WA79</v>
          </cell>
          <cell r="C3970" t="str">
            <v xml:space="preserve"> Rhodococcus equi (strain 103S) (Corynebacterium equi).</v>
          </cell>
          <cell r="E3970" t="str">
            <v xml:space="preserve"> NCBI_TaxID=685727;</v>
          </cell>
          <cell r="G3970" t="str">
            <v>Bacteria</v>
          </cell>
          <cell r="H3970" t="str">
            <v xml:space="preserve"> Actinobacteria</v>
          </cell>
          <cell r="I3970" t="str">
            <v xml:space="preserve"> Actinobacteridae</v>
          </cell>
          <cell r="J3970" t="str">
            <v xml:space="preserve"> Actinomycetales</v>
          </cell>
          <cell r="K3970" t="str">
            <v>Corynebacterineae</v>
          </cell>
          <cell r="L3970" t="str">
            <v xml:space="preserve"> Nocardiaceae</v>
          </cell>
          <cell r="M3970" t="str">
            <v xml:space="preserve"> Rhodococcus.</v>
          </cell>
        </row>
        <row r="3971">
          <cell r="A3971" t="str">
            <v>E4WET9_RHOE1</v>
          </cell>
          <cell r="B3971" t="str">
            <v>E4WET9</v>
          </cell>
          <cell r="C3971" t="str">
            <v xml:space="preserve"> Rhodococcus equi (strain 103S) (Corynebacterium equi).</v>
          </cell>
          <cell r="E3971" t="str">
            <v xml:space="preserve"> NCBI_TaxID=685727;</v>
          </cell>
          <cell r="G3971" t="str">
            <v>Bacteria</v>
          </cell>
          <cell r="H3971" t="str">
            <v xml:space="preserve"> Actinobacteria</v>
          </cell>
          <cell r="I3971" t="str">
            <v xml:space="preserve"> Actinobacteridae</v>
          </cell>
          <cell r="J3971" t="str">
            <v xml:space="preserve"> Actinomycetales</v>
          </cell>
          <cell r="K3971" t="str">
            <v>Corynebacterineae</v>
          </cell>
          <cell r="L3971" t="str">
            <v xml:space="preserve"> Nocardiaceae</v>
          </cell>
          <cell r="M3971" t="str">
            <v xml:space="preserve"> Rhodococcus.</v>
          </cell>
        </row>
        <row r="3972">
          <cell r="A3972" t="str">
            <v>E4WKM2_RHOE1</v>
          </cell>
          <cell r="B3972" t="str">
            <v>E4WKM2</v>
          </cell>
          <cell r="C3972" t="str">
            <v xml:space="preserve"> Rhodococcus equi (strain 103S) (Corynebacterium equi).</v>
          </cell>
          <cell r="E3972" t="str">
            <v xml:space="preserve"> NCBI_TaxID=685727;</v>
          </cell>
          <cell r="G3972" t="str">
            <v>Bacteria</v>
          </cell>
          <cell r="H3972" t="str">
            <v xml:space="preserve"> Actinobacteria</v>
          </cell>
          <cell r="I3972" t="str">
            <v xml:space="preserve"> Actinobacteridae</v>
          </cell>
          <cell r="J3972" t="str">
            <v xml:space="preserve"> Actinomycetales</v>
          </cell>
          <cell r="K3972" t="str">
            <v>Corynebacterineae</v>
          </cell>
          <cell r="L3972" t="str">
            <v xml:space="preserve"> Nocardiaceae</v>
          </cell>
          <cell r="M3972" t="str">
            <v xml:space="preserve"> Rhodococcus.</v>
          </cell>
        </row>
        <row r="3973">
          <cell r="A3973" t="str">
            <v>E4XQ74_OIKDI</v>
          </cell>
          <cell r="B3973" t="str">
            <v>E4XQ74</v>
          </cell>
          <cell r="C3973" t="str">
            <v xml:space="preserve"> Oikopleura dioica (Tunicate).</v>
          </cell>
          <cell r="E3973" t="str">
            <v xml:space="preserve"> NCBI_TaxID=34765;</v>
          </cell>
          <cell r="G3973" t="str">
            <v>Eukaryota</v>
          </cell>
          <cell r="H3973" t="str">
            <v xml:space="preserve"> Metazoa</v>
          </cell>
          <cell r="I3973" t="str">
            <v xml:space="preserve"> Chordata</v>
          </cell>
          <cell r="J3973" t="str">
            <v xml:space="preserve"> Urochordata</v>
          </cell>
          <cell r="K3973" t="str">
            <v xml:space="preserve"> Appendicularia</v>
          </cell>
          <cell r="L3973" t="str">
            <v>Oikopleuridae</v>
          </cell>
          <cell r="M3973" t="str">
            <v xml:space="preserve"> Oikopleura.</v>
          </cell>
        </row>
        <row r="3974">
          <cell r="A3974" t="str">
            <v>E4YXE4_OIKDI</v>
          </cell>
          <cell r="B3974" t="str">
            <v>E4YXE4</v>
          </cell>
          <cell r="C3974" t="str">
            <v xml:space="preserve"> Oikopleura dioica (Tunicate).</v>
          </cell>
          <cell r="E3974" t="str">
            <v xml:space="preserve"> NCBI_TaxID=34765;</v>
          </cell>
          <cell r="G3974" t="str">
            <v>Eukaryota</v>
          </cell>
          <cell r="H3974" t="str">
            <v xml:space="preserve"> Metazoa</v>
          </cell>
          <cell r="I3974" t="str">
            <v xml:space="preserve"> Chordata</v>
          </cell>
          <cell r="J3974" t="str">
            <v xml:space="preserve"> Urochordata</v>
          </cell>
          <cell r="K3974" t="str">
            <v xml:space="preserve"> Appendicularia</v>
          </cell>
          <cell r="L3974" t="str">
            <v>Oikopleuridae</v>
          </cell>
          <cell r="M3974" t="str">
            <v xml:space="preserve"> Oikopleura.</v>
          </cell>
        </row>
        <row r="3975">
          <cell r="A3975" t="str">
            <v>E4ZGZ9_LEPMJ</v>
          </cell>
          <cell r="B3975" t="str">
            <v>E4ZGZ9</v>
          </cell>
          <cell r="C3975" t="str">
            <v xml:space="preserve"> Leptosphaeria maculans (strain JN3 / isolate v23.1.3 / race Av1-4-5-6-7-8) (Blackleg fungus) (Phoma lingam).</v>
          </cell>
          <cell r="E3975" t="str">
            <v xml:space="preserve"> NCBI_TaxID=985895;</v>
          </cell>
          <cell r="G3975" t="str">
            <v>Eukaryota</v>
          </cell>
          <cell r="H3975" t="str">
            <v xml:space="preserve"> Fungi</v>
          </cell>
          <cell r="I3975" t="str">
            <v xml:space="preserve"> Dikarya</v>
          </cell>
          <cell r="J3975" t="str">
            <v xml:space="preserve"> Ascomycota</v>
          </cell>
          <cell r="K3975" t="str">
            <v xml:space="preserve"> Pezizomycotina</v>
          </cell>
          <cell r="L3975" t="str">
            <v>Dothideomycetes</v>
          </cell>
          <cell r="M3975" t="str">
            <v xml:space="preserve"> Pleosporomycetidae</v>
          </cell>
          <cell r="N3975" t="str">
            <v xml:space="preserve"> Pleosporales</v>
          </cell>
          <cell r="O3975" t="str">
            <v xml:space="preserve"> Pleosporineae</v>
          </cell>
          <cell r="P3975" t="str">
            <v>Leptosphaeriaceae</v>
          </cell>
          <cell r="Q3975" t="str">
            <v xml:space="preserve"> Leptosphaeria</v>
          </cell>
          <cell r="R3975" t="str">
            <v xml:space="preserve"> Leptosphaeria maculans complex.</v>
          </cell>
        </row>
        <row r="3976">
          <cell r="A3976" t="str">
            <v>E4ZHP2_LEPMJ</v>
          </cell>
          <cell r="B3976" t="str">
            <v>E4ZHP2</v>
          </cell>
          <cell r="C3976" t="str">
            <v xml:space="preserve"> Leptosphaeria maculans (strain JN3 / isolate v23.1.3 / race Av1-4-5-6-7-8) (Blackleg fungus) (Phoma lingam).</v>
          </cell>
          <cell r="E3976" t="str">
            <v xml:space="preserve"> NCBI_TaxID=985895;</v>
          </cell>
          <cell r="G3976" t="str">
            <v>Eukaryota</v>
          </cell>
          <cell r="H3976" t="str">
            <v xml:space="preserve"> Fungi</v>
          </cell>
          <cell r="I3976" t="str">
            <v xml:space="preserve"> Dikarya</v>
          </cell>
          <cell r="J3976" t="str">
            <v xml:space="preserve"> Ascomycota</v>
          </cell>
          <cell r="K3976" t="str">
            <v xml:space="preserve"> Pezizomycotina</v>
          </cell>
          <cell r="L3976" t="str">
            <v>Dothideomycetes</v>
          </cell>
          <cell r="M3976" t="str">
            <v xml:space="preserve"> Pleosporomycetidae</v>
          </cell>
          <cell r="N3976" t="str">
            <v xml:space="preserve"> Pleosporales</v>
          </cell>
          <cell r="O3976" t="str">
            <v xml:space="preserve"> Pleosporineae</v>
          </cell>
          <cell r="P3976" t="str">
            <v>Leptosphaeriaceae</v>
          </cell>
          <cell r="Q3976" t="str">
            <v xml:space="preserve"> Leptosphaeria</v>
          </cell>
          <cell r="R3976" t="str">
            <v xml:space="preserve"> Leptosphaeria maculans complex.</v>
          </cell>
        </row>
        <row r="3977">
          <cell r="A3977" t="str">
            <v>E4ZI25_LEPMJ</v>
          </cell>
          <cell r="B3977" t="str">
            <v>E4ZI25</v>
          </cell>
          <cell r="C3977" t="str">
            <v xml:space="preserve"> Leptosphaeria maculans (strain JN3 / isolate v23.1.3 / race Av1-4-5-6-7-8) (Blackleg fungus) (Phoma lingam).</v>
          </cell>
          <cell r="E3977" t="str">
            <v xml:space="preserve"> NCBI_TaxID=985895;</v>
          </cell>
          <cell r="G3977" t="str">
            <v>Eukaryota</v>
          </cell>
          <cell r="H3977" t="str">
            <v xml:space="preserve"> Fungi</v>
          </cell>
          <cell r="I3977" t="str">
            <v xml:space="preserve"> Dikarya</v>
          </cell>
          <cell r="J3977" t="str">
            <v xml:space="preserve"> Ascomycota</v>
          </cell>
          <cell r="K3977" t="str">
            <v xml:space="preserve"> Pezizomycotina</v>
          </cell>
          <cell r="L3977" t="str">
            <v>Dothideomycetes</v>
          </cell>
          <cell r="M3977" t="str">
            <v xml:space="preserve"> Pleosporomycetidae</v>
          </cell>
          <cell r="N3977" t="str">
            <v xml:space="preserve"> Pleosporales</v>
          </cell>
          <cell r="O3977" t="str">
            <v xml:space="preserve"> Pleosporineae</v>
          </cell>
          <cell r="P3977" t="str">
            <v>Leptosphaeriaceae</v>
          </cell>
          <cell r="Q3977" t="str">
            <v xml:space="preserve"> Leptosphaeria</v>
          </cell>
          <cell r="R3977" t="str">
            <v xml:space="preserve"> Leptosphaeria maculans complex.</v>
          </cell>
        </row>
        <row r="3978">
          <cell r="A3978" t="str">
            <v>E4ZIN7_LEPMJ</v>
          </cell>
          <cell r="B3978" t="str">
            <v>E4ZIN7</v>
          </cell>
          <cell r="C3978" t="str">
            <v xml:space="preserve"> Leptosphaeria maculans (strain JN3 / isolate v23.1.3 / race Av1-4-5-6-7-8) (Blackleg fungus) (Phoma lingam).</v>
          </cell>
          <cell r="E3978" t="str">
            <v xml:space="preserve"> NCBI_TaxID=985895;</v>
          </cell>
          <cell r="G3978" t="str">
            <v>Eukaryota</v>
          </cell>
          <cell r="H3978" t="str">
            <v xml:space="preserve"> Fungi</v>
          </cell>
          <cell r="I3978" t="str">
            <v xml:space="preserve"> Dikarya</v>
          </cell>
          <cell r="J3978" t="str">
            <v xml:space="preserve"> Ascomycota</v>
          </cell>
          <cell r="K3978" t="str">
            <v xml:space="preserve"> Pezizomycotina</v>
          </cell>
          <cell r="L3978" t="str">
            <v>Dothideomycetes</v>
          </cell>
          <cell r="M3978" t="str">
            <v xml:space="preserve"> Pleosporomycetidae</v>
          </cell>
          <cell r="N3978" t="str">
            <v xml:space="preserve"> Pleosporales</v>
          </cell>
          <cell r="O3978" t="str">
            <v xml:space="preserve"> Pleosporineae</v>
          </cell>
          <cell r="P3978" t="str">
            <v>Leptosphaeriaceae</v>
          </cell>
          <cell r="Q3978" t="str">
            <v xml:space="preserve"> Leptosphaeria</v>
          </cell>
          <cell r="R3978" t="str">
            <v xml:space="preserve"> Leptosphaeria maculans complex.</v>
          </cell>
        </row>
        <row r="3979">
          <cell r="A3979" t="str">
            <v>E4ZIY9_LEPMJ</v>
          </cell>
          <cell r="B3979" t="str">
            <v>E4ZIY9</v>
          </cell>
          <cell r="C3979" t="str">
            <v xml:space="preserve"> Leptosphaeria maculans (strain JN3 / isolate v23.1.3 / race Av1-4-5-6-7-8) (Blackleg fungus) (Phoma lingam).</v>
          </cell>
          <cell r="E3979" t="str">
            <v xml:space="preserve"> NCBI_TaxID=985895;</v>
          </cell>
          <cell r="G3979" t="str">
            <v>Eukaryota</v>
          </cell>
          <cell r="H3979" t="str">
            <v xml:space="preserve"> Fungi</v>
          </cell>
          <cell r="I3979" t="str">
            <v xml:space="preserve"> Dikarya</v>
          </cell>
          <cell r="J3979" t="str">
            <v xml:space="preserve"> Ascomycota</v>
          </cell>
          <cell r="K3979" t="str">
            <v xml:space="preserve"> Pezizomycotina</v>
          </cell>
          <cell r="L3979" t="str">
            <v>Dothideomycetes</v>
          </cell>
          <cell r="M3979" t="str">
            <v xml:space="preserve"> Pleosporomycetidae</v>
          </cell>
          <cell r="N3979" t="str">
            <v xml:space="preserve"> Pleosporales</v>
          </cell>
          <cell r="O3979" t="str">
            <v xml:space="preserve"> Pleosporineae</v>
          </cell>
          <cell r="P3979" t="str">
            <v>Leptosphaeriaceae</v>
          </cell>
          <cell r="Q3979" t="str">
            <v xml:space="preserve"> Leptosphaeria</v>
          </cell>
          <cell r="R3979" t="str">
            <v xml:space="preserve"> Leptosphaeria maculans complex.</v>
          </cell>
        </row>
        <row r="3980">
          <cell r="A3980" t="str">
            <v>E4ZJW7_LEPMJ</v>
          </cell>
          <cell r="B3980" t="str">
            <v>E4ZJW7</v>
          </cell>
          <cell r="C3980" t="str">
            <v xml:space="preserve"> Leptosphaeria maculans (strain JN3 / isolate v23.1.3 / race Av1-4-5-6-7-8) (Blackleg fungus) (Phoma lingam).</v>
          </cell>
          <cell r="E3980" t="str">
            <v xml:space="preserve"> NCBI_TaxID=985895;</v>
          </cell>
          <cell r="G3980" t="str">
            <v>Eukaryota</v>
          </cell>
          <cell r="H3980" t="str">
            <v xml:space="preserve"> Fungi</v>
          </cell>
          <cell r="I3980" t="str">
            <v xml:space="preserve"> Dikarya</v>
          </cell>
          <cell r="J3980" t="str">
            <v xml:space="preserve"> Ascomycota</v>
          </cell>
          <cell r="K3980" t="str">
            <v xml:space="preserve"> Pezizomycotina</v>
          </cell>
          <cell r="L3980" t="str">
            <v>Dothideomycetes</v>
          </cell>
          <cell r="M3980" t="str">
            <v xml:space="preserve"> Pleosporomycetidae</v>
          </cell>
          <cell r="N3980" t="str">
            <v xml:space="preserve"> Pleosporales</v>
          </cell>
          <cell r="O3980" t="str">
            <v xml:space="preserve"> Pleosporineae</v>
          </cell>
          <cell r="P3980" t="str">
            <v>Leptosphaeriaceae</v>
          </cell>
          <cell r="Q3980" t="str">
            <v xml:space="preserve"> Leptosphaeria</v>
          </cell>
          <cell r="R3980" t="str">
            <v xml:space="preserve"> Leptosphaeria maculans complex.</v>
          </cell>
        </row>
        <row r="3981">
          <cell r="A3981" t="str">
            <v>E4ZRE5_LEPMJ</v>
          </cell>
          <cell r="B3981" t="str">
            <v>E4ZRE5</v>
          </cell>
          <cell r="C3981" t="str">
            <v xml:space="preserve"> Leptosphaeria maculans (strain JN3 / isolate v23.1.3 / race Av1-4-5-6-7-8) (Blackleg fungus) (Phoma lingam).</v>
          </cell>
          <cell r="E3981" t="str">
            <v xml:space="preserve"> NCBI_TaxID=985895;</v>
          </cell>
          <cell r="G3981" t="str">
            <v>Eukaryota</v>
          </cell>
          <cell r="H3981" t="str">
            <v xml:space="preserve"> Fungi</v>
          </cell>
          <cell r="I3981" t="str">
            <v xml:space="preserve"> Dikarya</v>
          </cell>
          <cell r="J3981" t="str">
            <v xml:space="preserve"> Ascomycota</v>
          </cell>
          <cell r="K3981" t="str">
            <v xml:space="preserve"> Pezizomycotina</v>
          </cell>
          <cell r="L3981" t="str">
            <v>Dothideomycetes</v>
          </cell>
          <cell r="M3981" t="str">
            <v xml:space="preserve"> Pleosporomycetidae</v>
          </cell>
          <cell r="N3981" t="str">
            <v xml:space="preserve"> Pleosporales</v>
          </cell>
          <cell r="O3981" t="str">
            <v xml:space="preserve"> Pleosporineae</v>
          </cell>
          <cell r="P3981" t="str">
            <v>Leptosphaeriaceae</v>
          </cell>
          <cell r="Q3981" t="str">
            <v xml:space="preserve"> Leptosphaeria</v>
          </cell>
          <cell r="R3981" t="str">
            <v xml:space="preserve"> Leptosphaeria maculans complex.</v>
          </cell>
        </row>
        <row r="3982">
          <cell r="A3982" t="str">
            <v>E4ZS07_LEPMJ</v>
          </cell>
          <cell r="B3982" t="str">
            <v>E4ZS07</v>
          </cell>
          <cell r="C3982" t="str">
            <v xml:space="preserve"> Leptosphaeria maculans (strain JN3 / isolate v23.1.3 / race Av1-4-5-6-7-8) (Blackleg fungus) (Phoma lingam).</v>
          </cell>
          <cell r="E3982" t="str">
            <v xml:space="preserve"> NCBI_TaxID=985895;</v>
          </cell>
          <cell r="G3982" t="str">
            <v>Eukaryota</v>
          </cell>
          <cell r="H3982" t="str">
            <v xml:space="preserve"> Fungi</v>
          </cell>
          <cell r="I3982" t="str">
            <v xml:space="preserve"> Dikarya</v>
          </cell>
          <cell r="J3982" t="str">
            <v xml:space="preserve"> Ascomycota</v>
          </cell>
          <cell r="K3982" t="str">
            <v xml:space="preserve"> Pezizomycotina</v>
          </cell>
          <cell r="L3982" t="str">
            <v>Dothideomycetes</v>
          </cell>
          <cell r="M3982" t="str">
            <v xml:space="preserve"> Pleosporomycetidae</v>
          </cell>
          <cell r="N3982" t="str">
            <v xml:space="preserve"> Pleosporales</v>
          </cell>
          <cell r="O3982" t="str">
            <v xml:space="preserve"> Pleosporineae</v>
          </cell>
          <cell r="P3982" t="str">
            <v>Leptosphaeriaceae</v>
          </cell>
          <cell r="Q3982" t="str">
            <v xml:space="preserve"> Leptosphaeria</v>
          </cell>
          <cell r="R3982" t="str">
            <v xml:space="preserve"> Leptosphaeria maculans complex.</v>
          </cell>
        </row>
        <row r="3983">
          <cell r="A3983" t="str">
            <v>E4ZS94_LEPMJ</v>
          </cell>
          <cell r="B3983" t="str">
            <v>E4ZS94</v>
          </cell>
          <cell r="C3983" t="str">
            <v xml:space="preserve"> Leptosphaeria maculans (strain JN3 / isolate v23.1.3 / race Av1-4-5-6-7-8) (Blackleg fungus) (Phoma lingam).</v>
          </cell>
          <cell r="E3983" t="str">
            <v xml:space="preserve"> NCBI_TaxID=985895;</v>
          </cell>
          <cell r="G3983" t="str">
            <v>Eukaryota</v>
          </cell>
          <cell r="H3983" t="str">
            <v xml:space="preserve"> Fungi</v>
          </cell>
          <cell r="I3983" t="str">
            <v xml:space="preserve"> Dikarya</v>
          </cell>
          <cell r="J3983" t="str">
            <v xml:space="preserve"> Ascomycota</v>
          </cell>
          <cell r="K3983" t="str">
            <v xml:space="preserve"> Pezizomycotina</v>
          </cell>
          <cell r="L3983" t="str">
            <v>Dothideomycetes</v>
          </cell>
          <cell r="M3983" t="str">
            <v xml:space="preserve"> Pleosporomycetidae</v>
          </cell>
          <cell r="N3983" t="str">
            <v xml:space="preserve"> Pleosporales</v>
          </cell>
          <cell r="O3983" t="str">
            <v xml:space="preserve"> Pleosporineae</v>
          </cell>
          <cell r="P3983" t="str">
            <v>Leptosphaeriaceae</v>
          </cell>
          <cell r="Q3983" t="str">
            <v xml:space="preserve"> Leptosphaeria</v>
          </cell>
          <cell r="R3983" t="str">
            <v xml:space="preserve"> Leptosphaeria maculans complex.</v>
          </cell>
        </row>
        <row r="3984">
          <cell r="A3984" t="str">
            <v>E4ZYD7_LEPMJ</v>
          </cell>
          <cell r="B3984" t="str">
            <v>E4ZYD7</v>
          </cell>
          <cell r="C3984" t="str">
            <v xml:space="preserve"> Leptosphaeria maculans (strain JN3 / isolate v23.1.3 / race Av1-4-5-6-7-8) (Blackleg fungus) (Phoma lingam).</v>
          </cell>
          <cell r="E3984" t="str">
            <v xml:space="preserve"> NCBI_TaxID=985895;</v>
          </cell>
          <cell r="G3984" t="str">
            <v>Eukaryota</v>
          </cell>
          <cell r="H3984" t="str">
            <v xml:space="preserve"> Fungi</v>
          </cell>
          <cell r="I3984" t="str">
            <v xml:space="preserve"> Dikarya</v>
          </cell>
          <cell r="J3984" t="str">
            <v xml:space="preserve"> Ascomycota</v>
          </cell>
          <cell r="K3984" t="str">
            <v xml:space="preserve"> Pezizomycotina</v>
          </cell>
          <cell r="L3984" t="str">
            <v>Dothideomycetes</v>
          </cell>
          <cell r="M3984" t="str">
            <v xml:space="preserve"> Pleosporomycetidae</v>
          </cell>
          <cell r="N3984" t="str">
            <v xml:space="preserve"> Pleosporales</v>
          </cell>
          <cell r="O3984" t="str">
            <v xml:space="preserve"> Pleosporineae</v>
          </cell>
          <cell r="P3984" t="str">
            <v>Leptosphaeriaceae</v>
          </cell>
          <cell r="Q3984" t="str">
            <v xml:space="preserve"> Leptosphaeria</v>
          </cell>
          <cell r="R3984" t="str">
            <v xml:space="preserve"> Leptosphaeria maculans complex.</v>
          </cell>
        </row>
        <row r="3985">
          <cell r="A3985" t="str">
            <v>E4ZYJ3_LEPMJ</v>
          </cell>
          <cell r="B3985" t="str">
            <v>E4ZYJ3</v>
          </cell>
          <cell r="C3985" t="str">
            <v xml:space="preserve"> Leptosphaeria maculans (strain JN3 / isolate v23.1.3 / race Av1-4-5-6-7-8) (Blackleg fungus) (Phoma lingam).</v>
          </cell>
          <cell r="E3985" t="str">
            <v xml:space="preserve"> NCBI_TaxID=985895;</v>
          </cell>
          <cell r="G3985" t="str">
            <v>Eukaryota</v>
          </cell>
          <cell r="H3985" t="str">
            <v xml:space="preserve"> Fungi</v>
          </cell>
          <cell r="I3985" t="str">
            <v xml:space="preserve"> Dikarya</v>
          </cell>
          <cell r="J3985" t="str">
            <v xml:space="preserve"> Ascomycota</v>
          </cell>
          <cell r="K3985" t="str">
            <v xml:space="preserve"> Pezizomycotina</v>
          </cell>
          <cell r="L3985" t="str">
            <v>Dothideomycetes</v>
          </cell>
          <cell r="M3985" t="str">
            <v xml:space="preserve"> Pleosporomycetidae</v>
          </cell>
          <cell r="N3985" t="str">
            <v xml:space="preserve"> Pleosporales</v>
          </cell>
          <cell r="O3985" t="str">
            <v xml:space="preserve"> Pleosporineae</v>
          </cell>
          <cell r="P3985" t="str">
            <v>Leptosphaeriaceae</v>
          </cell>
          <cell r="Q3985" t="str">
            <v xml:space="preserve"> Leptosphaeria</v>
          </cell>
          <cell r="R3985" t="str">
            <v xml:space="preserve"> Leptosphaeria maculans complex.</v>
          </cell>
        </row>
        <row r="3986">
          <cell r="A3986" t="str">
            <v>E5A277_LEPMJ</v>
          </cell>
          <cell r="B3986" t="str">
            <v>E5A277</v>
          </cell>
          <cell r="C3986" t="str">
            <v xml:space="preserve"> Leptosphaeria maculans (strain JN3 / isolate v23.1.3 / race Av1-4-5-6-7-8) (Blackleg fungus) (Phoma lingam).</v>
          </cell>
          <cell r="E3986" t="str">
            <v xml:space="preserve"> NCBI_TaxID=985895;</v>
          </cell>
          <cell r="G3986" t="str">
            <v>Eukaryota</v>
          </cell>
          <cell r="H3986" t="str">
            <v xml:space="preserve"> Fungi</v>
          </cell>
          <cell r="I3986" t="str">
            <v xml:space="preserve"> Dikarya</v>
          </cell>
          <cell r="J3986" t="str">
            <v xml:space="preserve"> Ascomycota</v>
          </cell>
          <cell r="K3986" t="str">
            <v xml:space="preserve"> Pezizomycotina</v>
          </cell>
          <cell r="L3986" t="str">
            <v>Dothideomycetes</v>
          </cell>
          <cell r="M3986" t="str">
            <v xml:space="preserve"> Pleosporomycetidae</v>
          </cell>
          <cell r="N3986" t="str">
            <v xml:space="preserve"> Pleosporales</v>
          </cell>
          <cell r="O3986" t="str">
            <v xml:space="preserve"> Pleosporineae</v>
          </cell>
          <cell r="P3986" t="str">
            <v>Leptosphaeriaceae</v>
          </cell>
          <cell r="Q3986" t="str">
            <v xml:space="preserve"> Leptosphaeria</v>
          </cell>
          <cell r="R3986" t="str">
            <v xml:space="preserve"> Leptosphaeria maculans complex.</v>
          </cell>
        </row>
        <row r="3987">
          <cell r="A3987" t="str">
            <v>E5A296_LEPMJ</v>
          </cell>
          <cell r="B3987" t="str">
            <v>E5A296</v>
          </cell>
          <cell r="C3987" t="str">
            <v xml:space="preserve"> Leptosphaeria maculans (strain JN3 / isolate v23.1.3 / race Av1-4-5-6-7-8) (Blackleg fungus) (Phoma lingam).</v>
          </cell>
          <cell r="E3987" t="str">
            <v xml:space="preserve"> NCBI_TaxID=985895;</v>
          </cell>
          <cell r="G3987" t="str">
            <v>Eukaryota</v>
          </cell>
          <cell r="H3987" t="str">
            <v xml:space="preserve"> Fungi</v>
          </cell>
          <cell r="I3987" t="str">
            <v xml:space="preserve"> Dikarya</v>
          </cell>
          <cell r="J3987" t="str">
            <v xml:space="preserve"> Ascomycota</v>
          </cell>
          <cell r="K3987" t="str">
            <v xml:space="preserve"> Pezizomycotina</v>
          </cell>
          <cell r="L3987" t="str">
            <v>Dothideomycetes</v>
          </cell>
          <cell r="M3987" t="str">
            <v xml:space="preserve"> Pleosporomycetidae</v>
          </cell>
          <cell r="N3987" t="str">
            <v xml:space="preserve"> Pleosporales</v>
          </cell>
          <cell r="O3987" t="str">
            <v xml:space="preserve"> Pleosporineae</v>
          </cell>
          <cell r="P3987" t="str">
            <v>Leptosphaeriaceae</v>
          </cell>
          <cell r="Q3987" t="str">
            <v xml:space="preserve"> Leptosphaeria</v>
          </cell>
          <cell r="R3987" t="str">
            <v xml:space="preserve"> Leptosphaeria maculans complex.</v>
          </cell>
        </row>
        <row r="3988">
          <cell r="A3988" t="str">
            <v>E5A2F8_LEPMJ</v>
          </cell>
          <cell r="B3988" t="str">
            <v>E5A2F8</v>
          </cell>
          <cell r="C3988" t="str">
            <v xml:space="preserve"> Leptosphaeria maculans (strain JN3 / isolate v23.1.3 / race Av1-4-5-6-7-8) (Blackleg fungus) (Phoma lingam).</v>
          </cell>
          <cell r="E3988" t="str">
            <v xml:space="preserve"> NCBI_TaxID=985895;</v>
          </cell>
          <cell r="G3988" t="str">
            <v>Eukaryota</v>
          </cell>
          <cell r="H3988" t="str">
            <v xml:space="preserve"> Fungi</v>
          </cell>
          <cell r="I3988" t="str">
            <v xml:space="preserve"> Dikarya</v>
          </cell>
          <cell r="J3988" t="str">
            <v xml:space="preserve"> Ascomycota</v>
          </cell>
          <cell r="K3988" t="str">
            <v xml:space="preserve"> Pezizomycotina</v>
          </cell>
          <cell r="L3988" t="str">
            <v>Dothideomycetes</v>
          </cell>
          <cell r="M3988" t="str">
            <v xml:space="preserve"> Pleosporomycetidae</v>
          </cell>
          <cell r="N3988" t="str">
            <v xml:space="preserve"> Pleosporales</v>
          </cell>
          <cell r="O3988" t="str">
            <v xml:space="preserve"> Pleosporineae</v>
          </cell>
          <cell r="P3988" t="str">
            <v>Leptosphaeriaceae</v>
          </cell>
          <cell r="Q3988" t="str">
            <v xml:space="preserve"> Leptosphaeria</v>
          </cell>
          <cell r="R3988" t="str">
            <v xml:space="preserve"> Leptosphaeria maculans complex.</v>
          </cell>
        </row>
        <row r="3989">
          <cell r="A3989" t="str">
            <v>E5A953_LEPMJ</v>
          </cell>
          <cell r="B3989" t="str">
            <v>E5A953</v>
          </cell>
          <cell r="C3989" t="str">
            <v xml:space="preserve"> Leptosphaeria maculans (strain JN3 / isolate v23.1.3 / race Av1-4-5-6-7-8) (Blackleg fungus) (Phoma lingam).</v>
          </cell>
          <cell r="E3989" t="str">
            <v xml:space="preserve"> NCBI_TaxID=985895;</v>
          </cell>
          <cell r="G3989" t="str">
            <v>Eukaryota</v>
          </cell>
          <cell r="H3989" t="str">
            <v xml:space="preserve"> Fungi</v>
          </cell>
          <cell r="I3989" t="str">
            <v xml:space="preserve"> Dikarya</v>
          </cell>
          <cell r="J3989" t="str">
            <v xml:space="preserve"> Ascomycota</v>
          </cell>
          <cell r="K3989" t="str">
            <v xml:space="preserve"> Pezizomycotina</v>
          </cell>
          <cell r="L3989" t="str">
            <v>Dothideomycetes</v>
          </cell>
          <cell r="M3989" t="str">
            <v xml:space="preserve"> Pleosporomycetidae</v>
          </cell>
          <cell r="N3989" t="str">
            <v xml:space="preserve"> Pleosporales</v>
          </cell>
          <cell r="O3989" t="str">
            <v xml:space="preserve"> Pleosporineae</v>
          </cell>
          <cell r="P3989" t="str">
            <v>Leptosphaeriaceae</v>
          </cell>
          <cell r="Q3989" t="str">
            <v xml:space="preserve"> Leptosphaeria</v>
          </cell>
          <cell r="R3989" t="str">
            <v xml:space="preserve"> Leptosphaeria maculans complex.</v>
          </cell>
        </row>
        <row r="3990">
          <cell r="A3990" t="str">
            <v>E5A9Q6_LEPMJ</v>
          </cell>
          <cell r="B3990" t="str">
            <v>E5A9Q6</v>
          </cell>
          <cell r="C3990" t="str">
            <v xml:space="preserve"> Leptosphaeria maculans (strain JN3 / isolate v23.1.3 / race Av1-4-5-6-7-8) (Blackleg fungus) (Phoma lingam).</v>
          </cell>
          <cell r="E3990" t="str">
            <v xml:space="preserve"> NCBI_TaxID=985895;</v>
          </cell>
          <cell r="G3990" t="str">
            <v>Eukaryota</v>
          </cell>
          <cell r="H3990" t="str">
            <v xml:space="preserve"> Fungi</v>
          </cell>
          <cell r="I3990" t="str">
            <v xml:space="preserve"> Dikarya</v>
          </cell>
          <cell r="J3990" t="str">
            <v xml:space="preserve"> Ascomycota</v>
          </cell>
          <cell r="K3990" t="str">
            <v xml:space="preserve"> Pezizomycotina</v>
          </cell>
          <cell r="L3990" t="str">
            <v>Dothideomycetes</v>
          </cell>
          <cell r="M3990" t="str">
            <v xml:space="preserve"> Pleosporomycetidae</v>
          </cell>
          <cell r="N3990" t="str">
            <v xml:space="preserve"> Pleosporales</v>
          </cell>
          <cell r="O3990" t="str">
            <v xml:space="preserve"> Pleosporineae</v>
          </cell>
          <cell r="P3990" t="str">
            <v>Leptosphaeriaceae</v>
          </cell>
          <cell r="Q3990" t="str">
            <v xml:space="preserve"> Leptosphaeria</v>
          </cell>
          <cell r="R3990" t="str">
            <v xml:space="preserve"> Leptosphaeria maculans complex.</v>
          </cell>
        </row>
        <row r="3991">
          <cell r="A3991" t="str">
            <v>E5ABG7_LEPMJ</v>
          </cell>
          <cell r="B3991" t="str">
            <v>E5ABG7</v>
          </cell>
          <cell r="C3991" t="str">
            <v xml:space="preserve"> Leptosphaeria maculans (strain JN3 / isolate v23.1.3 / race Av1-4-5-6-7-8) (Blackleg fungus) (Phoma lingam).</v>
          </cell>
          <cell r="E3991" t="str">
            <v xml:space="preserve"> NCBI_TaxID=985895;</v>
          </cell>
          <cell r="G3991" t="str">
            <v>Eukaryota</v>
          </cell>
          <cell r="H3991" t="str">
            <v xml:space="preserve"> Fungi</v>
          </cell>
          <cell r="I3991" t="str">
            <v xml:space="preserve"> Dikarya</v>
          </cell>
          <cell r="J3991" t="str">
            <v xml:space="preserve"> Ascomycota</v>
          </cell>
          <cell r="K3991" t="str">
            <v xml:space="preserve"> Pezizomycotina</v>
          </cell>
          <cell r="L3991" t="str">
            <v>Dothideomycetes</v>
          </cell>
          <cell r="M3991" t="str">
            <v xml:space="preserve"> Pleosporomycetidae</v>
          </cell>
          <cell r="N3991" t="str">
            <v xml:space="preserve"> Pleosporales</v>
          </cell>
          <cell r="O3991" t="str">
            <v xml:space="preserve"> Pleosporineae</v>
          </cell>
          <cell r="P3991" t="str">
            <v>Leptosphaeriaceae</v>
          </cell>
          <cell r="Q3991" t="str">
            <v xml:space="preserve"> Leptosphaeria</v>
          </cell>
          <cell r="R3991" t="str">
            <v xml:space="preserve"> Leptosphaeria maculans complex.</v>
          </cell>
        </row>
        <row r="3992">
          <cell r="A3992" t="str">
            <v>E5AE28_LEPMJ</v>
          </cell>
          <cell r="B3992" t="str">
            <v>E5AE28</v>
          </cell>
          <cell r="C3992" t="str">
            <v xml:space="preserve"> Leptosphaeria maculans (strain JN3 / isolate v23.1.3 / race Av1-4-5-6-7-8) (Blackleg fungus) (Phoma lingam).</v>
          </cell>
          <cell r="E3992" t="str">
            <v xml:space="preserve"> NCBI_TaxID=985895;</v>
          </cell>
          <cell r="G3992" t="str">
            <v>Eukaryota</v>
          </cell>
          <cell r="H3992" t="str">
            <v xml:space="preserve"> Fungi</v>
          </cell>
          <cell r="I3992" t="str">
            <v xml:space="preserve"> Dikarya</v>
          </cell>
          <cell r="J3992" t="str">
            <v xml:space="preserve"> Ascomycota</v>
          </cell>
          <cell r="K3992" t="str">
            <v xml:space="preserve"> Pezizomycotina</v>
          </cell>
          <cell r="L3992" t="str">
            <v>Dothideomycetes</v>
          </cell>
          <cell r="M3992" t="str">
            <v xml:space="preserve"> Pleosporomycetidae</v>
          </cell>
          <cell r="N3992" t="str">
            <v xml:space="preserve"> Pleosporales</v>
          </cell>
          <cell r="O3992" t="str">
            <v xml:space="preserve"> Pleosporineae</v>
          </cell>
          <cell r="P3992" t="str">
            <v>Leptosphaeriaceae</v>
          </cell>
          <cell r="Q3992" t="str">
            <v xml:space="preserve"> Leptosphaeria</v>
          </cell>
          <cell r="R3992" t="str">
            <v xml:space="preserve"> Leptosphaeria maculans complex.</v>
          </cell>
        </row>
        <row r="3993">
          <cell r="A3993" t="str">
            <v>E5B532_ERWAM</v>
          </cell>
          <cell r="B3993" t="str">
            <v>E5B532</v>
          </cell>
          <cell r="C3993" t="str">
            <v xml:space="preserve"> Erwinia amylovora ATCC BAA-2158.</v>
          </cell>
          <cell r="E3993" t="str">
            <v xml:space="preserve"> NCBI_TaxID=889211;</v>
          </cell>
          <cell r="G3993" t="str">
            <v>Bacteria</v>
          </cell>
          <cell r="H3993" t="str">
            <v xml:space="preserve"> Proteobacteria</v>
          </cell>
          <cell r="I3993" t="str">
            <v xml:space="preserve"> Gammaproteobacteria</v>
          </cell>
          <cell r="J3993" t="str">
            <v xml:space="preserve"> Enterobacteriales</v>
          </cell>
          <cell r="K3993" t="str">
            <v>Enterobacteriaceae</v>
          </cell>
          <cell r="L3993" t="str">
            <v xml:space="preserve"> Erwinia.</v>
          </cell>
        </row>
        <row r="3994">
          <cell r="A3994" t="str">
            <v>E5B9F1_ERWAM</v>
          </cell>
          <cell r="B3994" t="str">
            <v>E5B9F1</v>
          </cell>
          <cell r="C3994" t="str">
            <v xml:space="preserve"> Erwinia amylovora ATCC BAA-2158.</v>
          </cell>
          <cell r="E3994" t="str">
            <v xml:space="preserve"> NCBI_TaxID=889211;</v>
          </cell>
          <cell r="G3994" t="str">
            <v>Bacteria</v>
          </cell>
          <cell r="H3994" t="str">
            <v xml:space="preserve"> Proteobacteria</v>
          </cell>
          <cell r="I3994" t="str">
            <v xml:space="preserve"> Gammaproteobacteria</v>
          </cell>
          <cell r="J3994" t="str">
            <v xml:space="preserve"> Enterobacteriales</v>
          </cell>
          <cell r="K3994" t="str">
            <v>Enterobacteriaceae</v>
          </cell>
          <cell r="L3994" t="str">
            <v xml:space="preserve"> Erwinia.</v>
          </cell>
        </row>
        <row r="3995">
          <cell r="A3995" t="str">
            <v>E5CJ92_STAHO</v>
          </cell>
          <cell r="B3995" t="str">
            <v>E5CJ92</v>
          </cell>
          <cell r="C3995" t="str">
            <v xml:space="preserve"> Staphylococcus hominis subsp. hominis C80.</v>
          </cell>
          <cell r="E3995" t="str">
            <v xml:space="preserve"> NCBI_TaxID=435837;</v>
          </cell>
          <cell r="G3995" t="str">
            <v>Bacteria</v>
          </cell>
          <cell r="H3995" t="str">
            <v xml:space="preserve"> Firmicutes</v>
          </cell>
          <cell r="I3995" t="str">
            <v xml:space="preserve"> Bacillales</v>
          </cell>
          <cell r="J3995" t="str">
            <v xml:space="preserve"> Staphylococcus.</v>
          </cell>
        </row>
        <row r="3996">
          <cell r="A3996" t="str">
            <v>E5CUC6_9STAP</v>
          </cell>
          <cell r="B3996" t="str">
            <v>E5CUC6</v>
          </cell>
          <cell r="C3996" t="str">
            <v xml:space="preserve"> Staphylococcus caprae C87.</v>
          </cell>
          <cell r="E3996" t="str">
            <v xml:space="preserve"> NCBI_TaxID=435838;</v>
          </cell>
          <cell r="G3996" t="str">
            <v>Bacteria</v>
          </cell>
          <cell r="H3996" t="str">
            <v xml:space="preserve"> Firmicutes</v>
          </cell>
          <cell r="I3996" t="str">
            <v xml:space="preserve"> Bacillales</v>
          </cell>
          <cell r="J3996" t="str">
            <v xml:space="preserve"> Staphylococcus.</v>
          </cell>
        </row>
        <row r="3997">
          <cell r="A3997" t="str">
            <v>E5QW04_STAAH</v>
          </cell>
          <cell r="B3997" t="str">
            <v>E5QW04</v>
          </cell>
          <cell r="C3997" t="str">
            <v xml:space="preserve"> Staphylococcus aureus (strain TCH60).</v>
          </cell>
          <cell r="E3997" t="str">
            <v xml:space="preserve"> NCBI_TaxID=548473;</v>
          </cell>
          <cell r="G3997" t="str">
            <v>Bacteria</v>
          </cell>
          <cell r="H3997" t="str">
            <v xml:space="preserve"> Firmicutes</v>
          </cell>
          <cell r="I3997" t="str">
            <v xml:space="preserve"> Bacillales</v>
          </cell>
          <cell r="J3997" t="str">
            <v xml:space="preserve"> Staphylococcus.</v>
          </cell>
        </row>
        <row r="3998">
          <cell r="A3998" t="str">
            <v>E5QZH3_ARTGP</v>
          </cell>
          <cell r="B3998" t="str">
            <v>E5QZH3</v>
          </cell>
          <cell r="C3998" t="str">
            <v xml:space="preserve"> Arthroderma gypseum (strain ATCC MYA-4604 / CBS 118893) (Microsporum gypseum).</v>
          </cell>
          <cell r="E3998" t="str">
            <v xml:space="preserve"> NCBI_TaxID=535722;</v>
          </cell>
          <cell r="G3998" t="str">
            <v>Eukaryota</v>
          </cell>
          <cell r="H3998" t="str">
            <v xml:space="preserve"> Fungi</v>
          </cell>
          <cell r="I3998" t="str">
            <v xml:space="preserve"> Dikarya</v>
          </cell>
          <cell r="J3998" t="str">
            <v xml:space="preserve"> Ascomycota</v>
          </cell>
          <cell r="K3998" t="str">
            <v xml:space="preserve"> Pezizomycotina</v>
          </cell>
          <cell r="L3998" t="str">
            <v xml:space="preserve"> Eurotiomycetes</v>
          </cell>
          <cell r="M3998" t="str">
            <v>Eurotiomycetidae</v>
          </cell>
          <cell r="N3998" t="str">
            <v xml:space="preserve"> Onygenales</v>
          </cell>
          <cell r="O3998" t="str">
            <v xml:space="preserve"> Arthrodermataceae</v>
          </cell>
          <cell r="P3998" t="str">
            <v xml:space="preserve"> Arthroderma.</v>
          </cell>
        </row>
        <row r="3999">
          <cell r="A3999" t="str">
            <v>E5RC36_STAAG</v>
          </cell>
          <cell r="B3999" t="str">
            <v>E5RC36</v>
          </cell>
          <cell r="C3999" t="str">
            <v xml:space="preserve"> Staphylococcus aureus (strain ECT-R 2).</v>
          </cell>
          <cell r="E3999" t="str">
            <v xml:space="preserve"> NCBI_TaxID=889933;</v>
          </cell>
          <cell r="G3999" t="str">
            <v>Bacteria</v>
          </cell>
          <cell r="H3999" t="str">
            <v xml:space="preserve"> Firmicutes</v>
          </cell>
          <cell r="I3999" t="str">
            <v xml:space="preserve"> Bacillales</v>
          </cell>
          <cell r="J3999" t="str">
            <v xml:space="preserve"> Staphylococcus.</v>
          </cell>
        </row>
        <row r="4000">
          <cell r="A4000" t="str">
            <v>E5S0X1_TRISP</v>
          </cell>
          <cell r="B4000" t="str">
            <v>E5S0X1</v>
          </cell>
          <cell r="C4000" t="str">
            <v xml:space="preserve"> Trichinella spiralis (Trichina worm).</v>
          </cell>
          <cell r="E4000" t="str">
            <v xml:space="preserve"> NCBI_TaxID=6334;</v>
          </cell>
          <cell r="G4000" t="str">
            <v>Eukaryota</v>
          </cell>
          <cell r="H4000" t="str">
            <v xml:space="preserve"> Metazoa</v>
          </cell>
          <cell r="I4000" t="str">
            <v xml:space="preserve"> Nematoda</v>
          </cell>
          <cell r="J4000" t="str">
            <v xml:space="preserve"> Enoplea</v>
          </cell>
          <cell r="K4000" t="str">
            <v xml:space="preserve"> Trichocephalida</v>
          </cell>
          <cell r="L4000" t="str">
            <v>Trichinellidae</v>
          </cell>
          <cell r="M4000" t="str">
            <v xml:space="preserve"> Trichinella.</v>
          </cell>
        </row>
        <row r="4001">
          <cell r="A4001" t="str">
            <v>E5TBG5_STAAU</v>
          </cell>
          <cell r="B4001" t="str">
            <v>E5TBG5</v>
          </cell>
          <cell r="C4001" t="str">
            <v xml:space="preserve"> Staphylococcus aureus subsp. aureus CGS00.</v>
          </cell>
          <cell r="E4001" t="str">
            <v xml:space="preserve"> NCBI_TaxID=543538;</v>
          </cell>
          <cell r="G4001" t="str">
            <v>Bacteria</v>
          </cell>
          <cell r="H4001" t="str">
            <v xml:space="preserve"> Firmicutes</v>
          </cell>
          <cell r="I4001" t="str">
            <v xml:space="preserve"> Bacillales</v>
          </cell>
          <cell r="J4001" t="str">
            <v xml:space="preserve"> Staphylococcus.</v>
          </cell>
        </row>
        <row r="4002">
          <cell r="A4002" t="str">
            <v>E5TMW5_STAAU</v>
          </cell>
          <cell r="B4002" t="str">
            <v>E5TMW5</v>
          </cell>
          <cell r="C4002" t="str">
            <v xml:space="preserve"> Staphylococcus aureus subsp. aureus CGS01.</v>
          </cell>
          <cell r="E4002" t="str">
            <v xml:space="preserve"> NCBI_TaxID=543539;</v>
          </cell>
          <cell r="G4002" t="str">
            <v>Bacteria</v>
          </cell>
          <cell r="H4002" t="str">
            <v xml:space="preserve"> Firmicutes</v>
          </cell>
          <cell r="I4002" t="str">
            <v xml:space="preserve"> Bacillales</v>
          </cell>
          <cell r="J4002" t="str">
            <v xml:space="preserve"> Staphylococcus.</v>
          </cell>
        </row>
        <row r="4003">
          <cell r="A4003" t="str">
            <v>E5TS72_STAAU</v>
          </cell>
          <cell r="B4003" t="str">
            <v>E5TS72</v>
          </cell>
          <cell r="C4003" t="str">
            <v xml:space="preserve"> Staphylococcus aureus subsp. aureus CGS03.</v>
          </cell>
          <cell r="E4003" t="str">
            <v xml:space="preserve"> NCBI_TaxID=543540;</v>
          </cell>
          <cell r="G4003" t="str">
            <v>Bacteria</v>
          </cell>
          <cell r="H4003" t="str">
            <v xml:space="preserve"> Firmicutes</v>
          </cell>
          <cell r="I4003" t="str">
            <v xml:space="preserve"> Bacillales</v>
          </cell>
          <cell r="J4003" t="str">
            <v xml:space="preserve"> Staphylococcus.</v>
          </cell>
        </row>
        <row r="4004">
          <cell r="A4004" t="str">
            <v>E5U1I0_ALCXX</v>
          </cell>
          <cell r="B4004" t="str">
            <v>E5U1I0</v>
          </cell>
          <cell r="C4004" t="str">
            <v xml:space="preserve"> Achromobacter xylosoxidans C54.</v>
          </cell>
          <cell r="E4004" t="str">
            <v xml:space="preserve"> NCBI_TaxID=562971;</v>
          </cell>
          <cell r="G4004" t="str">
            <v>Bacteria</v>
          </cell>
          <cell r="H4004" t="str">
            <v xml:space="preserve"> Proteobacteria</v>
          </cell>
          <cell r="I4004" t="str">
            <v xml:space="preserve"> Betaproteobacteria</v>
          </cell>
          <cell r="J4004" t="str">
            <v xml:space="preserve"> Burkholderiales</v>
          </cell>
          <cell r="K4004" t="str">
            <v>Alcaligenaceae</v>
          </cell>
          <cell r="L4004" t="str">
            <v xml:space="preserve"> Achromobacter.</v>
          </cell>
        </row>
        <row r="4005">
          <cell r="A4005" t="str">
            <v>E5U370_ALCXX</v>
          </cell>
          <cell r="B4005" t="str">
            <v>E5U370</v>
          </cell>
          <cell r="C4005" t="str">
            <v xml:space="preserve"> Achromobacter xylosoxidans C54.</v>
          </cell>
          <cell r="E4005" t="str">
            <v xml:space="preserve"> NCBI_TaxID=562971;</v>
          </cell>
          <cell r="G4005" t="str">
            <v>Bacteria</v>
          </cell>
          <cell r="H4005" t="str">
            <v xml:space="preserve"> Proteobacteria</v>
          </cell>
          <cell r="I4005" t="str">
            <v xml:space="preserve"> Betaproteobacteria</v>
          </cell>
          <cell r="J4005" t="str">
            <v xml:space="preserve"> Burkholderiales</v>
          </cell>
          <cell r="K4005" t="str">
            <v>Alcaligenaceae</v>
          </cell>
          <cell r="L4005" t="str">
            <v xml:space="preserve"> Achromobacter.</v>
          </cell>
        </row>
        <row r="4006">
          <cell r="A4006" t="str">
            <v>E5U3A6_ALCXX</v>
          </cell>
          <cell r="B4006" t="str">
            <v>E5U3A6</v>
          </cell>
          <cell r="C4006" t="str">
            <v xml:space="preserve"> Achromobacter xylosoxidans C54.</v>
          </cell>
          <cell r="E4006" t="str">
            <v xml:space="preserve"> NCBI_TaxID=562971;</v>
          </cell>
          <cell r="G4006" t="str">
            <v>Bacteria</v>
          </cell>
          <cell r="H4006" t="str">
            <v xml:space="preserve"> Proteobacteria</v>
          </cell>
          <cell r="I4006" t="str">
            <v xml:space="preserve"> Betaproteobacteria</v>
          </cell>
          <cell r="J4006" t="str">
            <v xml:space="preserve"> Burkholderiales</v>
          </cell>
          <cell r="K4006" t="str">
            <v>Alcaligenaceae</v>
          </cell>
          <cell r="L4006" t="str">
            <v xml:space="preserve"> Achromobacter.</v>
          </cell>
        </row>
        <row r="4007">
          <cell r="A4007" t="str">
            <v>E5U7C6_ALCXX</v>
          </cell>
          <cell r="B4007" t="str">
            <v>E5U7C6</v>
          </cell>
          <cell r="C4007" t="str">
            <v xml:space="preserve"> Achromobacter xylosoxidans C54.</v>
          </cell>
          <cell r="E4007" t="str">
            <v xml:space="preserve"> NCBI_TaxID=562971;</v>
          </cell>
          <cell r="G4007" t="str">
            <v>Bacteria</v>
          </cell>
          <cell r="H4007" t="str">
            <v xml:space="preserve"> Proteobacteria</v>
          </cell>
          <cell r="I4007" t="str">
            <v xml:space="preserve"> Betaproteobacteria</v>
          </cell>
          <cell r="J4007" t="str">
            <v xml:space="preserve"> Burkholderiales</v>
          </cell>
          <cell r="K4007" t="str">
            <v>Alcaligenaceae</v>
          </cell>
          <cell r="L4007" t="str">
            <v xml:space="preserve"> Achromobacter.</v>
          </cell>
        </row>
        <row r="4008">
          <cell r="A4008" t="str">
            <v>E5U8Z5_ALCXX</v>
          </cell>
          <cell r="B4008" t="str">
            <v>E5U8Z5</v>
          </cell>
          <cell r="C4008" t="str">
            <v xml:space="preserve"> Achromobacter xylosoxidans C54.</v>
          </cell>
          <cell r="E4008" t="str">
            <v xml:space="preserve"> NCBI_TaxID=562971;</v>
          </cell>
          <cell r="G4008" t="str">
            <v>Bacteria</v>
          </cell>
          <cell r="H4008" t="str">
            <v xml:space="preserve"> Proteobacteria</v>
          </cell>
          <cell r="I4008" t="str">
            <v xml:space="preserve"> Betaproteobacteria</v>
          </cell>
          <cell r="J4008" t="str">
            <v xml:space="preserve"> Burkholderiales</v>
          </cell>
          <cell r="K4008" t="str">
            <v>Alcaligenaceae</v>
          </cell>
          <cell r="L4008" t="str">
            <v xml:space="preserve"> Achromobacter.</v>
          </cell>
        </row>
        <row r="4009">
          <cell r="A4009" t="str">
            <v>E5WNS9_9BACI</v>
          </cell>
          <cell r="B4009" t="str">
            <v>E5WNS9</v>
          </cell>
          <cell r="C4009" t="str">
            <v xml:space="preserve"> Bacillus sp. 2_A_57_CT2.</v>
          </cell>
          <cell r="E4009" t="str">
            <v xml:space="preserve"> NCBI_TaxID=665959;</v>
          </cell>
          <cell r="G4009" t="str">
            <v>Bacteria</v>
          </cell>
          <cell r="H4009" t="str">
            <v xml:space="preserve"> Firmicutes</v>
          </cell>
          <cell r="I4009" t="str">
            <v xml:space="preserve"> Bacillales</v>
          </cell>
          <cell r="J4009" t="str">
            <v xml:space="preserve"> Bacillaceae</v>
          </cell>
          <cell r="K4009" t="str">
            <v xml:space="preserve"> Bacillus.</v>
          </cell>
        </row>
        <row r="4010">
          <cell r="A4010" t="str">
            <v>E5XNK6_9ACTO</v>
          </cell>
          <cell r="B4010" t="str">
            <v>E5XNK6</v>
          </cell>
          <cell r="C4010" t="str">
            <v xml:space="preserve"> Segniliparus rugosus ATCC BAA-974.</v>
          </cell>
          <cell r="E4010" t="str">
            <v xml:space="preserve"> NCBI_TaxID=679197;</v>
          </cell>
          <cell r="G4010" t="str">
            <v>Bacteria</v>
          </cell>
          <cell r="H4010" t="str">
            <v xml:space="preserve"> Actinobacteria</v>
          </cell>
          <cell r="I4010" t="str">
            <v xml:space="preserve"> Actinobacteridae</v>
          </cell>
          <cell r="J4010" t="str">
            <v xml:space="preserve"> Actinomycetales</v>
          </cell>
          <cell r="K4010" t="str">
            <v>Corynebacterineae</v>
          </cell>
          <cell r="L4010" t="str">
            <v xml:space="preserve"> Segniliparaceae</v>
          </cell>
          <cell r="M4010" t="str">
            <v xml:space="preserve"> Segniliparus.</v>
          </cell>
        </row>
        <row r="4011">
          <cell r="A4011" t="str">
            <v>E5YBM8_BILWA</v>
          </cell>
          <cell r="B4011" t="str">
            <v>E5YBM8</v>
          </cell>
          <cell r="C4011" t="str">
            <v xml:space="preserve"> Bilophila wadsworthia 3_1_6.</v>
          </cell>
          <cell r="E4011" t="str">
            <v xml:space="preserve"> NCBI_TaxID=563192;</v>
          </cell>
          <cell r="G4011" t="str">
            <v>Bacteria</v>
          </cell>
          <cell r="H4011" t="str">
            <v xml:space="preserve"> Proteobacteria</v>
          </cell>
          <cell r="I4011" t="str">
            <v xml:space="preserve"> Deltaproteobacteria</v>
          </cell>
          <cell r="J4011" t="str">
            <v xml:space="preserve"> Desulfovibrionales</v>
          </cell>
          <cell r="K4011" t="str">
            <v>Desulfovibrionaceae</v>
          </cell>
          <cell r="L4011" t="str">
            <v xml:space="preserve"> Bilophila.</v>
          </cell>
        </row>
        <row r="4012">
          <cell r="A4012" t="str">
            <v>E5YCW1_9ENTR</v>
          </cell>
          <cell r="B4012" t="str">
            <v>E5YCW1</v>
          </cell>
          <cell r="C4012" t="str">
            <v xml:space="preserve"> Enterobacteriaceae bacterium 9_2_54FAA.</v>
          </cell>
          <cell r="E4012" t="str">
            <v xml:space="preserve"> NCBI_TaxID=469613;</v>
          </cell>
          <cell r="G4012" t="str">
            <v>Bacteria</v>
          </cell>
          <cell r="H4012" t="str">
            <v xml:space="preserve"> Proteobacteria</v>
          </cell>
          <cell r="I4012" t="str">
            <v xml:space="preserve"> Gammaproteobacteria</v>
          </cell>
          <cell r="J4012" t="str">
            <v xml:space="preserve"> Enterobacteriales</v>
          </cell>
          <cell r="K4012" t="str">
            <v>Enterobacteriaceae.</v>
          </cell>
        </row>
        <row r="4013">
          <cell r="A4013" t="str">
            <v>E5YDN5_9ENTR</v>
          </cell>
          <cell r="B4013" t="str">
            <v>E5YDN5</v>
          </cell>
          <cell r="C4013" t="str">
            <v xml:space="preserve"> Enterobacteriaceae bacterium 9_2_54FAA.</v>
          </cell>
          <cell r="E4013" t="str">
            <v xml:space="preserve"> NCBI_TaxID=469613;</v>
          </cell>
          <cell r="G4013" t="str">
            <v>Bacteria</v>
          </cell>
          <cell r="H4013" t="str">
            <v xml:space="preserve"> Proteobacteria</v>
          </cell>
          <cell r="I4013" t="str">
            <v xml:space="preserve"> Gammaproteobacteria</v>
          </cell>
          <cell r="J4013" t="str">
            <v xml:space="preserve"> Enterobacteriales</v>
          </cell>
          <cell r="K4013" t="str">
            <v>Enterobacteriaceae.</v>
          </cell>
        </row>
        <row r="4014">
          <cell r="A4014" t="str">
            <v>E5YEI9_9ENTR</v>
          </cell>
          <cell r="B4014" t="str">
            <v>E5YEI9</v>
          </cell>
          <cell r="C4014" t="str">
            <v xml:space="preserve"> Enterobacteriaceae bacterium 9_2_54FAA.</v>
          </cell>
          <cell r="E4014" t="str">
            <v xml:space="preserve"> NCBI_TaxID=469613;</v>
          </cell>
          <cell r="G4014" t="str">
            <v>Bacteria</v>
          </cell>
          <cell r="H4014" t="str">
            <v xml:space="preserve"> Proteobacteria</v>
          </cell>
          <cell r="I4014" t="str">
            <v xml:space="preserve"> Gammaproteobacteria</v>
          </cell>
          <cell r="J4014" t="str">
            <v xml:space="preserve"> Enterobacteriales</v>
          </cell>
          <cell r="K4014" t="str">
            <v>Enterobacteriaceae.</v>
          </cell>
        </row>
        <row r="4015">
          <cell r="A4015" t="str">
            <v>E5Z9Y4_CAMJE</v>
          </cell>
          <cell r="B4015" t="str">
            <v>E5Z9Y4</v>
          </cell>
          <cell r="C4015" t="str">
            <v xml:space="preserve"> Campylobacter jejuni subsp. jejuni DFVF1099.</v>
          </cell>
          <cell r="E4015" t="str">
            <v xml:space="preserve"> NCBI_TaxID=691336;</v>
          </cell>
          <cell r="G4015" t="str">
            <v>Bacteria</v>
          </cell>
          <cell r="H4015" t="str">
            <v xml:space="preserve"> Proteobacteria</v>
          </cell>
          <cell r="I4015" t="str">
            <v xml:space="preserve"> Epsilonproteobacteria</v>
          </cell>
          <cell r="J4015" t="str">
            <v xml:space="preserve"> Campylobacterales</v>
          </cell>
          <cell r="K4015" t="str">
            <v>Campylobacteraceae</v>
          </cell>
          <cell r="L4015" t="str">
            <v xml:space="preserve"> Campylobacter.</v>
          </cell>
        </row>
        <row r="4016">
          <cell r="A4016" t="str">
            <v>E5ZEM7_CAMJE</v>
          </cell>
          <cell r="B4016" t="str">
            <v>E5ZEM7</v>
          </cell>
          <cell r="C4016" t="str">
            <v xml:space="preserve"> Campylobacter jejuni subsp. jejuni 305.</v>
          </cell>
          <cell r="E4016" t="str">
            <v xml:space="preserve"> NCBI_TaxID=691337;</v>
          </cell>
          <cell r="G4016" t="str">
            <v>Bacteria</v>
          </cell>
          <cell r="H4016" t="str">
            <v xml:space="preserve"> Proteobacteria</v>
          </cell>
          <cell r="I4016" t="str">
            <v xml:space="preserve"> Epsilonproteobacteria</v>
          </cell>
          <cell r="J4016" t="str">
            <v xml:space="preserve"> Campylobacterales</v>
          </cell>
          <cell r="K4016" t="str">
            <v>Campylobacteraceae</v>
          </cell>
          <cell r="L4016" t="str">
            <v xml:space="preserve"> Campylobacter.</v>
          </cell>
        </row>
        <row r="4017">
          <cell r="A4017" t="str">
            <v>E5ZGP9_CAMJE</v>
          </cell>
          <cell r="B4017" t="str">
            <v>E5ZGP9</v>
          </cell>
          <cell r="C4017" t="str">
            <v xml:space="preserve"> Campylobacter jejuni subsp. jejuni 327.</v>
          </cell>
          <cell r="E4017" t="str">
            <v xml:space="preserve"> NCBI_TaxID=691338;</v>
          </cell>
          <cell r="G4017" t="str">
            <v>Bacteria</v>
          </cell>
          <cell r="H4017" t="str">
            <v xml:space="preserve"> Proteobacteria</v>
          </cell>
          <cell r="I4017" t="str">
            <v xml:space="preserve"> Epsilonproteobacteria</v>
          </cell>
          <cell r="J4017" t="str">
            <v xml:space="preserve"> Campylobacterales</v>
          </cell>
          <cell r="K4017" t="str">
            <v>Campylobacteraceae</v>
          </cell>
          <cell r="L4017" t="str">
            <v xml:space="preserve"> Campylobacter.</v>
          </cell>
        </row>
        <row r="4018">
          <cell r="A4018" t="str">
            <v>E5ZIG1_CAMJE</v>
          </cell>
          <cell r="B4018" t="str">
            <v>E5ZIG1</v>
          </cell>
          <cell r="C4018" t="str">
            <v xml:space="preserve"> Campylobacter jejuni subsp. jejuni 327.</v>
          </cell>
          <cell r="E4018" t="str">
            <v xml:space="preserve"> NCBI_TaxID=691338;</v>
          </cell>
          <cell r="G4018" t="str">
            <v>Bacteria</v>
          </cell>
          <cell r="H4018" t="str">
            <v xml:space="preserve"> Proteobacteria</v>
          </cell>
          <cell r="I4018" t="str">
            <v xml:space="preserve"> Epsilonproteobacteria</v>
          </cell>
          <cell r="J4018" t="str">
            <v xml:space="preserve"> Campylobacterales</v>
          </cell>
          <cell r="K4018" t="str">
            <v>Campylobacteraceae</v>
          </cell>
          <cell r="L4018" t="str">
            <v xml:space="preserve"> Campylobacter.</v>
          </cell>
        </row>
        <row r="4019">
          <cell r="A4019" t="str">
            <v>E5ZSZ7_ECOLX</v>
          </cell>
          <cell r="B4019" t="str">
            <v>E5ZSZ7</v>
          </cell>
          <cell r="C4019" t="str">
            <v xml:space="preserve"> Escherichia coli MS 110-3.</v>
          </cell>
          <cell r="E4019" t="str">
            <v xml:space="preserve"> NCBI_TaxID=749536;</v>
          </cell>
          <cell r="G4019" t="str">
            <v>Bacteria</v>
          </cell>
          <cell r="H4019" t="str">
            <v xml:space="preserve"> Proteobacteria</v>
          </cell>
          <cell r="I4019" t="str">
            <v xml:space="preserve"> Gammaproteobacteria</v>
          </cell>
          <cell r="J4019" t="str">
            <v xml:space="preserve"> Enterobacteriales</v>
          </cell>
          <cell r="K4019" t="str">
            <v>Enterobacteriaceae</v>
          </cell>
          <cell r="L4019" t="str">
            <v xml:space="preserve"> Escherichia.</v>
          </cell>
        </row>
        <row r="4020">
          <cell r="A4020" t="str">
            <v>E6A2Z7_ECOLX</v>
          </cell>
          <cell r="B4020" t="str">
            <v>E6A2Z7</v>
          </cell>
          <cell r="C4020" t="str">
            <v xml:space="preserve"> Escherichia coli MS 153-1.</v>
          </cell>
          <cell r="E4020" t="str">
            <v xml:space="preserve"> NCBI_TaxID=749541;</v>
          </cell>
          <cell r="G4020" t="str">
            <v>Bacteria</v>
          </cell>
          <cell r="H4020" t="str">
            <v xml:space="preserve"> Proteobacteria</v>
          </cell>
          <cell r="I4020" t="str">
            <v xml:space="preserve"> Gammaproteobacteria</v>
          </cell>
          <cell r="J4020" t="str">
            <v xml:space="preserve"> Enterobacteriales</v>
          </cell>
          <cell r="K4020" t="str">
            <v>Enterobacteriaceae</v>
          </cell>
          <cell r="L4020" t="str">
            <v xml:space="preserve"> Escherichia.</v>
          </cell>
        </row>
        <row r="4021">
          <cell r="A4021" t="str">
            <v>E6AJ76_ECOLX</v>
          </cell>
          <cell r="B4021" t="str">
            <v>E6AJ76</v>
          </cell>
          <cell r="C4021" t="str">
            <v xml:space="preserve"> Escherichia coli MS 16-3.</v>
          </cell>
          <cell r="E4021" t="str">
            <v xml:space="preserve"> NCBI_TaxID=749542;</v>
          </cell>
          <cell r="G4021" t="str">
            <v>Bacteria</v>
          </cell>
          <cell r="H4021" t="str">
            <v xml:space="preserve"> Proteobacteria</v>
          </cell>
          <cell r="I4021" t="str">
            <v xml:space="preserve"> Gammaproteobacteria</v>
          </cell>
          <cell r="J4021" t="str">
            <v xml:space="preserve"> Enterobacteriales</v>
          </cell>
          <cell r="K4021" t="str">
            <v>Enterobacteriaceae</v>
          </cell>
          <cell r="L4021" t="str">
            <v xml:space="preserve"> Escherichia.</v>
          </cell>
        </row>
        <row r="4022">
          <cell r="A4022" t="str">
            <v>E6B680_ECOLX</v>
          </cell>
          <cell r="B4022" t="str">
            <v>E6B680</v>
          </cell>
          <cell r="C4022" t="str">
            <v xml:space="preserve"> Escherichia coli 3431.</v>
          </cell>
          <cell r="E4022" t="str">
            <v xml:space="preserve"> NCBI_TaxID=670892;</v>
          </cell>
          <cell r="G4022" t="str">
            <v>Bacteria</v>
          </cell>
          <cell r="H4022" t="str">
            <v xml:space="preserve"> Proteobacteria</v>
          </cell>
          <cell r="I4022" t="str">
            <v xml:space="preserve"> Gammaproteobacteria</v>
          </cell>
          <cell r="J4022" t="str">
            <v xml:space="preserve"> Enterobacteriales</v>
          </cell>
          <cell r="K4022" t="str">
            <v>Enterobacteriaceae</v>
          </cell>
          <cell r="L4022" t="str">
            <v xml:space="preserve"> Escherichia.</v>
          </cell>
        </row>
        <row r="4023">
          <cell r="A4023" t="str">
            <v>E6BHD6_ECOLX</v>
          </cell>
          <cell r="B4023" t="str">
            <v>E6BHD6</v>
          </cell>
          <cell r="C4023" t="str">
            <v xml:space="preserve"> Escherichia coli MS 85-1.</v>
          </cell>
          <cell r="E4023" t="str">
            <v xml:space="preserve"> NCBI_TaxID=679202;</v>
          </cell>
          <cell r="G4023" t="str">
            <v>Bacteria</v>
          </cell>
          <cell r="H4023" t="str">
            <v xml:space="preserve"> Proteobacteria</v>
          </cell>
          <cell r="I4023" t="str">
            <v xml:space="preserve"> Gammaproteobacteria</v>
          </cell>
          <cell r="J4023" t="str">
            <v xml:space="preserve"> Enterobacteriales</v>
          </cell>
          <cell r="K4023" t="str">
            <v>Enterobacteriaceae</v>
          </cell>
          <cell r="L4023" t="str">
            <v xml:space="preserve"> Escherichia.</v>
          </cell>
        </row>
        <row r="4024">
          <cell r="A4024" t="str">
            <v>E6JAH4_9ACTO</v>
          </cell>
          <cell r="B4024" t="str">
            <v>E6JAH4</v>
          </cell>
          <cell r="C4024" t="str">
            <v xml:space="preserve"> Dietzia cinnamea P4.</v>
          </cell>
          <cell r="E4024" t="str">
            <v xml:space="preserve"> NCBI_TaxID=910954;</v>
          </cell>
          <cell r="G4024" t="str">
            <v>Bacteria</v>
          </cell>
          <cell r="H4024" t="str">
            <v xml:space="preserve"> Actinobacteria</v>
          </cell>
          <cell r="I4024" t="str">
            <v xml:space="preserve"> Actinobacteridae</v>
          </cell>
          <cell r="J4024" t="str">
            <v xml:space="preserve"> Actinomycetales</v>
          </cell>
          <cell r="K4024" t="str">
            <v>Corynebacterineae</v>
          </cell>
          <cell r="L4024" t="str">
            <v xml:space="preserve"> Dietziaceae</v>
          </cell>
          <cell r="M4024" t="str">
            <v xml:space="preserve"> Dietzia.</v>
          </cell>
        </row>
        <row r="4025">
          <cell r="A4025" t="str">
            <v>E6JC44_9ACTO</v>
          </cell>
          <cell r="B4025" t="str">
            <v>E6JC44</v>
          </cell>
          <cell r="C4025" t="str">
            <v xml:space="preserve"> Dietzia cinnamea P4.</v>
          </cell>
          <cell r="E4025" t="str">
            <v xml:space="preserve"> NCBI_TaxID=910954;</v>
          </cell>
          <cell r="G4025" t="str">
            <v>Bacteria</v>
          </cell>
          <cell r="H4025" t="str">
            <v xml:space="preserve"> Actinobacteria</v>
          </cell>
          <cell r="I4025" t="str">
            <v xml:space="preserve"> Actinobacteridae</v>
          </cell>
          <cell r="J4025" t="str">
            <v xml:space="preserve"> Actinomycetales</v>
          </cell>
          <cell r="K4025" t="str">
            <v>Corynebacterineae</v>
          </cell>
          <cell r="L4025" t="str">
            <v xml:space="preserve"> Dietziaceae</v>
          </cell>
          <cell r="M4025" t="str">
            <v xml:space="preserve"> Dietzia.</v>
          </cell>
        </row>
        <row r="4026">
          <cell r="A4026" t="str">
            <v>E6JPM4_STAEP</v>
          </cell>
          <cell r="B4026" t="str">
            <v>E6JPM4</v>
          </cell>
          <cell r="C4026" t="str">
            <v xml:space="preserve"> Staphylococcus epidermidis FRI909.</v>
          </cell>
          <cell r="E4026" t="str">
            <v xml:space="preserve"> NCBI_TaxID=764544;</v>
          </cell>
          <cell r="G4026" t="str">
            <v>Bacteria</v>
          </cell>
          <cell r="H4026" t="str">
            <v xml:space="preserve"> Firmicutes</v>
          </cell>
          <cell r="I4026" t="str">
            <v xml:space="preserve"> Bacillales</v>
          </cell>
          <cell r="J4026" t="str">
            <v xml:space="preserve"> Staphylococcus.</v>
          </cell>
        </row>
        <row r="4027">
          <cell r="A4027" t="str">
            <v>E6MB25_STALU</v>
          </cell>
          <cell r="B4027" t="str">
            <v>E6MB25</v>
          </cell>
          <cell r="C4027" t="str">
            <v xml:space="preserve"> Staphylococcus lugdunensis M23590.</v>
          </cell>
          <cell r="E4027" t="str">
            <v xml:space="preserve"> NCBI_TaxID=525377;</v>
          </cell>
          <cell r="G4027" t="str">
            <v>Bacteria</v>
          </cell>
          <cell r="H4027" t="str">
            <v xml:space="preserve"> Firmicutes</v>
          </cell>
          <cell r="I4027" t="str">
            <v xml:space="preserve"> Bacillales</v>
          </cell>
          <cell r="J4027" t="str">
            <v xml:space="preserve"> Staphylococcus.</v>
          </cell>
        </row>
        <row r="4028">
          <cell r="A4028" t="str">
            <v>E6PEU3_9ZZZZ</v>
          </cell>
          <cell r="B4028" t="str">
            <v>E6PEU3</v>
          </cell>
          <cell r="C4028" t="str">
            <v xml:space="preserve"> mine drainage metagenome.</v>
          </cell>
          <cell r="E4028" t="str">
            <v xml:space="preserve"> NCBI_TaxID=410659;</v>
          </cell>
          <cell r="G4028" t="str">
            <v>unclassified sequences</v>
          </cell>
          <cell r="H4028" t="str">
            <v xml:space="preserve"> metagenomes</v>
          </cell>
          <cell r="I4028" t="str">
            <v xml:space="preserve"> ecological metagenomes.</v>
          </cell>
        </row>
        <row r="4029">
          <cell r="A4029" t="str">
            <v>E6PMU4_9ZZZZ</v>
          </cell>
          <cell r="B4029" t="str">
            <v>E6PMU4</v>
          </cell>
          <cell r="C4029" t="str">
            <v xml:space="preserve"> mine drainage metagenome.</v>
          </cell>
          <cell r="E4029" t="str">
            <v xml:space="preserve"> NCBI_TaxID=410659;</v>
          </cell>
          <cell r="G4029" t="str">
            <v>unclassified sequences</v>
          </cell>
          <cell r="H4029" t="str">
            <v xml:space="preserve"> metagenomes</v>
          </cell>
          <cell r="I4029" t="str">
            <v xml:space="preserve"> ecological metagenomes.</v>
          </cell>
        </row>
        <row r="4030">
          <cell r="A4030" t="str">
            <v>E6PTT0_9ZZZZ</v>
          </cell>
          <cell r="B4030" t="str">
            <v>E6PTT0</v>
          </cell>
          <cell r="C4030" t="str">
            <v xml:space="preserve"> mine drainage metagenome.</v>
          </cell>
          <cell r="E4030" t="str">
            <v xml:space="preserve"> NCBI_TaxID=410659;</v>
          </cell>
          <cell r="G4030" t="str">
            <v>unclassified sequences</v>
          </cell>
          <cell r="H4030" t="str">
            <v xml:space="preserve"> metagenomes</v>
          </cell>
          <cell r="I4030" t="str">
            <v xml:space="preserve"> ecological metagenomes.</v>
          </cell>
        </row>
        <row r="4031">
          <cell r="A4031" t="str">
            <v>E6Q2W6_9ZZZZ</v>
          </cell>
          <cell r="B4031" t="str">
            <v>E6Q2W6</v>
          </cell>
          <cell r="C4031" t="str">
            <v xml:space="preserve"> mine drainage metagenome.</v>
          </cell>
          <cell r="E4031" t="str">
            <v xml:space="preserve"> NCBI_TaxID=410659;</v>
          </cell>
          <cell r="G4031" t="str">
            <v>unclassified sequences</v>
          </cell>
          <cell r="H4031" t="str">
            <v xml:space="preserve"> metagenomes</v>
          </cell>
          <cell r="I4031" t="str">
            <v xml:space="preserve"> ecological metagenomes.</v>
          </cell>
        </row>
        <row r="4032">
          <cell r="A4032" t="str">
            <v>E6QAL8_9ZZZZ</v>
          </cell>
          <cell r="B4032" t="str">
            <v>E6QAL8</v>
          </cell>
          <cell r="C4032" t="str">
            <v xml:space="preserve"> mine drainage metagenome.</v>
          </cell>
          <cell r="E4032" t="str">
            <v xml:space="preserve"> NCBI_TaxID=410659;</v>
          </cell>
          <cell r="G4032" t="str">
            <v>unclassified sequences</v>
          </cell>
          <cell r="H4032" t="str">
            <v xml:space="preserve"> metagenomes</v>
          </cell>
          <cell r="I4032" t="str">
            <v xml:space="preserve"> ecological metagenomes.</v>
          </cell>
        </row>
        <row r="4033">
          <cell r="A4033" t="str">
            <v>E6RCN6_CRYGW</v>
          </cell>
          <cell r="B4033" t="str">
            <v>E6RCN6</v>
          </cell>
          <cell r="C4033" t="str">
            <v xml:space="preserve"> Cryptococcus gattii serotype B (strain WM276 / ATCC MYA-4071) (Filobasidiella gattii) (Cryptococcus bacillisporus).</v>
          </cell>
          <cell r="E4033" t="str">
            <v xml:space="preserve"> NCBI_TaxID=367775;</v>
          </cell>
          <cell r="G4033" t="str">
            <v>Eukaryota</v>
          </cell>
          <cell r="H4033" t="str">
            <v xml:space="preserve"> Fungi</v>
          </cell>
          <cell r="I4033" t="str">
            <v xml:space="preserve"> Dikarya</v>
          </cell>
          <cell r="J4033" t="str">
            <v xml:space="preserve"> Basidiomycota</v>
          </cell>
          <cell r="K4033" t="str">
            <v xml:space="preserve"> Agaricomycotina</v>
          </cell>
          <cell r="L4033" t="str">
            <v>Tremellomycetes</v>
          </cell>
          <cell r="M4033" t="str">
            <v xml:space="preserve"> Tremellales</v>
          </cell>
          <cell r="N4033" t="str">
            <v xml:space="preserve"> Tremellaceae</v>
          </cell>
          <cell r="O4033" t="str">
            <v xml:space="preserve"> Filobasidiella</v>
          </cell>
          <cell r="P4033" t="str">
            <v>Filobasidiella/Cryptococcus neoformans species complex.</v>
          </cell>
        </row>
        <row r="4034">
          <cell r="A4034" t="str">
            <v>E6RF45_CRYGW</v>
          </cell>
          <cell r="B4034" t="str">
            <v>E6RF45</v>
          </cell>
          <cell r="C4034" t="str">
            <v xml:space="preserve"> Cryptococcus gattii serotype B (strain WM276 / ATCC MYA-4071) (Filobasidiella gattii) (Cryptococcus bacillisporus).</v>
          </cell>
          <cell r="E4034" t="str">
            <v xml:space="preserve"> NCBI_TaxID=367775;</v>
          </cell>
          <cell r="G4034" t="str">
            <v>Eukaryota</v>
          </cell>
          <cell r="H4034" t="str">
            <v xml:space="preserve"> Fungi</v>
          </cell>
          <cell r="I4034" t="str">
            <v xml:space="preserve"> Dikarya</v>
          </cell>
          <cell r="J4034" t="str">
            <v xml:space="preserve"> Basidiomycota</v>
          </cell>
          <cell r="K4034" t="str">
            <v xml:space="preserve"> Agaricomycotina</v>
          </cell>
          <cell r="L4034" t="str">
            <v>Tremellomycetes</v>
          </cell>
          <cell r="M4034" t="str">
            <v xml:space="preserve"> Tremellales</v>
          </cell>
          <cell r="N4034" t="str">
            <v xml:space="preserve"> Tremellaceae</v>
          </cell>
          <cell r="O4034" t="str">
            <v xml:space="preserve"> Filobasidiella</v>
          </cell>
          <cell r="P4034" t="str">
            <v>Filobasidiella/Cryptococcus neoformans species complex.</v>
          </cell>
        </row>
        <row r="4035">
          <cell r="A4035" t="str">
            <v>E6RR06_PSEU9</v>
          </cell>
          <cell r="B4035" t="str">
            <v>E6RR06</v>
          </cell>
          <cell r="C4035" t="str">
            <v xml:space="preserve"> Pseudoalteromonas sp. (strain SM9913).</v>
          </cell>
          <cell r="E4035" t="str">
            <v xml:space="preserve"> NCBI_TaxID=234831;</v>
          </cell>
          <cell r="G4035" t="str">
            <v>Bacteria</v>
          </cell>
          <cell r="H4035" t="str">
            <v xml:space="preserve"> Proteobacteria</v>
          </cell>
          <cell r="I4035" t="str">
            <v xml:space="preserve"> Gammaproteobacteria</v>
          </cell>
          <cell r="J4035" t="str">
            <v xml:space="preserve"> Alteromonadales</v>
          </cell>
          <cell r="K4035" t="str">
            <v>Pseudoalteromonadaceae</v>
          </cell>
          <cell r="L4035" t="str">
            <v xml:space="preserve"> Pseudoalteromonas.</v>
          </cell>
        </row>
        <row r="4036">
          <cell r="A4036" t="str">
            <v>E6RRH6_PSEU9</v>
          </cell>
          <cell r="B4036" t="str">
            <v>E6RRH6</v>
          </cell>
          <cell r="C4036" t="str">
            <v xml:space="preserve"> Pseudoalteromonas sp. (strain SM9913).</v>
          </cell>
          <cell r="E4036" t="str">
            <v xml:space="preserve"> NCBI_TaxID=234831;</v>
          </cell>
          <cell r="G4036" t="str">
            <v>Bacteria</v>
          </cell>
          <cell r="H4036" t="str">
            <v xml:space="preserve"> Proteobacteria</v>
          </cell>
          <cell r="I4036" t="str">
            <v xml:space="preserve"> Gammaproteobacteria</v>
          </cell>
          <cell r="J4036" t="str">
            <v xml:space="preserve"> Alteromonadales</v>
          </cell>
          <cell r="K4036" t="str">
            <v>Pseudoalteromonadaceae</v>
          </cell>
          <cell r="L4036" t="str">
            <v xml:space="preserve"> Pseudoalteromonas.</v>
          </cell>
        </row>
        <row r="4037">
          <cell r="A4037" t="str">
            <v>E6RV07_CAMJS</v>
          </cell>
          <cell r="B4037" t="str">
            <v>E6RV07</v>
          </cell>
          <cell r="C4037" t="str">
            <v xml:space="preserve"> Campylobacter jejuni subsp. jejuni (strain S3).</v>
          </cell>
          <cell r="E4037" t="str">
            <v xml:space="preserve"> NCBI_TaxID=718271;</v>
          </cell>
          <cell r="G4037" t="str">
            <v>Bacteria</v>
          </cell>
          <cell r="H4037" t="str">
            <v xml:space="preserve"> Proteobacteria</v>
          </cell>
          <cell r="I4037" t="str">
            <v xml:space="preserve"> Epsilonproteobacteria</v>
          </cell>
          <cell r="J4037" t="str">
            <v xml:space="preserve"> Campylobacterales</v>
          </cell>
          <cell r="K4037" t="str">
            <v>Campylobacteraceae</v>
          </cell>
          <cell r="L4037" t="str">
            <v xml:space="preserve"> Campylobacter.</v>
          </cell>
        </row>
        <row r="4038">
          <cell r="A4038" t="str">
            <v>E6S0X3_CAMJC</v>
          </cell>
          <cell r="B4038" t="str">
            <v>E6S0X3</v>
          </cell>
          <cell r="C4038" t="str">
            <v xml:space="preserve"> Campylobacter jejuni subsp. jejuni serotype HS:41 (strain ICDCCJ07001).</v>
          </cell>
          <cell r="E4038" t="str">
            <v xml:space="preserve"> NCBI_TaxID=757425;</v>
          </cell>
          <cell r="G4038" t="str">
            <v>Bacteria</v>
          </cell>
          <cell r="H4038" t="str">
            <v xml:space="preserve"> Proteobacteria</v>
          </cell>
          <cell r="I4038" t="str">
            <v xml:space="preserve"> Epsilonproteobacteria</v>
          </cell>
          <cell r="J4038" t="str">
            <v xml:space="preserve"> Campylobacterales</v>
          </cell>
          <cell r="K4038" t="str">
            <v>Campylobacteraceae</v>
          </cell>
          <cell r="L4038" t="str">
            <v xml:space="preserve"> Campylobacter.</v>
          </cell>
        </row>
        <row r="4039">
          <cell r="A4039" t="str">
            <v>E6SDC4_INTC7</v>
          </cell>
          <cell r="B4039" t="str">
            <v>E6SDC4</v>
          </cell>
          <cell r="C4039" t="str">
            <v xml:space="preserve"> Intrasporangium calvum (strain ATCC 23552 / DSM 43043 / JCM 3097 / NBRC 12989 / 7 KIP).</v>
          </cell>
          <cell r="E4039" t="str">
            <v xml:space="preserve"> NCBI_TaxID=710696;</v>
          </cell>
          <cell r="G4039" t="str">
            <v>Bacteria</v>
          </cell>
          <cell r="H4039" t="str">
            <v xml:space="preserve"> Actinobacteria</v>
          </cell>
          <cell r="I4039" t="str">
            <v xml:space="preserve"> Actinobacteridae</v>
          </cell>
          <cell r="J4039" t="str">
            <v xml:space="preserve"> Actinomycetales</v>
          </cell>
          <cell r="K4039" t="str">
            <v>Micrococcineae</v>
          </cell>
          <cell r="L4039" t="str">
            <v xml:space="preserve"> Intrasporangiaceae</v>
          </cell>
          <cell r="M4039" t="str">
            <v xml:space="preserve"> Intrasporangium.</v>
          </cell>
        </row>
        <row r="4040">
          <cell r="A4040" t="str">
            <v>E6T0I9_SHEB6</v>
          </cell>
          <cell r="B4040" t="str">
            <v>E6T0I9</v>
          </cell>
          <cell r="C4040" t="str">
            <v xml:space="preserve"> Shewanella baltica (strain OS678).</v>
          </cell>
          <cell r="E4040" t="str">
            <v xml:space="preserve"> NCBI_TaxID=693973;</v>
          </cell>
          <cell r="G4040" t="str">
            <v>Bacteria</v>
          </cell>
          <cell r="H4040" t="str">
            <v xml:space="preserve"> Proteobacteria</v>
          </cell>
          <cell r="I4040" t="str">
            <v xml:space="preserve"> Gammaproteobacteria</v>
          </cell>
          <cell r="J4040" t="str">
            <v xml:space="preserve"> Alteromonadales</v>
          </cell>
          <cell r="K4040" t="str">
            <v>Shewanellaceae</v>
          </cell>
          <cell r="L4040" t="str">
            <v xml:space="preserve"> Shewanella.</v>
          </cell>
        </row>
        <row r="4041">
          <cell r="A4041" t="str">
            <v>E6T8A5_SHEB6</v>
          </cell>
          <cell r="B4041" t="str">
            <v>E6T8A5</v>
          </cell>
          <cell r="C4041" t="str">
            <v xml:space="preserve"> Shewanella baltica (strain OS678).</v>
          </cell>
          <cell r="E4041" t="str">
            <v xml:space="preserve"> NCBI_TaxID=693973;</v>
          </cell>
          <cell r="G4041" t="str">
            <v>Bacteria</v>
          </cell>
          <cell r="H4041" t="str">
            <v xml:space="preserve"> Proteobacteria</v>
          </cell>
          <cell r="I4041" t="str">
            <v xml:space="preserve"> Gammaproteobacteria</v>
          </cell>
          <cell r="J4041" t="str">
            <v xml:space="preserve"> Alteromonadales</v>
          </cell>
          <cell r="K4041" t="str">
            <v>Shewanellaceae</v>
          </cell>
          <cell r="L4041" t="str">
            <v xml:space="preserve"> Shewanella.</v>
          </cell>
        </row>
        <row r="4042">
          <cell r="A4042" t="str">
            <v>E6TEY3_MYCSR</v>
          </cell>
          <cell r="B4042" t="str">
            <v>E6TEY3</v>
          </cell>
          <cell r="C4042" t="str">
            <v xml:space="preserve"> Mycobacterium sp. (strain Spyr1).</v>
          </cell>
          <cell r="E4042" t="str">
            <v xml:space="preserve"> NCBI_TaxID=278137;</v>
          </cell>
          <cell r="G4042" t="str">
            <v>Bacteria</v>
          </cell>
          <cell r="H4042" t="str">
            <v xml:space="preserve"> Actinobacteria</v>
          </cell>
          <cell r="I4042" t="str">
            <v xml:space="preserve"> Actinobacteridae</v>
          </cell>
          <cell r="J4042" t="str">
            <v xml:space="preserve"> Actinomycetales</v>
          </cell>
          <cell r="K4042" t="str">
            <v>Corynebacterineae</v>
          </cell>
          <cell r="L4042" t="str">
            <v xml:space="preserve"> Mycobacteriaceae</v>
          </cell>
          <cell r="M4042" t="str">
            <v xml:space="preserve"> Mycobacterium.</v>
          </cell>
        </row>
        <row r="4043">
          <cell r="A4043" t="str">
            <v>E6TI39_MYCSR</v>
          </cell>
          <cell r="B4043" t="str">
            <v>E6TI39</v>
          </cell>
          <cell r="C4043" t="str">
            <v xml:space="preserve"> Mycobacterium sp. (strain Spyr1).</v>
          </cell>
          <cell r="E4043" t="str">
            <v xml:space="preserve"> NCBI_TaxID=278137;</v>
          </cell>
          <cell r="G4043" t="str">
            <v>Bacteria</v>
          </cell>
          <cell r="H4043" t="str">
            <v xml:space="preserve"> Actinobacteria</v>
          </cell>
          <cell r="I4043" t="str">
            <v xml:space="preserve"> Actinobacteridae</v>
          </cell>
          <cell r="J4043" t="str">
            <v xml:space="preserve"> Actinomycetales</v>
          </cell>
          <cell r="K4043" t="str">
            <v>Corynebacterineae</v>
          </cell>
          <cell r="L4043" t="str">
            <v xml:space="preserve"> Mycobacteriaceae</v>
          </cell>
          <cell r="M4043" t="str">
            <v xml:space="preserve"> Mycobacterium.</v>
          </cell>
        </row>
        <row r="4044">
          <cell r="A4044" t="str">
            <v>E6TKJ5_MYCSR</v>
          </cell>
          <cell r="B4044" t="str">
            <v>E6TKJ5</v>
          </cell>
          <cell r="C4044" t="str">
            <v xml:space="preserve"> Mycobacterium sp. (strain Spyr1).</v>
          </cell>
          <cell r="E4044" t="str">
            <v xml:space="preserve"> NCBI_TaxID=278137;</v>
          </cell>
          <cell r="G4044" t="str">
            <v>Bacteria</v>
          </cell>
          <cell r="H4044" t="str">
            <v xml:space="preserve"> Actinobacteria</v>
          </cell>
          <cell r="I4044" t="str">
            <v xml:space="preserve"> Actinobacteridae</v>
          </cell>
          <cell r="J4044" t="str">
            <v xml:space="preserve"> Actinomycetales</v>
          </cell>
          <cell r="K4044" t="str">
            <v>Corynebacterineae</v>
          </cell>
          <cell r="L4044" t="str">
            <v xml:space="preserve"> Mycobacteriaceae</v>
          </cell>
          <cell r="M4044" t="str">
            <v xml:space="preserve"> Mycobacterium.</v>
          </cell>
        </row>
        <row r="4045">
          <cell r="A4045" t="str">
            <v>E6TMB2_MYCSR</v>
          </cell>
          <cell r="B4045" t="str">
            <v>E6TMB2</v>
          </cell>
          <cell r="C4045" t="str">
            <v xml:space="preserve"> Mycobacterium sp. (strain Spyr1).</v>
          </cell>
          <cell r="E4045" t="str">
            <v xml:space="preserve"> NCBI_TaxID=278137;</v>
          </cell>
          <cell r="G4045" t="str">
            <v>Bacteria</v>
          </cell>
          <cell r="H4045" t="str">
            <v xml:space="preserve"> Actinobacteria</v>
          </cell>
          <cell r="I4045" t="str">
            <v xml:space="preserve"> Actinobacteridae</v>
          </cell>
          <cell r="J4045" t="str">
            <v xml:space="preserve"> Actinomycetales</v>
          </cell>
          <cell r="K4045" t="str">
            <v>Corynebacterineae</v>
          </cell>
          <cell r="L4045" t="str">
            <v xml:space="preserve"> Mycobacteriaceae</v>
          </cell>
          <cell r="M4045" t="str">
            <v xml:space="preserve"> Mycobacterium.</v>
          </cell>
        </row>
        <row r="4046">
          <cell r="A4046" t="str">
            <v>E6UUZ4_VARPE</v>
          </cell>
          <cell r="B4046" t="str">
            <v>E6UUZ4</v>
          </cell>
          <cell r="C4046" t="str">
            <v xml:space="preserve"> Variovorax paradoxus (strain EPS).</v>
          </cell>
          <cell r="E4046" t="str">
            <v xml:space="preserve"> NCBI_TaxID=595537;</v>
          </cell>
          <cell r="G4046" t="str">
            <v>Bacteria</v>
          </cell>
          <cell r="H4046" t="str">
            <v xml:space="preserve"> Proteobacteria</v>
          </cell>
          <cell r="I4046" t="str">
            <v xml:space="preserve"> Betaproteobacteria</v>
          </cell>
          <cell r="J4046" t="str">
            <v xml:space="preserve"> Burkholderiales</v>
          </cell>
          <cell r="K4046" t="str">
            <v>Comamonadaceae</v>
          </cell>
          <cell r="L4046" t="str">
            <v xml:space="preserve"> Variovorax.</v>
          </cell>
        </row>
        <row r="4047">
          <cell r="A4047" t="str">
            <v>E6V1Y7_VARPE</v>
          </cell>
          <cell r="B4047" t="str">
            <v>E6V1Y7</v>
          </cell>
          <cell r="C4047" t="str">
            <v xml:space="preserve"> Variovorax paradoxus (strain EPS).</v>
          </cell>
          <cell r="E4047" t="str">
            <v xml:space="preserve"> NCBI_TaxID=595537;</v>
          </cell>
          <cell r="G4047" t="str">
            <v>Bacteria</v>
          </cell>
          <cell r="H4047" t="str">
            <v xml:space="preserve"> Proteobacteria</v>
          </cell>
          <cell r="I4047" t="str">
            <v xml:space="preserve"> Betaproteobacteria</v>
          </cell>
          <cell r="J4047" t="str">
            <v xml:space="preserve"> Burkholderiales</v>
          </cell>
          <cell r="K4047" t="str">
            <v>Comamonadaceae</v>
          </cell>
          <cell r="L4047" t="str">
            <v xml:space="preserve"> Variovorax.</v>
          </cell>
        </row>
        <row r="4048">
          <cell r="A4048" t="str">
            <v>E6V2A5_VARPE</v>
          </cell>
          <cell r="B4048" t="str">
            <v>E6V2A5</v>
          </cell>
          <cell r="C4048" t="str">
            <v xml:space="preserve"> Variovorax paradoxus (strain EPS).</v>
          </cell>
          <cell r="E4048" t="str">
            <v xml:space="preserve"> NCBI_TaxID=595537;</v>
          </cell>
          <cell r="G4048" t="str">
            <v>Bacteria</v>
          </cell>
          <cell r="H4048" t="str">
            <v xml:space="preserve"> Proteobacteria</v>
          </cell>
          <cell r="I4048" t="str">
            <v xml:space="preserve"> Betaproteobacteria</v>
          </cell>
          <cell r="J4048" t="str">
            <v xml:space="preserve"> Burkholderiales</v>
          </cell>
          <cell r="K4048" t="str">
            <v>Comamonadaceae</v>
          </cell>
          <cell r="L4048" t="str">
            <v xml:space="preserve"> Variovorax.</v>
          </cell>
        </row>
        <row r="4049">
          <cell r="A4049" t="str">
            <v>E6VAB6_VARPE</v>
          </cell>
          <cell r="B4049" t="str">
            <v>E6VAB6</v>
          </cell>
          <cell r="C4049" t="str">
            <v xml:space="preserve"> Variovorax paradoxus (strain EPS).</v>
          </cell>
          <cell r="E4049" t="str">
            <v xml:space="preserve"> NCBI_TaxID=595537;</v>
          </cell>
          <cell r="G4049" t="str">
            <v>Bacteria</v>
          </cell>
          <cell r="H4049" t="str">
            <v xml:space="preserve"> Proteobacteria</v>
          </cell>
          <cell r="I4049" t="str">
            <v xml:space="preserve"> Betaproteobacteria</v>
          </cell>
          <cell r="J4049" t="str">
            <v xml:space="preserve"> Burkholderiales</v>
          </cell>
          <cell r="K4049" t="str">
            <v>Comamonadaceae</v>
          </cell>
          <cell r="L4049" t="str">
            <v xml:space="preserve"> Variovorax.</v>
          </cell>
        </row>
        <row r="4050">
          <cell r="A4050" t="str">
            <v>E6VHU7_RHOPX</v>
          </cell>
          <cell r="B4050" t="str">
            <v>E6VHU7</v>
          </cell>
          <cell r="C4050" t="str">
            <v xml:space="preserve"> Rhodopseudomonas palustris (strain DX-1).</v>
          </cell>
          <cell r="E4050" t="str">
            <v xml:space="preserve"> NCBI_TaxID=652103;</v>
          </cell>
          <cell r="G4050" t="str">
            <v>Bacteria</v>
          </cell>
          <cell r="H4050" t="str">
            <v xml:space="preserve"> Proteobacteria</v>
          </cell>
          <cell r="I4050" t="str">
            <v xml:space="preserve"> Alphaproteobacteria</v>
          </cell>
          <cell r="J4050" t="str">
            <v xml:space="preserve"> Rhizobiales</v>
          </cell>
          <cell r="K4050" t="str">
            <v>Bradyrhizobiaceae</v>
          </cell>
          <cell r="L4050" t="str">
            <v xml:space="preserve"> Rhodopseudomonas.</v>
          </cell>
        </row>
        <row r="4051">
          <cell r="A4051" t="str">
            <v>E6VJ95_RHOPX</v>
          </cell>
          <cell r="B4051" t="str">
            <v>E6VJ95</v>
          </cell>
          <cell r="C4051" t="str">
            <v xml:space="preserve"> Rhodopseudomonas palustris (strain DX-1).</v>
          </cell>
          <cell r="E4051" t="str">
            <v xml:space="preserve"> NCBI_TaxID=652103;</v>
          </cell>
          <cell r="G4051" t="str">
            <v>Bacteria</v>
          </cell>
          <cell r="H4051" t="str">
            <v xml:space="preserve"> Proteobacteria</v>
          </cell>
          <cell r="I4051" t="str">
            <v xml:space="preserve"> Alphaproteobacteria</v>
          </cell>
          <cell r="J4051" t="str">
            <v xml:space="preserve"> Rhizobiales</v>
          </cell>
          <cell r="K4051" t="str">
            <v>Bradyrhizobiaceae</v>
          </cell>
          <cell r="L4051" t="str">
            <v xml:space="preserve"> Rhodopseudomonas.</v>
          </cell>
        </row>
        <row r="4052">
          <cell r="A4052" t="str">
            <v>E6VLH0_RHOPX</v>
          </cell>
          <cell r="B4052" t="str">
            <v>E6VLH0</v>
          </cell>
          <cell r="C4052" t="str">
            <v xml:space="preserve"> Rhodopseudomonas palustris (strain DX-1).</v>
          </cell>
          <cell r="E4052" t="str">
            <v xml:space="preserve"> NCBI_TaxID=652103;</v>
          </cell>
          <cell r="G4052" t="str">
            <v>Bacteria</v>
          </cell>
          <cell r="H4052" t="str">
            <v xml:space="preserve"> Proteobacteria</v>
          </cell>
          <cell r="I4052" t="str">
            <v xml:space="preserve"> Alphaproteobacteria</v>
          </cell>
          <cell r="J4052" t="str">
            <v xml:space="preserve"> Rhizobiales</v>
          </cell>
          <cell r="K4052" t="str">
            <v>Bradyrhizobiaceae</v>
          </cell>
          <cell r="L4052" t="str">
            <v xml:space="preserve"> Rhodopseudomonas.</v>
          </cell>
        </row>
        <row r="4053">
          <cell r="A4053" t="str">
            <v>E6W7H1_PANSA</v>
          </cell>
          <cell r="B4053" t="str">
            <v>E6W7H1</v>
          </cell>
          <cell r="C4053" t="str">
            <v xml:space="preserve"> Pantoea sp. (strain At-9b).</v>
          </cell>
          <cell r="E4053" t="str">
            <v xml:space="preserve"> NCBI_TaxID=592316;</v>
          </cell>
          <cell r="G4053" t="str">
            <v>Bacteria</v>
          </cell>
          <cell r="H4053" t="str">
            <v xml:space="preserve"> Proteobacteria</v>
          </cell>
          <cell r="I4053" t="str">
            <v xml:space="preserve"> Gammaproteobacteria</v>
          </cell>
          <cell r="J4053" t="str">
            <v xml:space="preserve"> Enterobacteriales</v>
          </cell>
          <cell r="K4053" t="str">
            <v>Enterobacteriaceae</v>
          </cell>
          <cell r="L4053" t="str">
            <v xml:space="preserve"> Pantoea.</v>
          </cell>
        </row>
        <row r="4054">
          <cell r="A4054" t="str">
            <v>E6WDM0_PANSA</v>
          </cell>
          <cell r="B4054" t="str">
            <v>E6WDM0</v>
          </cell>
          <cell r="C4054" t="str">
            <v xml:space="preserve"> Pantoea sp. (strain At-9b).</v>
          </cell>
          <cell r="E4054" t="str">
            <v xml:space="preserve"> NCBI_TaxID=592316;</v>
          </cell>
          <cell r="G4054" t="str">
            <v>Bacteria</v>
          </cell>
          <cell r="H4054" t="str">
            <v xml:space="preserve"> Proteobacteria</v>
          </cell>
          <cell r="I4054" t="str">
            <v xml:space="preserve"> Gammaproteobacteria</v>
          </cell>
          <cell r="J4054" t="str">
            <v xml:space="preserve"> Enterobacteriales</v>
          </cell>
          <cell r="K4054" t="str">
            <v>Enterobacteriaceae</v>
          </cell>
          <cell r="L4054" t="str">
            <v xml:space="preserve"> Pantoea.</v>
          </cell>
        </row>
        <row r="4055">
          <cell r="A4055" t="str">
            <v>E6WHT8_PANSA</v>
          </cell>
          <cell r="B4055" t="str">
            <v>E6WHT8</v>
          </cell>
          <cell r="C4055" t="str">
            <v xml:space="preserve"> Pantoea sp. (strain At-9b).</v>
          </cell>
          <cell r="E4055" t="str">
            <v xml:space="preserve"> NCBI_TaxID=592316;</v>
          </cell>
          <cell r="G4055" t="str">
            <v>Bacteria</v>
          </cell>
          <cell r="H4055" t="str">
            <v xml:space="preserve"> Proteobacteria</v>
          </cell>
          <cell r="I4055" t="str">
            <v xml:space="preserve"> Gammaproteobacteria</v>
          </cell>
          <cell r="J4055" t="str">
            <v xml:space="preserve"> Enterobacteriales</v>
          </cell>
          <cell r="K4055" t="str">
            <v>Enterobacteriaceae</v>
          </cell>
          <cell r="L4055" t="str">
            <v xml:space="preserve"> Pantoea.</v>
          </cell>
        </row>
        <row r="4056">
          <cell r="A4056" t="str">
            <v>E6WIR7_PANSA</v>
          </cell>
          <cell r="B4056" t="str">
            <v>E6WIR7</v>
          </cell>
          <cell r="C4056" t="str">
            <v xml:space="preserve"> Pantoea sp. (strain At-9b).</v>
          </cell>
          <cell r="D4056" t="str">
            <v xml:space="preserve"> Plasmid pPAT9B01.</v>
          </cell>
          <cell r="E4056" t="str">
            <v xml:space="preserve"> NCBI_TaxID=592316;</v>
          </cell>
          <cell r="G4056" t="str">
            <v>Bacteria</v>
          </cell>
          <cell r="H4056" t="str">
            <v xml:space="preserve"> Proteobacteria</v>
          </cell>
          <cell r="I4056" t="str">
            <v xml:space="preserve"> Gammaproteobacteria</v>
          </cell>
          <cell r="J4056" t="str">
            <v xml:space="preserve"> Enterobacteriales</v>
          </cell>
          <cell r="K4056" t="str">
            <v>Enterobacteriaceae</v>
          </cell>
          <cell r="L4056" t="str">
            <v xml:space="preserve"> Pantoea.</v>
          </cell>
        </row>
        <row r="4057">
          <cell r="A4057" t="str">
            <v>E6WJ80_PANSA</v>
          </cell>
          <cell r="B4057" t="str">
            <v>E6WJ80</v>
          </cell>
          <cell r="C4057" t="str">
            <v xml:space="preserve"> Pantoea sp. (strain At-9b).</v>
          </cell>
          <cell r="D4057" t="str">
            <v xml:space="preserve"> Plasmid pPAT9B01.</v>
          </cell>
          <cell r="E4057" t="str">
            <v xml:space="preserve"> NCBI_TaxID=592316;</v>
          </cell>
          <cell r="G4057" t="str">
            <v>Bacteria</v>
          </cell>
          <cell r="H4057" t="str">
            <v xml:space="preserve"> Proteobacteria</v>
          </cell>
          <cell r="I4057" t="str">
            <v xml:space="preserve"> Gammaproteobacteria</v>
          </cell>
          <cell r="J4057" t="str">
            <v xml:space="preserve"> Enterobacteriales</v>
          </cell>
          <cell r="K4057" t="str">
            <v>Enterobacteriaceae</v>
          </cell>
          <cell r="L4057" t="str">
            <v xml:space="preserve"> Pantoea.</v>
          </cell>
        </row>
        <row r="4058">
          <cell r="A4058" t="str">
            <v>E6WJC7_PANSA</v>
          </cell>
          <cell r="B4058" t="str">
            <v>E6WJC7</v>
          </cell>
          <cell r="C4058" t="str">
            <v xml:space="preserve"> Pantoea sp. (strain At-9b).</v>
          </cell>
          <cell r="D4058" t="str">
            <v xml:space="preserve"> Plasmid pPAT9B01.</v>
          </cell>
          <cell r="E4058" t="str">
            <v xml:space="preserve"> NCBI_TaxID=592316;</v>
          </cell>
          <cell r="G4058" t="str">
            <v>Bacteria</v>
          </cell>
          <cell r="H4058" t="str">
            <v xml:space="preserve"> Proteobacteria</v>
          </cell>
          <cell r="I4058" t="str">
            <v xml:space="preserve"> Gammaproteobacteria</v>
          </cell>
          <cell r="J4058" t="str">
            <v xml:space="preserve"> Enterobacteriales</v>
          </cell>
          <cell r="K4058" t="str">
            <v>Enterobacteriaceae</v>
          </cell>
          <cell r="L4058" t="str">
            <v xml:space="preserve"> Pantoea.</v>
          </cell>
        </row>
        <row r="4059">
          <cell r="A4059" t="str">
            <v>E6WJK3_PANSA</v>
          </cell>
          <cell r="B4059" t="str">
            <v>E6WJK3</v>
          </cell>
          <cell r="C4059" t="str">
            <v xml:space="preserve"> Pantoea sp. (strain At-9b).</v>
          </cell>
          <cell r="D4059" t="str">
            <v xml:space="preserve"> Plasmid pPAT9B01.</v>
          </cell>
          <cell r="E4059" t="str">
            <v xml:space="preserve"> NCBI_TaxID=592316;</v>
          </cell>
          <cell r="G4059" t="str">
            <v>Bacteria</v>
          </cell>
          <cell r="H4059" t="str">
            <v xml:space="preserve"> Proteobacteria</v>
          </cell>
          <cell r="I4059" t="str">
            <v xml:space="preserve"> Gammaproteobacteria</v>
          </cell>
          <cell r="J4059" t="str">
            <v xml:space="preserve"> Enterobacteriales</v>
          </cell>
          <cell r="K4059" t="str">
            <v>Enterobacteriaceae</v>
          </cell>
          <cell r="L4059" t="str">
            <v xml:space="preserve"> Pantoea.</v>
          </cell>
        </row>
        <row r="4060">
          <cell r="A4060" t="str">
            <v>E6WJZ1_PANSA</v>
          </cell>
          <cell r="B4060" t="str">
            <v>E6WJZ1</v>
          </cell>
          <cell r="C4060" t="str">
            <v xml:space="preserve"> Pantoea sp. (strain At-9b).</v>
          </cell>
          <cell r="D4060" t="str">
            <v xml:space="preserve"> Plasmid pPAT9B01.</v>
          </cell>
          <cell r="E4060" t="str">
            <v xml:space="preserve"> NCBI_TaxID=592316;</v>
          </cell>
          <cell r="G4060" t="str">
            <v>Bacteria</v>
          </cell>
          <cell r="H4060" t="str">
            <v xml:space="preserve"> Proteobacteria</v>
          </cell>
          <cell r="I4060" t="str">
            <v xml:space="preserve"> Gammaproteobacteria</v>
          </cell>
          <cell r="J4060" t="str">
            <v xml:space="preserve"> Enterobacteriales</v>
          </cell>
          <cell r="K4060" t="str">
            <v>Enterobacteriaceae</v>
          </cell>
          <cell r="L4060" t="str">
            <v xml:space="preserve"> Pantoea.</v>
          </cell>
        </row>
        <row r="4061">
          <cell r="A4061" t="str">
            <v>E6WKR9_PANSA</v>
          </cell>
          <cell r="B4061" t="str">
            <v>E6WKR9</v>
          </cell>
          <cell r="C4061" t="str">
            <v xml:space="preserve"> Pantoea sp. (strain At-9b).</v>
          </cell>
          <cell r="D4061" t="str">
            <v xml:space="preserve"> Plasmid pPAT9B01.</v>
          </cell>
          <cell r="E4061" t="str">
            <v xml:space="preserve"> NCBI_TaxID=592316;</v>
          </cell>
          <cell r="G4061" t="str">
            <v>Bacteria</v>
          </cell>
          <cell r="H4061" t="str">
            <v xml:space="preserve"> Proteobacteria</v>
          </cell>
          <cell r="I4061" t="str">
            <v xml:space="preserve"> Gammaproteobacteria</v>
          </cell>
          <cell r="J4061" t="str">
            <v xml:space="preserve"> Enterobacteriales</v>
          </cell>
          <cell r="K4061" t="str">
            <v>Enterobacteriaceae</v>
          </cell>
          <cell r="L4061" t="str">
            <v xml:space="preserve"> Pantoea.</v>
          </cell>
        </row>
        <row r="4062">
          <cell r="A4062" t="str">
            <v>E6WLY9_PANSA</v>
          </cell>
          <cell r="B4062" t="str">
            <v>E6WLY9</v>
          </cell>
          <cell r="C4062" t="str">
            <v xml:space="preserve"> Pantoea sp. (strain At-9b).</v>
          </cell>
          <cell r="D4062" t="str">
            <v xml:space="preserve"> Plasmid pPAT9B03.</v>
          </cell>
          <cell r="E4062" t="str">
            <v xml:space="preserve"> NCBI_TaxID=592316;</v>
          </cell>
          <cell r="G4062" t="str">
            <v>Bacteria</v>
          </cell>
          <cell r="H4062" t="str">
            <v xml:space="preserve"> Proteobacteria</v>
          </cell>
          <cell r="I4062" t="str">
            <v xml:space="preserve"> Gammaproteobacteria</v>
          </cell>
          <cell r="J4062" t="str">
            <v xml:space="preserve"> Enterobacteriales</v>
          </cell>
          <cell r="K4062" t="str">
            <v>Enterobacteriaceae</v>
          </cell>
          <cell r="L4062" t="str">
            <v xml:space="preserve"> Pantoea.</v>
          </cell>
        </row>
        <row r="4063">
          <cell r="A4063" t="str">
            <v>E6WMD2_PANSA</v>
          </cell>
          <cell r="B4063" t="str">
            <v>E6WMD2</v>
          </cell>
          <cell r="C4063" t="str">
            <v xml:space="preserve"> Pantoea sp. (strain At-9b).</v>
          </cell>
          <cell r="D4063" t="str">
            <v xml:space="preserve"> Plasmid pPAT9B03.</v>
          </cell>
          <cell r="E4063" t="str">
            <v xml:space="preserve"> NCBI_TaxID=592316;</v>
          </cell>
          <cell r="G4063" t="str">
            <v>Bacteria</v>
          </cell>
          <cell r="H4063" t="str">
            <v xml:space="preserve"> Proteobacteria</v>
          </cell>
          <cell r="I4063" t="str">
            <v xml:space="preserve"> Gammaproteobacteria</v>
          </cell>
          <cell r="J4063" t="str">
            <v xml:space="preserve"> Enterobacteriales</v>
          </cell>
          <cell r="K4063" t="str">
            <v>Enterobacteriaceae</v>
          </cell>
          <cell r="L4063" t="str">
            <v xml:space="preserve"> Pantoea.</v>
          </cell>
        </row>
        <row r="4064">
          <cell r="A4064" t="str">
            <v>E6WNH1_PANSA</v>
          </cell>
          <cell r="B4064" t="str">
            <v>E6WNH1</v>
          </cell>
          <cell r="C4064" t="str">
            <v xml:space="preserve"> Pantoea sp. (strain At-9b).</v>
          </cell>
          <cell r="D4064" t="str">
            <v xml:space="preserve"> Plasmid pPAT9B04.</v>
          </cell>
          <cell r="E4064" t="str">
            <v xml:space="preserve"> NCBI_TaxID=592316;</v>
          </cell>
          <cell r="G4064" t="str">
            <v>Bacteria</v>
          </cell>
          <cell r="H4064" t="str">
            <v xml:space="preserve"> Proteobacteria</v>
          </cell>
          <cell r="I4064" t="str">
            <v xml:space="preserve"> Gammaproteobacteria</v>
          </cell>
          <cell r="J4064" t="str">
            <v xml:space="preserve"> Enterobacteriales</v>
          </cell>
          <cell r="K4064" t="str">
            <v>Enterobacteriaceae</v>
          </cell>
          <cell r="L4064" t="str">
            <v xml:space="preserve"> Pantoea.</v>
          </cell>
        </row>
        <row r="4065">
          <cell r="A4065" t="str">
            <v>E6WQD2_PSEUU</v>
          </cell>
          <cell r="B4065" t="str">
            <v>E6WQD2</v>
          </cell>
          <cell r="C4065" t="str">
            <v xml:space="preserve"> Pseudoxanthomonas suwonensis (strain 11-1).</v>
          </cell>
          <cell r="E4065" t="str">
            <v xml:space="preserve"> NCBI_TaxID=743721;</v>
          </cell>
          <cell r="G4065" t="str">
            <v>Bacteria</v>
          </cell>
          <cell r="H4065" t="str">
            <v xml:space="preserve"> Proteobacteria</v>
          </cell>
          <cell r="I4065" t="str">
            <v xml:space="preserve"> Gammaproteobacteria</v>
          </cell>
          <cell r="J4065" t="str">
            <v xml:space="preserve"> Xanthomonadales</v>
          </cell>
          <cell r="K4065" t="str">
            <v>Xanthomonadaceae</v>
          </cell>
          <cell r="L4065" t="str">
            <v xml:space="preserve"> Pseudoxanthomonas.</v>
          </cell>
        </row>
        <row r="4066">
          <cell r="A4066" t="str">
            <v>E6X425_CELAD</v>
          </cell>
          <cell r="B4066" t="str">
            <v>E6X425</v>
          </cell>
          <cell r="C4066" t="str">
            <v xml:space="preserve"> Cellulophaga algicola (strain DSM 14237 / IC166 / ACAM 630).</v>
          </cell>
          <cell r="E4066" t="str">
            <v xml:space="preserve"> NCBI_TaxID=688270;</v>
          </cell>
          <cell r="G4066" t="str">
            <v>Bacteria</v>
          </cell>
          <cell r="H4066" t="str">
            <v xml:space="preserve"> Bacteroidetes</v>
          </cell>
          <cell r="I4066" t="str">
            <v xml:space="preserve"> Flavobacteriia</v>
          </cell>
          <cell r="J4066" t="str">
            <v xml:space="preserve"> Flavobacteriales</v>
          </cell>
          <cell r="K4066" t="str">
            <v>Flavobacteriaceae</v>
          </cell>
          <cell r="L4066" t="str">
            <v xml:space="preserve"> Cellulophaga.</v>
          </cell>
        </row>
        <row r="4067">
          <cell r="A4067" t="str">
            <v>E6XCQ2_CELAD</v>
          </cell>
          <cell r="B4067" t="str">
            <v>E6XCQ2</v>
          </cell>
          <cell r="C4067" t="str">
            <v xml:space="preserve"> Cellulophaga algicola (strain DSM 14237 / IC166 / ACAM 630).</v>
          </cell>
          <cell r="E4067" t="str">
            <v xml:space="preserve"> NCBI_TaxID=688270;</v>
          </cell>
          <cell r="G4067" t="str">
            <v>Bacteria</v>
          </cell>
          <cell r="H4067" t="str">
            <v xml:space="preserve"> Bacteroidetes</v>
          </cell>
          <cell r="I4067" t="str">
            <v xml:space="preserve"> Flavobacteriia</v>
          </cell>
          <cell r="J4067" t="str">
            <v xml:space="preserve"> Flavobacteriales</v>
          </cell>
          <cell r="K4067" t="str">
            <v>Flavobacteriaceae</v>
          </cell>
          <cell r="L4067" t="str">
            <v xml:space="preserve"> Cellulophaga.</v>
          </cell>
        </row>
        <row r="4068">
          <cell r="A4068" t="str">
            <v>E6XCQ8_CELAD</v>
          </cell>
          <cell r="B4068" t="str">
            <v>E6XCQ8</v>
          </cell>
          <cell r="C4068" t="str">
            <v xml:space="preserve"> Cellulophaga algicola (strain DSM 14237 / IC166 / ACAM 630).</v>
          </cell>
          <cell r="E4068" t="str">
            <v xml:space="preserve"> NCBI_TaxID=688270;</v>
          </cell>
          <cell r="G4068" t="str">
            <v>Bacteria</v>
          </cell>
          <cell r="H4068" t="str">
            <v xml:space="preserve"> Bacteroidetes</v>
          </cell>
          <cell r="I4068" t="str">
            <v xml:space="preserve"> Flavobacteriia</v>
          </cell>
          <cell r="J4068" t="str">
            <v xml:space="preserve"> Flavobacteriales</v>
          </cell>
          <cell r="K4068" t="str">
            <v>Flavobacteriaceae</v>
          </cell>
          <cell r="L4068" t="str">
            <v xml:space="preserve"> Cellulophaga.</v>
          </cell>
        </row>
        <row r="4069">
          <cell r="A4069" t="str">
            <v>E6XM74_SHEP2</v>
          </cell>
          <cell r="B4069" t="str">
            <v>E6XM74</v>
          </cell>
          <cell r="C4069" t="str">
            <v xml:space="preserve"> Shewanella putrefaciens (strain 200).</v>
          </cell>
          <cell r="E4069" t="str">
            <v xml:space="preserve"> NCBI_TaxID=399804;</v>
          </cell>
          <cell r="G4069" t="str">
            <v>Bacteria</v>
          </cell>
          <cell r="H4069" t="str">
            <v xml:space="preserve"> Proteobacteria</v>
          </cell>
          <cell r="I4069" t="str">
            <v xml:space="preserve"> Gammaproteobacteria</v>
          </cell>
          <cell r="J4069" t="str">
            <v xml:space="preserve"> Alteromonadales</v>
          </cell>
          <cell r="K4069" t="str">
            <v>Shewanellaceae</v>
          </cell>
          <cell r="L4069" t="str">
            <v xml:space="preserve"> Shewanella.</v>
          </cell>
        </row>
        <row r="4070">
          <cell r="A4070" t="str">
            <v>E6ZKH9_SPORE</v>
          </cell>
          <cell r="B4070" t="str">
            <v>E6ZKH9</v>
          </cell>
          <cell r="C4070" t="str">
            <v xml:space="preserve"> Sporisorium reilianum (strain SRZ2) (Maize head smut fungus).</v>
          </cell>
          <cell r="E4070" t="str">
            <v xml:space="preserve"> NCBI_TaxID=999809;</v>
          </cell>
          <cell r="G4070" t="str">
            <v>Eukaryota</v>
          </cell>
          <cell r="H4070" t="str">
            <v xml:space="preserve"> Fungi</v>
          </cell>
          <cell r="I4070" t="str">
            <v xml:space="preserve"> Dikarya</v>
          </cell>
          <cell r="J4070" t="str">
            <v xml:space="preserve"> Basidiomycota</v>
          </cell>
          <cell r="K4070" t="str">
            <v xml:space="preserve"> Ustilaginomycotina</v>
          </cell>
          <cell r="L4070" t="str">
            <v>Ustilaginomycetes</v>
          </cell>
          <cell r="M4070" t="str">
            <v xml:space="preserve"> Ustilaginales</v>
          </cell>
          <cell r="N4070" t="str">
            <v xml:space="preserve"> Ustilaginaceae</v>
          </cell>
          <cell r="O4070" t="str">
            <v xml:space="preserve"> Sporisorium.</v>
          </cell>
        </row>
        <row r="4071">
          <cell r="A4071" t="str">
            <v>E6ZN61_SPORE</v>
          </cell>
          <cell r="B4071" t="str">
            <v>E6ZN61</v>
          </cell>
          <cell r="C4071" t="str">
            <v xml:space="preserve"> Sporisorium reilianum (strain SRZ2) (Maize head smut fungus).</v>
          </cell>
          <cell r="E4071" t="str">
            <v xml:space="preserve"> NCBI_TaxID=999809;</v>
          </cell>
          <cell r="G4071" t="str">
            <v>Eukaryota</v>
          </cell>
          <cell r="H4071" t="str">
            <v xml:space="preserve"> Fungi</v>
          </cell>
          <cell r="I4071" t="str">
            <v xml:space="preserve"> Dikarya</v>
          </cell>
          <cell r="J4071" t="str">
            <v xml:space="preserve"> Basidiomycota</v>
          </cell>
          <cell r="K4071" t="str">
            <v xml:space="preserve"> Ustilaginomycotina</v>
          </cell>
          <cell r="L4071" t="str">
            <v>Ustilaginomycetes</v>
          </cell>
          <cell r="M4071" t="str">
            <v xml:space="preserve"> Ustilaginales</v>
          </cell>
          <cell r="N4071" t="str">
            <v xml:space="preserve"> Ustilaginaceae</v>
          </cell>
          <cell r="O4071" t="str">
            <v xml:space="preserve"> Sporisorium.</v>
          </cell>
        </row>
        <row r="4072">
          <cell r="A4072" t="str">
            <v>E6ZQ66_SPORE</v>
          </cell>
          <cell r="B4072" t="str">
            <v>E6ZQ66</v>
          </cell>
          <cell r="C4072" t="str">
            <v xml:space="preserve"> Sporisorium reilianum (strain SRZ2) (Maize head smut fungus).</v>
          </cell>
          <cell r="E4072" t="str">
            <v xml:space="preserve"> NCBI_TaxID=999809;</v>
          </cell>
          <cell r="G4072" t="str">
            <v>Eukaryota</v>
          </cell>
          <cell r="H4072" t="str">
            <v xml:space="preserve"> Fungi</v>
          </cell>
          <cell r="I4072" t="str">
            <v xml:space="preserve"> Dikarya</v>
          </cell>
          <cell r="J4072" t="str">
            <v xml:space="preserve"> Basidiomycota</v>
          </cell>
          <cell r="K4072" t="str">
            <v xml:space="preserve"> Ustilaginomycotina</v>
          </cell>
          <cell r="L4072" t="str">
            <v>Ustilaginomycetes</v>
          </cell>
          <cell r="M4072" t="str">
            <v xml:space="preserve"> Ustilaginales</v>
          </cell>
          <cell r="N4072" t="str">
            <v xml:space="preserve"> Ustilaginaceae</v>
          </cell>
          <cell r="O4072" t="str">
            <v xml:space="preserve"> Sporisorium.</v>
          </cell>
        </row>
        <row r="4073">
          <cell r="A4073" t="str">
            <v>E6ZXH2_SPORE</v>
          </cell>
          <cell r="B4073" t="str">
            <v>E6ZXH2</v>
          </cell>
          <cell r="C4073" t="str">
            <v xml:space="preserve"> Sporisorium reilianum (strain SRZ2) (Maize head smut fungus).</v>
          </cell>
          <cell r="E4073" t="str">
            <v xml:space="preserve"> NCBI_TaxID=999809;</v>
          </cell>
          <cell r="G4073" t="str">
            <v>Eukaryota</v>
          </cell>
          <cell r="H4073" t="str">
            <v xml:space="preserve"> Fungi</v>
          </cell>
          <cell r="I4073" t="str">
            <v xml:space="preserve"> Dikarya</v>
          </cell>
          <cell r="J4073" t="str">
            <v xml:space="preserve"> Basidiomycota</v>
          </cell>
          <cell r="K4073" t="str">
            <v xml:space="preserve"> Ustilaginomycotina</v>
          </cell>
          <cell r="L4073" t="str">
            <v>Ustilaginomycetes</v>
          </cell>
          <cell r="M4073" t="str">
            <v xml:space="preserve"> Ustilaginales</v>
          </cell>
          <cell r="N4073" t="str">
            <v xml:space="preserve"> Ustilaginaceae</v>
          </cell>
          <cell r="O4073" t="str">
            <v xml:space="preserve"> Sporisorium.</v>
          </cell>
        </row>
        <row r="4074">
          <cell r="A4074" t="str">
            <v>E6ZXZ4_SPORE</v>
          </cell>
          <cell r="B4074" t="str">
            <v>E6ZXZ4</v>
          </cell>
          <cell r="C4074" t="str">
            <v xml:space="preserve"> Sporisorium reilianum (strain SRZ2) (Maize head smut fungus).</v>
          </cell>
          <cell r="E4074" t="str">
            <v xml:space="preserve"> NCBI_TaxID=999809;</v>
          </cell>
          <cell r="G4074" t="str">
            <v>Eukaryota</v>
          </cell>
          <cell r="H4074" t="str">
            <v xml:space="preserve"> Fungi</v>
          </cell>
          <cell r="I4074" t="str">
            <v xml:space="preserve"> Dikarya</v>
          </cell>
          <cell r="J4074" t="str">
            <v xml:space="preserve"> Basidiomycota</v>
          </cell>
          <cell r="K4074" t="str">
            <v xml:space="preserve"> Ustilaginomycotina</v>
          </cell>
          <cell r="L4074" t="str">
            <v>Ustilaginomycetes</v>
          </cell>
          <cell r="M4074" t="str">
            <v xml:space="preserve"> Ustilaginales</v>
          </cell>
          <cell r="N4074" t="str">
            <v xml:space="preserve"> Ustilaginaceae</v>
          </cell>
          <cell r="O4074" t="str">
            <v xml:space="preserve"> Sporisorium.</v>
          </cell>
        </row>
        <row r="4075">
          <cell r="A4075" t="str">
            <v>E7A2E0_SPORE</v>
          </cell>
          <cell r="B4075" t="str">
            <v>E7A2E0</v>
          </cell>
          <cell r="C4075" t="str">
            <v xml:space="preserve"> Sporisorium reilianum (strain SRZ2) (Maize head smut fungus).</v>
          </cell>
          <cell r="E4075" t="str">
            <v xml:space="preserve"> NCBI_TaxID=999809;</v>
          </cell>
          <cell r="G4075" t="str">
            <v>Eukaryota</v>
          </cell>
          <cell r="H4075" t="str">
            <v xml:space="preserve"> Fungi</v>
          </cell>
          <cell r="I4075" t="str">
            <v xml:space="preserve"> Dikarya</v>
          </cell>
          <cell r="J4075" t="str">
            <v xml:space="preserve"> Basidiomycota</v>
          </cell>
          <cell r="K4075" t="str">
            <v xml:space="preserve"> Ustilaginomycotina</v>
          </cell>
          <cell r="L4075" t="str">
            <v>Ustilaginomycetes</v>
          </cell>
          <cell r="M4075" t="str">
            <v xml:space="preserve"> Ustilaginales</v>
          </cell>
          <cell r="N4075" t="str">
            <v xml:space="preserve"> Ustilaginaceae</v>
          </cell>
          <cell r="O4075" t="str">
            <v xml:space="preserve"> Sporisorium.</v>
          </cell>
        </row>
        <row r="4076">
          <cell r="A4076" t="str">
            <v>E7A333_SPORE</v>
          </cell>
          <cell r="B4076" t="str">
            <v>E7A333</v>
          </cell>
          <cell r="C4076" t="str">
            <v xml:space="preserve"> Sporisorium reilianum (strain SRZ2) (Maize head smut fungus).</v>
          </cell>
          <cell r="E4076" t="str">
            <v xml:space="preserve"> NCBI_TaxID=999809;</v>
          </cell>
          <cell r="G4076" t="str">
            <v>Eukaryota</v>
          </cell>
          <cell r="H4076" t="str">
            <v xml:space="preserve"> Fungi</v>
          </cell>
          <cell r="I4076" t="str">
            <v xml:space="preserve"> Dikarya</v>
          </cell>
          <cell r="J4076" t="str">
            <v xml:space="preserve"> Basidiomycota</v>
          </cell>
          <cell r="K4076" t="str">
            <v xml:space="preserve"> Ustilaginomycotina</v>
          </cell>
          <cell r="L4076" t="str">
            <v>Ustilaginomycetes</v>
          </cell>
          <cell r="M4076" t="str">
            <v xml:space="preserve"> Ustilaginales</v>
          </cell>
          <cell r="N4076" t="str">
            <v xml:space="preserve"> Ustilaginaceae</v>
          </cell>
          <cell r="O4076" t="str">
            <v xml:space="preserve"> Sporisorium.</v>
          </cell>
        </row>
        <row r="4077">
          <cell r="A4077" t="str">
            <v>E7A356_SPORE</v>
          </cell>
          <cell r="B4077" t="str">
            <v>E7A356</v>
          </cell>
          <cell r="C4077" t="str">
            <v xml:space="preserve"> Sporisorium reilianum (strain SRZ2) (Maize head smut fungus).</v>
          </cell>
          <cell r="E4077" t="str">
            <v xml:space="preserve"> NCBI_TaxID=999809;</v>
          </cell>
          <cell r="G4077" t="str">
            <v>Eukaryota</v>
          </cell>
          <cell r="H4077" t="str">
            <v xml:space="preserve"> Fungi</v>
          </cell>
          <cell r="I4077" t="str">
            <v xml:space="preserve"> Dikarya</v>
          </cell>
          <cell r="J4077" t="str">
            <v xml:space="preserve"> Basidiomycota</v>
          </cell>
          <cell r="K4077" t="str">
            <v xml:space="preserve"> Ustilaginomycotina</v>
          </cell>
          <cell r="L4077" t="str">
            <v>Ustilaginomycetes</v>
          </cell>
          <cell r="M4077" t="str">
            <v xml:space="preserve"> Ustilaginales</v>
          </cell>
          <cell r="N4077" t="str">
            <v xml:space="preserve"> Ustilaginaceae</v>
          </cell>
          <cell r="O4077" t="str">
            <v xml:space="preserve"> Sporisorium.</v>
          </cell>
        </row>
        <row r="4078">
          <cell r="A4078" t="str">
            <v>E7C425_9GAMM</v>
          </cell>
          <cell r="B4078" t="str">
            <v>E7C425</v>
          </cell>
          <cell r="C4078" t="str">
            <v xml:space="preserve"> uncultured gamma proteobacterium HF0200_34B07.</v>
          </cell>
          <cell r="E4078" t="str">
            <v xml:space="preserve"> NCBI_TaxID=723571;</v>
          </cell>
          <cell r="G4078" t="str">
            <v>Bacteria</v>
          </cell>
          <cell r="H4078" t="str">
            <v xml:space="preserve"> Proteobacteria</v>
          </cell>
          <cell r="I4078" t="str">
            <v xml:space="preserve"> Gammaproteobacteria</v>
          </cell>
          <cell r="J4078" t="str">
            <v xml:space="preserve"> environmental samples.</v>
          </cell>
        </row>
        <row r="4079">
          <cell r="A4079" t="str">
            <v>E7C4B3_9ACTN</v>
          </cell>
          <cell r="B4079" t="str">
            <v>E7C4B3</v>
          </cell>
          <cell r="C4079" t="str">
            <v xml:space="preserve"> uncultured actinobacterium HF0200_46I24.</v>
          </cell>
          <cell r="E4079" t="str">
            <v xml:space="preserve"> NCBI_TaxID=723602;</v>
          </cell>
          <cell r="G4079" t="str">
            <v>Bacteria</v>
          </cell>
          <cell r="H4079" t="str">
            <v xml:space="preserve"> Actinobacteria</v>
          </cell>
          <cell r="I4079" t="str">
            <v xml:space="preserve"> marine Actinobacteria clade</v>
          </cell>
          <cell r="J4079" t="str">
            <v>environmental samples.</v>
          </cell>
        </row>
        <row r="4080">
          <cell r="A4080" t="str">
            <v>E7C4U3_9GAMM</v>
          </cell>
          <cell r="B4080" t="str">
            <v>E7C4U3</v>
          </cell>
          <cell r="C4080" t="str">
            <v xml:space="preserve"> uncultured gamma proteobacterium HF0500_07A21.</v>
          </cell>
          <cell r="E4080" t="str">
            <v xml:space="preserve"> NCBI_TaxID=723573;</v>
          </cell>
          <cell r="G4080" t="str">
            <v>Bacteria</v>
          </cell>
          <cell r="H4080" t="str">
            <v xml:space="preserve"> Proteobacteria</v>
          </cell>
          <cell r="I4080" t="str">
            <v xml:space="preserve"> Gammaproteobacteria</v>
          </cell>
          <cell r="J4080" t="str">
            <v xml:space="preserve"> environmental samples.</v>
          </cell>
        </row>
        <row r="4081">
          <cell r="A4081" t="str">
            <v>E7C512_9GAMM</v>
          </cell>
          <cell r="B4081" t="str">
            <v>E7C512</v>
          </cell>
          <cell r="C4081" t="str">
            <v xml:space="preserve"> uncultured Oceanospirillales bacterium HF0500_09M11.</v>
          </cell>
          <cell r="E4081" t="str">
            <v xml:space="preserve"> NCBI_TaxID=723621;</v>
          </cell>
          <cell r="G4081" t="str">
            <v>Bacteria</v>
          </cell>
          <cell r="H4081" t="str">
            <v xml:space="preserve"> Proteobacteria</v>
          </cell>
          <cell r="I4081" t="str">
            <v xml:space="preserve"> Gammaproteobacteria</v>
          </cell>
          <cell r="J4081" t="str">
            <v xml:space="preserve"> Oceanospirillales</v>
          </cell>
          <cell r="K4081" t="str">
            <v>environmental samples.</v>
          </cell>
        </row>
        <row r="4082">
          <cell r="A4082" t="str">
            <v>E7C7K0_9GAMM</v>
          </cell>
          <cell r="B4082" t="str">
            <v>E7C7K0</v>
          </cell>
          <cell r="C4082" t="str">
            <v xml:space="preserve"> uncultured gamma proteobacterium HF0770_33G18.</v>
          </cell>
          <cell r="E4082" t="str">
            <v xml:space="preserve"> NCBI_TaxID=723579;</v>
          </cell>
          <cell r="G4082" t="str">
            <v>Bacteria</v>
          </cell>
          <cell r="H4082" t="str">
            <v xml:space="preserve"> Proteobacteria</v>
          </cell>
          <cell r="I4082" t="str">
            <v xml:space="preserve"> Gammaproteobacteria</v>
          </cell>
          <cell r="J4082" t="str">
            <v xml:space="preserve"> environmental samples.</v>
          </cell>
        </row>
        <row r="4083">
          <cell r="A4083" t="str">
            <v>E7C846_9GAMM</v>
          </cell>
          <cell r="B4083" t="str">
            <v>E7C846</v>
          </cell>
          <cell r="C4083" t="str">
            <v xml:space="preserve"> uncultured gamma proteobacterium HF4000_06A21.</v>
          </cell>
          <cell r="E4083" t="str">
            <v xml:space="preserve"> NCBI_TaxID=723581;</v>
          </cell>
          <cell r="G4083" t="str">
            <v>Bacteria</v>
          </cell>
          <cell r="H4083" t="str">
            <v xml:space="preserve"> Proteobacteria</v>
          </cell>
          <cell r="I4083" t="str">
            <v xml:space="preserve"> Gammaproteobacteria</v>
          </cell>
          <cell r="J4083" t="str">
            <v xml:space="preserve"> environmental samples.</v>
          </cell>
        </row>
        <row r="4084">
          <cell r="A4084" t="str">
            <v>E7C8P1_9GAMM</v>
          </cell>
          <cell r="B4084" t="str">
            <v>E7C8P1</v>
          </cell>
          <cell r="C4084" t="str">
            <v xml:space="preserve"> uncultured gamma proteobacterium HF4000_47G05.</v>
          </cell>
          <cell r="E4084" t="str">
            <v xml:space="preserve"> NCBI_TaxID=723582;</v>
          </cell>
          <cell r="G4084" t="str">
            <v>Bacteria</v>
          </cell>
          <cell r="H4084" t="str">
            <v xml:space="preserve"> Proteobacteria</v>
          </cell>
          <cell r="I4084" t="str">
            <v xml:space="preserve"> Gammaproteobacteria</v>
          </cell>
          <cell r="J4084" t="str">
            <v xml:space="preserve"> environmental samples.</v>
          </cell>
        </row>
        <row r="4085">
          <cell r="A4085" t="str">
            <v>E7D6B9_9PEZI</v>
          </cell>
          <cell r="B4085" t="str">
            <v>E7D6B9</v>
          </cell>
          <cell r="C4085" t="str">
            <v xml:space="preserve"> Corynascus thermophilus.</v>
          </cell>
          <cell r="E4085" t="str">
            <v xml:space="preserve"> NCBI_TaxID=225584;</v>
          </cell>
          <cell r="G4085" t="str">
            <v>Eukaryota</v>
          </cell>
          <cell r="H4085" t="str">
            <v xml:space="preserve"> Fungi</v>
          </cell>
          <cell r="I4085" t="str">
            <v xml:space="preserve"> Dikarya</v>
          </cell>
          <cell r="J4085" t="str">
            <v xml:space="preserve"> Ascomycota</v>
          </cell>
          <cell r="K4085" t="str">
            <v xml:space="preserve"> Pezizomycotina</v>
          </cell>
          <cell r="L4085" t="str">
            <v>Sordariomycetes</v>
          </cell>
          <cell r="M4085" t="str">
            <v xml:space="preserve"> Sordariomycetidae</v>
          </cell>
          <cell r="N4085" t="str">
            <v xml:space="preserve"> Sordariales</v>
          </cell>
          <cell r="O4085" t="str">
            <v xml:space="preserve"> Chaetomiaceae</v>
          </cell>
          <cell r="P4085" t="str">
            <v>Corynascus.</v>
          </cell>
        </row>
        <row r="4086">
          <cell r="A4086" t="str">
            <v>E7D6C3_9PEZI</v>
          </cell>
          <cell r="B4086" t="str">
            <v>E7D6C3</v>
          </cell>
          <cell r="C4086" t="str">
            <v xml:space="preserve"> Hypoxylon haematostroma.</v>
          </cell>
          <cell r="E4086" t="str">
            <v xml:space="preserve"> NCBI_TaxID=152305;</v>
          </cell>
          <cell r="G4086" t="str">
            <v>Eukaryota</v>
          </cell>
          <cell r="H4086" t="str">
            <v xml:space="preserve"> Fungi</v>
          </cell>
          <cell r="I4086" t="str">
            <v xml:space="preserve"> Dikarya</v>
          </cell>
          <cell r="J4086" t="str">
            <v xml:space="preserve"> Ascomycota</v>
          </cell>
          <cell r="K4086" t="str">
            <v xml:space="preserve"> Pezizomycotina</v>
          </cell>
          <cell r="L4086" t="str">
            <v>Sordariomycetes</v>
          </cell>
          <cell r="M4086" t="str">
            <v xml:space="preserve"> Xylariomycetidae</v>
          </cell>
          <cell r="N4086" t="str">
            <v xml:space="preserve"> Xylariales</v>
          </cell>
          <cell r="O4086" t="str">
            <v xml:space="preserve"> Xylariaceae</v>
          </cell>
          <cell r="P4086" t="str">
            <v xml:space="preserve"> Hypoxylon.</v>
          </cell>
        </row>
        <row r="4087">
          <cell r="A4087" t="str">
            <v>E7DDH7_ALCFA</v>
          </cell>
          <cell r="B4087" t="str">
            <v>E7DDH7</v>
          </cell>
          <cell r="C4087" t="str">
            <v xml:space="preserve"> Alcaligenes faecalis.</v>
          </cell>
          <cell r="E4087" t="str">
            <v xml:space="preserve"> NCBI_TaxID=511;</v>
          </cell>
          <cell r="G4087" t="str">
            <v>Bacteria</v>
          </cell>
          <cell r="H4087" t="str">
            <v xml:space="preserve"> Proteobacteria</v>
          </cell>
          <cell r="I4087" t="str">
            <v xml:space="preserve"> Betaproteobacteria</v>
          </cell>
          <cell r="J4087" t="str">
            <v xml:space="preserve"> Burkholderiales</v>
          </cell>
          <cell r="K4087" t="str">
            <v>Alcaligenaceae</v>
          </cell>
          <cell r="L4087" t="str">
            <v xml:space="preserve"> Alcaligenes.</v>
          </cell>
        </row>
        <row r="4088">
          <cell r="A4088" t="str">
            <v>E7EY13_DANRE</v>
          </cell>
          <cell r="B4088" t="str">
            <v>E7EY13</v>
          </cell>
          <cell r="C4088" t="str">
            <v xml:space="preserve"> Danio rerio (Zebrafish) (Brachydanio rerio).</v>
          </cell>
          <cell r="E4088" t="str">
            <v xml:space="preserve"> NCBI_TaxID=7955;</v>
          </cell>
          <cell r="G4088" t="str">
            <v>Eukaryota</v>
          </cell>
          <cell r="H4088" t="str">
            <v xml:space="preserve"> Metazoa</v>
          </cell>
          <cell r="I4088" t="str">
            <v xml:space="preserve"> Chordata</v>
          </cell>
          <cell r="J4088" t="str">
            <v xml:space="preserve"> Craniata</v>
          </cell>
          <cell r="K4088" t="str">
            <v xml:space="preserve"> Vertebrata</v>
          </cell>
          <cell r="L4088" t="str">
            <v xml:space="preserve"> Euteleostomi</v>
          </cell>
          <cell r="M4088" t="str">
            <v>Actinopterygii</v>
          </cell>
          <cell r="N4088" t="str">
            <v xml:space="preserve"> Neopterygii</v>
          </cell>
          <cell r="O4088" t="str">
            <v xml:space="preserve"> Teleostei</v>
          </cell>
          <cell r="P4088" t="str">
            <v xml:space="preserve"> Ostariophysi</v>
          </cell>
          <cell r="Q4088" t="str">
            <v xml:space="preserve"> Cypriniformes</v>
          </cell>
          <cell r="R4088" t="str">
            <v>Cyprinidae</v>
          </cell>
          <cell r="S4088" t="str">
            <v xml:space="preserve"> Danio.</v>
          </cell>
        </row>
        <row r="4089">
          <cell r="A4089" t="str">
            <v>E7H6R2_ECOLX</v>
          </cell>
          <cell r="B4089" t="str">
            <v>E7H6R2</v>
          </cell>
          <cell r="C4089" t="str">
            <v xml:space="preserve"> Escherichia coli EPECa14.</v>
          </cell>
          <cell r="E4089" t="str">
            <v xml:space="preserve"> NCBI_TaxID=670893;</v>
          </cell>
          <cell r="G4089" t="str">
            <v>Bacteria</v>
          </cell>
          <cell r="H4089" t="str">
            <v xml:space="preserve"> Proteobacteria</v>
          </cell>
          <cell r="I4089" t="str">
            <v xml:space="preserve"> Gammaproteobacteria</v>
          </cell>
          <cell r="J4089" t="str">
            <v xml:space="preserve"> Enterobacteriales</v>
          </cell>
          <cell r="K4089" t="str">
            <v>Enterobacteriaceae</v>
          </cell>
          <cell r="L4089" t="str">
            <v xml:space="preserve"> Escherichia.</v>
          </cell>
        </row>
        <row r="4090">
          <cell r="A4090" t="str">
            <v>E7HXQ6_ECOLX</v>
          </cell>
          <cell r="B4090" t="str">
            <v>E7HXQ6</v>
          </cell>
          <cell r="C4090" t="str">
            <v xml:space="preserve"> Escherichia coli E128010.</v>
          </cell>
          <cell r="E4090" t="str">
            <v xml:space="preserve"> NCBI_TaxID=670894;</v>
          </cell>
          <cell r="G4090" t="str">
            <v>Bacteria</v>
          </cell>
          <cell r="H4090" t="str">
            <v xml:space="preserve"> Proteobacteria</v>
          </cell>
          <cell r="I4090" t="str">
            <v xml:space="preserve"> Gammaproteobacteria</v>
          </cell>
          <cell r="J4090" t="str">
            <v xml:space="preserve"> Enterobacteriales</v>
          </cell>
          <cell r="K4090" t="str">
            <v>Enterobacteriaceae</v>
          </cell>
          <cell r="L4090" t="str">
            <v xml:space="preserve"> Escherichia.</v>
          </cell>
        </row>
        <row r="4091">
          <cell r="A4091" t="str">
            <v>E7IRN2_ECOLX</v>
          </cell>
          <cell r="B4091" t="str">
            <v>E7IRN2</v>
          </cell>
          <cell r="C4091" t="str">
            <v xml:space="preserve"> Escherichia coli 1180.</v>
          </cell>
          <cell r="E4091" t="str">
            <v xml:space="preserve"> NCBI_TaxID=670904;</v>
          </cell>
          <cell r="G4091" t="str">
            <v>Bacteria</v>
          </cell>
          <cell r="H4091" t="str">
            <v xml:space="preserve"> Proteobacteria</v>
          </cell>
          <cell r="I4091" t="str">
            <v xml:space="preserve"> Gammaproteobacteria</v>
          </cell>
          <cell r="J4091" t="str">
            <v xml:space="preserve"> Enterobacteriales</v>
          </cell>
          <cell r="K4091" t="str">
            <v>Enterobacteriaceae</v>
          </cell>
          <cell r="L4091" t="str">
            <v xml:space="preserve"> Escherichia.</v>
          </cell>
        </row>
        <row r="4092">
          <cell r="A4092" t="str">
            <v>E7J4V9_ECOLX</v>
          </cell>
          <cell r="B4092" t="str">
            <v>E7J4V9</v>
          </cell>
          <cell r="C4092" t="str">
            <v xml:space="preserve"> Escherichia coli 1357.</v>
          </cell>
          <cell r="E4092" t="str">
            <v xml:space="preserve"> NCBI_TaxID=670905;</v>
          </cell>
          <cell r="G4092" t="str">
            <v>Bacteria</v>
          </cell>
          <cell r="H4092" t="str">
            <v xml:space="preserve"> Proteobacteria</v>
          </cell>
          <cell r="I4092" t="str">
            <v xml:space="preserve"> Gammaproteobacteria</v>
          </cell>
          <cell r="J4092" t="str">
            <v xml:space="preserve"> Enterobacteriales</v>
          </cell>
          <cell r="K4092" t="str">
            <v>Enterobacteriaceae</v>
          </cell>
          <cell r="L4092" t="str">
            <v xml:space="preserve"> Escherichia.</v>
          </cell>
        </row>
        <row r="4093">
          <cell r="A4093" t="str">
            <v>E7JEY8_ECOLX</v>
          </cell>
          <cell r="B4093" t="str">
            <v>E7JEY8</v>
          </cell>
          <cell r="C4093" t="str">
            <v xml:space="preserve"> Escherichia coli RN587/1.</v>
          </cell>
          <cell r="E4093" t="str">
            <v xml:space="preserve"> NCBI_TaxID=670899;</v>
          </cell>
          <cell r="G4093" t="str">
            <v>Bacteria</v>
          </cell>
          <cell r="H4093" t="str">
            <v xml:space="preserve"> Proteobacteria</v>
          </cell>
          <cell r="I4093" t="str">
            <v xml:space="preserve"> Gammaproteobacteria</v>
          </cell>
          <cell r="J4093" t="str">
            <v xml:space="preserve"> Enterobacteriales</v>
          </cell>
          <cell r="K4093" t="str">
            <v>Enterobacteriaceae</v>
          </cell>
          <cell r="L4093" t="str">
            <v xml:space="preserve"> Escherichia.</v>
          </cell>
        </row>
        <row r="4094">
          <cell r="A4094" t="str">
            <v>E7K7Q3_SHISO</v>
          </cell>
          <cell r="B4094" t="str">
            <v>E7K7Q3</v>
          </cell>
          <cell r="C4094" t="str">
            <v xml:space="preserve"> Shigella sonnei 53G.</v>
          </cell>
          <cell r="E4094" t="str">
            <v xml:space="preserve"> NCBI_TaxID=216599;</v>
          </cell>
          <cell r="G4094" t="str">
            <v>Bacteria</v>
          </cell>
          <cell r="H4094" t="str">
            <v xml:space="preserve"> Proteobacteria</v>
          </cell>
          <cell r="I4094" t="str">
            <v xml:space="preserve"> Gammaproteobacteria</v>
          </cell>
          <cell r="J4094" t="str">
            <v xml:space="preserve"> Enterobacteriales</v>
          </cell>
          <cell r="K4094" t="str">
            <v>Enterobacteriaceae</v>
          </cell>
          <cell r="L4094" t="str">
            <v xml:space="preserve"> Shigella.</v>
          </cell>
        </row>
        <row r="4095">
          <cell r="A4095" t="str">
            <v>E7L061_TRYCR</v>
          </cell>
          <cell r="B4095" t="str">
            <v>E7L061</v>
          </cell>
          <cell r="C4095" t="str">
            <v xml:space="preserve"> Trypanosoma cruzi.</v>
          </cell>
          <cell r="E4095" t="str">
            <v xml:space="preserve"> NCBI_TaxID=5693;</v>
          </cell>
          <cell r="G4095" t="str">
            <v>Eukaryota</v>
          </cell>
          <cell r="H4095" t="str">
            <v xml:space="preserve"> Euglenozoa</v>
          </cell>
          <cell r="I4095" t="str">
            <v xml:space="preserve"> Kinetoplastida</v>
          </cell>
          <cell r="J4095" t="str">
            <v xml:space="preserve"> Trypanosomatidae</v>
          </cell>
          <cell r="K4095" t="str">
            <v xml:space="preserve"> Trypanosoma</v>
          </cell>
          <cell r="L4095" t="str">
            <v>Schizotrypanum.</v>
          </cell>
        </row>
        <row r="4096">
          <cell r="A4096" t="str">
            <v>E7MCK4_STAAU</v>
          </cell>
          <cell r="B4096" t="str">
            <v>E7MCK4</v>
          </cell>
          <cell r="C4096" t="str">
            <v xml:space="preserve"> Staphylococcus aureus subsp. aureus MRSA177.</v>
          </cell>
          <cell r="E4096" t="str">
            <v xml:space="preserve"> NCBI_TaxID=754026;</v>
          </cell>
          <cell r="G4096" t="str">
            <v>Bacteria</v>
          </cell>
          <cell r="H4096" t="str">
            <v xml:space="preserve"> Firmicutes</v>
          </cell>
          <cell r="I4096" t="str">
            <v xml:space="preserve"> Bacillales</v>
          </cell>
          <cell r="J4096" t="str">
            <v xml:space="preserve"> Staphylococcus.</v>
          </cell>
        </row>
        <row r="4097">
          <cell r="A4097" t="str">
            <v>E7MZ40_STAAU</v>
          </cell>
          <cell r="B4097" t="str">
            <v>E7MZ40</v>
          </cell>
          <cell r="C4097" t="str">
            <v xml:space="preserve"> Staphylococcus aureus subsp. aureus MRSA131.</v>
          </cell>
          <cell r="E4097" t="str">
            <v xml:space="preserve"> NCBI_TaxID=754025;</v>
          </cell>
          <cell r="G4097" t="str">
            <v>Bacteria</v>
          </cell>
          <cell r="H4097" t="str">
            <v xml:space="preserve"> Firmicutes</v>
          </cell>
          <cell r="I4097" t="str">
            <v xml:space="preserve"> Bacillales</v>
          </cell>
          <cell r="J4097" t="str">
            <v xml:space="preserve"> Staphylococcus.</v>
          </cell>
        </row>
        <row r="4098">
          <cell r="A4098" t="str">
            <v>E7NZV5_PSESG</v>
          </cell>
          <cell r="B4098" t="str">
            <v>E7NZV5</v>
          </cell>
          <cell r="C4098" t="str">
            <v xml:space="preserve"> Pseudomonas syringae pv. glycinea str. B076.</v>
          </cell>
          <cell r="E4098" t="str">
            <v xml:space="preserve"> NCBI_TaxID=875329;</v>
          </cell>
          <cell r="G4098" t="str">
            <v>Bacteria</v>
          </cell>
          <cell r="H4098" t="str">
            <v xml:space="preserve"> Proteobacteria</v>
          </cell>
          <cell r="I4098" t="str">
            <v xml:space="preserve"> Gammaproteobacteria</v>
          </cell>
          <cell r="J4098" t="str">
            <v xml:space="preserve"> Pseudomonadales</v>
          </cell>
          <cell r="K4098" t="str">
            <v>Pseudomonadaceae</v>
          </cell>
          <cell r="L4098" t="str">
            <v xml:space="preserve"> Pseudomonas</v>
          </cell>
          <cell r="M4098" t="str">
            <v xml:space="preserve"> Pseudomonas syringae pv. savastanoi.</v>
          </cell>
        </row>
        <row r="4099">
          <cell r="A4099" t="str">
            <v>E7PF50_PSESG</v>
          </cell>
          <cell r="B4099" t="str">
            <v>E7PF50</v>
          </cell>
          <cell r="C4099" t="str">
            <v xml:space="preserve"> Pseudomonas syringae pv. glycinea str. race 4.</v>
          </cell>
          <cell r="E4099" t="str">
            <v xml:space="preserve"> NCBI_TaxID=875330;</v>
          </cell>
          <cell r="G4099" t="str">
            <v>Bacteria</v>
          </cell>
          <cell r="H4099" t="str">
            <v xml:space="preserve"> Proteobacteria</v>
          </cell>
          <cell r="I4099" t="str">
            <v xml:space="preserve"> Gammaproteobacteria</v>
          </cell>
          <cell r="J4099" t="str">
            <v xml:space="preserve"> Pseudomonadales</v>
          </cell>
          <cell r="K4099" t="str">
            <v>Pseudomonadaceae</v>
          </cell>
          <cell r="L4099" t="str">
            <v xml:space="preserve"> Pseudomonas</v>
          </cell>
          <cell r="M4099" t="str">
            <v xml:space="preserve"> Pseudomonas syringae pv. savastanoi.</v>
          </cell>
        </row>
        <row r="4100">
          <cell r="A4100" t="str">
            <v>E7QSU0_9EURY</v>
          </cell>
          <cell r="B4100" t="str">
            <v>E7QSU0</v>
          </cell>
          <cell r="C4100" t="str">
            <v xml:space="preserve"> Haladaptatus paucihalophilus DX253.</v>
          </cell>
          <cell r="E4100" t="str">
            <v xml:space="preserve"> NCBI_TaxID=797209;</v>
          </cell>
          <cell r="G4100" t="str">
            <v>Archaea</v>
          </cell>
          <cell r="H4100" t="str">
            <v xml:space="preserve"> Euryarchaeota</v>
          </cell>
          <cell r="I4100" t="str">
            <v xml:space="preserve"> Halobacteria</v>
          </cell>
          <cell r="J4100" t="str">
            <v xml:space="preserve"> Halobacteriales</v>
          </cell>
          <cell r="K4100" t="str">
            <v>Halobacteriaceae</v>
          </cell>
          <cell r="L4100" t="str">
            <v xml:space="preserve"> Haladaptatus.</v>
          </cell>
        </row>
        <row r="4101">
          <cell r="A4101" t="str">
            <v>E7RCX4_9BACL</v>
          </cell>
          <cell r="B4101" t="str">
            <v>E7RCX4</v>
          </cell>
          <cell r="C4101" t="str">
            <v xml:space="preserve"> Planococcus donghaensis MPA1U2.</v>
          </cell>
          <cell r="E4101" t="str">
            <v xml:space="preserve"> NCBI_TaxID=933115;</v>
          </cell>
          <cell r="G4101" t="str">
            <v>Bacteria</v>
          </cell>
          <cell r="H4101" t="str">
            <v xml:space="preserve"> Firmicutes</v>
          </cell>
          <cell r="I4101" t="str">
            <v xml:space="preserve"> Bacillales</v>
          </cell>
          <cell r="J4101" t="str">
            <v xml:space="preserve"> Planococcaceae</v>
          </cell>
          <cell r="K4101" t="str">
            <v xml:space="preserve"> Planococcus.</v>
          </cell>
        </row>
        <row r="4102">
          <cell r="A4102" t="str">
            <v>E7RYJ2_9BURK</v>
          </cell>
          <cell r="B4102" t="str">
            <v>E7RYJ2</v>
          </cell>
          <cell r="C4102" t="str">
            <v xml:space="preserve"> Lautropia mirabilis ATCC 51599.</v>
          </cell>
          <cell r="E4102" t="str">
            <v xml:space="preserve"> NCBI_TaxID=887898;</v>
          </cell>
          <cell r="G4102" t="str">
            <v>Bacteria</v>
          </cell>
          <cell r="H4102" t="str">
            <v xml:space="preserve"> Proteobacteria</v>
          </cell>
          <cell r="I4102" t="str">
            <v xml:space="preserve"> Betaproteobacteria</v>
          </cell>
          <cell r="J4102" t="str">
            <v xml:space="preserve"> Burkholderiales</v>
          </cell>
          <cell r="K4102" t="str">
            <v>Burkholderiaceae</v>
          </cell>
          <cell r="L4102" t="str">
            <v xml:space="preserve"> Lautropia.</v>
          </cell>
        </row>
        <row r="4103">
          <cell r="A4103" t="str">
            <v>E7RZH8_9BURK</v>
          </cell>
          <cell r="B4103" t="str">
            <v>E7RZH8</v>
          </cell>
          <cell r="C4103" t="str">
            <v xml:space="preserve"> Lautropia mirabilis ATCC 51599.</v>
          </cell>
          <cell r="E4103" t="str">
            <v xml:space="preserve"> NCBI_TaxID=887898;</v>
          </cell>
          <cell r="G4103" t="str">
            <v>Bacteria</v>
          </cell>
          <cell r="H4103" t="str">
            <v xml:space="preserve"> Proteobacteria</v>
          </cell>
          <cell r="I4103" t="str">
            <v xml:space="preserve"> Betaproteobacteria</v>
          </cell>
          <cell r="J4103" t="str">
            <v xml:space="preserve"> Burkholderiales</v>
          </cell>
          <cell r="K4103" t="str">
            <v>Burkholderiaceae</v>
          </cell>
          <cell r="L4103" t="str">
            <v xml:space="preserve"> Lautropia.</v>
          </cell>
        </row>
        <row r="4104">
          <cell r="A4104" t="str">
            <v>E7TME5_ECO57</v>
          </cell>
          <cell r="B4104" t="str">
            <v>E7TME5</v>
          </cell>
          <cell r="C4104" t="str">
            <v xml:space="preserve"> Escherichia coli O157:H7 str. EC1212.</v>
          </cell>
          <cell r="E4104" t="str">
            <v xml:space="preserve"> NCBI_TaxID=941435;</v>
          </cell>
          <cell r="G4104" t="str">
            <v>Bacteria</v>
          </cell>
          <cell r="H4104" t="str">
            <v xml:space="preserve"> Proteobacteria</v>
          </cell>
          <cell r="I4104" t="str">
            <v xml:space="preserve"> Gammaproteobacteria</v>
          </cell>
          <cell r="J4104" t="str">
            <v xml:space="preserve"> Enterobacteriales</v>
          </cell>
          <cell r="K4104" t="str">
            <v>Enterobacteriaceae</v>
          </cell>
          <cell r="L4104" t="str">
            <v xml:space="preserve"> Escherichia.</v>
          </cell>
        </row>
        <row r="4105">
          <cell r="A4105" t="str">
            <v>E7U1K1_ECOLX</v>
          </cell>
          <cell r="B4105" t="str">
            <v>E7U1K1</v>
          </cell>
          <cell r="C4105" t="str">
            <v xml:space="preserve"> Escherichia coli WV_060327.</v>
          </cell>
          <cell r="E4105" t="str">
            <v xml:space="preserve"> NCBI_TaxID=945433;</v>
          </cell>
          <cell r="G4105" t="str">
            <v>Bacteria</v>
          </cell>
          <cell r="H4105" t="str">
            <v xml:space="preserve"> Proteobacteria</v>
          </cell>
          <cell r="I4105" t="str">
            <v xml:space="preserve"> Gammaproteobacteria</v>
          </cell>
          <cell r="J4105" t="str">
            <v xml:space="preserve"> Enterobacteriales</v>
          </cell>
          <cell r="K4105" t="str">
            <v>Enterobacteriaceae</v>
          </cell>
          <cell r="L4105" t="str">
            <v xml:space="preserve"> Escherichia.</v>
          </cell>
        </row>
        <row r="4106">
          <cell r="A4106" t="str">
            <v>E7UHC2_ECOLX</v>
          </cell>
          <cell r="B4106" t="str">
            <v>E7UHC2</v>
          </cell>
          <cell r="C4106" t="str">
            <v xml:space="preserve"> Escherichia coli EC4100B.</v>
          </cell>
          <cell r="E4106" t="str">
            <v xml:space="preserve"> NCBI_TaxID=945434;</v>
          </cell>
          <cell r="G4106" t="str">
            <v>Bacteria</v>
          </cell>
          <cell r="H4106" t="str">
            <v xml:space="preserve"> Proteobacteria</v>
          </cell>
          <cell r="I4106" t="str">
            <v xml:space="preserve"> Gammaproteobacteria</v>
          </cell>
          <cell r="J4106" t="str">
            <v xml:space="preserve"> Enterobacteriales</v>
          </cell>
          <cell r="K4106" t="str">
            <v>Enterobacteriaceae</v>
          </cell>
          <cell r="L4106" t="str">
            <v xml:space="preserve"> Escherichia.</v>
          </cell>
        </row>
        <row r="4107">
          <cell r="A4107" t="str">
            <v>E8HB37_ECO57</v>
          </cell>
          <cell r="B4107" t="str">
            <v>E8HB37</v>
          </cell>
          <cell r="C4107" t="str">
            <v xml:space="preserve"> Escherichia coli O157:H7 str. G5101.</v>
          </cell>
          <cell r="E4107" t="str">
            <v xml:space="preserve"> NCBI_TaxID=926026;</v>
          </cell>
          <cell r="G4107" t="str">
            <v>Bacteria</v>
          </cell>
          <cell r="H4107" t="str">
            <v xml:space="preserve"> Proteobacteria</v>
          </cell>
          <cell r="I4107" t="str">
            <v xml:space="preserve"> Gammaproteobacteria</v>
          </cell>
          <cell r="J4107" t="str">
            <v xml:space="preserve"> Enterobacteriales</v>
          </cell>
          <cell r="K4107" t="str">
            <v>Enterobacteriaceae</v>
          </cell>
          <cell r="L4107" t="str">
            <v xml:space="preserve"> Escherichia.</v>
          </cell>
        </row>
        <row r="4108">
          <cell r="A4108" t="str">
            <v>E8HPN9_ECOLX</v>
          </cell>
          <cell r="B4108" t="str">
            <v>E8HPN9</v>
          </cell>
          <cell r="C4108" t="str">
            <v xml:space="preserve"> Escherichia coli O157:H- str. 493-89.</v>
          </cell>
          <cell r="E4108" t="str">
            <v xml:space="preserve"> NCBI_TaxID=926027;</v>
          </cell>
          <cell r="G4108" t="str">
            <v>Bacteria</v>
          </cell>
          <cell r="H4108" t="str">
            <v xml:space="preserve"> Proteobacteria</v>
          </cell>
          <cell r="I4108" t="str">
            <v xml:space="preserve"> Gammaproteobacteria</v>
          </cell>
          <cell r="J4108" t="str">
            <v xml:space="preserve"> Enterobacteriales</v>
          </cell>
          <cell r="K4108" t="str">
            <v>Enterobacteriaceae</v>
          </cell>
          <cell r="L4108" t="str">
            <v xml:space="preserve"> Escherichia.</v>
          </cell>
        </row>
        <row r="4109">
          <cell r="A4109" t="str">
            <v>E8I3Q2_ECOLX</v>
          </cell>
          <cell r="B4109" t="str">
            <v>E8I3Q2</v>
          </cell>
          <cell r="C4109" t="str">
            <v xml:space="preserve"> Escherichia coli O157:H- str. H 2687.</v>
          </cell>
          <cell r="E4109" t="str">
            <v xml:space="preserve"> NCBI_TaxID=926028;</v>
          </cell>
          <cell r="G4109" t="str">
            <v>Bacteria</v>
          </cell>
          <cell r="H4109" t="str">
            <v xml:space="preserve"> Proteobacteria</v>
          </cell>
          <cell r="I4109" t="str">
            <v xml:space="preserve"> Gammaproteobacteria</v>
          </cell>
          <cell r="J4109" t="str">
            <v xml:space="preserve"> Enterobacteriales</v>
          </cell>
          <cell r="K4109" t="str">
            <v>Enterobacteriaceae</v>
          </cell>
          <cell r="L4109" t="str">
            <v xml:space="preserve"> Escherichia.</v>
          </cell>
        </row>
        <row r="4110">
          <cell r="A4110" t="str">
            <v>E8IBT7_ECOLX</v>
          </cell>
          <cell r="B4110" t="str">
            <v>E8IBT7</v>
          </cell>
          <cell r="C4110" t="str">
            <v xml:space="preserve"> Escherichia coli O55:H7 str. 3256-97.</v>
          </cell>
          <cell r="E4110" t="str">
            <v xml:space="preserve"> NCBI_TaxID=926029;</v>
          </cell>
          <cell r="G4110" t="str">
            <v>Bacteria</v>
          </cell>
          <cell r="H4110" t="str">
            <v xml:space="preserve"> Proteobacteria</v>
          </cell>
          <cell r="I4110" t="str">
            <v xml:space="preserve"> Gammaproteobacteria</v>
          </cell>
          <cell r="J4110" t="str">
            <v xml:space="preserve"> Enterobacteriales</v>
          </cell>
          <cell r="K4110" t="str">
            <v>Enterobacteriaceae</v>
          </cell>
          <cell r="L4110" t="str">
            <v xml:space="preserve"> Escherichia.</v>
          </cell>
        </row>
        <row r="4111">
          <cell r="A4111" t="str">
            <v>E8IPY3_ECOLX</v>
          </cell>
          <cell r="B4111" t="str">
            <v>E8IPY3</v>
          </cell>
          <cell r="C4111" t="str">
            <v xml:space="preserve"> Escherichia coli O55:H7 str. USDA 5905.</v>
          </cell>
          <cell r="E4111" t="str">
            <v xml:space="preserve"> NCBI_TaxID=926030;</v>
          </cell>
          <cell r="G4111" t="str">
            <v>Bacteria</v>
          </cell>
          <cell r="H4111" t="str">
            <v xml:space="preserve"> Proteobacteria</v>
          </cell>
          <cell r="I4111" t="str">
            <v xml:space="preserve"> Gammaproteobacteria</v>
          </cell>
          <cell r="J4111" t="str">
            <v xml:space="preserve"> Enterobacteriales</v>
          </cell>
          <cell r="K4111" t="str">
            <v>Enterobacteriaceae</v>
          </cell>
          <cell r="L4111" t="str">
            <v xml:space="preserve"> Escherichia.</v>
          </cell>
        </row>
        <row r="4112">
          <cell r="A4112" t="str">
            <v>E8JAH7_ECO57</v>
          </cell>
          <cell r="B4112" t="str">
            <v>E8JAH7</v>
          </cell>
          <cell r="C4112" t="str">
            <v xml:space="preserve"> Escherichia coli O157:H7 str. LSU-61.</v>
          </cell>
          <cell r="E4112" t="str">
            <v xml:space="preserve"> NCBI_TaxID=926032;</v>
          </cell>
          <cell r="G4112" t="str">
            <v>Bacteria</v>
          </cell>
          <cell r="H4112" t="str">
            <v xml:space="preserve"> Proteobacteria</v>
          </cell>
          <cell r="I4112" t="str">
            <v xml:space="preserve"> Gammaproteobacteria</v>
          </cell>
          <cell r="J4112" t="str">
            <v xml:space="preserve"> Enterobacteriales</v>
          </cell>
          <cell r="K4112" t="str">
            <v>Enterobacteriaceae</v>
          </cell>
          <cell r="L4112" t="str">
            <v xml:space="preserve"> Escherichia.</v>
          </cell>
        </row>
        <row r="4113">
          <cell r="A4113" t="str">
            <v>E8LYE1_9VIBR</v>
          </cell>
          <cell r="B4113" t="str">
            <v>E8LYE1</v>
          </cell>
          <cell r="C4113" t="str">
            <v xml:space="preserve"> Vibrio brasiliensis LMG 20546.</v>
          </cell>
          <cell r="E4113" t="str">
            <v xml:space="preserve"> NCBI_TaxID=945543;</v>
          </cell>
          <cell r="G4113" t="str">
            <v>Bacteria</v>
          </cell>
          <cell r="H4113" t="str">
            <v xml:space="preserve"> Proteobacteria</v>
          </cell>
          <cell r="I4113" t="str">
            <v xml:space="preserve"> Gammaproteobacteria</v>
          </cell>
          <cell r="J4113" t="str">
            <v xml:space="preserve"> Vibrionales</v>
          </cell>
          <cell r="K4113" t="str">
            <v>Vibrionaceae</v>
          </cell>
          <cell r="L4113" t="str">
            <v xml:space="preserve"> Vibrio.</v>
          </cell>
        </row>
        <row r="4114">
          <cell r="A4114" t="str">
            <v>E8M2L7_9VIBR</v>
          </cell>
          <cell r="B4114" t="str">
            <v>E8M2L7</v>
          </cell>
          <cell r="C4114" t="str">
            <v xml:space="preserve"> Vibrio sinaloensis DSM 21326.</v>
          </cell>
          <cell r="E4114" t="str">
            <v xml:space="preserve"> NCBI_TaxID=945550;</v>
          </cell>
          <cell r="G4114" t="str">
            <v>Bacteria</v>
          </cell>
          <cell r="H4114" t="str">
            <v xml:space="preserve"> Proteobacteria</v>
          </cell>
          <cell r="I4114" t="str">
            <v xml:space="preserve"> Gammaproteobacteria</v>
          </cell>
          <cell r="J4114" t="str">
            <v xml:space="preserve"> Vibrionales</v>
          </cell>
          <cell r="K4114" t="str">
            <v>Vibrionaceae</v>
          </cell>
          <cell r="L4114" t="str">
            <v xml:space="preserve"> Vibrio.</v>
          </cell>
        </row>
        <row r="4115">
          <cell r="A4115" t="str">
            <v>E8NB39_MICTS</v>
          </cell>
          <cell r="B4115" t="str">
            <v>E8NB39</v>
          </cell>
          <cell r="C4115" t="str">
            <v xml:space="preserve"> Microbacterium testaceum (strain StLB037).</v>
          </cell>
          <cell r="E4115" t="str">
            <v xml:space="preserve"> NCBI_TaxID=979556;</v>
          </cell>
          <cell r="G4115" t="str">
            <v>Bacteria</v>
          </cell>
          <cell r="H4115" t="str">
            <v xml:space="preserve"> Actinobacteria</v>
          </cell>
          <cell r="I4115" t="str">
            <v xml:space="preserve"> Actinobacteridae</v>
          </cell>
          <cell r="J4115" t="str">
            <v xml:space="preserve"> Actinomycetales</v>
          </cell>
          <cell r="K4115" t="str">
            <v>Micrococcineae</v>
          </cell>
          <cell r="L4115" t="str">
            <v xml:space="preserve"> Microbacteriaceae</v>
          </cell>
          <cell r="M4115" t="str">
            <v xml:space="preserve"> Microbacterium.</v>
          </cell>
        </row>
        <row r="4116">
          <cell r="A4116" t="str">
            <v>E8NB68_MICTS</v>
          </cell>
          <cell r="B4116" t="str">
            <v>E8NB68</v>
          </cell>
          <cell r="C4116" t="str">
            <v xml:space="preserve"> Microbacterium testaceum (strain StLB037).</v>
          </cell>
          <cell r="E4116" t="str">
            <v xml:space="preserve"> NCBI_TaxID=979556;</v>
          </cell>
          <cell r="G4116" t="str">
            <v>Bacteria</v>
          </cell>
          <cell r="H4116" t="str">
            <v xml:space="preserve"> Actinobacteria</v>
          </cell>
          <cell r="I4116" t="str">
            <v xml:space="preserve"> Actinobacteridae</v>
          </cell>
          <cell r="J4116" t="str">
            <v xml:space="preserve"> Actinomycetales</v>
          </cell>
          <cell r="K4116" t="str">
            <v>Micrococcineae</v>
          </cell>
          <cell r="L4116" t="str">
            <v xml:space="preserve"> Microbacteriaceae</v>
          </cell>
          <cell r="M4116" t="str">
            <v xml:space="preserve"> Microbacterium.</v>
          </cell>
        </row>
        <row r="4117">
          <cell r="A4117" t="str">
            <v>E8NER3_MICTS</v>
          </cell>
          <cell r="B4117" t="str">
            <v>E8NER3</v>
          </cell>
          <cell r="C4117" t="str">
            <v xml:space="preserve"> Microbacterium testaceum (strain StLB037).</v>
          </cell>
          <cell r="E4117" t="str">
            <v xml:space="preserve"> NCBI_TaxID=979556;</v>
          </cell>
          <cell r="G4117" t="str">
            <v>Bacteria</v>
          </cell>
          <cell r="H4117" t="str">
            <v xml:space="preserve"> Actinobacteria</v>
          </cell>
          <cell r="I4117" t="str">
            <v xml:space="preserve"> Actinobacteridae</v>
          </cell>
          <cell r="J4117" t="str">
            <v xml:space="preserve"> Actinomycetales</v>
          </cell>
          <cell r="K4117" t="str">
            <v>Micrococcineae</v>
          </cell>
          <cell r="L4117" t="str">
            <v xml:space="preserve"> Microbacteriaceae</v>
          </cell>
          <cell r="M4117" t="str">
            <v xml:space="preserve"> Microbacterium.</v>
          </cell>
        </row>
        <row r="4118">
          <cell r="A4118" t="str">
            <v>E8PEN4_ACIB1</v>
          </cell>
          <cell r="B4118" t="str">
            <v>E8PEN4</v>
          </cell>
          <cell r="C4118" t="str">
            <v xml:space="preserve"> Acinetobacter baumannii (strain 1656-2).</v>
          </cell>
          <cell r="E4118" t="str">
            <v xml:space="preserve"> NCBI_TaxID=696749;</v>
          </cell>
          <cell r="G4118" t="str">
            <v>Bacteria</v>
          </cell>
          <cell r="H4118" t="str">
            <v xml:space="preserve"> Proteobacteria</v>
          </cell>
          <cell r="I4118" t="str">
            <v xml:space="preserve"> Gammaproteobacteria</v>
          </cell>
          <cell r="J4118" t="str">
            <v xml:space="preserve"> Pseudomonadales</v>
          </cell>
          <cell r="K4118" t="str">
            <v>Moraxellaceae</v>
          </cell>
          <cell r="L4118" t="str">
            <v xml:space="preserve"> Acinetobacter</v>
          </cell>
          <cell r="M4118" t="str">
            <v>Acinetobacter calcoaceticus/baumannii complex.</v>
          </cell>
        </row>
        <row r="4119">
          <cell r="A4119" t="str">
            <v>E8S707_MICSL</v>
          </cell>
          <cell r="B4119" t="str">
            <v>E8S707</v>
          </cell>
          <cell r="C4119" t="str">
            <v xml:space="preserve"> Micromonospora sp. (strain L5).</v>
          </cell>
          <cell r="E4119" t="str">
            <v xml:space="preserve"> NCBI_TaxID=648999;</v>
          </cell>
          <cell r="G4119" t="str">
            <v>Bacteria</v>
          </cell>
          <cell r="H4119" t="str">
            <v xml:space="preserve"> Actinobacteria</v>
          </cell>
          <cell r="I4119" t="str">
            <v xml:space="preserve"> Actinobacteridae</v>
          </cell>
          <cell r="J4119" t="str">
            <v xml:space="preserve"> Actinomycetales</v>
          </cell>
          <cell r="K4119" t="str">
            <v>Micromonosporineae</v>
          </cell>
          <cell r="L4119" t="str">
            <v xml:space="preserve"> Micromonosporaceae</v>
          </cell>
          <cell r="M4119" t="str">
            <v xml:space="preserve"> Micromonospora.</v>
          </cell>
        </row>
        <row r="4120">
          <cell r="A4120" t="str">
            <v>E8SGE1_STAPH</v>
          </cell>
          <cell r="B4120" t="str">
            <v>E8SGE1</v>
          </cell>
          <cell r="C4120" t="str">
            <v xml:space="preserve"> Staphylococcus pseudintermedius (strain HKU10-03).</v>
          </cell>
          <cell r="E4120" t="str">
            <v xml:space="preserve"> NCBI_TaxID=937773;</v>
          </cell>
          <cell r="G4120" t="str">
            <v>Bacteria</v>
          </cell>
          <cell r="H4120" t="str">
            <v xml:space="preserve"> Firmicutes</v>
          </cell>
          <cell r="I4120" t="str">
            <v xml:space="preserve"> Bacillales</v>
          </cell>
          <cell r="J4120" t="str">
            <v xml:space="preserve"> Staphylococcus.</v>
          </cell>
        </row>
        <row r="4121">
          <cell r="A4121" t="str">
            <v>E8T7M3_MESCW</v>
          </cell>
          <cell r="B4121" t="str">
            <v>E8T7M3</v>
          </cell>
          <cell r="C4121" t="str">
            <v xml:space="preserve"> Mesorhizobium ciceri bv. biserrulae (strain HAMBI 2942 / LMG 23838 / WSM1271).</v>
          </cell>
          <cell r="E4121" t="str">
            <v xml:space="preserve"> NCBI_TaxID=765698;</v>
          </cell>
          <cell r="G4121" t="str">
            <v>Bacteria</v>
          </cell>
          <cell r="H4121" t="str">
            <v xml:space="preserve"> Proteobacteria</v>
          </cell>
          <cell r="I4121" t="str">
            <v xml:space="preserve"> Alphaproteobacteria</v>
          </cell>
          <cell r="J4121" t="str">
            <v xml:space="preserve"> Rhizobiales</v>
          </cell>
          <cell r="K4121" t="str">
            <v>Phyllobacteriaceae</v>
          </cell>
          <cell r="L4121" t="str">
            <v xml:space="preserve"> Mesorhizobium.</v>
          </cell>
        </row>
        <row r="4122">
          <cell r="A4122" t="str">
            <v>E8T7P1_MESCW</v>
          </cell>
          <cell r="B4122" t="str">
            <v>E8T7P1</v>
          </cell>
          <cell r="C4122" t="str">
            <v xml:space="preserve"> Mesorhizobium ciceri bv. biserrulae (strain HAMBI 2942 / LMG 23838 / WSM1271).</v>
          </cell>
          <cell r="E4122" t="str">
            <v xml:space="preserve"> NCBI_TaxID=765698;</v>
          </cell>
          <cell r="G4122" t="str">
            <v>Bacteria</v>
          </cell>
          <cell r="H4122" t="str">
            <v xml:space="preserve"> Proteobacteria</v>
          </cell>
          <cell r="I4122" t="str">
            <v xml:space="preserve"> Alphaproteobacteria</v>
          </cell>
          <cell r="J4122" t="str">
            <v xml:space="preserve"> Rhizobiales</v>
          </cell>
          <cell r="K4122" t="str">
            <v>Phyllobacteriaceae</v>
          </cell>
          <cell r="L4122" t="str">
            <v xml:space="preserve"> Mesorhizobium.</v>
          </cell>
        </row>
        <row r="4123">
          <cell r="A4123" t="str">
            <v>E8T882_MESCW</v>
          </cell>
          <cell r="B4123" t="str">
            <v>E8T882</v>
          </cell>
          <cell r="C4123" t="str">
            <v xml:space="preserve"> Mesorhizobium ciceri bv. biserrulae (strain HAMBI 2942 / LMG 23838 / WSM1271).</v>
          </cell>
          <cell r="E4123" t="str">
            <v xml:space="preserve"> NCBI_TaxID=765698;</v>
          </cell>
          <cell r="G4123" t="str">
            <v>Bacteria</v>
          </cell>
          <cell r="H4123" t="str">
            <v xml:space="preserve"> Proteobacteria</v>
          </cell>
          <cell r="I4123" t="str">
            <v xml:space="preserve"> Alphaproteobacteria</v>
          </cell>
          <cell r="J4123" t="str">
            <v xml:space="preserve"> Rhizobiales</v>
          </cell>
          <cell r="K4123" t="str">
            <v>Phyllobacteriaceae</v>
          </cell>
          <cell r="L4123" t="str">
            <v xml:space="preserve"> Mesorhizobium.</v>
          </cell>
        </row>
        <row r="4124">
          <cell r="A4124" t="str">
            <v>E8TB33_MESCW</v>
          </cell>
          <cell r="B4124" t="str">
            <v>E8TB33</v>
          </cell>
          <cell r="C4124" t="str">
            <v xml:space="preserve"> Mesorhizobium ciceri bv. biserrulae (strain HAMBI 2942 / LMG 23838 / WSM1271).</v>
          </cell>
          <cell r="E4124" t="str">
            <v xml:space="preserve"> NCBI_TaxID=765698;</v>
          </cell>
          <cell r="G4124" t="str">
            <v>Bacteria</v>
          </cell>
          <cell r="H4124" t="str">
            <v xml:space="preserve"> Proteobacteria</v>
          </cell>
          <cell r="I4124" t="str">
            <v xml:space="preserve"> Alphaproteobacteria</v>
          </cell>
          <cell r="J4124" t="str">
            <v xml:space="preserve"> Rhizobiales</v>
          </cell>
          <cell r="K4124" t="str">
            <v>Phyllobacteriaceae</v>
          </cell>
          <cell r="L4124" t="str">
            <v xml:space="preserve"> Mesorhizobium.</v>
          </cell>
        </row>
        <row r="4125">
          <cell r="A4125" t="str">
            <v>E8TBJ4_MESCW</v>
          </cell>
          <cell r="B4125" t="str">
            <v>E8TBJ4</v>
          </cell>
          <cell r="C4125" t="str">
            <v xml:space="preserve"> Mesorhizobium ciceri bv. biserrulae (strain HAMBI 2942 / LMG 23838 / WSM1271).</v>
          </cell>
          <cell r="E4125" t="str">
            <v xml:space="preserve"> NCBI_TaxID=765698;</v>
          </cell>
          <cell r="G4125" t="str">
            <v>Bacteria</v>
          </cell>
          <cell r="H4125" t="str">
            <v xml:space="preserve"> Proteobacteria</v>
          </cell>
          <cell r="I4125" t="str">
            <v xml:space="preserve"> Alphaproteobacteria</v>
          </cell>
          <cell r="J4125" t="str">
            <v xml:space="preserve"> Rhizobiales</v>
          </cell>
          <cell r="K4125" t="str">
            <v>Phyllobacteriaceae</v>
          </cell>
          <cell r="L4125" t="str">
            <v xml:space="preserve"> Mesorhizobium.</v>
          </cell>
        </row>
        <row r="4126">
          <cell r="A4126" t="str">
            <v>E8TCN4_MESCW</v>
          </cell>
          <cell r="B4126" t="str">
            <v>E8TCN4</v>
          </cell>
          <cell r="C4126" t="str">
            <v xml:space="preserve"> Mesorhizobium ciceri bv. biserrulae (strain HAMBI 2942 / LMG 23838 / WSM1271).</v>
          </cell>
          <cell r="E4126" t="str">
            <v xml:space="preserve"> NCBI_TaxID=765698;</v>
          </cell>
          <cell r="G4126" t="str">
            <v>Bacteria</v>
          </cell>
          <cell r="H4126" t="str">
            <v xml:space="preserve"> Proteobacteria</v>
          </cell>
          <cell r="I4126" t="str">
            <v xml:space="preserve"> Alphaproteobacteria</v>
          </cell>
          <cell r="J4126" t="str">
            <v xml:space="preserve"> Rhizobiales</v>
          </cell>
          <cell r="K4126" t="str">
            <v>Phyllobacteriaceae</v>
          </cell>
          <cell r="L4126" t="str">
            <v xml:space="preserve"> Mesorhizobium.</v>
          </cell>
        </row>
        <row r="4127">
          <cell r="A4127" t="str">
            <v>E8TDW2_MESCW</v>
          </cell>
          <cell r="B4127" t="str">
            <v>E8TDW2</v>
          </cell>
          <cell r="C4127" t="str">
            <v xml:space="preserve"> Mesorhizobium ciceri bv. biserrulae (strain HAMBI 2942 / LMG 23838 / WSM1271).</v>
          </cell>
          <cell r="E4127" t="str">
            <v xml:space="preserve"> NCBI_TaxID=765698;</v>
          </cell>
          <cell r="G4127" t="str">
            <v>Bacteria</v>
          </cell>
          <cell r="H4127" t="str">
            <v xml:space="preserve"> Proteobacteria</v>
          </cell>
          <cell r="I4127" t="str">
            <v xml:space="preserve"> Alphaproteobacteria</v>
          </cell>
          <cell r="J4127" t="str">
            <v xml:space="preserve"> Rhizobiales</v>
          </cell>
          <cell r="K4127" t="str">
            <v>Phyllobacteriaceae</v>
          </cell>
          <cell r="L4127" t="str">
            <v xml:space="preserve"> Mesorhizobium.</v>
          </cell>
        </row>
        <row r="4128">
          <cell r="A4128" t="str">
            <v>E8TDW4_MESCW</v>
          </cell>
          <cell r="B4128" t="str">
            <v>E8TDW4</v>
          </cell>
          <cell r="C4128" t="str">
            <v xml:space="preserve"> Mesorhizobium ciceri bv. biserrulae (strain HAMBI 2942 / LMG 23838 / WSM1271).</v>
          </cell>
          <cell r="E4128" t="str">
            <v xml:space="preserve"> NCBI_TaxID=765698;</v>
          </cell>
          <cell r="G4128" t="str">
            <v>Bacteria</v>
          </cell>
          <cell r="H4128" t="str">
            <v xml:space="preserve"> Proteobacteria</v>
          </cell>
          <cell r="I4128" t="str">
            <v xml:space="preserve"> Alphaproteobacteria</v>
          </cell>
          <cell r="J4128" t="str">
            <v xml:space="preserve"> Rhizobiales</v>
          </cell>
          <cell r="K4128" t="str">
            <v>Phyllobacteriaceae</v>
          </cell>
          <cell r="L4128" t="str">
            <v xml:space="preserve"> Mesorhizobium.</v>
          </cell>
        </row>
        <row r="4129">
          <cell r="A4129" t="str">
            <v>E8TGW8_MESCW</v>
          </cell>
          <cell r="B4129" t="str">
            <v>E8TGW8</v>
          </cell>
          <cell r="C4129" t="str">
            <v xml:space="preserve"> Mesorhizobium ciceri bv. biserrulae (strain HAMBI 2942 / LMG 23838 / WSM1271).</v>
          </cell>
          <cell r="E4129" t="str">
            <v xml:space="preserve"> NCBI_TaxID=765698;</v>
          </cell>
          <cell r="G4129" t="str">
            <v>Bacteria</v>
          </cell>
          <cell r="H4129" t="str">
            <v xml:space="preserve"> Proteobacteria</v>
          </cell>
          <cell r="I4129" t="str">
            <v xml:space="preserve"> Alphaproteobacteria</v>
          </cell>
          <cell r="J4129" t="str">
            <v xml:space="preserve"> Rhizobiales</v>
          </cell>
          <cell r="K4129" t="str">
            <v>Phyllobacteriaceae</v>
          </cell>
          <cell r="L4129" t="str">
            <v xml:space="preserve"> Mesorhizobium.</v>
          </cell>
        </row>
        <row r="4130">
          <cell r="A4130" t="str">
            <v>E8TGX0_MESCW</v>
          </cell>
          <cell r="B4130" t="str">
            <v>E8TGX0</v>
          </cell>
          <cell r="C4130" t="str">
            <v xml:space="preserve"> Mesorhizobium ciceri bv. biserrulae (strain HAMBI 2942 / LMG 23838 / WSM1271).</v>
          </cell>
          <cell r="E4130" t="str">
            <v xml:space="preserve"> NCBI_TaxID=765698;</v>
          </cell>
          <cell r="G4130" t="str">
            <v>Bacteria</v>
          </cell>
          <cell r="H4130" t="str">
            <v xml:space="preserve"> Proteobacteria</v>
          </cell>
          <cell r="I4130" t="str">
            <v xml:space="preserve"> Alphaproteobacteria</v>
          </cell>
          <cell r="J4130" t="str">
            <v xml:space="preserve"> Rhizobiales</v>
          </cell>
          <cell r="K4130" t="str">
            <v>Phyllobacteriaceae</v>
          </cell>
          <cell r="L4130" t="str">
            <v xml:space="preserve"> Mesorhizobium.</v>
          </cell>
        </row>
        <row r="4131">
          <cell r="A4131" t="str">
            <v>E8TJ50_MESCW</v>
          </cell>
          <cell r="B4131" t="str">
            <v>E8TJ50</v>
          </cell>
          <cell r="C4131" t="str">
            <v xml:space="preserve"> Mesorhizobium ciceri bv. biserrulae (strain HAMBI 2942 / LMG 23838 / WSM1271).</v>
          </cell>
          <cell r="E4131" t="str">
            <v xml:space="preserve"> NCBI_TaxID=765698;</v>
          </cell>
          <cell r="G4131" t="str">
            <v>Bacteria</v>
          </cell>
          <cell r="H4131" t="str">
            <v xml:space="preserve"> Proteobacteria</v>
          </cell>
          <cell r="I4131" t="str">
            <v xml:space="preserve"> Alphaproteobacteria</v>
          </cell>
          <cell r="J4131" t="str">
            <v xml:space="preserve"> Rhizobiales</v>
          </cell>
          <cell r="K4131" t="str">
            <v>Phyllobacteriaceae</v>
          </cell>
          <cell r="L4131" t="str">
            <v xml:space="preserve"> Mesorhizobium.</v>
          </cell>
        </row>
        <row r="4132">
          <cell r="A4132" t="str">
            <v>E8TNN3_MESCW</v>
          </cell>
          <cell r="B4132" t="str">
            <v>E8TNN3</v>
          </cell>
          <cell r="C4132" t="str">
            <v xml:space="preserve"> Mesorhizobium ciceri bv. biserrulae (strain HAMBI 2942 / LMG 23838 / WSM1271).</v>
          </cell>
          <cell r="E4132" t="str">
            <v xml:space="preserve"> NCBI_TaxID=765698;</v>
          </cell>
          <cell r="G4132" t="str">
            <v>Bacteria</v>
          </cell>
          <cell r="H4132" t="str">
            <v xml:space="preserve"> Proteobacteria</v>
          </cell>
          <cell r="I4132" t="str">
            <v xml:space="preserve"> Alphaproteobacteria</v>
          </cell>
          <cell r="J4132" t="str">
            <v xml:space="preserve"> Rhizobiales</v>
          </cell>
          <cell r="K4132" t="str">
            <v>Phyllobacteriaceae</v>
          </cell>
          <cell r="L4132" t="str">
            <v xml:space="preserve"> Mesorhizobium.</v>
          </cell>
        </row>
        <row r="4133">
          <cell r="A4133" t="str">
            <v>E8TPT1_MESCW</v>
          </cell>
          <cell r="B4133" t="str">
            <v>E8TPT1</v>
          </cell>
          <cell r="C4133" t="str">
            <v xml:space="preserve"> Mesorhizobium ciceri bv. biserrulae (strain HAMBI 2942 / LMG 23838 / WSM1271).</v>
          </cell>
          <cell r="D4133" t="str">
            <v xml:space="preserve"> Plasmid pMESCI01.</v>
          </cell>
          <cell r="E4133" t="str">
            <v xml:space="preserve"> NCBI_TaxID=765698;</v>
          </cell>
          <cell r="G4133" t="str">
            <v>Bacteria</v>
          </cell>
          <cell r="H4133" t="str">
            <v xml:space="preserve"> Proteobacteria</v>
          </cell>
          <cell r="I4133" t="str">
            <v xml:space="preserve"> Alphaproteobacteria</v>
          </cell>
          <cell r="J4133" t="str">
            <v xml:space="preserve"> Rhizobiales</v>
          </cell>
          <cell r="K4133" t="str">
            <v>Phyllobacteriaceae</v>
          </cell>
          <cell r="L4133" t="str">
            <v xml:space="preserve"> Mesorhizobium.</v>
          </cell>
        </row>
        <row r="4134">
          <cell r="A4134" t="str">
            <v>E8TSR3_ALIDB</v>
          </cell>
          <cell r="B4134" t="str">
            <v>E8TSR3</v>
          </cell>
          <cell r="C4134" t="str">
            <v xml:space="preserve"> Alicycliphilus denitrificans (strain JCM 14587 / BC).</v>
          </cell>
          <cell r="E4134" t="str">
            <v xml:space="preserve"> NCBI_TaxID=596153;</v>
          </cell>
          <cell r="G4134" t="str">
            <v>Bacteria</v>
          </cell>
          <cell r="H4134" t="str">
            <v xml:space="preserve"> Proteobacteria</v>
          </cell>
          <cell r="I4134" t="str">
            <v xml:space="preserve"> Betaproteobacteria</v>
          </cell>
          <cell r="J4134" t="str">
            <v xml:space="preserve"> Burkholderiales</v>
          </cell>
          <cell r="K4134" t="str">
            <v>Comamonadaceae</v>
          </cell>
          <cell r="L4134" t="str">
            <v xml:space="preserve"> Alicycliphilus.</v>
          </cell>
        </row>
        <row r="4135">
          <cell r="A4135" t="str">
            <v>E8TSR8_ALIDB</v>
          </cell>
          <cell r="B4135" t="str">
            <v>E8TSR8</v>
          </cell>
          <cell r="C4135" t="str">
            <v xml:space="preserve"> Alicycliphilus denitrificans (strain JCM 14587 / BC).</v>
          </cell>
          <cell r="E4135" t="str">
            <v xml:space="preserve"> NCBI_TaxID=596153;</v>
          </cell>
          <cell r="G4135" t="str">
            <v>Bacteria</v>
          </cell>
          <cell r="H4135" t="str">
            <v xml:space="preserve"> Proteobacteria</v>
          </cell>
          <cell r="I4135" t="str">
            <v xml:space="preserve"> Betaproteobacteria</v>
          </cell>
          <cell r="J4135" t="str">
            <v xml:space="preserve"> Burkholderiales</v>
          </cell>
          <cell r="K4135" t="str">
            <v>Comamonadaceae</v>
          </cell>
          <cell r="L4135" t="str">
            <v xml:space="preserve"> Alicycliphilus.</v>
          </cell>
        </row>
        <row r="4136">
          <cell r="A4136" t="str">
            <v>E8TUT3_ALIDB</v>
          </cell>
          <cell r="B4136" t="str">
            <v>E8TUT3</v>
          </cell>
          <cell r="C4136" t="str">
            <v xml:space="preserve"> Alicycliphilus denitrificans (strain JCM 14587 / BC).</v>
          </cell>
          <cell r="E4136" t="str">
            <v xml:space="preserve"> NCBI_TaxID=596153;</v>
          </cell>
          <cell r="G4136" t="str">
            <v>Bacteria</v>
          </cell>
          <cell r="H4136" t="str">
            <v xml:space="preserve"> Proteobacteria</v>
          </cell>
          <cell r="I4136" t="str">
            <v xml:space="preserve"> Betaproteobacteria</v>
          </cell>
          <cell r="J4136" t="str">
            <v xml:space="preserve"> Burkholderiales</v>
          </cell>
          <cell r="K4136" t="str">
            <v>Comamonadaceae</v>
          </cell>
          <cell r="L4136" t="str">
            <v xml:space="preserve"> Alicycliphilus.</v>
          </cell>
        </row>
        <row r="4137">
          <cell r="A4137" t="str">
            <v>E8TW09_ALIDB</v>
          </cell>
          <cell r="B4137" t="str">
            <v>E8TW09</v>
          </cell>
          <cell r="C4137" t="str">
            <v xml:space="preserve"> Alicycliphilus denitrificans (strain JCM 14587 / BC).</v>
          </cell>
          <cell r="E4137" t="str">
            <v xml:space="preserve"> NCBI_TaxID=596153;</v>
          </cell>
          <cell r="G4137" t="str">
            <v>Bacteria</v>
          </cell>
          <cell r="H4137" t="str">
            <v xml:space="preserve"> Proteobacteria</v>
          </cell>
          <cell r="I4137" t="str">
            <v xml:space="preserve"> Betaproteobacteria</v>
          </cell>
          <cell r="J4137" t="str">
            <v xml:space="preserve"> Burkholderiales</v>
          </cell>
          <cell r="K4137" t="str">
            <v>Comamonadaceae</v>
          </cell>
          <cell r="L4137" t="str">
            <v xml:space="preserve"> Alicycliphilus.</v>
          </cell>
        </row>
        <row r="4138">
          <cell r="A4138" t="str">
            <v>E8TX64_ALIDB</v>
          </cell>
          <cell r="B4138" t="str">
            <v>E8TX64</v>
          </cell>
          <cell r="C4138" t="str">
            <v xml:space="preserve"> Alicycliphilus denitrificans (strain JCM 14587 / BC).</v>
          </cell>
          <cell r="E4138" t="str">
            <v xml:space="preserve"> NCBI_TaxID=596153;</v>
          </cell>
          <cell r="G4138" t="str">
            <v>Bacteria</v>
          </cell>
          <cell r="H4138" t="str">
            <v xml:space="preserve"> Proteobacteria</v>
          </cell>
          <cell r="I4138" t="str">
            <v xml:space="preserve"> Betaproteobacteria</v>
          </cell>
          <cell r="J4138" t="str">
            <v xml:space="preserve"> Burkholderiales</v>
          </cell>
          <cell r="K4138" t="str">
            <v>Comamonadaceae</v>
          </cell>
          <cell r="L4138" t="str">
            <v xml:space="preserve"> Alicycliphilus.</v>
          </cell>
        </row>
        <row r="4139">
          <cell r="A4139" t="str">
            <v>E8U1T1_ALIDB</v>
          </cell>
          <cell r="B4139" t="str">
            <v>E8U1T1</v>
          </cell>
          <cell r="C4139" t="str">
            <v xml:space="preserve"> Alicycliphilus denitrificans (strain JCM 14587 / BC).</v>
          </cell>
          <cell r="E4139" t="str">
            <v xml:space="preserve"> NCBI_TaxID=596153;</v>
          </cell>
          <cell r="G4139" t="str">
            <v>Bacteria</v>
          </cell>
          <cell r="H4139" t="str">
            <v xml:space="preserve"> Proteobacteria</v>
          </cell>
          <cell r="I4139" t="str">
            <v xml:space="preserve"> Betaproteobacteria</v>
          </cell>
          <cell r="J4139" t="str">
            <v xml:space="preserve"> Burkholderiales</v>
          </cell>
          <cell r="K4139" t="str">
            <v>Comamonadaceae</v>
          </cell>
          <cell r="L4139" t="str">
            <v xml:space="preserve"> Alicycliphilus.</v>
          </cell>
        </row>
        <row r="4140">
          <cell r="A4140" t="str">
            <v>E8U860_DEIML</v>
          </cell>
          <cell r="B4140" t="str">
            <v>E8U860</v>
          </cell>
          <cell r="C4140" t="str">
            <v xml:space="preserve"> Deinococcus maricopensis (strain DSM 21211 / LMG 22137 / NRRL B-23946 / LB-34).</v>
          </cell>
          <cell r="E4140" t="str">
            <v xml:space="preserve"> NCBI_TaxID=709986;</v>
          </cell>
          <cell r="G4140" t="str">
            <v>Bacteria</v>
          </cell>
          <cell r="H4140" t="str">
            <v xml:space="preserve"> Deinococcus-Thermus</v>
          </cell>
          <cell r="I4140" t="str">
            <v xml:space="preserve"> Deinococci</v>
          </cell>
          <cell r="J4140" t="str">
            <v xml:space="preserve"> Deinococcales</v>
          </cell>
          <cell r="K4140" t="str">
            <v>Deinococcaceae</v>
          </cell>
          <cell r="L4140" t="str">
            <v xml:space="preserve"> Deinococcus.</v>
          </cell>
        </row>
        <row r="4141">
          <cell r="A4141" t="str">
            <v>E8UYE2_TERSS</v>
          </cell>
          <cell r="B4141" t="str">
            <v>E8UYE2</v>
          </cell>
          <cell r="C4141" t="str">
            <v xml:space="preserve"> Terriglobus saanensis (strain ATCC BAA-1853 / DSM 23119 / SP1PR4).</v>
          </cell>
          <cell r="E4141" t="str">
            <v xml:space="preserve"> NCBI_TaxID=401053;</v>
          </cell>
          <cell r="G4141" t="str">
            <v>Bacteria</v>
          </cell>
          <cell r="H4141" t="str">
            <v xml:space="preserve"> Acidobacteria</v>
          </cell>
          <cell r="I4141" t="str">
            <v xml:space="preserve"> Acidobacteriales</v>
          </cell>
          <cell r="J4141" t="str">
            <v xml:space="preserve"> Acidobacteriaceae</v>
          </cell>
          <cell r="K4141" t="str">
            <v>Terriglobus.</v>
          </cell>
        </row>
        <row r="4142">
          <cell r="A4142" t="str">
            <v>E8V2G3_TERSS</v>
          </cell>
          <cell r="B4142" t="str">
            <v>E8V2G3</v>
          </cell>
          <cell r="C4142" t="str">
            <v xml:space="preserve"> Terriglobus saanensis (strain ATCC BAA-1853 / DSM 23119 / SP1PR4).</v>
          </cell>
          <cell r="E4142" t="str">
            <v xml:space="preserve"> NCBI_TaxID=401053;</v>
          </cell>
          <cell r="G4142" t="str">
            <v>Bacteria</v>
          </cell>
          <cell r="H4142" t="str">
            <v xml:space="preserve"> Acidobacteria</v>
          </cell>
          <cell r="I4142" t="str">
            <v xml:space="preserve"> Acidobacteriales</v>
          </cell>
          <cell r="J4142" t="str">
            <v xml:space="preserve"> Acidobacteriaceae</v>
          </cell>
          <cell r="K4142" t="str">
            <v>Terriglobus.</v>
          </cell>
        </row>
        <row r="4143">
          <cell r="A4143" t="str">
            <v>E8V3I5_TERSS</v>
          </cell>
          <cell r="B4143" t="str">
            <v>E8V3I5</v>
          </cell>
          <cell r="C4143" t="str">
            <v xml:space="preserve"> Terriglobus saanensis (strain ATCC BAA-1853 / DSM 23119 / SP1PR4).</v>
          </cell>
          <cell r="E4143" t="str">
            <v xml:space="preserve"> NCBI_TaxID=401053;</v>
          </cell>
          <cell r="G4143" t="str">
            <v>Bacteria</v>
          </cell>
          <cell r="H4143" t="str">
            <v xml:space="preserve"> Acidobacteria</v>
          </cell>
          <cell r="I4143" t="str">
            <v xml:space="preserve"> Acidobacteriales</v>
          </cell>
          <cell r="J4143" t="str">
            <v xml:space="preserve"> Acidobacteriaceae</v>
          </cell>
          <cell r="K4143" t="str">
            <v>Terriglobus.</v>
          </cell>
        </row>
        <row r="4144">
          <cell r="A4144" t="str">
            <v>E8VNY5_VIBVM</v>
          </cell>
          <cell r="B4144" t="str">
            <v>E8VNY5</v>
          </cell>
          <cell r="C4144" t="str">
            <v xml:space="preserve"> Vibrio vulnificus (strain MO6-24/O).</v>
          </cell>
          <cell r="E4144" t="str">
            <v xml:space="preserve"> NCBI_TaxID=914127;</v>
          </cell>
          <cell r="G4144" t="str">
            <v>Bacteria</v>
          </cell>
          <cell r="H4144" t="str">
            <v xml:space="preserve"> Proteobacteria</v>
          </cell>
          <cell r="I4144" t="str">
            <v xml:space="preserve"> Gammaproteobacteria</v>
          </cell>
          <cell r="J4144" t="str">
            <v xml:space="preserve"> Vibrionales</v>
          </cell>
          <cell r="K4144" t="str">
            <v>Vibrionaceae</v>
          </cell>
          <cell r="L4144" t="str">
            <v xml:space="preserve"> Vibrio.</v>
          </cell>
        </row>
        <row r="4145">
          <cell r="A4145" t="str">
            <v>E8VXZ3_VIBVM</v>
          </cell>
          <cell r="B4145" t="str">
            <v>E8VXZ3</v>
          </cell>
          <cell r="C4145" t="str">
            <v xml:space="preserve"> Vibrio vulnificus (strain MO6-24/O).</v>
          </cell>
          <cell r="E4145" t="str">
            <v xml:space="preserve"> NCBI_TaxID=914127;</v>
          </cell>
          <cell r="G4145" t="str">
            <v>Bacteria</v>
          </cell>
          <cell r="H4145" t="str">
            <v xml:space="preserve"> Proteobacteria</v>
          </cell>
          <cell r="I4145" t="str">
            <v xml:space="preserve"> Gammaproteobacteria</v>
          </cell>
          <cell r="J4145" t="str">
            <v xml:space="preserve"> Vibrionales</v>
          </cell>
          <cell r="K4145" t="str">
            <v>Vibrionaceae</v>
          </cell>
          <cell r="L4145" t="str">
            <v xml:space="preserve"> Vibrio.</v>
          </cell>
        </row>
        <row r="4146">
          <cell r="A4146" t="str">
            <v>E8W084_STRFA</v>
          </cell>
          <cell r="B4146" t="str">
            <v>E8W084</v>
          </cell>
          <cell r="C4146" t="str">
            <v xml:space="preserve"> Streptomyces flavogriseus (strain ATCC 33331 / DSM 40990 / IAF-45CD).</v>
          </cell>
          <cell r="E4146" t="str">
            <v xml:space="preserve"> NCBI_TaxID=591167;</v>
          </cell>
          <cell r="G4146" t="str">
            <v>Bacteria</v>
          </cell>
          <cell r="H4146" t="str">
            <v xml:space="preserve"> Actinobacteria</v>
          </cell>
          <cell r="I4146" t="str">
            <v xml:space="preserve"> Actinobacteridae</v>
          </cell>
          <cell r="J4146" t="str">
            <v xml:space="preserve"> Actinomycetales</v>
          </cell>
          <cell r="K4146" t="str">
            <v>Streptomycineae</v>
          </cell>
          <cell r="L4146" t="str">
            <v xml:space="preserve"> Streptomycetaceae</v>
          </cell>
          <cell r="M4146" t="str">
            <v xml:space="preserve"> Streptomyces.</v>
          </cell>
        </row>
        <row r="4147">
          <cell r="A4147" t="str">
            <v>E8W956_STRFA</v>
          </cell>
          <cell r="B4147" t="str">
            <v>E8W956</v>
          </cell>
          <cell r="C4147" t="str">
            <v xml:space="preserve"> Streptomyces flavogriseus (strain ATCC 33331 / DSM 40990 / IAF-45CD).</v>
          </cell>
          <cell r="E4147" t="str">
            <v xml:space="preserve"> NCBI_TaxID=591167;</v>
          </cell>
          <cell r="G4147" t="str">
            <v>Bacteria</v>
          </cell>
          <cell r="H4147" t="str">
            <v xml:space="preserve"> Actinobacteria</v>
          </cell>
          <cell r="I4147" t="str">
            <v xml:space="preserve"> Actinobacteridae</v>
          </cell>
          <cell r="J4147" t="str">
            <v xml:space="preserve"> Actinomycetales</v>
          </cell>
          <cell r="K4147" t="str">
            <v>Streptomycineae</v>
          </cell>
          <cell r="L4147" t="str">
            <v xml:space="preserve"> Streptomycetaceae</v>
          </cell>
          <cell r="M4147" t="str">
            <v xml:space="preserve"> Streptomyces.</v>
          </cell>
        </row>
        <row r="4148">
          <cell r="A4148" t="str">
            <v>E8WBH9_STRFA</v>
          </cell>
          <cell r="B4148" t="str">
            <v>E8WBH9</v>
          </cell>
          <cell r="C4148" t="str">
            <v xml:space="preserve"> Streptomyces flavogriseus (strain ATCC 33331 / DSM 40990 / IAF-45CD).</v>
          </cell>
          <cell r="E4148" t="str">
            <v xml:space="preserve"> NCBI_TaxID=591167;</v>
          </cell>
          <cell r="G4148" t="str">
            <v>Bacteria</v>
          </cell>
          <cell r="H4148" t="str">
            <v xml:space="preserve"> Actinobacteria</v>
          </cell>
          <cell r="I4148" t="str">
            <v xml:space="preserve"> Actinobacteridae</v>
          </cell>
          <cell r="J4148" t="str">
            <v xml:space="preserve"> Actinomycetales</v>
          </cell>
          <cell r="K4148" t="str">
            <v>Streptomycineae</v>
          </cell>
          <cell r="L4148" t="str">
            <v xml:space="preserve"> Streptomycetaceae</v>
          </cell>
          <cell r="M4148" t="str">
            <v xml:space="preserve"> Streptomyces.</v>
          </cell>
        </row>
        <row r="4149">
          <cell r="A4149" t="str">
            <v>E8WVU4_ACISM</v>
          </cell>
          <cell r="B4149" t="str">
            <v>E8WVU4</v>
          </cell>
          <cell r="C4149" t="str">
            <v xml:space="preserve"> Acidobacterium sp. (strain MP5ACTX9).</v>
          </cell>
          <cell r="E4149" t="str">
            <v xml:space="preserve"> NCBI_TaxID=696844;</v>
          </cell>
          <cell r="G4149" t="str">
            <v>Bacteria</v>
          </cell>
          <cell r="H4149" t="str">
            <v xml:space="preserve"> Acidobacteria</v>
          </cell>
          <cell r="I4149" t="str">
            <v xml:space="preserve"> Acidobacteriales</v>
          </cell>
          <cell r="J4149" t="str">
            <v xml:space="preserve"> Acidobacteriaceae</v>
          </cell>
          <cell r="K4149" t="str">
            <v>Acidobacterium.</v>
          </cell>
        </row>
        <row r="4150">
          <cell r="A4150" t="str">
            <v>E8X1J4_ACISM</v>
          </cell>
          <cell r="B4150" t="str">
            <v>E8X1J4</v>
          </cell>
          <cell r="C4150" t="str">
            <v xml:space="preserve"> Acidobacterium sp. (strain MP5ACTX9).</v>
          </cell>
          <cell r="E4150" t="str">
            <v xml:space="preserve"> NCBI_TaxID=696844;</v>
          </cell>
          <cell r="G4150" t="str">
            <v>Bacteria</v>
          </cell>
          <cell r="H4150" t="str">
            <v xml:space="preserve"> Acidobacteria</v>
          </cell>
          <cell r="I4150" t="str">
            <v xml:space="preserve"> Acidobacteriales</v>
          </cell>
          <cell r="J4150" t="str">
            <v xml:space="preserve"> Acidobacteriaceae</v>
          </cell>
          <cell r="K4150" t="str">
            <v>Acidobacterium.</v>
          </cell>
        </row>
        <row r="4151">
          <cell r="A4151" t="str">
            <v>E8XNY4_RAHSY</v>
          </cell>
          <cell r="B4151" t="str">
            <v>E8XNY4</v>
          </cell>
          <cell r="C4151" t="str">
            <v xml:space="preserve"> Rahnella sp. (strain Y9602).</v>
          </cell>
          <cell r="E4151" t="str">
            <v xml:space="preserve"> NCBI_TaxID=741091;</v>
          </cell>
          <cell r="G4151" t="str">
            <v>Bacteria</v>
          </cell>
          <cell r="H4151" t="str">
            <v xml:space="preserve"> Proteobacteria</v>
          </cell>
          <cell r="I4151" t="str">
            <v xml:space="preserve"> Gammaproteobacteria</v>
          </cell>
          <cell r="J4151" t="str">
            <v xml:space="preserve"> Enterobacteriales</v>
          </cell>
          <cell r="K4151" t="str">
            <v>Enterobacteriaceae</v>
          </cell>
          <cell r="L4151" t="str">
            <v xml:space="preserve"> Rahnella.</v>
          </cell>
        </row>
        <row r="4152">
          <cell r="A4152" t="str">
            <v>E8XTL5_RAHSY</v>
          </cell>
          <cell r="B4152" t="str">
            <v>E8XTL5</v>
          </cell>
          <cell r="C4152" t="str">
            <v xml:space="preserve"> Rahnella sp. (strain Y9602).</v>
          </cell>
          <cell r="E4152" t="str">
            <v xml:space="preserve"> NCBI_TaxID=741091;</v>
          </cell>
          <cell r="G4152" t="str">
            <v>Bacteria</v>
          </cell>
          <cell r="H4152" t="str">
            <v xml:space="preserve"> Proteobacteria</v>
          </cell>
          <cell r="I4152" t="str">
            <v xml:space="preserve"> Gammaproteobacteria</v>
          </cell>
          <cell r="J4152" t="str">
            <v xml:space="preserve"> Enterobacteriales</v>
          </cell>
          <cell r="K4152" t="str">
            <v>Enterobacteriaceae</v>
          </cell>
          <cell r="L4152" t="str">
            <v xml:space="preserve"> Rahnella.</v>
          </cell>
        </row>
        <row r="4153">
          <cell r="A4153" t="str">
            <v>E8Y170_RAHSY</v>
          </cell>
          <cell r="B4153" t="str">
            <v>E8Y170</v>
          </cell>
          <cell r="C4153" t="str">
            <v xml:space="preserve"> Rahnella sp. (strain Y9602).</v>
          </cell>
          <cell r="D4153" t="str">
            <v xml:space="preserve"> Plasmid pRAHAQ01.</v>
          </cell>
          <cell r="E4153" t="str">
            <v xml:space="preserve"> NCBI_TaxID=741091;</v>
          </cell>
          <cell r="G4153" t="str">
            <v>Bacteria</v>
          </cell>
          <cell r="H4153" t="str">
            <v xml:space="preserve"> Proteobacteria</v>
          </cell>
          <cell r="I4153" t="str">
            <v xml:space="preserve"> Gammaproteobacteria</v>
          </cell>
          <cell r="J4153" t="str">
            <v xml:space="preserve"> Enterobacteriales</v>
          </cell>
          <cell r="K4153" t="str">
            <v>Enterobacteriaceae</v>
          </cell>
          <cell r="L4153" t="str">
            <v xml:space="preserve"> Rahnella.</v>
          </cell>
        </row>
        <row r="4154">
          <cell r="A4154" t="str">
            <v>E8YA58_ECOKO</v>
          </cell>
          <cell r="B4154" t="str">
            <v>E8YA58</v>
          </cell>
          <cell r="C4154" t="str">
            <v xml:space="preserve"> Escherichia coli (strain ATCC 55124 / KO11).</v>
          </cell>
          <cell r="E4154" t="str">
            <v xml:space="preserve"> NCBI_TaxID=595495;</v>
          </cell>
          <cell r="G4154" t="str">
            <v>Bacteria</v>
          </cell>
          <cell r="H4154" t="str">
            <v xml:space="preserve"> Proteobacteria</v>
          </cell>
          <cell r="I4154" t="str">
            <v xml:space="preserve"> Gammaproteobacteria</v>
          </cell>
          <cell r="J4154" t="str">
            <v xml:space="preserve"> Enterobacteriales</v>
          </cell>
          <cell r="K4154" t="str">
            <v>Enterobacteriaceae</v>
          </cell>
          <cell r="L4154" t="str">
            <v xml:space="preserve"> Escherichia.</v>
          </cell>
        </row>
        <row r="4155">
          <cell r="A4155" t="str">
            <v>E8YHX7_9BURK</v>
          </cell>
          <cell r="B4155" t="str">
            <v>E8YHX7</v>
          </cell>
          <cell r="C4155" t="str">
            <v xml:space="preserve"> Burkholderia sp. CCGE1001.</v>
          </cell>
          <cell r="E4155" t="str">
            <v xml:space="preserve"> NCBI_TaxID=640510;</v>
          </cell>
          <cell r="G4155" t="str">
            <v>Bacteria</v>
          </cell>
          <cell r="H4155" t="str">
            <v xml:space="preserve"> Proteobacteria</v>
          </cell>
          <cell r="I4155" t="str">
            <v xml:space="preserve"> Betaproteobacteria</v>
          </cell>
          <cell r="J4155" t="str">
            <v xml:space="preserve"> Burkholderiales</v>
          </cell>
          <cell r="K4155" t="str">
            <v>Burkholderiaceae</v>
          </cell>
          <cell r="L4155" t="str">
            <v xml:space="preserve"> Burkholderia.</v>
          </cell>
        </row>
        <row r="4156">
          <cell r="A4156" t="str">
            <v>E8YIK5_9BURK</v>
          </cell>
          <cell r="B4156" t="str">
            <v>E8YIK5</v>
          </cell>
          <cell r="C4156" t="str">
            <v xml:space="preserve"> Burkholderia sp. CCGE1001.</v>
          </cell>
          <cell r="E4156" t="str">
            <v xml:space="preserve"> NCBI_TaxID=640510;</v>
          </cell>
          <cell r="G4156" t="str">
            <v>Bacteria</v>
          </cell>
          <cell r="H4156" t="str">
            <v xml:space="preserve"> Proteobacteria</v>
          </cell>
          <cell r="I4156" t="str">
            <v xml:space="preserve"> Betaproteobacteria</v>
          </cell>
          <cell r="J4156" t="str">
            <v xml:space="preserve"> Burkholderiales</v>
          </cell>
          <cell r="K4156" t="str">
            <v>Burkholderiaceae</v>
          </cell>
          <cell r="L4156" t="str">
            <v xml:space="preserve"> Burkholderia.</v>
          </cell>
        </row>
        <row r="4157">
          <cell r="A4157" t="str">
            <v>E8YJT4_9BURK</v>
          </cell>
          <cell r="B4157" t="str">
            <v>E8YJT4</v>
          </cell>
          <cell r="C4157" t="str">
            <v xml:space="preserve"> Burkholderia sp. CCGE1001.</v>
          </cell>
          <cell r="E4157" t="str">
            <v xml:space="preserve"> NCBI_TaxID=640510;</v>
          </cell>
          <cell r="G4157" t="str">
            <v>Bacteria</v>
          </cell>
          <cell r="H4157" t="str">
            <v xml:space="preserve"> Proteobacteria</v>
          </cell>
          <cell r="I4157" t="str">
            <v xml:space="preserve"> Betaproteobacteria</v>
          </cell>
          <cell r="J4157" t="str">
            <v xml:space="preserve"> Burkholderiales</v>
          </cell>
          <cell r="K4157" t="str">
            <v>Burkholderiaceae</v>
          </cell>
          <cell r="L4157" t="str">
            <v xml:space="preserve"> Burkholderia.</v>
          </cell>
        </row>
        <row r="4158">
          <cell r="A4158" t="str">
            <v>E8YNC0_9BURK</v>
          </cell>
          <cell r="B4158" t="str">
            <v>E8YNC0</v>
          </cell>
          <cell r="C4158" t="str">
            <v xml:space="preserve"> Burkholderia sp. CCGE1001.</v>
          </cell>
          <cell r="E4158" t="str">
            <v xml:space="preserve"> NCBI_TaxID=640510;</v>
          </cell>
          <cell r="G4158" t="str">
            <v>Bacteria</v>
          </cell>
          <cell r="H4158" t="str">
            <v xml:space="preserve"> Proteobacteria</v>
          </cell>
          <cell r="I4158" t="str">
            <v xml:space="preserve"> Betaproteobacteria</v>
          </cell>
          <cell r="J4158" t="str">
            <v xml:space="preserve"> Burkholderiales</v>
          </cell>
          <cell r="K4158" t="str">
            <v>Burkholderiaceae</v>
          </cell>
          <cell r="L4158" t="str">
            <v xml:space="preserve"> Burkholderia.</v>
          </cell>
        </row>
        <row r="4159">
          <cell r="A4159" t="str">
            <v>E8YRA4_9BURK</v>
          </cell>
          <cell r="B4159" t="str">
            <v>E8YRA4</v>
          </cell>
          <cell r="C4159" t="str">
            <v xml:space="preserve"> Burkholderia sp. CCGE1001.</v>
          </cell>
          <cell r="E4159" t="str">
            <v xml:space="preserve"> NCBI_TaxID=640510;</v>
          </cell>
          <cell r="G4159" t="str">
            <v>Bacteria</v>
          </cell>
          <cell r="H4159" t="str">
            <v xml:space="preserve"> Proteobacteria</v>
          </cell>
          <cell r="I4159" t="str">
            <v xml:space="preserve"> Betaproteobacteria</v>
          </cell>
          <cell r="J4159" t="str">
            <v xml:space="preserve"> Burkholderiales</v>
          </cell>
          <cell r="K4159" t="str">
            <v>Burkholderiaceae</v>
          </cell>
          <cell r="L4159" t="str">
            <v xml:space="preserve"> Burkholderia.</v>
          </cell>
        </row>
        <row r="4160">
          <cell r="A4160" t="str">
            <v>E8YSI6_9BURK</v>
          </cell>
          <cell r="B4160" t="str">
            <v>E8YSI6</v>
          </cell>
          <cell r="C4160" t="str">
            <v xml:space="preserve"> Burkholderia sp. CCGE1001.</v>
          </cell>
          <cell r="E4160" t="str">
            <v xml:space="preserve"> NCBI_TaxID=640510;</v>
          </cell>
          <cell r="G4160" t="str">
            <v>Bacteria</v>
          </cell>
          <cell r="H4160" t="str">
            <v xml:space="preserve"> Proteobacteria</v>
          </cell>
          <cell r="I4160" t="str">
            <v xml:space="preserve"> Betaproteobacteria</v>
          </cell>
          <cell r="J4160" t="str">
            <v xml:space="preserve"> Burkholderiales</v>
          </cell>
          <cell r="K4160" t="str">
            <v>Burkholderiaceae</v>
          </cell>
          <cell r="L4160" t="str">
            <v xml:space="preserve"> Burkholderia.</v>
          </cell>
        </row>
        <row r="4161">
          <cell r="A4161" t="str">
            <v>E8YT27_9BURK</v>
          </cell>
          <cell r="B4161" t="str">
            <v>E8YT27</v>
          </cell>
          <cell r="C4161" t="str">
            <v xml:space="preserve"> Burkholderia sp. CCGE1001.</v>
          </cell>
          <cell r="E4161" t="str">
            <v xml:space="preserve"> NCBI_TaxID=640510;</v>
          </cell>
          <cell r="G4161" t="str">
            <v>Bacteria</v>
          </cell>
          <cell r="H4161" t="str">
            <v xml:space="preserve"> Proteobacteria</v>
          </cell>
          <cell r="I4161" t="str">
            <v xml:space="preserve"> Betaproteobacteria</v>
          </cell>
          <cell r="J4161" t="str">
            <v xml:space="preserve"> Burkholderiales</v>
          </cell>
          <cell r="K4161" t="str">
            <v>Burkholderiaceae</v>
          </cell>
          <cell r="L4161" t="str">
            <v xml:space="preserve"> Burkholderia.</v>
          </cell>
        </row>
        <row r="4162">
          <cell r="A4162" t="str">
            <v>E8YWD5_9BURK</v>
          </cell>
          <cell r="B4162" t="str">
            <v>E8YWD5</v>
          </cell>
          <cell r="C4162" t="str">
            <v xml:space="preserve"> Burkholderia sp. CCGE1001.</v>
          </cell>
          <cell r="E4162" t="str">
            <v xml:space="preserve"> NCBI_TaxID=640510;</v>
          </cell>
          <cell r="G4162" t="str">
            <v>Bacteria</v>
          </cell>
          <cell r="H4162" t="str">
            <v xml:space="preserve"> Proteobacteria</v>
          </cell>
          <cell r="I4162" t="str">
            <v xml:space="preserve"> Betaproteobacteria</v>
          </cell>
          <cell r="J4162" t="str">
            <v xml:space="preserve"> Burkholderiales</v>
          </cell>
          <cell r="K4162" t="str">
            <v>Burkholderiaceae</v>
          </cell>
          <cell r="L4162" t="str">
            <v xml:space="preserve"> Burkholderia.</v>
          </cell>
        </row>
        <row r="4163">
          <cell r="A4163" t="str">
            <v>E9ATA1_LEIMU</v>
          </cell>
          <cell r="B4163" t="str">
            <v>E9ATA1</v>
          </cell>
          <cell r="C4163" t="str">
            <v xml:space="preserve"> Leishmania mexicana (strain MHOM/GT/2001/U1103).</v>
          </cell>
          <cell r="E4163" t="str">
            <v xml:space="preserve"> NCBI_TaxID=929439;</v>
          </cell>
          <cell r="G4163" t="str">
            <v>Eukaryota</v>
          </cell>
          <cell r="H4163" t="str">
            <v xml:space="preserve"> Euglenozoa</v>
          </cell>
          <cell r="I4163" t="str">
            <v xml:space="preserve"> Kinetoplastida</v>
          </cell>
          <cell r="J4163" t="str">
            <v xml:space="preserve"> Trypanosomatidae</v>
          </cell>
          <cell r="K4163" t="str">
            <v xml:space="preserve"> Leishmania.</v>
          </cell>
        </row>
        <row r="4164">
          <cell r="A4164" t="str">
            <v>E9AVE5_LEIMU</v>
          </cell>
          <cell r="B4164" t="str">
            <v>E9AVE5</v>
          </cell>
          <cell r="C4164" t="str">
            <v xml:space="preserve"> Leishmania mexicana (strain MHOM/GT/2001/U1103).</v>
          </cell>
          <cell r="E4164" t="str">
            <v xml:space="preserve"> NCBI_TaxID=929439;</v>
          </cell>
          <cell r="G4164" t="str">
            <v>Eukaryota</v>
          </cell>
          <cell r="H4164" t="str">
            <v xml:space="preserve"> Euglenozoa</v>
          </cell>
          <cell r="I4164" t="str">
            <v xml:space="preserve"> Kinetoplastida</v>
          </cell>
          <cell r="J4164" t="str">
            <v xml:space="preserve"> Trypanosomatidae</v>
          </cell>
          <cell r="K4164" t="str">
            <v xml:space="preserve"> Leishmania.</v>
          </cell>
        </row>
        <row r="4165">
          <cell r="A4165" t="str">
            <v>E9BFH2_LEIDB</v>
          </cell>
          <cell r="B4165" t="str">
            <v>E9BFH2</v>
          </cell>
          <cell r="C4165" t="str">
            <v xml:space="preserve"> Leishmania donovani (strain BPK282A1).</v>
          </cell>
          <cell r="E4165" t="str">
            <v xml:space="preserve"> NCBI_TaxID=981087;</v>
          </cell>
          <cell r="G4165" t="str">
            <v>Eukaryota</v>
          </cell>
          <cell r="H4165" t="str">
            <v xml:space="preserve"> Euglenozoa</v>
          </cell>
          <cell r="I4165" t="str">
            <v xml:space="preserve"> Kinetoplastida</v>
          </cell>
          <cell r="J4165" t="str">
            <v xml:space="preserve"> Trypanosomatidae</v>
          </cell>
          <cell r="K4165" t="str">
            <v xml:space="preserve"> Leishmania.</v>
          </cell>
        </row>
        <row r="4166">
          <cell r="A4166" t="str">
            <v>E9BU47_LEIDB</v>
          </cell>
          <cell r="B4166" t="str">
            <v>E9BU47</v>
          </cell>
          <cell r="C4166" t="str">
            <v xml:space="preserve"> Leishmania donovani (strain BPK282A1).</v>
          </cell>
          <cell r="E4166" t="str">
            <v xml:space="preserve"> NCBI_TaxID=981087;</v>
          </cell>
          <cell r="G4166" t="str">
            <v>Eukaryota</v>
          </cell>
          <cell r="H4166" t="str">
            <v xml:space="preserve"> Euglenozoa</v>
          </cell>
          <cell r="I4166" t="str">
            <v xml:space="preserve"> Kinetoplastida</v>
          </cell>
          <cell r="J4166" t="str">
            <v xml:space="preserve"> Trypanosomatidae</v>
          </cell>
          <cell r="K4166" t="str">
            <v xml:space="preserve"> Leishmania.</v>
          </cell>
        </row>
        <row r="4167">
          <cell r="A4167" t="str">
            <v>E9C570_CAPO3</v>
          </cell>
          <cell r="B4167" t="str">
            <v>E9C570</v>
          </cell>
          <cell r="C4167" t="str">
            <v xml:space="preserve"> Capsaspora owczarzaki (strain ATCC 30864).</v>
          </cell>
          <cell r="E4167" t="str">
            <v xml:space="preserve"> NCBI_TaxID=595528;</v>
          </cell>
          <cell r="G4167" t="str">
            <v>Eukaryota</v>
          </cell>
          <cell r="H4167" t="str">
            <v xml:space="preserve"> Ichthyosporea</v>
          </cell>
          <cell r="I4167" t="str">
            <v xml:space="preserve"> Capsaspora.</v>
          </cell>
        </row>
        <row r="4168">
          <cell r="A4168" t="str">
            <v>E9CYR5_COCPS</v>
          </cell>
          <cell r="B4168" t="str">
            <v>E9CYR5</v>
          </cell>
          <cell r="C4168" t="str">
            <v xml:space="preserve"> Coccidioides posadasii (strain RMSCC 757 / Silveira) (Valley fever fungus).</v>
          </cell>
          <cell r="E4168" t="str">
            <v xml:space="preserve"> NCBI_TaxID=443226;</v>
          </cell>
          <cell r="G4168" t="str">
            <v>Eukaryota</v>
          </cell>
          <cell r="H4168" t="str">
            <v xml:space="preserve"> Fungi</v>
          </cell>
          <cell r="I4168" t="str">
            <v xml:space="preserve"> Dikarya</v>
          </cell>
          <cell r="J4168" t="str">
            <v xml:space="preserve"> Ascomycota</v>
          </cell>
          <cell r="K4168" t="str">
            <v xml:space="preserve"> Pezizomycotina</v>
          </cell>
          <cell r="L4168" t="str">
            <v xml:space="preserve"> Eurotiomycetes</v>
          </cell>
          <cell r="M4168" t="str">
            <v>Eurotiomycetidae</v>
          </cell>
          <cell r="N4168" t="str">
            <v xml:space="preserve"> Onygenales</v>
          </cell>
          <cell r="O4168" t="str">
            <v xml:space="preserve"> mitosporic Onygenales</v>
          </cell>
          <cell r="P4168" t="str">
            <v xml:space="preserve"> Coccidioides.</v>
          </cell>
        </row>
        <row r="4169">
          <cell r="A4169" t="str">
            <v>E9D392_COCPS</v>
          </cell>
          <cell r="B4169" t="str">
            <v>E9D392</v>
          </cell>
          <cell r="C4169" t="str">
            <v xml:space="preserve"> Coccidioides posadasii (strain RMSCC 757 / Silveira) (Valley fever fungus).</v>
          </cell>
          <cell r="E4169" t="str">
            <v xml:space="preserve"> NCBI_TaxID=443226;</v>
          </cell>
          <cell r="G4169" t="str">
            <v>Eukaryota</v>
          </cell>
          <cell r="H4169" t="str">
            <v xml:space="preserve"> Fungi</v>
          </cell>
          <cell r="I4169" t="str">
            <v xml:space="preserve"> Dikarya</v>
          </cell>
          <cell r="J4169" t="str">
            <v xml:space="preserve"> Ascomycota</v>
          </cell>
          <cell r="K4169" t="str">
            <v xml:space="preserve"> Pezizomycotina</v>
          </cell>
          <cell r="L4169" t="str">
            <v xml:space="preserve"> Eurotiomycetes</v>
          </cell>
          <cell r="M4169" t="str">
            <v>Eurotiomycetidae</v>
          </cell>
          <cell r="N4169" t="str">
            <v xml:space="preserve"> Onygenales</v>
          </cell>
          <cell r="O4169" t="str">
            <v xml:space="preserve"> mitosporic Onygenales</v>
          </cell>
          <cell r="P4169" t="str">
            <v xml:space="preserve"> Coccidioides.</v>
          </cell>
        </row>
        <row r="4170">
          <cell r="A4170" t="str">
            <v>E9D8U5_COCPS</v>
          </cell>
          <cell r="B4170" t="str">
            <v>E9D8U5</v>
          </cell>
          <cell r="C4170" t="str">
            <v xml:space="preserve"> Coccidioides posadasii (strain RMSCC 757 / Silveira) (Valley fever fungus).</v>
          </cell>
          <cell r="E4170" t="str">
            <v xml:space="preserve"> NCBI_TaxID=443226;</v>
          </cell>
          <cell r="G4170" t="str">
            <v>Eukaryota</v>
          </cell>
          <cell r="H4170" t="str">
            <v xml:space="preserve"> Fungi</v>
          </cell>
          <cell r="I4170" t="str">
            <v xml:space="preserve"> Dikarya</v>
          </cell>
          <cell r="J4170" t="str">
            <v xml:space="preserve"> Ascomycota</v>
          </cell>
          <cell r="K4170" t="str">
            <v xml:space="preserve"> Pezizomycotina</v>
          </cell>
          <cell r="L4170" t="str">
            <v xml:space="preserve"> Eurotiomycetes</v>
          </cell>
          <cell r="M4170" t="str">
            <v>Eurotiomycetidae</v>
          </cell>
          <cell r="N4170" t="str">
            <v xml:space="preserve"> Onygenales</v>
          </cell>
          <cell r="O4170" t="str">
            <v xml:space="preserve"> mitosporic Onygenales</v>
          </cell>
          <cell r="P4170" t="str">
            <v xml:space="preserve"> Coccidioides.</v>
          </cell>
        </row>
        <row r="4171">
          <cell r="A4171" t="str">
            <v>E9DCL7_COCPS</v>
          </cell>
          <cell r="B4171" t="str">
            <v>E9DCL7</v>
          </cell>
          <cell r="C4171" t="str">
            <v xml:space="preserve"> Coccidioides posadasii (strain RMSCC 757 / Silveira) (Valley fever fungus).</v>
          </cell>
          <cell r="E4171" t="str">
            <v xml:space="preserve"> NCBI_TaxID=443226;</v>
          </cell>
          <cell r="G4171" t="str">
            <v>Eukaryota</v>
          </cell>
          <cell r="H4171" t="str">
            <v xml:space="preserve"> Fungi</v>
          </cell>
          <cell r="I4171" t="str">
            <v xml:space="preserve"> Dikarya</v>
          </cell>
          <cell r="J4171" t="str">
            <v xml:space="preserve"> Ascomycota</v>
          </cell>
          <cell r="K4171" t="str">
            <v xml:space="preserve"> Pezizomycotina</v>
          </cell>
          <cell r="L4171" t="str">
            <v xml:space="preserve"> Eurotiomycetes</v>
          </cell>
          <cell r="M4171" t="str">
            <v>Eurotiomycetidae</v>
          </cell>
          <cell r="N4171" t="str">
            <v xml:space="preserve"> Onygenales</v>
          </cell>
          <cell r="O4171" t="str">
            <v xml:space="preserve"> mitosporic Onygenales</v>
          </cell>
          <cell r="P4171" t="str">
            <v xml:space="preserve"> Coccidioides.</v>
          </cell>
        </row>
        <row r="4172">
          <cell r="A4172" t="str">
            <v>E9DH75_COCPS</v>
          </cell>
          <cell r="B4172" t="str">
            <v>E9DH75</v>
          </cell>
          <cell r="C4172" t="str">
            <v xml:space="preserve"> Coccidioides posadasii (strain RMSCC 757 / Silveira) (Valley fever fungus).</v>
          </cell>
          <cell r="E4172" t="str">
            <v xml:space="preserve"> NCBI_TaxID=443226;</v>
          </cell>
          <cell r="G4172" t="str">
            <v>Eukaryota</v>
          </cell>
          <cell r="H4172" t="str">
            <v xml:space="preserve"> Fungi</v>
          </cell>
          <cell r="I4172" t="str">
            <v xml:space="preserve"> Dikarya</v>
          </cell>
          <cell r="J4172" t="str">
            <v xml:space="preserve"> Ascomycota</v>
          </cell>
          <cell r="K4172" t="str">
            <v xml:space="preserve"> Pezizomycotina</v>
          </cell>
          <cell r="L4172" t="str">
            <v xml:space="preserve"> Eurotiomycetes</v>
          </cell>
          <cell r="M4172" t="str">
            <v>Eurotiomycetidae</v>
          </cell>
          <cell r="N4172" t="str">
            <v xml:space="preserve"> Onygenales</v>
          </cell>
          <cell r="O4172" t="str">
            <v xml:space="preserve"> mitosporic Onygenales</v>
          </cell>
          <cell r="P4172" t="str">
            <v xml:space="preserve"> Coccidioides.</v>
          </cell>
        </row>
        <row r="4173">
          <cell r="A4173" t="str">
            <v>E9DR06_METAQ</v>
          </cell>
          <cell r="B4173" t="str">
            <v>E9DR06</v>
          </cell>
          <cell r="C4173" t="str">
            <v xml:space="preserve"> Metarhizium acridum (strain CQMa 102).</v>
          </cell>
          <cell r="E4173" t="str">
            <v xml:space="preserve"> NCBI_TaxID=655827;</v>
          </cell>
          <cell r="G4173" t="str">
            <v>Eukaryota</v>
          </cell>
          <cell r="H4173" t="str">
            <v xml:space="preserve"> Fungi</v>
          </cell>
          <cell r="I4173" t="str">
            <v xml:space="preserve"> Dikarya</v>
          </cell>
          <cell r="J4173" t="str">
            <v xml:space="preserve"> Ascomycota</v>
          </cell>
          <cell r="K4173" t="str">
            <v xml:space="preserve"> Pezizomycotina</v>
          </cell>
          <cell r="L4173" t="str">
            <v>Sordariomycetes</v>
          </cell>
          <cell r="M4173" t="str">
            <v xml:space="preserve"> Hypocreomycetidae</v>
          </cell>
          <cell r="N4173" t="str">
            <v xml:space="preserve"> Hypocreales</v>
          </cell>
          <cell r="O4173" t="str">
            <v xml:space="preserve"> Clavicipitaceae</v>
          </cell>
          <cell r="P4173" t="str">
            <v>mitosporic Clavicipitaceae</v>
          </cell>
          <cell r="Q4173" t="str">
            <v xml:space="preserve"> Metarhizium.</v>
          </cell>
        </row>
        <row r="4174">
          <cell r="A4174" t="str">
            <v>E9DU95_METAQ</v>
          </cell>
          <cell r="B4174" t="str">
            <v>E9DU95</v>
          </cell>
          <cell r="C4174" t="str">
            <v xml:space="preserve"> Metarhizium acridum (strain CQMa 102).</v>
          </cell>
          <cell r="E4174" t="str">
            <v xml:space="preserve"> NCBI_TaxID=655827;</v>
          </cell>
          <cell r="G4174" t="str">
            <v>Eukaryota</v>
          </cell>
          <cell r="H4174" t="str">
            <v xml:space="preserve"> Fungi</v>
          </cell>
          <cell r="I4174" t="str">
            <v xml:space="preserve"> Dikarya</v>
          </cell>
          <cell r="J4174" t="str">
            <v xml:space="preserve"> Ascomycota</v>
          </cell>
          <cell r="K4174" t="str">
            <v xml:space="preserve"> Pezizomycotina</v>
          </cell>
          <cell r="L4174" t="str">
            <v>Sordariomycetes</v>
          </cell>
          <cell r="M4174" t="str">
            <v xml:space="preserve"> Hypocreomycetidae</v>
          </cell>
          <cell r="N4174" t="str">
            <v xml:space="preserve"> Hypocreales</v>
          </cell>
          <cell r="O4174" t="str">
            <v xml:space="preserve"> Clavicipitaceae</v>
          </cell>
          <cell r="P4174" t="str">
            <v>mitosporic Clavicipitaceae</v>
          </cell>
          <cell r="Q4174" t="str">
            <v xml:space="preserve"> Metarhizium.</v>
          </cell>
        </row>
        <row r="4175">
          <cell r="A4175" t="str">
            <v>E9DUC2_METAQ</v>
          </cell>
          <cell r="B4175" t="str">
            <v>E9DUC2</v>
          </cell>
          <cell r="C4175" t="str">
            <v xml:space="preserve"> Metarhizium acridum (strain CQMa 102).</v>
          </cell>
          <cell r="E4175" t="str">
            <v xml:space="preserve"> NCBI_TaxID=655827;</v>
          </cell>
          <cell r="G4175" t="str">
            <v>Eukaryota</v>
          </cell>
          <cell r="H4175" t="str">
            <v xml:space="preserve"> Fungi</v>
          </cell>
          <cell r="I4175" t="str">
            <v xml:space="preserve"> Dikarya</v>
          </cell>
          <cell r="J4175" t="str">
            <v xml:space="preserve"> Ascomycota</v>
          </cell>
          <cell r="K4175" t="str">
            <v xml:space="preserve"> Pezizomycotina</v>
          </cell>
          <cell r="L4175" t="str">
            <v>Sordariomycetes</v>
          </cell>
          <cell r="M4175" t="str">
            <v xml:space="preserve"> Hypocreomycetidae</v>
          </cell>
          <cell r="N4175" t="str">
            <v xml:space="preserve"> Hypocreales</v>
          </cell>
          <cell r="O4175" t="str">
            <v xml:space="preserve"> Clavicipitaceae</v>
          </cell>
          <cell r="P4175" t="str">
            <v>mitosporic Clavicipitaceae</v>
          </cell>
          <cell r="Q4175" t="str">
            <v xml:space="preserve"> Metarhizium.</v>
          </cell>
        </row>
        <row r="4176">
          <cell r="A4176" t="str">
            <v>E9DWK4_METAQ</v>
          </cell>
          <cell r="B4176" t="str">
            <v>E9DWK4</v>
          </cell>
          <cell r="C4176" t="str">
            <v xml:space="preserve"> Metarhizium acridum (strain CQMa 102).</v>
          </cell>
          <cell r="E4176" t="str">
            <v xml:space="preserve"> NCBI_TaxID=655827;</v>
          </cell>
          <cell r="G4176" t="str">
            <v>Eukaryota</v>
          </cell>
          <cell r="H4176" t="str">
            <v xml:space="preserve"> Fungi</v>
          </cell>
          <cell r="I4176" t="str">
            <v xml:space="preserve"> Dikarya</v>
          </cell>
          <cell r="J4176" t="str">
            <v xml:space="preserve"> Ascomycota</v>
          </cell>
          <cell r="K4176" t="str">
            <v xml:space="preserve"> Pezizomycotina</v>
          </cell>
          <cell r="L4176" t="str">
            <v>Sordariomycetes</v>
          </cell>
          <cell r="M4176" t="str">
            <v xml:space="preserve"> Hypocreomycetidae</v>
          </cell>
          <cell r="N4176" t="str">
            <v xml:space="preserve"> Hypocreales</v>
          </cell>
          <cell r="O4176" t="str">
            <v xml:space="preserve"> Clavicipitaceae</v>
          </cell>
          <cell r="P4176" t="str">
            <v>mitosporic Clavicipitaceae</v>
          </cell>
          <cell r="Q4176" t="str">
            <v xml:space="preserve"> Metarhizium.</v>
          </cell>
        </row>
        <row r="4177">
          <cell r="A4177" t="str">
            <v>E9DZ29_METAQ</v>
          </cell>
          <cell r="B4177" t="str">
            <v>E9DZ29</v>
          </cell>
          <cell r="C4177" t="str">
            <v xml:space="preserve"> Metarhizium acridum (strain CQMa 102).</v>
          </cell>
          <cell r="E4177" t="str">
            <v xml:space="preserve"> NCBI_TaxID=655827;</v>
          </cell>
          <cell r="G4177" t="str">
            <v>Eukaryota</v>
          </cell>
          <cell r="H4177" t="str">
            <v xml:space="preserve"> Fungi</v>
          </cell>
          <cell r="I4177" t="str">
            <v xml:space="preserve"> Dikarya</v>
          </cell>
          <cell r="J4177" t="str">
            <v xml:space="preserve"> Ascomycota</v>
          </cell>
          <cell r="K4177" t="str">
            <v xml:space="preserve"> Pezizomycotina</v>
          </cell>
          <cell r="L4177" t="str">
            <v>Sordariomycetes</v>
          </cell>
          <cell r="M4177" t="str">
            <v xml:space="preserve"> Hypocreomycetidae</v>
          </cell>
          <cell r="N4177" t="str">
            <v xml:space="preserve"> Hypocreales</v>
          </cell>
          <cell r="O4177" t="str">
            <v xml:space="preserve"> Clavicipitaceae</v>
          </cell>
          <cell r="P4177" t="str">
            <v>mitosporic Clavicipitaceae</v>
          </cell>
          <cell r="Q4177" t="str">
            <v xml:space="preserve"> Metarhizium.</v>
          </cell>
        </row>
        <row r="4178">
          <cell r="A4178" t="str">
            <v>E9DZ86_METAQ</v>
          </cell>
          <cell r="B4178" t="str">
            <v>E9DZ86</v>
          </cell>
          <cell r="C4178" t="str">
            <v xml:space="preserve"> Metarhizium acridum (strain CQMa 102).</v>
          </cell>
          <cell r="E4178" t="str">
            <v xml:space="preserve"> NCBI_TaxID=655827;</v>
          </cell>
          <cell r="G4178" t="str">
            <v>Eukaryota</v>
          </cell>
          <cell r="H4178" t="str">
            <v xml:space="preserve"> Fungi</v>
          </cell>
          <cell r="I4178" t="str">
            <v xml:space="preserve"> Dikarya</v>
          </cell>
          <cell r="J4178" t="str">
            <v xml:space="preserve"> Ascomycota</v>
          </cell>
          <cell r="K4178" t="str">
            <v xml:space="preserve"> Pezizomycotina</v>
          </cell>
          <cell r="L4178" t="str">
            <v>Sordariomycetes</v>
          </cell>
          <cell r="M4178" t="str">
            <v xml:space="preserve"> Hypocreomycetidae</v>
          </cell>
          <cell r="N4178" t="str">
            <v xml:space="preserve"> Hypocreales</v>
          </cell>
          <cell r="O4178" t="str">
            <v xml:space="preserve"> Clavicipitaceae</v>
          </cell>
          <cell r="P4178" t="str">
            <v>mitosporic Clavicipitaceae</v>
          </cell>
          <cell r="Q4178" t="str">
            <v xml:space="preserve"> Metarhizium.</v>
          </cell>
        </row>
        <row r="4179">
          <cell r="A4179" t="str">
            <v>E9DZA5_METAQ</v>
          </cell>
          <cell r="B4179" t="str">
            <v>E9DZA5</v>
          </cell>
          <cell r="C4179" t="str">
            <v xml:space="preserve"> Metarhizium acridum (strain CQMa 102).</v>
          </cell>
          <cell r="E4179" t="str">
            <v xml:space="preserve"> NCBI_TaxID=655827;</v>
          </cell>
          <cell r="G4179" t="str">
            <v>Eukaryota</v>
          </cell>
          <cell r="H4179" t="str">
            <v xml:space="preserve"> Fungi</v>
          </cell>
          <cell r="I4179" t="str">
            <v xml:space="preserve"> Dikarya</v>
          </cell>
          <cell r="J4179" t="str">
            <v xml:space="preserve"> Ascomycota</v>
          </cell>
          <cell r="K4179" t="str">
            <v xml:space="preserve"> Pezizomycotina</v>
          </cell>
          <cell r="L4179" t="str">
            <v>Sordariomycetes</v>
          </cell>
          <cell r="M4179" t="str">
            <v xml:space="preserve"> Hypocreomycetidae</v>
          </cell>
          <cell r="N4179" t="str">
            <v xml:space="preserve"> Hypocreales</v>
          </cell>
          <cell r="O4179" t="str">
            <v xml:space="preserve"> Clavicipitaceae</v>
          </cell>
          <cell r="P4179" t="str">
            <v>mitosporic Clavicipitaceae</v>
          </cell>
          <cell r="Q4179" t="str">
            <v xml:space="preserve"> Metarhizium.</v>
          </cell>
        </row>
        <row r="4180">
          <cell r="A4180" t="str">
            <v>E9DZR7_METAQ</v>
          </cell>
          <cell r="B4180" t="str">
            <v>E9DZR7</v>
          </cell>
          <cell r="C4180" t="str">
            <v xml:space="preserve"> Metarhizium acridum (strain CQMa 102).</v>
          </cell>
          <cell r="E4180" t="str">
            <v xml:space="preserve"> NCBI_TaxID=655827;</v>
          </cell>
          <cell r="G4180" t="str">
            <v>Eukaryota</v>
          </cell>
          <cell r="H4180" t="str">
            <v xml:space="preserve"> Fungi</v>
          </cell>
          <cell r="I4180" t="str">
            <v xml:space="preserve"> Dikarya</v>
          </cell>
          <cell r="J4180" t="str">
            <v xml:space="preserve"> Ascomycota</v>
          </cell>
          <cell r="K4180" t="str">
            <v xml:space="preserve"> Pezizomycotina</v>
          </cell>
          <cell r="L4180" t="str">
            <v>Sordariomycetes</v>
          </cell>
          <cell r="M4180" t="str">
            <v xml:space="preserve"> Hypocreomycetidae</v>
          </cell>
          <cell r="N4180" t="str">
            <v xml:space="preserve"> Hypocreales</v>
          </cell>
          <cell r="O4180" t="str">
            <v xml:space="preserve"> Clavicipitaceae</v>
          </cell>
          <cell r="P4180" t="str">
            <v>mitosporic Clavicipitaceae</v>
          </cell>
          <cell r="Q4180" t="str">
            <v xml:space="preserve"> Metarhizium.</v>
          </cell>
        </row>
        <row r="4181">
          <cell r="A4181" t="str">
            <v>E9E7I1_METAQ</v>
          </cell>
          <cell r="B4181" t="str">
            <v>E9E7I1</v>
          </cell>
          <cell r="C4181" t="str">
            <v xml:space="preserve"> Metarhizium acridum (strain CQMa 102).</v>
          </cell>
          <cell r="E4181" t="str">
            <v xml:space="preserve"> NCBI_TaxID=655827;</v>
          </cell>
          <cell r="G4181" t="str">
            <v>Eukaryota</v>
          </cell>
          <cell r="H4181" t="str">
            <v xml:space="preserve"> Fungi</v>
          </cell>
          <cell r="I4181" t="str">
            <v xml:space="preserve"> Dikarya</v>
          </cell>
          <cell r="J4181" t="str">
            <v xml:space="preserve"> Ascomycota</v>
          </cell>
          <cell r="K4181" t="str">
            <v xml:space="preserve"> Pezizomycotina</v>
          </cell>
          <cell r="L4181" t="str">
            <v>Sordariomycetes</v>
          </cell>
          <cell r="M4181" t="str">
            <v xml:space="preserve"> Hypocreomycetidae</v>
          </cell>
          <cell r="N4181" t="str">
            <v xml:space="preserve"> Hypocreales</v>
          </cell>
          <cell r="O4181" t="str">
            <v xml:space="preserve"> Clavicipitaceae</v>
          </cell>
          <cell r="P4181" t="str">
            <v>mitosporic Clavicipitaceae</v>
          </cell>
          <cell r="Q4181" t="str">
            <v xml:space="preserve"> Metarhizium.</v>
          </cell>
        </row>
        <row r="4182">
          <cell r="A4182" t="str">
            <v>E9E9Q8_METAQ</v>
          </cell>
          <cell r="B4182" t="str">
            <v>E9E9Q8</v>
          </cell>
          <cell r="C4182" t="str">
            <v xml:space="preserve"> Metarhizium acridum (strain CQMa 102).</v>
          </cell>
          <cell r="E4182" t="str">
            <v xml:space="preserve"> NCBI_TaxID=655827;</v>
          </cell>
          <cell r="G4182" t="str">
            <v>Eukaryota</v>
          </cell>
          <cell r="H4182" t="str">
            <v xml:space="preserve"> Fungi</v>
          </cell>
          <cell r="I4182" t="str">
            <v xml:space="preserve"> Dikarya</v>
          </cell>
          <cell r="J4182" t="str">
            <v xml:space="preserve"> Ascomycota</v>
          </cell>
          <cell r="K4182" t="str">
            <v xml:space="preserve"> Pezizomycotina</v>
          </cell>
          <cell r="L4182" t="str">
            <v>Sordariomycetes</v>
          </cell>
          <cell r="M4182" t="str">
            <v xml:space="preserve"> Hypocreomycetidae</v>
          </cell>
          <cell r="N4182" t="str">
            <v xml:space="preserve"> Hypocreales</v>
          </cell>
          <cell r="O4182" t="str">
            <v xml:space="preserve"> Clavicipitaceae</v>
          </cell>
          <cell r="P4182" t="str">
            <v>mitosporic Clavicipitaceae</v>
          </cell>
          <cell r="Q4182" t="str">
            <v xml:space="preserve"> Metarhizium.</v>
          </cell>
        </row>
        <row r="4183">
          <cell r="A4183" t="str">
            <v>E9EA02_METAQ</v>
          </cell>
          <cell r="B4183" t="str">
            <v>E9EA02</v>
          </cell>
          <cell r="C4183" t="str">
            <v xml:space="preserve"> Metarhizium acridum (strain CQMa 102).</v>
          </cell>
          <cell r="E4183" t="str">
            <v xml:space="preserve"> NCBI_TaxID=655827;</v>
          </cell>
          <cell r="G4183" t="str">
            <v>Eukaryota</v>
          </cell>
          <cell r="H4183" t="str">
            <v xml:space="preserve"> Fungi</v>
          </cell>
          <cell r="I4183" t="str">
            <v xml:space="preserve"> Dikarya</v>
          </cell>
          <cell r="J4183" t="str">
            <v xml:space="preserve"> Ascomycota</v>
          </cell>
          <cell r="K4183" t="str">
            <v xml:space="preserve"> Pezizomycotina</v>
          </cell>
          <cell r="L4183" t="str">
            <v>Sordariomycetes</v>
          </cell>
          <cell r="M4183" t="str">
            <v xml:space="preserve"> Hypocreomycetidae</v>
          </cell>
          <cell r="N4183" t="str">
            <v xml:space="preserve"> Hypocreales</v>
          </cell>
          <cell r="O4183" t="str">
            <v xml:space="preserve"> Clavicipitaceae</v>
          </cell>
          <cell r="P4183" t="str">
            <v>mitosporic Clavicipitaceae</v>
          </cell>
          <cell r="Q4183" t="str">
            <v xml:space="preserve"> Metarhizium.</v>
          </cell>
        </row>
        <row r="4184">
          <cell r="A4184" t="str">
            <v>E9EAM1_METAQ</v>
          </cell>
          <cell r="B4184" t="str">
            <v>E9EAM1</v>
          </cell>
          <cell r="C4184" t="str">
            <v xml:space="preserve"> Metarhizium acridum (strain CQMa 102).</v>
          </cell>
          <cell r="E4184" t="str">
            <v xml:space="preserve"> NCBI_TaxID=655827;</v>
          </cell>
          <cell r="G4184" t="str">
            <v>Eukaryota</v>
          </cell>
          <cell r="H4184" t="str">
            <v xml:space="preserve"> Fungi</v>
          </cell>
          <cell r="I4184" t="str">
            <v xml:space="preserve"> Dikarya</v>
          </cell>
          <cell r="J4184" t="str">
            <v xml:space="preserve"> Ascomycota</v>
          </cell>
          <cell r="K4184" t="str">
            <v xml:space="preserve"> Pezizomycotina</v>
          </cell>
          <cell r="L4184" t="str">
            <v>Sordariomycetes</v>
          </cell>
          <cell r="M4184" t="str">
            <v xml:space="preserve"> Hypocreomycetidae</v>
          </cell>
          <cell r="N4184" t="str">
            <v xml:space="preserve"> Hypocreales</v>
          </cell>
          <cell r="O4184" t="str">
            <v xml:space="preserve"> Clavicipitaceae</v>
          </cell>
          <cell r="P4184" t="str">
            <v>mitosporic Clavicipitaceae</v>
          </cell>
          <cell r="Q4184" t="str">
            <v xml:space="preserve"> Metarhizium.</v>
          </cell>
        </row>
        <row r="4185">
          <cell r="A4185" t="str">
            <v>E9EDM7_METAQ</v>
          </cell>
          <cell r="B4185" t="str">
            <v>E9EDM7</v>
          </cell>
          <cell r="C4185" t="str">
            <v xml:space="preserve"> Metarhizium acridum (strain CQMa 102).</v>
          </cell>
          <cell r="E4185" t="str">
            <v xml:space="preserve"> NCBI_TaxID=655827;</v>
          </cell>
          <cell r="G4185" t="str">
            <v>Eukaryota</v>
          </cell>
          <cell r="H4185" t="str">
            <v xml:space="preserve"> Fungi</v>
          </cell>
          <cell r="I4185" t="str">
            <v xml:space="preserve"> Dikarya</v>
          </cell>
          <cell r="J4185" t="str">
            <v xml:space="preserve"> Ascomycota</v>
          </cell>
          <cell r="K4185" t="str">
            <v xml:space="preserve"> Pezizomycotina</v>
          </cell>
          <cell r="L4185" t="str">
            <v>Sordariomycetes</v>
          </cell>
          <cell r="M4185" t="str">
            <v xml:space="preserve"> Hypocreomycetidae</v>
          </cell>
          <cell r="N4185" t="str">
            <v xml:space="preserve"> Hypocreales</v>
          </cell>
          <cell r="O4185" t="str">
            <v xml:space="preserve"> Clavicipitaceae</v>
          </cell>
          <cell r="P4185" t="str">
            <v>mitosporic Clavicipitaceae</v>
          </cell>
          <cell r="Q4185" t="str">
            <v xml:space="preserve"> Metarhizium.</v>
          </cell>
        </row>
        <row r="4186">
          <cell r="A4186" t="str">
            <v>E9EJB0_METAR</v>
          </cell>
          <cell r="B4186" t="str">
            <v>E9EJB0</v>
          </cell>
          <cell r="C4186" t="str">
            <v xml:space="preserve"> Metarhizium robertsii (strain ARSEF 23 / ATCC MYA-3075) (Metarhizium anisopliae).</v>
          </cell>
          <cell r="E4186" t="str">
            <v xml:space="preserve"> NCBI_TaxID=655844;</v>
          </cell>
          <cell r="G4186" t="str">
            <v>Eukaryota</v>
          </cell>
          <cell r="H4186" t="str">
            <v xml:space="preserve"> Fungi</v>
          </cell>
          <cell r="I4186" t="str">
            <v xml:space="preserve"> Dikarya</v>
          </cell>
          <cell r="J4186" t="str">
            <v xml:space="preserve"> Ascomycota</v>
          </cell>
          <cell r="K4186" t="str">
            <v xml:space="preserve"> Pezizomycotina</v>
          </cell>
          <cell r="L4186" t="str">
            <v>Sordariomycetes</v>
          </cell>
          <cell r="M4186" t="str">
            <v xml:space="preserve"> Hypocreomycetidae</v>
          </cell>
          <cell r="N4186" t="str">
            <v xml:space="preserve"> Hypocreales</v>
          </cell>
          <cell r="O4186" t="str">
            <v xml:space="preserve"> Clavicipitaceae</v>
          </cell>
          <cell r="P4186" t="str">
            <v>mitosporic Clavicipitaceae</v>
          </cell>
          <cell r="Q4186" t="str">
            <v xml:space="preserve"> Metarhizium.</v>
          </cell>
        </row>
        <row r="4187">
          <cell r="A4187" t="str">
            <v>E9EJI7_METAR</v>
          </cell>
          <cell r="B4187" t="str">
            <v>E9EJI7</v>
          </cell>
          <cell r="C4187" t="str">
            <v xml:space="preserve"> Metarhizium robertsii (strain ARSEF 23 / ATCC MYA-3075) (Metarhizium anisopliae).</v>
          </cell>
          <cell r="E4187" t="str">
            <v xml:space="preserve"> NCBI_TaxID=655844;</v>
          </cell>
          <cell r="G4187" t="str">
            <v>Eukaryota</v>
          </cell>
          <cell r="H4187" t="str">
            <v xml:space="preserve"> Fungi</v>
          </cell>
          <cell r="I4187" t="str">
            <v xml:space="preserve"> Dikarya</v>
          </cell>
          <cell r="J4187" t="str">
            <v xml:space="preserve"> Ascomycota</v>
          </cell>
          <cell r="K4187" t="str">
            <v xml:space="preserve"> Pezizomycotina</v>
          </cell>
          <cell r="L4187" t="str">
            <v>Sordariomycetes</v>
          </cell>
          <cell r="M4187" t="str">
            <v xml:space="preserve"> Hypocreomycetidae</v>
          </cell>
          <cell r="N4187" t="str">
            <v xml:space="preserve"> Hypocreales</v>
          </cell>
          <cell r="O4187" t="str">
            <v xml:space="preserve"> Clavicipitaceae</v>
          </cell>
          <cell r="P4187" t="str">
            <v>mitosporic Clavicipitaceae</v>
          </cell>
          <cell r="Q4187" t="str">
            <v xml:space="preserve"> Metarhizium.</v>
          </cell>
        </row>
        <row r="4188">
          <cell r="A4188" t="str">
            <v>E9ENL6_METAR</v>
          </cell>
          <cell r="B4188" t="str">
            <v>E9ENL6</v>
          </cell>
          <cell r="C4188" t="str">
            <v xml:space="preserve"> Metarhizium robertsii (strain ARSEF 23 / ATCC MYA-3075) (Metarhizium anisopliae).</v>
          </cell>
          <cell r="E4188" t="str">
            <v xml:space="preserve"> NCBI_TaxID=655844;</v>
          </cell>
          <cell r="G4188" t="str">
            <v>Eukaryota</v>
          </cell>
          <cell r="H4188" t="str">
            <v xml:space="preserve"> Fungi</v>
          </cell>
          <cell r="I4188" t="str">
            <v xml:space="preserve"> Dikarya</v>
          </cell>
          <cell r="J4188" t="str">
            <v xml:space="preserve"> Ascomycota</v>
          </cell>
          <cell r="K4188" t="str">
            <v xml:space="preserve"> Pezizomycotina</v>
          </cell>
          <cell r="L4188" t="str">
            <v>Sordariomycetes</v>
          </cell>
          <cell r="M4188" t="str">
            <v xml:space="preserve"> Hypocreomycetidae</v>
          </cell>
          <cell r="N4188" t="str">
            <v xml:space="preserve"> Hypocreales</v>
          </cell>
          <cell r="O4188" t="str">
            <v xml:space="preserve"> Clavicipitaceae</v>
          </cell>
          <cell r="P4188" t="str">
            <v>mitosporic Clavicipitaceae</v>
          </cell>
          <cell r="Q4188" t="str">
            <v xml:space="preserve"> Metarhizium.</v>
          </cell>
        </row>
        <row r="4189">
          <cell r="A4189" t="str">
            <v>E9EQ00_METAR</v>
          </cell>
          <cell r="B4189" t="str">
            <v>E9EQ00</v>
          </cell>
          <cell r="C4189" t="str">
            <v xml:space="preserve"> Metarhizium robertsii (strain ARSEF 23 / ATCC MYA-3075) (Metarhizium anisopliae).</v>
          </cell>
          <cell r="E4189" t="str">
            <v xml:space="preserve"> NCBI_TaxID=655844;</v>
          </cell>
          <cell r="G4189" t="str">
            <v>Eukaryota</v>
          </cell>
          <cell r="H4189" t="str">
            <v xml:space="preserve"> Fungi</v>
          </cell>
          <cell r="I4189" t="str">
            <v xml:space="preserve"> Dikarya</v>
          </cell>
          <cell r="J4189" t="str">
            <v xml:space="preserve"> Ascomycota</v>
          </cell>
          <cell r="K4189" t="str">
            <v xml:space="preserve"> Pezizomycotina</v>
          </cell>
          <cell r="L4189" t="str">
            <v>Sordariomycetes</v>
          </cell>
          <cell r="M4189" t="str">
            <v xml:space="preserve"> Hypocreomycetidae</v>
          </cell>
          <cell r="N4189" t="str">
            <v xml:space="preserve"> Hypocreales</v>
          </cell>
          <cell r="O4189" t="str">
            <v xml:space="preserve"> Clavicipitaceae</v>
          </cell>
          <cell r="P4189" t="str">
            <v>mitosporic Clavicipitaceae</v>
          </cell>
          <cell r="Q4189" t="str">
            <v xml:space="preserve"> Metarhizium.</v>
          </cell>
        </row>
        <row r="4190">
          <cell r="A4190" t="str">
            <v>E9EXK9_METAR</v>
          </cell>
          <cell r="B4190" t="str">
            <v>E9EXK9</v>
          </cell>
          <cell r="C4190" t="str">
            <v xml:space="preserve"> Metarhizium robertsii (strain ARSEF 23 / ATCC MYA-3075) (Metarhizium anisopliae).</v>
          </cell>
          <cell r="E4190" t="str">
            <v xml:space="preserve"> NCBI_TaxID=655844;</v>
          </cell>
          <cell r="G4190" t="str">
            <v>Eukaryota</v>
          </cell>
          <cell r="H4190" t="str">
            <v xml:space="preserve"> Fungi</v>
          </cell>
          <cell r="I4190" t="str">
            <v xml:space="preserve"> Dikarya</v>
          </cell>
          <cell r="J4190" t="str">
            <v xml:space="preserve"> Ascomycota</v>
          </cell>
          <cell r="K4190" t="str">
            <v xml:space="preserve"> Pezizomycotina</v>
          </cell>
          <cell r="L4190" t="str">
            <v>Sordariomycetes</v>
          </cell>
          <cell r="M4190" t="str">
            <v xml:space="preserve"> Hypocreomycetidae</v>
          </cell>
          <cell r="N4190" t="str">
            <v xml:space="preserve"> Hypocreales</v>
          </cell>
          <cell r="O4190" t="str">
            <v xml:space="preserve"> Clavicipitaceae</v>
          </cell>
          <cell r="P4190" t="str">
            <v>mitosporic Clavicipitaceae</v>
          </cell>
          <cell r="Q4190" t="str">
            <v xml:space="preserve"> Metarhizium.</v>
          </cell>
        </row>
        <row r="4191">
          <cell r="A4191" t="str">
            <v>E9EZU5_METAR</v>
          </cell>
          <cell r="B4191" t="str">
            <v>E9EZU5</v>
          </cell>
          <cell r="C4191" t="str">
            <v xml:space="preserve"> Metarhizium robertsii (strain ARSEF 23 / ATCC MYA-3075) (Metarhizium anisopliae).</v>
          </cell>
          <cell r="E4191" t="str">
            <v xml:space="preserve"> NCBI_TaxID=655844;</v>
          </cell>
          <cell r="G4191" t="str">
            <v>Eukaryota</v>
          </cell>
          <cell r="H4191" t="str">
            <v xml:space="preserve"> Fungi</v>
          </cell>
          <cell r="I4191" t="str">
            <v xml:space="preserve"> Dikarya</v>
          </cell>
          <cell r="J4191" t="str">
            <v xml:space="preserve"> Ascomycota</v>
          </cell>
          <cell r="K4191" t="str">
            <v xml:space="preserve"> Pezizomycotina</v>
          </cell>
          <cell r="L4191" t="str">
            <v>Sordariomycetes</v>
          </cell>
          <cell r="M4191" t="str">
            <v xml:space="preserve"> Hypocreomycetidae</v>
          </cell>
          <cell r="N4191" t="str">
            <v xml:space="preserve"> Hypocreales</v>
          </cell>
          <cell r="O4191" t="str">
            <v xml:space="preserve"> Clavicipitaceae</v>
          </cell>
          <cell r="P4191" t="str">
            <v>mitosporic Clavicipitaceae</v>
          </cell>
          <cell r="Q4191" t="str">
            <v xml:space="preserve"> Metarhizium.</v>
          </cell>
        </row>
        <row r="4192">
          <cell r="A4192" t="str">
            <v>E9F0I4_METAR</v>
          </cell>
          <cell r="B4192" t="str">
            <v>E9F0I4</v>
          </cell>
          <cell r="C4192" t="str">
            <v xml:space="preserve"> Metarhizium robertsii (strain ARSEF 23 / ATCC MYA-3075) (Metarhizium anisopliae).</v>
          </cell>
          <cell r="E4192" t="str">
            <v xml:space="preserve"> NCBI_TaxID=655844;</v>
          </cell>
          <cell r="G4192" t="str">
            <v>Eukaryota</v>
          </cell>
          <cell r="H4192" t="str">
            <v xml:space="preserve"> Fungi</v>
          </cell>
          <cell r="I4192" t="str">
            <v xml:space="preserve"> Dikarya</v>
          </cell>
          <cell r="J4192" t="str">
            <v xml:space="preserve"> Ascomycota</v>
          </cell>
          <cell r="K4192" t="str">
            <v xml:space="preserve"> Pezizomycotina</v>
          </cell>
          <cell r="L4192" t="str">
            <v>Sordariomycetes</v>
          </cell>
          <cell r="M4192" t="str">
            <v xml:space="preserve"> Hypocreomycetidae</v>
          </cell>
          <cell r="N4192" t="str">
            <v xml:space="preserve"> Hypocreales</v>
          </cell>
          <cell r="O4192" t="str">
            <v xml:space="preserve"> Clavicipitaceae</v>
          </cell>
          <cell r="P4192" t="str">
            <v>mitosporic Clavicipitaceae</v>
          </cell>
          <cell r="Q4192" t="str">
            <v xml:space="preserve"> Metarhizium.</v>
          </cell>
        </row>
        <row r="4193">
          <cell r="A4193" t="str">
            <v>E9F268_METAR</v>
          </cell>
          <cell r="B4193" t="str">
            <v>E9F268</v>
          </cell>
          <cell r="C4193" t="str">
            <v xml:space="preserve"> Metarhizium robertsii (strain ARSEF 23 / ATCC MYA-3075) (Metarhizium anisopliae).</v>
          </cell>
          <cell r="E4193" t="str">
            <v xml:space="preserve"> NCBI_TaxID=655844;</v>
          </cell>
          <cell r="G4193" t="str">
            <v>Eukaryota</v>
          </cell>
          <cell r="H4193" t="str">
            <v xml:space="preserve"> Fungi</v>
          </cell>
          <cell r="I4193" t="str">
            <v xml:space="preserve"> Dikarya</v>
          </cell>
          <cell r="J4193" t="str">
            <v xml:space="preserve"> Ascomycota</v>
          </cell>
          <cell r="K4193" t="str">
            <v xml:space="preserve"> Pezizomycotina</v>
          </cell>
          <cell r="L4193" t="str">
            <v>Sordariomycetes</v>
          </cell>
          <cell r="M4193" t="str">
            <v xml:space="preserve"> Hypocreomycetidae</v>
          </cell>
          <cell r="N4193" t="str">
            <v xml:space="preserve"> Hypocreales</v>
          </cell>
          <cell r="O4193" t="str">
            <v xml:space="preserve"> Clavicipitaceae</v>
          </cell>
          <cell r="P4193" t="str">
            <v>mitosporic Clavicipitaceae</v>
          </cell>
          <cell r="Q4193" t="str">
            <v xml:space="preserve"> Metarhizium.</v>
          </cell>
        </row>
        <row r="4194">
          <cell r="A4194" t="str">
            <v>E9F2R8_METAR</v>
          </cell>
          <cell r="B4194" t="str">
            <v>E9F2R8</v>
          </cell>
          <cell r="C4194" t="str">
            <v xml:space="preserve"> Metarhizium robertsii (strain ARSEF 23 / ATCC MYA-3075) (Metarhizium anisopliae).</v>
          </cell>
          <cell r="E4194" t="str">
            <v xml:space="preserve"> NCBI_TaxID=655844;</v>
          </cell>
          <cell r="G4194" t="str">
            <v>Eukaryota</v>
          </cell>
          <cell r="H4194" t="str">
            <v xml:space="preserve"> Fungi</v>
          </cell>
          <cell r="I4194" t="str">
            <v xml:space="preserve"> Dikarya</v>
          </cell>
          <cell r="J4194" t="str">
            <v xml:space="preserve"> Ascomycota</v>
          </cell>
          <cell r="K4194" t="str">
            <v xml:space="preserve"> Pezizomycotina</v>
          </cell>
          <cell r="L4194" t="str">
            <v>Sordariomycetes</v>
          </cell>
          <cell r="M4194" t="str">
            <v xml:space="preserve"> Hypocreomycetidae</v>
          </cell>
          <cell r="N4194" t="str">
            <v xml:space="preserve"> Hypocreales</v>
          </cell>
          <cell r="O4194" t="str">
            <v xml:space="preserve"> Clavicipitaceae</v>
          </cell>
          <cell r="P4194" t="str">
            <v>mitosporic Clavicipitaceae</v>
          </cell>
          <cell r="Q4194" t="str">
            <v xml:space="preserve"> Metarhizium.</v>
          </cell>
        </row>
        <row r="4195">
          <cell r="A4195" t="str">
            <v>E9F4D8_METAR</v>
          </cell>
          <cell r="B4195" t="str">
            <v>E9F4D8</v>
          </cell>
          <cell r="C4195" t="str">
            <v xml:space="preserve"> Metarhizium robertsii (strain ARSEF 23 / ATCC MYA-3075) (Metarhizium anisopliae).</v>
          </cell>
          <cell r="E4195" t="str">
            <v xml:space="preserve"> NCBI_TaxID=655844;</v>
          </cell>
          <cell r="G4195" t="str">
            <v>Eukaryota</v>
          </cell>
          <cell r="H4195" t="str">
            <v xml:space="preserve"> Fungi</v>
          </cell>
          <cell r="I4195" t="str">
            <v xml:space="preserve"> Dikarya</v>
          </cell>
          <cell r="J4195" t="str">
            <v xml:space="preserve"> Ascomycota</v>
          </cell>
          <cell r="K4195" t="str">
            <v xml:space="preserve"> Pezizomycotina</v>
          </cell>
          <cell r="L4195" t="str">
            <v>Sordariomycetes</v>
          </cell>
          <cell r="M4195" t="str">
            <v xml:space="preserve"> Hypocreomycetidae</v>
          </cell>
          <cell r="N4195" t="str">
            <v xml:space="preserve"> Hypocreales</v>
          </cell>
          <cell r="O4195" t="str">
            <v xml:space="preserve"> Clavicipitaceae</v>
          </cell>
          <cell r="P4195" t="str">
            <v>mitosporic Clavicipitaceae</v>
          </cell>
          <cell r="Q4195" t="str">
            <v xml:space="preserve"> Metarhizium.</v>
          </cell>
        </row>
        <row r="4196">
          <cell r="A4196" t="str">
            <v>E9F626_METAR</v>
          </cell>
          <cell r="B4196" t="str">
            <v>E9F626</v>
          </cell>
          <cell r="C4196" t="str">
            <v xml:space="preserve"> Metarhizium robertsii (strain ARSEF 23 / ATCC MYA-3075) (Metarhizium anisopliae).</v>
          </cell>
          <cell r="E4196" t="str">
            <v xml:space="preserve"> NCBI_TaxID=655844;</v>
          </cell>
          <cell r="G4196" t="str">
            <v>Eukaryota</v>
          </cell>
          <cell r="H4196" t="str">
            <v xml:space="preserve"> Fungi</v>
          </cell>
          <cell r="I4196" t="str">
            <v xml:space="preserve"> Dikarya</v>
          </cell>
          <cell r="J4196" t="str">
            <v xml:space="preserve"> Ascomycota</v>
          </cell>
          <cell r="K4196" t="str">
            <v xml:space="preserve"> Pezizomycotina</v>
          </cell>
          <cell r="L4196" t="str">
            <v>Sordariomycetes</v>
          </cell>
          <cell r="M4196" t="str">
            <v xml:space="preserve"> Hypocreomycetidae</v>
          </cell>
          <cell r="N4196" t="str">
            <v xml:space="preserve"> Hypocreales</v>
          </cell>
          <cell r="O4196" t="str">
            <v xml:space="preserve"> Clavicipitaceae</v>
          </cell>
          <cell r="P4196" t="str">
            <v>mitosporic Clavicipitaceae</v>
          </cell>
          <cell r="Q4196" t="str">
            <v xml:space="preserve"> Metarhizium.</v>
          </cell>
        </row>
        <row r="4197">
          <cell r="A4197" t="str">
            <v>E9F645_METAR</v>
          </cell>
          <cell r="B4197" t="str">
            <v>E9F645</v>
          </cell>
          <cell r="C4197" t="str">
            <v xml:space="preserve"> Metarhizium robertsii (strain ARSEF 23 / ATCC MYA-3075) (Metarhizium anisopliae).</v>
          </cell>
          <cell r="E4197" t="str">
            <v xml:space="preserve"> NCBI_TaxID=655844;</v>
          </cell>
          <cell r="G4197" t="str">
            <v>Eukaryota</v>
          </cell>
          <cell r="H4197" t="str">
            <v xml:space="preserve"> Fungi</v>
          </cell>
          <cell r="I4197" t="str">
            <v xml:space="preserve"> Dikarya</v>
          </cell>
          <cell r="J4197" t="str">
            <v xml:space="preserve"> Ascomycota</v>
          </cell>
          <cell r="K4197" t="str">
            <v xml:space="preserve"> Pezizomycotina</v>
          </cell>
          <cell r="L4197" t="str">
            <v>Sordariomycetes</v>
          </cell>
          <cell r="M4197" t="str">
            <v xml:space="preserve"> Hypocreomycetidae</v>
          </cell>
          <cell r="N4197" t="str">
            <v xml:space="preserve"> Hypocreales</v>
          </cell>
          <cell r="O4197" t="str">
            <v xml:space="preserve"> Clavicipitaceae</v>
          </cell>
          <cell r="P4197" t="str">
            <v>mitosporic Clavicipitaceae</v>
          </cell>
          <cell r="Q4197" t="str">
            <v xml:space="preserve"> Metarhizium.</v>
          </cell>
        </row>
        <row r="4198">
          <cell r="A4198" t="str">
            <v>E9F6T0_METAR</v>
          </cell>
          <cell r="B4198" t="str">
            <v>E9F6T0</v>
          </cell>
          <cell r="C4198" t="str">
            <v xml:space="preserve"> Metarhizium robertsii (strain ARSEF 23 / ATCC MYA-3075) (Metarhizium anisopliae).</v>
          </cell>
          <cell r="E4198" t="str">
            <v xml:space="preserve"> NCBI_TaxID=655844;</v>
          </cell>
          <cell r="G4198" t="str">
            <v>Eukaryota</v>
          </cell>
          <cell r="H4198" t="str">
            <v xml:space="preserve"> Fungi</v>
          </cell>
          <cell r="I4198" t="str">
            <v xml:space="preserve"> Dikarya</v>
          </cell>
          <cell r="J4198" t="str">
            <v xml:space="preserve"> Ascomycota</v>
          </cell>
          <cell r="K4198" t="str">
            <v xml:space="preserve"> Pezizomycotina</v>
          </cell>
          <cell r="L4198" t="str">
            <v>Sordariomycetes</v>
          </cell>
          <cell r="M4198" t="str">
            <v xml:space="preserve"> Hypocreomycetidae</v>
          </cell>
          <cell r="N4198" t="str">
            <v xml:space="preserve"> Hypocreales</v>
          </cell>
          <cell r="O4198" t="str">
            <v xml:space="preserve"> Clavicipitaceae</v>
          </cell>
          <cell r="P4198" t="str">
            <v>mitosporic Clavicipitaceae</v>
          </cell>
          <cell r="Q4198" t="str">
            <v xml:space="preserve"> Metarhizium.</v>
          </cell>
        </row>
        <row r="4199">
          <cell r="A4199" t="str">
            <v>E9F704_METAR</v>
          </cell>
          <cell r="B4199" t="str">
            <v>E9F704</v>
          </cell>
          <cell r="C4199" t="str">
            <v xml:space="preserve"> Metarhizium robertsii (strain ARSEF 23 / ATCC MYA-3075) (Metarhizium anisopliae).</v>
          </cell>
          <cell r="E4199" t="str">
            <v xml:space="preserve"> NCBI_TaxID=655844;</v>
          </cell>
          <cell r="G4199" t="str">
            <v>Eukaryota</v>
          </cell>
          <cell r="H4199" t="str">
            <v xml:space="preserve"> Fungi</v>
          </cell>
          <cell r="I4199" t="str">
            <v xml:space="preserve"> Dikarya</v>
          </cell>
          <cell r="J4199" t="str">
            <v xml:space="preserve"> Ascomycota</v>
          </cell>
          <cell r="K4199" t="str">
            <v xml:space="preserve"> Pezizomycotina</v>
          </cell>
          <cell r="L4199" t="str">
            <v>Sordariomycetes</v>
          </cell>
          <cell r="M4199" t="str">
            <v xml:space="preserve"> Hypocreomycetidae</v>
          </cell>
          <cell r="N4199" t="str">
            <v xml:space="preserve"> Hypocreales</v>
          </cell>
          <cell r="O4199" t="str">
            <v xml:space="preserve"> Clavicipitaceae</v>
          </cell>
          <cell r="P4199" t="str">
            <v>mitosporic Clavicipitaceae</v>
          </cell>
          <cell r="Q4199" t="str">
            <v xml:space="preserve"> Metarhizium.</v>
          </cell>
        </row>
        <row r="4200">
          <cell r="A4200" t="str">
            <v>E9F8G0_METAR</v>
          </cell>
          <cell r="B4200" t="str">
            <v>E9F8G0</v>
          </cell>
          <cell r="C4200" t="str">
            <v xml:space="preserve"> Metarhizium robertsii (strain ARSEF 23 / ATCC MYA-3075) (Metarhizium anisopliae).</v>
          </cell>
          <cell r="E4200" t="str">
            <v xml:space="preserve"> NCBI_TaxID=655844;</v>
          </cell>
          <cell r="G4200" t="str">
            <v>Eukaryota</v>
          </cell>
          <cell r="H4200" t="str">
            <v xml:space="preserve"> Fungi</v>
          </cell>
          <cell r="I4200" t="str">
            <v xml:space="preserve"> Dikarya</v>
          </cell>
          <cell r="J4200" t="str">
            <v xml:space="preserve"> Ascomycota</v>
          </cell>
          <cell r="K4200" t="str">
            <v xml:space="preserve"> Pezizomycotina</v>
          </cell>
          <cell r="L4200" t="str">
            <v>Sordariomycetes</v>
          </cell>
          <cell r="M4200" t="str">
            <v xml:space="preserve"> Hypocreomycetidae</v>
          </cell>
          <cell r="N4200" t="str">
            <v xml:space="preserve"> Hypocreales</v>
          </cell>
          <cell r="O4200" t="str">
            <v xml:space="preserve"> Clavicipitaceae</v>
          </cell>
          <cell r="P4200" t="str">
            <v>mitosporic Clavicipitaceae</v>
          </cell>
          <cell r="Q4200" t="str">
            <v xml:space="preserve"> Metarhizium.</v>
          </cell>
        </row>
        <row r="4201">
          <cell r="A4201" t="str">
            <v>E9F929_METAR</v>
          </cell>
          <cell r="B4201" t="str">
            <v>E9F929</v>
          </cell>
          <cell r="C4201" t="str">
            <v xml:space="preserve"> Metarhizium robertsii (strain ARSEF 23 / ATCC MYA-3075) (Metarhizium anisopliae).</v>
          </cell>
          <cell r="E4201" t="str">
            <v xml:space="preserve"> NCBI_TaxID=655844;</v>
          </cell>
          <cell r="G4201" t="str">
            <v>Eukaryota</v>
          </cell>
          <cell r="H4201" t="str">
            <v xml:space="preserve"> Fungi</v>
          </cell>
          <cell r="I4201" t="str">
            <v xml:space="preserve"> Dikarya</v>
          </cell>
          <cell r="J4201" t="str">
            <v xml:space="preserve"> Ascomycota</v>
          </cell>
          <cell r="K4201" t="str">
            <v xml:space="preserve"> Pezizomycotina</v>
          </cell>
          <cell r="L4201" t="str">
            <v>Sordariomycetes</v>
          </cell>
          <cell r="M4201" t="str">
            <v xml:space="preserve"> Hypocreomycetidae</v>
          </cell>
          <cell r="N4201" t="str">
            <v xml:space="preserve"> Hypocreales</v>
          </cell>
          <cell r="O4201" t="str">
            <v xml:space="preserve"> Clavicipitaceae</v>
          </cell>
          <cell r="P4201" t="str">
            <v>mitosporic Clavicipitaceae</v>
          </cell>
          <cell r="Q4201" t="str">
            <v xml:space="preserve"> Metarhizium.</v>
          </cell>
        </row>
        <row r="4202">
          <cell r="A4202" t="str">
            <v>E9F9M9_METAR</v>
          </cell>
          <cell r="B4202" t="str">
            <v>E9F9M9</v>
          </cell>
          <cell r="C4202" t="str">
            <v xml:space="preserve"> Metarhizium robertsii (strain ARSEF 23 / ATCC MYA-3075) (Metarhizium anisopliae).</v>
          </cell>
          <cell r="E4202" t="str">
            <v xml:space="preserve"> NCBI_TaxID=655844;</v>
          </cell>
          <cell r="G4202" t="str">
            <v>Eukaryota</v>
          </cell>
          <cell r="H4202" t="str">
            <v xml:space="preserve"> Fungi</v>
          </cell>
          <cell r="I4202" t="str">
            <v xml:space="preserve"> Dikarya</v>
          </cell>
          <cell r="J4202" t="str">
            <v xml:space="preserve"> Ascomycota</v>
          </cell>
          <cell r="K4202" t="str">
            <v xml:space="preserve"> Pezizomycotina</v>
          </cell>
          <cell r="L4202" t="str">
            <v>Sordariomycetes</v>
          </cell>
          <cell r="M4202" t="str">
            <v xml:space="preserve"> Hypocreomycetidae</v>
          </cell>
          <cell r="N4202" t="str">
            <v xml:space="preserve"> Hypocreales</v>
          </cell>
          <cell r="O4202" t="str">
            <v xml:space="preserve"> Clavicipitaceae</v>
          </cell>
          <cell r="P4202" t="str">
            <v>mitosporic Clavicipitaceae</v>
          </cell>
          <cell r="Q4202" t="str">
            <v xml:space="preserve"> Metarhizium.</v>
          </cell>
        </row>
        <row r="4203">
          <cell r="A4203" t="str">
            <v>E9FAD0_METAR</v>
          </cell>
          <cell r="B4203" t="str">
            <v>E9FAD0</v>
          </cell>
          <cell r="C4203" t="str">
            <v xml:space="preserve"> Metarhizium robertsii (strain ARSEF 23 / ATCC MYA-3075) (Metarhizium anisopliae).</v>
          </cell>
          <cell r="E4203" t="str">
            <v xml:space="preserve"> NCBI_TaxID=655844;</v>
          </cell>
          <cell r="G4203" t="str">
            <v>Eukaryota</v>
          </cell>
          <cell r="H4203" t="str">
            <v xml:space="preserve"> Fungi</v>
          </cell>
          <cell r="I4203" t="str">
            <v xml:space="preserve"> Dikarya</v>
          </cell>
          <cell r="J4203" t="str">
            <v xml:space="preserve"> Ascomycota</v>
          </cell>
          <cell r="K4203" t="str">
            <v xml:space="preserve"> Pezizomycotina</v>
          </cell>
          <cell r="L4203" t="str">
            <v>Sordariomycetes</v>
          </cell>
          <cell r="M4203" t="str">
            <v xml:space="preserve"> Hypocreomycetidae</v>
          </cell>
          <cell r="N4203" t="str">
            <v xml:space="preserve"> Hypocreales</v>
          </cell>
          <cell r="O4203" t="str">
            <v xml:space="preserve"> Clavicipitaceae</v>
          </cell>
          <cell r="P4203" t="str">
            <v>mitosporic Clavicipitaceae</v>
          </cell>
          <cell r="Q4203" t="str">
            <v xml:space="preserve"> Metarhizium.</v>
          </cell>
        </row>
        <row r="4204">
          <cell r="A4204" t="str">
            <v>E9G8E7_DAPPU</v>
          </cell>
          <cell r="B4204" t="str">
            <v>E9G8E7</v>
          </cell>
          <cell r="C4204" t="str">
            <v xml:space="preserve"> Daphnia pulex (Water flea).</v>
          </cell>
          <cell r="E4204" t="str">
            <v xml:space="preserve"> NCBI_TaxID=6669;</v>
          </cell>
          <cell r="G4204" t="str">
            <v>Eukaryota</v>
          </cell>
          <cell r="H4204" t="str">
            <v xml:space="preserve"> Metazoa</v>
          </cell>
          <cell r="I4204" t="str">
            <v xml:space="preserve"> Arthropoda</v>
          </cell>
          <cell r="J4204" t="str">
            <v xml:space="preserve"> Crustacea</v>
          </cell>
          <cell r="K4204" t="str">
            <v xml:space="preserve"> Branchiopoda</v>
          </cell>
          <cell r="L4204" t="str">
            <v xml:space="preserve"> Diplostraca</v>
          </cell>
          <cell r="M4204" t="str">
            <v>Cladocera</v>
          </cell>
          <cell r="N4204" t="str">
            <v xml:space="preserve"> Anomopoda</v>
          </cell>
          <cell r="O4204" t="str">
            <v xml:space="preserve"> Daphniidae</v>
          </cell>
          <cell r="P4204" t="str">
            <v xml:space="preserve"> Daphnia.</v>
          </cell>
        </row>
        <row r="4205">
          <cell r="A4205" t="str">
            <v>E9G8F7_DAPPU</v>
          </cell>
          <cell r="B4205" t="str">
            <v>E9G8F7</v>
          </cell>
          <cell r="C4205" t="str">
            <v xml:space="preserve"> Daphnia pulex (Water flea).</v>
          </cell>
          <cell r="E4205" t="str">
            <v xml:space="preserve"> NCBI_TaxID=6669;</v>
          </cell>
          <cell r="G4205" t="str">
            <v>Eukaryota</v>
          </cell>
          <cell r="H4205" t="str">
            <v xml:space="preserve"> Metazoa</v>
          </cell>
          <cell r="I4205" t="str">
            <v xml:space="preserve"> Arthropoda</v>
          </cell>
          <cell r="J4205" t="str">
            <v xml:space="preserve"> Crustacea</v>
          </cell>
          <cell r="K4205" t="str">
            <v xml:space="preserve"> Branchiopoda</v>
          </cell>
          <cell r="L4205" t="str">
            <v xml:space="preserve"> Diplostraca</v>
          </cell>
          <cell r="M4205" t="str">
            <v>Cladocera</v>
          </cell>
          <cell r="N4205" t="str">
            <v xml:space="preserve"> Anomopoda</v>
          </cell>
          <cell r="O4205" t="str">
            <v xml:space="preserve"> Daphniidae</v>
          </cell>
          <cell r="P4205" t="str">
            <v xml:space="preserve"> Daphnia.</v>
          </cell>
        </row>
        <row r="4206">
          <cell r="A4206" t="str">
            <v>E9G8N9_DAPPU</v>
          </cell>
          <cell r="B4206" t="str">
            <v>E9G8N9</v>
          </cell>
          <cell r="C4206" t="str">
            <v xml:space="preserve"> Daphnia pulex (Water flea).</v>
          </cell>
          <cell r="E4206" t="str">
            <v xml:space="preserve"> NCBI_TaxID=6669;</v>
          </cell>
          <cell r="G4206" t="str">
            <v>Eukaryota</v>
          </cell>
          <cell r="H4206" t="str">
            <v xml:space="preserve"> Metazoa</v>
          </cell>
          <cell r="I4206" t="str">
            <v xml:space="preserve"> Arthropoda</v>
          </cell>
          <cell r="J4206" t="str">
            <v xml:space="preserve"> Crustacea</v>
          </cell>
          <cell r="K4206" t="str">
            <v xml:space="preserve"> Branchiopoda</v>
          </cell>
          <cell r="L4206" t="str">
            <v xml:space="preserve"> Diplostraca</v>
          </cell>
          <cell r="M4206" t="str">
            <v>Cladocera</v>
          </cell>
          <cell r="N4206" t="str">
            <v xml:space="preserve"> Anomopoda</v>
          </cell>
          <cell r="O4206" t="str">
            <v xml:space="preserve"> Daphniidae</v>
          </cell>
          <cell r="P4206" t="str">
            <v xml:space="preserve"> Daphnia.</v>
          </cell>
        </row>
        <row r="4207">
          <cell r="A4207" t="str">
            <v>E9G970_DAPPU</v>
          </cell>
          <cell r="B4207" t="str">
            <v>E9G970</v>
          </cell>
          <cell r="C4207" t="str">
            <v xml:space="preserve"> Daphnia pulex (Water flea).</v>
          </cell>
          <cell r="E4207" t="str">
            <v xml:space="preserve"> NCBI_TaxID=6669;</v>
          </cell>
          <cell r="G4207" t="str">
            <v>Eukaryota</v>
          </cell>
          <cell r="H4207" t="str">
            <v xml:space="preserve"> Metazoa</v>
          </cell>
          <cell r="I4207" t="str">
            <v xml:space="preserve"> Arthropoda</v>
          </cell>
          <cell r="J4207" t="str">
            <v xml:space="preserve"> Crustacea</v>
          </cell>
          <cell r="K4207" t="str">
            <v xml:space="preserve"> Branchiopoda</v>
          </cell>
          <cell r="L4207" t="str">
            <v xml:space="preserve"> Diplostraca</v>
          </cell>
          <cell r="M4207" t="str">
            <v>Cladocera</v>
          </cell>
          <cell r="N4207" t="str">
            <v xml:space="preserve"> Anomopoda</v>
          </cell>
          <cell r="O4207" t="str">
            <v xml:space="preserve"> Daphniidae</v>
          </cell>
          <cell r="P4207" t="str">
            <v xml:space="preserve"> Daphnia.</v>
          </cell>
        </row>
        <row r="4208">
          <cell r="A4208" t="str">
            <v>E9G971_DAPPU</v>
          </cell>
          <cell r="B4208" t="str">
            <v>E9G971</v>
          </cell>
          <cell r="C4208" t="str">
            <v xml:space="preserve"> Daphnia pulex (Water flea).</v>
          </cell>
          <cell r="E4208" t="str">
            <v xml:space="preserve"> NCBI_TaxID=6669;</v>
          </cell>
          <cell r="G4208" t="str">
            <v>Eukaryota</v>
          </cell>
          <cell r="H4208" t="str">
            <v xml:space="preserve"> Metazoa</v>
          </cell>
          <cell r="I4208" t="str">
            <v xml:space="preserve"> Arthropoda</v>
          </cell>
          <cell r="J4208" t="str">
            <v xml:space="preserve"> Crustacea</v>
          </cell>
          <cell r="K4208" t="str">
            <v xml:space="preserve"> Branchiopoda</v>
          </cell>
          <cell r="L4208" t="str">
            <v xml:space="preserve"> Diplostraca</v>
          </cell>
          <cell r="M4208" t="str">
            <v>Cladocera</v>
          </cell>
          <cell r="N4208" t="str">
            <v xml:space="preserve"> Anomopoda</v>
          </cell>
          <cell r="O4208" t="str">
            <v xml:space="preserve"> Daphniidae</v>
          </cell>
          <cell r="P4208" t="str">
            <v xml:space="preserve"> Daphnia.</v>
          </cell>
        </row>
        <row r="4209">
          <cell r="A4209" t="str">
            <v>E9G974_DAPPU</v>
          </cell>
          <cell r="B4209" t="str">
            <v>E9G974</v>
          </cell>
          <cell r="C4209" t="str">
            <v xml:space="preserve"> Daphnia pulex (Water flea).</v>
          </cell>
          <cell r="E4209" t="str">
            <v xml:space="preserve"> NCBI_TaxID=6669;</v>
          </cell>
          <cell r="G4209" t="str">
            <v>Eukaryota</v>
          </cell>
          <cell r="H4209" t="str">
            <v xml:space="preserve"> Metazoa</v>
          </cell>
          <cell r="I4209" t="str">
            <v xml:space="preserve"> Arthropoda</v>
          </cell>
          <cell r="J4209" t="str">
            <v xml:space="preserve"> Crustacea</v>
          </cell>
          <cell r="K4209" t="str">
            <v xml:space="preserve"> Branchiopoda</v>
          </cell>
          <cell r="L4209" t="str">
            <v xml:space="preserve"> Diplostraca</v>
          </cell>
          <cell r="M4209" t="str">
            <v>Cladocera</v>
          </cell>
          <cell r="N4209" t="str">
            <v xml:space="preserve"> Anomopoda</v>
          </cell>
          <cell r="O4209" t="str">
            <v xml:space="preserve"> Daphniidae</v>
          </cell>
          <cell r="P4209" t="str">
            <v xml:space="preserve"> Daphnia.</v>
          </cell>
        </row>
        <row r="4210">
          <cell r="A4210" t="str">
            <v>E9G975_DAPPU</v>
          </cell>
          <cell r="B4210" t="str">
            <v>E9G975</v>
          </cell>
          <cell r="C4210" t="str">
            <v xml:space="preserve"> Daphnia pulex (Water flea).</v>
          </cell>
          <cell r="E4210" t="str">
            <v xml:space="preserve"> NCBI_TaxID=6669;</v>
          </cell>
          <cell r="G4210" t="str">
            <v>Eukaryota</v>
          </cell>
          <cell r="H4210" t="str">
            <v xml:space="preserve"> Metazoa</v>
          </cell>
          <cell r="I4210" t="str">
            <v xml:space="preserve"> Arthropoda</v>
          </cell>
          <cell r="J4210" t="str">
            <v xml:space="preserve"> Crustacea</v>
          </cell>
          <cell r="K4210" t="str">
            <v xml:space="preserve"> Branchiopoda</v>
          </cell>
          <cell r="L4210" t="str">
            <v xml:space="preserve"> Diplostraca</v>
          </cell>
          <cell r="M4210" t="str">
            <v>Cladocera</v>
          </cell>
          <cell r="N4210" t="str">
            <v xml:space="preserve"> Anomopoda</v>
          </cell>
          <cell r="O4210" t="str">
            <v xml:space="preserve"> Daphniidae</v>
          </cell>
          <cell r="P4210" t="str">
            <v xml:space="preserve"> Daphnia.</v>
          </cell>
        </row>
        <row r="4211">
          <cell r="A4211" t="str">
            <v>E9GAA2_DAPPU</v>
          </cell>
          <cell r="B4211" t="str">
            <v>E9GAA2</v>
          </cell>
          <cell r="C4211" t="str">
            <v xml:space="preserve"> Daphnia pulex (Water flea).</v>
          </cell>
          <cell r="E4211" t="str">
            <v xml:space="preserve"> NCBI_TaxID=6669;</v>
          </cell>
          <cell r="G4211" t="str">
            <v>Eukaryota</v>
          </cell>
          <cell r="H4211" t="str">
            <v xml:space="preserve"> Metazoa</v>
          </cell>
          <cell r="I4211" t="str">
            <v xml:space="preserve"> Arthropoda</v>
          </cell>
          <cell r="J4211" t="str">
            <v xml:space="preserve"> Crustacea</v>
          </cell>
          <cell r="K4211" t="str">
            <v xml:space="preserve"> Branchiopoda</v>
          </cell>
          <cell r="L4211" t="str">
            <v xml:space="preserve"> Diplostraca</v>
          </cell>
          <cell r="M4211" t="str">
            <v>Cladocera</v>
          </cell>
          <cell r="N4211" t="str">
            <v xml:space="preserve"> Anomopoda</v>
          </cell>
          <cell r="O4211" t="str">
            <v xml:space="preserve"> Daphniidae</v>
          </cell>
          <cell r="P4211" t="str">
            <v xml:space="preserve"> Daphnia.</v>
          </cell>
        </row>
        <row r="4212">
          <cell r="A4212" t="str">
            <v>E9GAA3_DAPPU</v>
          </cell>
          <cell r="B4212" t="str">
            <v>E9GAA3</v>
          </cell>
          <cell r="C4212" t="str">
            <v xml:space="preserve"> Daphnia pulex (Water flea).</v>
          </cell>
          <cell r="E4212" t="str">
            <v xml:space="preserve"> NCBI_TaxID=6669;</v>
          </cell>
          <cell r="G4212" t="str">
            <v>Eukaryota</v>
          </cell>
          <cell r="H4212" t="str">
            <v xml:space="preserve"> Metazoa</v>
          </cell>
          <cell r="I4212" t="str">
            <v xml:space="preserve"> Arthropoda</v>
          </cell>
          <cell r="J4212" t="str">
            <v xml:space="preserve"> Crustacea</v>
          </cell>
          <cell r="K4212" t="str">
            <v xml:space="preserve"> Branchiopoda</v>
          </cell>
          <cell r="L4212" t="str">
            <v xml:space="preserve"> Diplostraca</v>
          </cell>
          <cell r="M4212" t="str">
            <v>Cladocera</v>
          </cell>
          <cell r="N4212" t="str">
            <v xml:space="preserve"> Anomopoda</v>
          </cell>
          <cell r="O4212" t="str">
            <v xml:space="preserve"> Daphniidae</v>
          </cell>
          <cell r="P4212" t="str">
            <v xml:space="preserve"> Daphnia.</v>
          </cell>
        </row>
        <row r="4213">
          <cell r="A4213" t="str">
            <v>E9GAA4_DAPPU</v>
          </cell>
          <cell r="B4213" t="str">
            <v>E9GAA4</v>
          </cell>
          <cell r="C4213" t="str">
            <v xml:space="preserve"> Daphnia pulex (Water flea).</v>
          </cell>
          <cell r="E4213" t="str">
            <v xml:space="preserve"> NCBI_TaxID=6669;</v>
          </cell>
          <cell r="G4213" t="str">
            <v>Eukaryota</v>
          </cell>
          <cell r="H4213" t="str">
            <v xml:space="preserve"> Metazoa</v>
          </cell>
          <cell r="I4213" t="str">
            <v xml:space="preserve"> Arthropoda</v>
          </cell>
          <cell r="J4213" t="str">
            <v xml:space="preserve"> Crustacea</v>
          </cell>
          <cell r="K4213" t="str">
            <v xml:space="preserve"> Branchiopoda</v>
          </cell>
          <cell r="L4213" t="str">
            <v xml:space="preserve"> Diplostraca</v>
          </cell>
          <cell r="M4213" t="str">
            <v>Cladocera</v>
          </cell>
          <cell r="N4213" t="str">
            <v xml:space="preserve"> Anomopoda</v>
          </cell>
          <cell r="O4213" t="str">
            <v xml:space="preserve"> Daphniidae</v>
          </cell>
          <cell r="P4213" t="str">
            <v xml:space="preserve"> Daphnia.</v>
          </cell>
        </row>
        <row r="4214">
          <cell r="A4214" t="str">
            <v>E9GAA5_DAPPU</v>
          </cell>
          <cell r="B4214" t="str">
            <v>E9GAA5</v>
          </cell>
          <cell r="C4214" t="str">
            <v xml:space="preserve"> Daphnia pulex (Water flea).</v>
          </cell>
          <cell r="E4214" t="str">
            <v xml:space="preserve"> NCBI_TaxID=6669;</v>
          </cell>
          <cell r="G4214" t="str">
            <v>Eukaryota</v>
          </cell>
          <cell r="H4214" t="str">
            <v xml:space="preserve"> Metazoa</v>
          </cell>
          <cell r="I4214" t="str">
            <v xml:space="preserve"> Arthropoda</v>
          </cell>
          <cell r="J4214" t="str">
            <v xml:space="preserve"> Crustacea</v>
          </cell>
          <cell r="K4214" t="str">
            <v xml:space="preserve"> Branchiopoda</v>
          </cell>
          <cell r="L4214" t="str">
            <v xml:space="preserve"> Diplostraca</v>
          </cell>
          <cell r="M4214" t="str">
            <v>Cladocera</v>
          </cell>
          <cell r="N4214" t="str">
            <v xml:space="preserve"> Anomopoda</v>
          </cell>
          <cell r="O4214" t="str">
            <v xml:space="preserve"> Daphniidae</v>
          </cell>
          <cell r="P4214" t="str">
            <v xml:space="preserve"> Daphnia.</v>
          </cell>
        </row>
        <row r="4215">
          <cell r="A4215" t="str">
            <v>E9GAA7_DAPPU</v>
          </cell>
          <cell r="B4215" t="str">
            <v>E9GAA7</v>
          </cell>
          <cell r="C4215" t="str">
            <v xml:space="preserve"> Daphnia pulex (Water flea).</v>
          </cell>
          <cell r="E4215" t="str">
            <v xml:space="preserve"> NCBI_TaxID=6669;</v>
          </cell>
          <cell r="G4215" t="str">
            <v>Eukaryota</v>
          </cell>
          <cell r="H4215" t="str">
            <v xml:space="preserve"> Metazoa</v>
          </cell>
          <cell r="I4215" t="str">
            <v xml:space="preserve"> Arthropoda</v>
          </cell>
          <cell r="J4215" t="str">
            <v xml:space="preserve"> Crustacea</v>
          </cell>
          <cell r="K4215" t="str">
            <v xml:space="preserve"> Branchiopoda</v>
          </cell>
          <cell r="L4215" t="str">
            <v xml:space="preserve"> Diplostraca</v>
          </cell>
          <cell r="M4215" t="str">
            <v>Cladocera</v>
          </cell>
          <cell r="N4215" t="str">
            <v xml:space="preserve"> Anomopoda</v>
          </cell>
          <cell r="O4215" t="str">
            <v xml:space="preserve"> Daphniidae</v>
          </cell>
          <cell r="P4215" t="str">
            <v xml:space="preserve"> Daphnia.</v>
          </cell>
        </row>
        <row r="4216">
          <cell r="A4216" t="str">
            <v>E9GSB8_DAPPU</v>
          </cell>
          <cell r="B4216" t="str">
            <v>E9GSB8</v>
          </cell>
          <cell r="C4216" t="str">
            <v xml:space="preserve"> Daphnia pulex (Water flea).</v>
          </cell>
          <cell r="E4216" t="str">
            <v xml:space="preserve"> NCBI_TaxID=6669;</v>
          </cell>
          <cell r="G4216" t="str">
            <v>Eukaryota</v>
          </cell>
          <cell r="H4216" t="str">
            <v xml:space="preserve"> Metazoa</v>
          </cell>
          <cell r="I4216" t="str">
            <v xml:space="preserve"> Arthropoda</v>
          </cell>
          <cell r="J4216" t="str">
            <v xml:space="preserve"> Crustacea</v>
          </cell>
          <cell r="K4216" t="str">
            <v xml:space="preserve"> Branchiopoda</v>
          </cell>
          <cell r="L4216" t="str">
            <v xml:space="preserve"> Diplostraca</v>
          </cell>
          <cell r="M4216" t="str">
            <v>Cladocera</v>
          </cell>
          <cell r="N4216" t="str">
            <v xml:space="preserve"> Anomopoda</v>
          </cell>
          <cell r="O4216" t="str">
            <v xml:space="preserve"> Daphniidae</v>
          </cell>
          <cell r="P4216" t="str">
            <v xml:space="preserve"> Daphnia.</v>
          </cell>
        </row>
        <row r="4217">
          <cell r="A4217" t="str">
            <v>E9GSB9_DAPPU</v>
          </cell>
          <cell r="B4217" t="str">
            <v>E9GSB9</v>
          </cell>
          <cell r="C4217" t="str">
            <v xml:space="preserve"> Daphnia pulex (Water flea).</v>
          </cell>
          <cell r="E4217" t="str">
            <v xml:space="preserve"> NCBI_TaxID=6669;</v>
          </cell>
          <cell r="G4217" t="str">
            <v>Eukaryota</v>
          </cell>
          <cell r="H4217" t="str">
            <v xml:space="preserve"> Metazoa</v>
          </cell>
          <cell r="I4217" t="str">
            <v xml:space="preserve"> Arthropoda</v>
          </cell>
          <cell r="J4217" t="str">
            <v xml:space="preserve"> Crustacea</v>
          </cell>
          <cell r="K4217" t="str">
            <v xml:space="preserve"> Branchiopoda</v>
          </cell>
          <cell r="L4217" t="str">
            <v xml:space="preserve"> Diplostraca</v>
          </cell>
          <cell r="M4217" t="str">
            <v>Cladocera</v>
          </cell>
          <cell r="N4217" t="str">
            <v xml:space="preserve"> Anomopoda</v>
          </cell>
          <cell r="O4217" t="str">
            <v xml:space="preserve"> Daphniidae</v>
          </cell>
          <cell r="P4217" t="str">
            <v xml:space="preserve"> Daphnia.</v>
          </cell>
        </row>
        <row r="4218">
          <cell r="A4218" t="str">
            <v>E9GUC7_DAPPU</v>
          </cell>
          <cell r="B4218" t="str">
            <v>E9GUC7</v>
          </cell>
          <cell r="C4218" t="str">
            <v xml:space="preserve"> Daphnia pulex (Water flea).</v>
          </cell>
          <cell r="E4218" t="str">
            <v xml:space="preserve"> NCBI_TaxID=6669;</v>
          </cell>
          <cell r="G4218" t="str">
            <v>Eukaryota</v>
          </cell>
          <cell r="H4218" t="str">
            <v xml:space="preserve"> Metazoa</v>
          </cell>
          <cell r="I4218" t="str">
            <v xml:space="preserve"> Arthropoda</v>
          </cell>
          <cell r="J4218" t="str">
            <v xml:space="preserve"> Crustacea</v>
          </cell>
          <cell r="K4218" t="str">
            <v xml:space="preserve"> Branchiopoda</v>
          </cell>
          <cell r="L4218" t="str">
            <v xml:space="preserve"> Diplostraca</v>
          </cell>
          <cell r="M4218" t="str">
            <v>Cladocera</v>
          </cell>
          <cell r="N4218" t="str">
            <v xml:space="preserve"> Anomopoda</v>
          </cell>
          <cell r="O4218" t="str">
            <v xml:space="preserve"> Daphniidae</v>
          </cell>
          <cell r="P4218" t="str">
            <v xml:space="preserve"> Daphnia.</v>
          </cell>
        </row>
        <row r="4219">
          <cell r="A4219" t="str">
            <v>E9HAW2_DAPPU</v>
          </cell>
          <cell r="B4219" t="str">
            <v>E9HAW2</v>
          </cell>
          <cell r="C4219" t="str">
            <v xml:space="preserve"> Daphnia pulex (Water flea).</v>
          </cell>
          <cell r="E4219" t="str">
            <v xml:space="preserve"> NCBI_TaxID=6669;</v>
          </cell>
          <cell r="G4219" t="str">
            <v>Eukaryota</v>
          </cell>
          <cell r="H4219" t="str">
            <v xml:space="preserve"> Metazoa</v>
          </cell>
          <cell r="I4219" t="str">
            <v xml:space="preserve"> Arthropoda</v>
          </cell>
          <cell r="J4219" t="str">
            <v xml:space="preserve"> Crustacea</v>
          </cell>
          <cell r="K4219" t="str">
            <v xml:space="preserve"> Branchiopoda</v>
          </cell>
          <cell r="L4219" t="str">
            <v xml:space="preserve"> Diplostraca</v>
          </cell>
          <cell r="M4219" t="str">
            <v>Cladocera</v>
          </cell>
          <cell r="N4219" t="str">
            <v xml:space="preserve"> Anomopoda</v>
          </cell>
          <cell r="O4219" t="str">
            <v xml:space="preserve"> Daphniidae</v>
          </cell>
          <cell r="P4219" t="str">
            <v xml:space="preserve"> Daphnia.</v>
          </cell>
        </row>
        <row r="4220">
          <cell r="A4220" t="str">
            <v>E9IJ07_SOLIN</v>
          </cell>
          <cell r="B4220" t="str">
            <v>E9IJ07</v>
          </cell>
          <cell r="C4220" t="str">
            <v xml:space="preserve"> Solenopsis invicta (Red imported fire ant) (Solenopsis wagneri).</v>
          </cell>
          <cell r="E4220" t="str">
            <v xml:space="preserve"> NCBI_TaxID=13686;</v>
          </cell>
          <cell r="G4220" t="str">
            <v>Eukaryota</v>
          </cell>
          <cell r="H4220" t="str">
            <v xml:space="preserve"> Metazoa</v>
          </cell>
          <cell r="I4220" t="str">
            <v xml:space="preserve"> Arthropoda</v>
          </cell>
          <cell r="J4220" t="str">
            <v xml:space="preserve"> Hexapoda</v>
          </cell>
          <cell r="K4220" t="str">
            <v xml:space="preserve"> Insecta</v>
          </cell>
          <cell r="L4220" t="str">
            <v xml:space="preserve"> Pterygota</v>
          </cell>
          <cell r="M4220" t="str">
            <v>Neoptera</v>
          </cell>
          <cell r="N4220" t="str">
            <v xml:space="preserve"> Endopterygota</v>
          </cell>
          <cell r="O4220" t="str">
            <v xml:space="preserve"> Hymenoptera</v>
          </cell>
          <cell r="P4220" t="str">
            <v xml:space="preserve"> Apocrita</v>
          </cell>
          <cell r="Q4220" t="str">
            <v xml:space="preserve"> Aculeata</v>
          </cell>
          <cell r="R4220" t="str">
            <v xml:space="preserve"> Vespoidea</v>
          </cell>
          <cell r="S4220" t="str">
            <v>Formicidae</v>
          </cell>
          <cell r="T4220" t="str">
            <v xml:space="preserve"> Myrmicinae</v>
          </cell>
          <cell r="U4220" t="str">
            <v xml:space="preserve"> Solenopsis.</v>
          </cell>
        </row>
        <row r="4221">
          <cell r="A4221" t="str">
            <v>E9IKF8_SOLIN</v>
          </cell>
          <cell r="B4221" t="str">
            <v>E9IKF8</v>
          </cell>
          <cell r="C4221" t="str">
            <v xml:space="preserve"> Solenopsis invicta (Red imported fire ant) (Solenopsis wagneri).</v>
          </cell>
          <cell r="E4221" t="str">
            <v xml:space="preserve"> NCBI_TaxID=13686;</v>
          </cell>
          <cell r="G4221" t="str">
            <v>Eukaryota</v>
          </cell>
          <cell r="H4221" t="str">
            <v xml:space="preserve"> Metazoa</v>
          </cell>
          <cell r="I4221" t="str">
            <v xml:space="preserve"> Arthropoda</v>
          </cell>
          <cell r="J4221" t="str">
            <v xml:space="preserve"> Hexapoda</v>
          </cell>
          <cell r="K4221" t="str">
            <v xml:space="preserve"> Insecta</v>
          </cell>
          <cell r="L4221" t="str">
            <v xml:space="preserve"> Pterygota</v>
          </cell>
          <cell r="M4221" t="str">
            <v>Neoptera</v>
          </cell>
          <cell r="N4221" t="str">
            <v xml:space="preserve"> Endopterygota</v>
          </cell>
          <cell r="O4221" t="str">
            <v xml:space="preserve"> Hymenoptera</v>
          </cell>
          <cell r="P4221" t="str">
            <v xml:space="preserve"> Apocrita</v>
          </cell>
          <cell r="Q4221" t="str">
            <v xml:space="preserve"> Aculeata</v>
          </cell>
          <cell r="R4221" t="str">
            <v xml:space="preserve"> Vespoidea</v>
          </cell>
          <cell r="S4221" t="str">
            <v>Formicidae</v>
          </cell>
          <cell r="T4221" t="str">
            <v xml:space="preserve"> Myrmicinae</v>
          </cell>
          <cell r="U4221" t="str">
            <v xml:space="preserve"> Solenopsis.</v>
          </cell>
        </row>
        <row r="4222">
          <cell r="A4222" t="str">
            <v>E9IKG2_SOLIN</v>
          </cell>
          <cell r="B4222" t="str">
            <v>E9IKG2</v>
          </cell>
          <cell r="C4222" t="str">
            <v xml:space="preserve"> Solenopsis invicta (Red imported fire ant) (Solenopsis wagneri).</v>
          </cell>
          <cell r="E4222" t="str">
            <v xml:space="preserve"> NCBI_TaxID=13686;</v>
          </cell>
          <cell r="G4222" t="str">
            <v>Eukaryota</v>
          </cell>
          <cell r="H4222" t="str">
            <v xml:space="preserve"> Metazoa</v>
          </cell>
          <cell r="I4222" t="str">
            <v xml:space="preserve"> Arthropoda</v>
          </cell>
          <cell r="J4222" t="str">
            <v xml:space="preserve"> Hexapoda</v>
          </cell>
          <cell r="K4222" t="str">
            <v xml:space="preserve"> Insecta</v>
          </cell>
          <cell r="L4222" t="str">
            <v xml:space="preserve"> Pterygota</v>
          </cell>
          <cell r="M4222" t="str">
            <v>Neoptera</v>
          </cell>
          <cell r="N4222" t="str">
            <v xml:space="preserve"> Endopterygota</v>
          </cell>
          <cell r="O4222" t="str">
            <v xml:space="preserve"> Hymenoptera</v>
          </cell>
          <cell r="P4222" t="str">
            <v xml:space="preserve"> Apocrita</v>
          </cell>
          <cell r="Q4222" t="str">
            <v xml:space="preserve"> Aculeata</v>
          </cell>
          <cell r="R4222" t="str">
            <v xml:space="preserve"> Vespoidea</v>
          </cell>
          <cell r="S4222" t="str">
            <v>Formicidae</v>
          </cell>
          <cell r="T4222" t="str">
            <v xml:space="preserve"> Myrmicinae</v>
          </cell>
          <cell r="U4222" t="str">
            <v xml:space="preserve"> Solenopsis.</v>
          </cell>
        </row>
        <row r="4223">
          <cell r="A4223" t="str">
            <v>E9IKG3_SOLIN</v>
          </cell>
          <cell r="B4223" t="str">
            <v>E9IKG3</v>
          </cell>
          <cell r="C4223" t="str">
            <v xml:space="preserve"> Solenopsis invicta (Red imported fire ant) (Solenopsis wagneri).</v>
          </cell>
          <cell r="E4223" t="str">
            <v xml:space="preserve"> NCBI_TaxID=13686;</v>
          </cell>
          <cell r="G4223" t="str">
            <v>Eukaryota</v>
          </cell>
          <cell r="H4223" t="str">
            <v xml:space="preserve"> Metazoa</v>
          </cell>
          <cell r="I4223" t="str">
            <v xml:space="preserve"> Arthropoda</v>
          </cell>
          <cell r="J4223" t="str">
            <v xml:space="preserve"> Hexapoda</v>
          </cell>
          <cell r="K4223" t="str">
            <v xml:space="preserve"> Insecta</v>
          </cell>
          <cell r="L4223" t="str">
            <v xml:space="preserve"> Pterygota</v>
          </cell>
          <cell r="M4223" t="str">
            <v>Neoptera</v>
          </cell>
          <cell r="N4223" t="str">
            <v xml:space="preserve"> Endopterygota</v>
          </cell>
          <cell r="O4223" t="str">
            <v xml:space="preserve"> Hymenoptera</v>
          </cell>
          <cell r="P4223" t="str">
            <v xml:space="preserve"> Apocrita</v>
          </cell>
          <cell r="Q4223" t="str">
            <v xml:space="preserve"> Aculeata</v>
          </cell>
          <cell r="R4223" t="str">
            <v xml:space="preserve"> Vespoidea</v>
          </cell>
          <cell r="S4223" t="str">
            <v>Formicidae</v>
          </cell>
          <cell r="T4223" t="str">
            <v xml:space="preserve"> Myrmicinae</v>
          </cell>
          <cell r="U4223" t="str">
            <v xml:space="preserve"> Solenopsis.</v>
          </cell>
        </row>
        <row r="4224">
          <cell r="A4224" t="str">
            <v>E9IKG4_SOLIN</v>
          </cell>
          <cell r="B4224" t="str">
            <v>E9IKG4</v>
          </cell>
          <cell r="C4224" t="str">
            <v xml:space="preserve"> Solenopsis invicta (Red imported fire ant) (Solenopsis wagneri).</v>
          </cell>
          <cell r="E4224" t="str">
            <v xml:space="preserve"> NCBI_TaxID=13686;</v>
          </cell>
          <cell r="G4224" t="str">
            <v>Eukaryota</v>
          </cell>
          <cell r="H4224" t="str">
            <v xml:space="preserve"> Metazoa</v>
          </cell>
          <cell r="I4224" t="str">
            <v xml:space="preserve"> Arthropoda</v>
          </cell>
          <cell r="J4224" t="str">
            <v xml:space="preserve"> Hexapoda</v>
          </cell>
          <cell r="K4224" t="str">
            <v xml:space="preserve"> Insecta</v>
          </cell>
          <cell r="L4224" t="str">
            <v xml:space="preserve"> Pterygota</v>
          </cell>
          <cell r="M4224" t="str">
            <v>Neoptera</v>
          </cell>
          <cell r="N4224" t="str">
            <v xml:space="preserve"> Endopterygota</v>
          </cell>
          <cell r="O4224" t="str">
            <v xml:space="preserve"> Hymenoptera</v>
          </cell>
          <cell r="P4224" t="str">
            <v xml:space="preserve"> Apocrita</v>
          </cell>
          <cell r="Q4224" t="str">
            <v xml:space="preserve"> Aculeata</v>
          </cell>
          <cell r="R4224" t="str">
            <v xml:space="preserve"> Vespoidea</v>
          </cell>
          <cell r="S4224" t="str">
            <v>Formicidae</v>
          </cell>
          <cell r="T4224" t="str">
            <v xml:space="preserve"> Myrmicinae</v>
          </cell>
          <cell r="U4224" t="str">
            <v xml:space="preserve"> Solenopsis.</v>
          </cell>
        </row>
        <row r="4225">
          <cell r="A4225" t="str">
            <v>E9IKG5_SOLIN</v>
          </cell>
          <cell r="B4225" t="str">
            <v>E9IKG5</v>
          </cell>
          <cell r="C4225" t="str">
            <v xml:space="preserve"> Solenopsis invicta (Red imported fire ant) (Solenopsis wagneri).</v>
          </cell>
          <cell r="E4225" t="str">
            <v xml:space="preserve"> NCBI_TaxID=13686;</v>
          </cell>
          <cell r="G4225" t="str">
            <v>Eukaryota</v>
          </cell>
          <cell r="H4225" t="str">
            <v xml:space="preserve"> Metazoa</v>
          </cell>
          <cell r="I4225" t="str">
            <v xml:space="preserve"> Arthropoda</v>
          </cell>
          <cell r="J4225" t="str">
            <v xml:space="preserve"> Hexapoda</v>
          </cell>
          <cell r="K4225" t="str">
            <v xml:space="preserve"> Insecta</v>
          </cell>
          <cell r="L4225" t="str">
            <v xml:space="preserve"> Pterygota</v>
          </cell>
          <cell r="M4225" t="str">
            <v>Neoptera</v>
          </cell>
          <cell r="N4225" t="str">
            <v xml:space="preserve"> Endopterygota</v>
          </cell>
          <cell r="O4225" t="str">
            <v xml:space="preserve"> Hymenoptera</v>
          </cell>
          <cell r="P4225" t="str">
            <v xml:space="preserve"> Apocrita</v>
          </cell>
          <cell r="Q4225" t="str">
            <v xml:space="preserve"> Aculeata</v>
          </cell>
          <cell r="R4225" t="str">
            <v xml:space="preserve"> Vespoidea</v>
          </cell>
          <cell r="S4225" t="str">
            <v>Formicidae</v>
          </cell>
          <cell r="T4225" t="str">
            <v xml:space="preserve"> Myrmicinae</v>
          </cell>
          <cell r="U4225" t="str">
            <v xml:space="preserve"> Solenopsis.</v>
          </cell>
        </row>
        <row r="4226">
          <cell r="A4226" t="str">
            <v>E9IKG6_SOLIN</v>
          </cell>
          <cell r="B4226" t="str">
            <v>E9IKG6</v>
          </cell>
          <cell r="C4226" t="str">
            <v xml:space="preserve"> Solenopsis invicta (Red imported fire ant) (Solenopsis wagneri).</v>
          </cell>
          <cell r="E4226" t="str">
            <v xml:space="preserve"> NCBI_TaxID=13686;</v>
          </cell>
          <cell r="G4226" t="str">
            <v>Eukaryota</v>
          </cell>
          <cell r="H4226" t="str">
            <v xml:space="preserve"> Metazoa</v>
          </cell>
          <cell r="I4226" t="str">
            <v xml:space="preserve"> Arthropoda</v>
          </cell>
          <cell r="J4226" t="str">
            <v xml:space="preserve"> Hexapoda</v>
          </cell>
          <cell r="K4226" t="str">
            <v xml:space="preserve"> Insecta</v>
          </cell>
          <cell r="L4226" t="str">
            <v xml:space="preserve"> Pterygota</v>
          </cell>
          <cell r="M4226" t="str">
            <v>Neoptera</v>
          </cell>
          <cell r="N4226" t="str">
            <v xml:space="preserve"> Endopterygota</v>
          </cell>
          <cell r="O4226" t="str">
            <v xml:space="preserve"> Hymenoptera</v>
          </cell>
          <cell r="P4226" t="str">
            <v xml:space="preserve"> Apocrita</v>
          </cell>
          <cell r="Q4226" t="str">
            <v xml:space="preserve"> Aculeata</v>
          </cell>
          <cell r="R4226" t="str">
            <v xml:space="preserve"> Vespoidea</v>
          </cell>
          <cell r="S4226" t="str">
            <v>Formicidae</v>
          </cell>
          <cell r="T4226" t="str">
            <v xml:space="preserve"> Myrmicinae</v>
          </cell>
          <cell r="U4226" t="str">
            <v xml:space="preserve"> Solenopsis.</v>
          </cell>
        </row>
        <row r="4227">
          <cell r="A4227" t="str">
            <v>E9IKG7_SOLIN</v>
          </cell>
          <cell r="B4227" t="str">
            <v>E9IKG7</v>
          </cell>
          <cell r="C4227" t="str">
            <v xml:space="preserve"> Solenopsis invicta (Red imported fire ant) (Solenopsis wagneri).</v>
          </cell>
          <cell r="E4227" t="str">
            <v xml:space="preserve"> NCBI_TaxID=13686;</v>
          </cell>
          <cell r="G4227" t="str">
            <v>Eukaryota</v>
          </cell>
          <cell r="H4227" t="str">
            <v xml:space="preserve"> Metazoa</v>
          </cell>
          <cell r="I4227" t="str">
            <v xml:space="preserve"> Arthropoda</v>
          </cell>
          <cell r="J4227" t="str">
            <v xml:space="preserve"> Hexapoda</v>
          </cell>
          <cell r="K4227" t="str">
            <v xml:space="preserve"> Insecta</v>
          </cell>
          <cell r="L4227" t="str">
            <v xml:space="preserve"> Pterygota</v>
          </cell>
          <cell r="M4227" t="str">
            <v>Neoptera</v>
          </cell>
          <cell r="N4227" t="str">
            <v xml:space="preserve"> Endopterygota</v>
          </cell>
          <cell r="O4227" t="str">
            <v xml:space="preserve"> Hymenoptera</v>
          </cell>
          <cell r="P4227" t="str">
            <v xml:space="preserve"> Apocrita</v>
          </cell>
          <cell r="Q4227" t="str">
            <v xml:space="preserve"> Aculeata</v>
          </cell>
          <cell r="R4227" t="str">
            <v xml:space="preserve"> Vespoidea</v>
          </cell>
          <cell r="S4227" t="str">
            <v>Formicidae</v>
          </cell>
          <cell r="T4227" t="str">
            <v xml:space="preserve"> Myrmicinae</v>
          </cell>
          <cell r="U4227" t="str">
            <v xml:space="preserve"> Solenopsis.</v>
          </cell>
        </row>
        <row r="4228">
          <cell r="A4228" t="str">
            <v>E9IPH5_SOLIN</v>
          </cell>
          <cell r="B4228" t="str">
            <v>E9IPH5</v>
          </cell>
          <cell r="C4228" t="str">
            <v xml:space="preserve"> Solenopsis invicta (Red imported fire ant) (Solenopsis wagneri).</v>
          </cell>
          <cell r="E4228" t="str">
            <v xml:space="preserve"> NCBI_TaxID=13686;</v>
          </cell>
          <cell r="G4228" t="str">
            <v>Eukaryota</v>
          </cell>
          <cell r="H4228" t="str">
            <v xml:space="preserve"> Metazoa</v>
          </cell>
          <cell r="I4228" t="str">
            <v xml:space="preserve"> Arthropoda</v>
          </cell>
          <cell r="J4228" t="str">
            <v xml:space="preserve"> Hexapoda</v>
          </cell>
          <cell r="K4228" t="str">
            <v xml:space="preserve"> Insecta</v>
          </cell>
          <cell r="L4228" t="str">
            <v xml:space="preserve"> Pterygota</v>
          </cell>
          <cell r="M4228" t="str">
            <v>Neoptera</v>
          </cell>
          <cell r="N4228" t="str">
            <v xml:space="preserve"> Endopterygota</v>
          </cell>
          <cell r="O4228" t="str">
            <v xml:space="preserve"> Hymenoptera</v>
          </cell>
          <cell r="P4228" t="str">
            <v xml:space="preserve"> Apocrita</v>
          </cell>
          <cell r="Q4228" t="str">
            <v xml:space="preserve"> Aculeata</v>
          </cell>
          <cell r="R4228" t="str">
            <v xml:space="preserve"> Vespoidea</v>
          </cell>
          <cell r="S4228" t="str">
            <v>Formicidae</v>
          </cell>
          <cell r="T4228" t="str">
            <v xml:space="preserve"> Myrmicinae</v>
          </cell>
          <cell r="U4228" t="str">
            <v xml:space="preserve"> Solenopsis.</v>
          </cell>
        </row>
        <row r="4229">
          <cell r="A4229" t="str">
            <v>E9IPY7_SOLIN</v>
          </cell>
          <cell r="B4229" t="str">
            <v>E9IPY7</v>
          </cell>
          <cell r="C4229" t="str">
            <v xml:space="preserve"> Solenopsis invicta (Red imported fire ant) (Solenopsis wagneri).</v>
          </cell>
          <cell r="E4229" t="str">
            <v xml:space="preserve"> NCBI_TaxID=13686;</v>
          </cell>
          <cell r="G4229" t="str">
            <v>Eukaryota</v>
          </cell>
          <cell r="H4229" t="str">
            <v xml:space="preserve"> Metazoa</v>
          </cell>
          <cell r="I4229" t="str">
            <v xml:space="preserve"> Arthropoda</v>
          </cell>
          <cell r="J4229" t="str">
            <v xml:space="preserve"> Hexapoda</v>
          </cell>
          <cell r="K4229" t="str">
            <v xml:space="preserve"> Insecta</v>
          </cell>
          <cell r="L4229" t="str">
            <v xml:space="preserve"> Pterygota</v>
          </cell>
          <cell r="M4229" t="str">
            <v>Neoptera</v>
          </cell>
          <cell r="N4229" t="str">
            <v xml:space="preserve"> Endopterygota</v>
          </cell>
          <cell r="O4229" t="str">
            <v xml:space="preserve"> Hymenoptera</v>
          </cell>
          <cell r="P4229" t="str">
            <v xml:space="preserve"> Apocrita</v>
          </cell>
          <cell r="Q4229" t="str">
            <v xml:space="preserve"> Aculeata</v>
          </cell>
          <cell r="R4229" t="str">
            <v xml:space="preserve"> Vespoidea</v>
          </cell>
          <cell r="S4229" t="str">
            <v>Formicidae</v>
          </cell>
          <cell r="T4229" t="str">
            <v xml:space="preserve"> Myrmicinae</v>
          </cell>
          <cell r="U4229" t="str">
            <v xml:space="preserve"> Solenopsis.</v>
          </cell>
        </row>
        <row r="4230">
          <cell r="A4230" t="str">
            <v>E9IVZ8_SOLIN</v>
          </cell>
          <cell r="B4230" t="str">
            <v>E9IVZ8</v>
          </cell>
          <cell r="C4230" t="str">
            <v xml:space="preserve"> Solenopsis invicta (Red imported fire ant) (Solenopsis wagneri).</v>
          </cell>
          <cell r="E4230" t="str">
            <v xml:space="preserve"> NCBI_TaxID=13686;</v>
          </cell>
          <cell r="G4230" t="str">
            <v>Eukaryota</v>
          </cell>
          <cell r="H4230" t="str">
            <v xml:space="preserve"> Metazoa</v>
          </cell>
          <cell r="I4230" t="str">
            <v xml:space="preserve"> Arthropoda</v>
          </cell>
          <cell r="J4230" t="str">
            <v xml:space="preserve"> Hexapoda</v>
          </cell>
          <cell r="K4230" t="str">
            <v xml:space="preserve"> Insecta</v>
          </cell>
          <cell r="L4230" t="str">
            <v xml:space="preserve"> Pterygota</v>
          </cell>
          <cell r="M4230" t="str">
            <v>Neoptera</v>
          </cell>
          <cell r="N4230" t="str">
            <v xml:space="preserve"> Endopterygota</v>
          </cell>
          <cell r="O4230" t="str">
            <v xml:space="preserve"> Hymenoptera</v>
          </cell>
          <cell r="P4230" t="str">
            <v xml:space="preserve"> Apocrita</v>
          </cell>
          <cell r="Q4230" t="str">
            <v xml:space="preserve"> Aculeata</v>
          </cell>
          <cell r="R4230" t="str">
            <v xml:space="preserve"> Vespoidea</v>
          </cell>
          <cell r="S4230" t="str">
            <v>Formicidae</v>
          </cell>
          <cell r="T4230" t="str">
            <v xml:space="preserve"> Myrmicinae</v>
          </cell>
          <cell r="U4230" t="str">
            <v xml:space="preserve"> Solenopsis.</v>
          </cell>
        </row>
        <row r="4231">
          <cell r="A4231" t="str">
            <v>E9IXG3_SOLIN</v>
          </cell>
          <cell r="B4231" t="str">
            <v>E9IXG3</v>
          </cell>
          <cell r="C4231" t="str">
            <v xml:space="preserve"> Solenopsis invicta (Red imported fire ant) (Solenopsis wagneri).</v>
          </cell>
          <cell r="E4231" t="str">
            <v xml:space="preserve"> NCBI_TaxID=13686;</v>
          </cell>
          <cell r="G4231" t="str">
            <v>Eukaryota</v>
          </cell>
          <cell r="H4231" t="str">
            <v xml:space="preserve"> Metazoa</v>
          </cell>
          <cell r="I4231" t="str">
            <v xml:space="preserve"> Arthropoda</v>
          </cell>
          <cell r="J4231" t="str">
            <v xml:space="preserve"> Hexapoda</v>
          </cell>
          <cell r="K4231" t="str">
            <v xml:space="preserve"> Insecta</v>
          </cell>
          <cell r="L4231" t="str">
            <v xml:space="preserve"> Pterygota</v>
          </cell>
          <cell r="M4231" t="str">
            <v>Neoptera</v>
          </cell>
          <cell r="N4231" t="str">
            <v xml:space="preserve"> Endopterygota</v>
          </cell>
          <cell r="O4231" t="str">
            <v xml:space="preserve"> Hymenoptera</v>
          </cell>
          <cell r="P4231" t="str">
            <v xml:space="preserve"> Apocrita</v>
          </cell>
          <cell r="Q4231" t="str">
            <v xml:space="preserve"> Aculeata</v>
          </cell>
          <cell r="R4231" t="str">
            <v xml:space="preserve"> Vespoidea</v>
          </cell>
          <cell r="S4231" t="str">
            <v>Formicidae</v>
          </cell>
          <cell r="T4231" t="str">
            <v xml:space="preserve"> Myrmicinae</v>
          </cell>
          <cell r="U4231" t="str">
            <v xml:space="preserve"> Solenopsis.</v>
          </cell>
        </row>
        <row r="4232">
          <cell r="A4232" t="str">
            <v>E9IZ44_SOLIN</v>
          </cell>
          <cell r="B4232" t="str">
            <v>E9IZ44</v>
          </cell>
          <cell r="C4232" t="str">
            <v xml:space="preserve"> Solenopsis invicta (Red imported fire ant) (Solenopsis wagneri).</v>
          </cell>
          <cell r="E4232" t="str">
            <v xml:space="preserve"> NCBI_TaxID=13686;</v>
          </cell>
          <cell r="G4232" t="str">
            <v>Eukaryota</v>
          </cell>
          <cell r="H4232" t="str">
            <v xml:space="preserve"> Metazoa</v>
          </cell>
          <cell r="I4232" t="str">
            <v xml:space="preserve"> Arthropoda</v>
          </cell>
          <cell r="J4232" t="str">
            <v xml:space="preserve"> Hexapoda</v>
          </cell>
          <cell r="K4232" t="str">
            <v xml:space="preserve"> Insecta</v>
          </cell>
          <cell r="L4232" t="str">
            <v xml:space="preserve"> Pterygota</v>
          </cell>
          <cell r="M4232" t="str">
            <v>Neoptera</v>
          </cell>
          <cell r="N4232" t="str">
            <v xml:space="preserve"> Endopterygota</v>
          </cell>
          <cell r="O4232" t="str">
            <v xml:space="preserve"> Hymenoptera</v>
          </cell>
          <cell r="P4232" t="str">
            <v xml:space="preserve"> Apocrita</v>
          </cell>
          <cell r="Q4232" t="str">
            <v xml:space="preserve"> Aculeata</v>
          </cell>
          <cell r="R4232" t="str">
            <v xml:space="preserve"> Vespoidea</v>
          </cell>
          <cell r="S4232" t="str">
            <v>Formicidae</v>
          </cell>
          <cell r="T4232" t="str">
            <v xml:space="preserve"> Myrmicinae</v>
          </cell>
          <cell r="U4232" t="str">
            <v xml:space="preserve"> Solenopsis.</v>
          </cell>
        </row>
        <row r="4233">
          <cell r="A4233" t="str">
            <v>E9IZ45_SOLIN</v>
          </cell>
          <cell r="B4233" t="str">
            <v>E9IZ45</v>
          </cell>
          <cell r="C4233" t="str">
            <v xml:space="preserve"> Solenopsis invicta (Red imported fire ant) (Solenopsis wagneri).</v>
          </cell>
          <cell r="E4233" t="str">
            <v xml:space="preserve"> NCBI_TaxID=13686;</v>
          </cell>
          <cell r="G4233" t="str">
            <v>Eukaryota</v>
          </cell>
          <cell r="H4233" t="str">
            <v xml:space="preserve"> Metazoa</v>
          </cell>
          <cell r="I4233" t="str">
            <v xml:space="preserve"> Arthropoda</v>
          </cell>
          <cell r="J4233" t="str">
            <v xml:space="preserve"> Hexapoda</v>
          </cell>
          <cell r="K4233" t="str">
            <v xml:space="preserve"> Insecta</v>
          </cell>
          <cell r="L4233" t="str">
            <v xml:space="preserve"> Pterygota</v>
          </cell>
          <cell r="M4233" t="str">
            <v>Neoptera</v>
          </cell>
          <cell r="N4233" t="str">
            <v xml:space="preserve"> Endopterygota</v>
          </cell>
          <cell r="O4233" t="str">
            <v xml:space="preserve"> Hymenoptera</v>
          </cell>
          <cell r="P4233" t="str">
            <v xml:space="preserve"> Apocrita</v>
          </cell>
          <cell r="Q4233" t="str">
            <v xml:space="preserve"> Aculeata</v>
          </cell>
          <cell r="R4233" t="str">
            <v xml:space="preserve"> Vespoidea</v>
          </cell>
          <cell r="S4233" t="str">
            <v>Formicidae</v>
          </cell>
          <cell r="T4233" t="str">
            <v xml:space="preserve"> Myrmicinae</v>
          </cell>
          <cell r="U4233" t="str">
            <v xml:space="preserve"> Solenopsis.</v>
          </cell>
        </row>
        <row r="4234">
          <cell r="A4234" t="str">
            <v>E9J7B9_SOLIN</v>
          </cell>
          <cell r="B4234" t="str">
            <v>E9J7B9</v>
          </cell>
          <cell r="C4234" t="str">
            <v xml:space="preserve"> Solenopsis invicta (Red imported fire ant) (Solenopsis wagneri).</v>
          </cell>
          <cell r="E4234" t="str">
            <v xml:space="preserve"> NCBI_TaxID=13686;</v>
          </cell>
          <cell r="G4234" t="str">
            <v>Eukaryota</v>
          </cell>
          <cell r="H4234" t="str">
            <v xml:space="preserve"> Metazoa</v>
          </cell>
          <cell r="I4234" t="str">
            <v xml:space="preserve"> Arthropoda</v>
          </cell>
          <cell r="J4234" t="str">
            <v xml:space="preserve"> Hexapoda</v>
          </cell>
          <cell r="K4234" t="str">
            <v xml:space="preserve"> Insecta</v>
          </cell>
          <cell r="L4234" t="str">
            <v xml:space="preserve"> Pterygota</v>
          </cell>
          <cell r="M4234" t="str">
            <v>Neoptera</v>
          </cell>
          <cell r="N4234" t="str">
            <v xml:space="preserve"> Endopterygota</v>
          </cell>
          <cell r="O4234" t="str">
            <v xml:space="preserve"> Hymenoptera</v>
          </cell>
          <cell r="P4234" t="str">
            <v xml:space="preserve"> Apocrita</v>
          </cell>
          <cell r="Q4234" t="str">
            <v xml:space="preserve"> Aculeata</v>
          </cell>
          <cell r="R4234" t="str">
            <v xml:space="preserve"> Vespoidea</v>
          </cell>
          <cell r="S4234" t="str">
            <v>Formicidae</v>
          </cell>
          <cell r="T4234" t="str">
            <v xml:space="preserve"> Myrmicinae</v>
          </cell>
          <cell r="U4234" t="str">
            <v xml:space="preserve"> Solenopsis.</v>
          </cell>
        </row>
        <row r="4235">
          <cell r="A4235" t="str">
            <v>E9J8D3_SOLIN</v>
          </cell>
          <cell r="B4235" t="str">
            <v>E9J8D3</v>
          </cell>
          <cell r="C4235" t="str">
            <v xml:space="preserve"> Solenopsis invicta (Red imported fire ant) (Solenopsis wagneri).</v>
          </cell>
          <cell r="E4235" t="str">
            <v xml:space="preserve"> NCBI_TaxID=13686;</v>
          </cell>
          <cell r="G4235" t="str">
            <v>Eukaryota</v>
          </cell>
          <cell r="H4235" t="str">
            <v xml:space="preserve"> Metazoa</v>
          </cell>
          <cell r="I4235" t="str">
            <v xml:space="preserve"> Arthropoda</v>
          </cell>
          <cell r="J4235" t="str">
            <v xml:space="preserve"> Hexapoda</v>
          </cell>
          <cell r="K4235" t="str">
            <v xml:space="preserve"> Insecta</v>
          </cell>
          <cell r="L4235" t="str">
            <v xml:space="preserve"> Pterygota</v>
          </cell>
          <cell r="M4235" t="str">
            <v>Neoptera</v>
          </cell>
          <cell r="N4235" t="str">
            <v xml:space="preserve"> Endopterygota</v>
          </cell>
          <cell r="O4235" t="str">
            <v xml:space="preserve"> Hymenoptera</v>
          </cell>
          <cell r="P4235" t="str">
            <v xml:space="preserve"> Apocrita</v>
          </cell>
          <cell r="Q4235" t="str">
            <v xml:space="preserve"> Aculeata</v>
          </cell>
          <cell r="R4235" t="str">
            <v xml:space="preserve"> Vespoidea</v>
          </cell>
          <cell r="S4235" t="str">
            <v>Formicidae</v>
          </cell>
          <cell r="T4235" t="str">
            <v xml:space="preserve"> Myrmicinae</v>
          </cell>
          <cell r="U4235" t="str">
            <v xml:space="preserve"> Solenopsis.</v>
          </cell>
        </row>
        <row r="4236">
          <cell r="A4236" t="str">
            <v>E9JDH0_SOLIN</v>
          </cell>
          <cell r="B4236" t="str">
            <v>E9JDH0</v>
          </cell>
          <cell r="C4236" t="str">
            <v xml:space="preserve"> Solenopsis invicta (Red imported fire ant) (Solenopsis wagneri).</v>
          </cell>
          <cell r="E4236" t="str">
            <v xml:space="preserve"> NCBI_TaxID=13686;</v>
          </cell>
          <cell r="G4236" t="str">
            <v>Eukaryota</v>
          </cell>
          <cell r="H4236" t="str">
            <v xml:space="preserve"> Metazoa</v>
          </cell>
          <cell r="I4236" t="str">
            <v xml:space="preserve"> Arthropoda</v>
          </cell>
          <cell r="J4236" t="str">
            <v xml:space="preserve"> Hexapoda</v>
          </cell>
          <cell r="K4236" t="str">
            <v xml:space="preserve"> Insecta</v>
          </cell>
          <cell r="L4236" t="str">
            <v xml:space="preserve"> Pterygota</v>
          </cell>
          <cell r="M4236" t="str">
            <v>Neoptera</v>
          </cell>
          <cell r="N4236" t="str">
            <v xml:space="preserve"> Endopterygota</v>
          </cell>
          <cell r="O4236" t="str">
            <v xml:space="preserve"> Hymenoptera</v>
          </cell>
          <cell r="P4236" t="str">
            <v xml:space="preserve"> Apocrita</v>
          </cell>
          <cell r="Q4236" t="str">
            <v xml:space="preserve"> Aculeata</v>
          </cell>
          <cell r="R4236" t="str">
            <v xml:space="preserve"> Vespoidea</v>
          </cell>
          <cell r="S4236" t="str">
            <v>Formicidae</v>
          </cell>
          <cell r="T4236" t="str">
            <v xml:space="preserve"> Myrmicinae</v>
          </cell>
          <cell r="U4236" t="str">
            <v xml:space="preserve"> Solenopsis.</v>
          </cell>
        </row>
        <row r="4237">
          <cell r="A4237" t="str">
            <v>E9SWL9_COREQ</v>
          </cell>
          <cell r="B4237" t="str">
            <v>E9SWL9</v>
          </cell>
          <cell r="C4237" t="str">
            <v xml:space="preserve"> Rhodococcus equi ATCC 33707.</v>
          </cell>
          <cell r="E4237" t="str">
            <v xml:space="preserve"> NCBI_TaxID=525370;</v>
          </cell>
          <cell r="G4237" t="str">
            <v>Bacteria</v>
          </cell>
          <cell r="H4237" t="str">
            <v xml:space="preserve"> Actinobacteria</v>
          </cell>
          <cell r="I4237" t="str">
            <v xml:space="preserve"> Actinobacteridae</v>
          </cell>
          <cell r="J4237" t="str">
            <v xml:space="preserve"> Actinomycetales</v>
          </cell>
          <cell r="K4237" t="str">
            <v>Corynebacterineae</v>
          </cell>
          <cell r="L4237" t="str">
            <v xml:space="preserve"> Nocardiaceae</v>
          </cell>
          <cell r="M4237" t="str">
            <v xml:space="preserve"> Rhodococcus.</v>
          </cell>
        </row>
        <row r="4238">
          <cell r="A4238" t="str">
            <v>E9T2X6_COREQ</v>
          </cell>
          <cell r="B4238" t="str">
            <v>E9T2X6</v>
          </cell>
          <cell r="C4238" t="str">
            <v xml:space="preserve"> Rhodococcus equi ATCC 33707.</v>
          </cell>
          <cell r="E4238" t="str">
            <v xml:space="preserve"> NCBI_TaxID=525370;</v>
          </cell>
          <cell r="G4238" t="str">
            <v>Bacteria</v>
          </cell>
          <cell r="H4238" t="str">
            <v xml:space="preserve"> Actinobacteria</v>
          </cell>
          <cell r="I4238" t="str">
            <v xml:space="preserve"> Actinobacteridae</v>
          </cell>
          <cell r="J4238" t="str">
            <v xml:space="preserve"> Actinomycetales</v>
          </cell>
          <cell r="K4238" t="str">
            <v>Corynebacterineae</v>
          </cell>
          <cell r="L4238" t="str">
            <v xml:space="preserve"> Nocardiaceae</v>
          </cell>
          <cell r="M4238" t="str">
            <v xml:space="preserve"> Rhodococcus.</v>
          </cell>
        </row>
        <row r="4239">
          <cell r="A4239" t="str">
            <v>E9T495_COREQ</v>
          </cell>
          <cell r="B4239" t="str">
            <v>E9T495</v>
          </cell>
          <cell r="C4239" t="str">
            <v xml:space="preserve"> Rhodococcus equi ATCC 33707.</v>
          </cell>
          <cell r="E4239" t="str">
            <v xml:space="preserve"> NCBI_TaxID=525370;</v>
          </cell>
          <cell r="G4239" t="str">
            <v>Bacteria</v>
          </cell>
          <cell r="H4239" t="str">
            <v xml:space="preserve"> Actinobacteria</v>
          </cell>
          <cell r="I4239" t="str">
            <v xml:space="preserve"> Actinobacteridae</v>
          </cell>
          <cell r="J4239" t="str">
            <v xml:space="preserve"> Actinomycetales</v>
          </cell>
          <cell r="K4239" t="str">
            <v>Corynebacterineae</v>
          </cell>
          <cell r="L4239" t="str">
            <v xml:space="preserve"> Nocardiaceae</v>
          </cell>
          <cell r="M4239" t="str">
            <v xml:space="preserve"> Rhodococcus.</v>
          </cell>
        </row>
        <row r="4240">
          <cell r="A4240" t="str">
            <v>E9TAS5_ECOLX</v>
          </cell>
          <cell r="B4240" t="str">
            <v>E9TAS5</v>
          </cell>
          <cell r="C4240" t="str">
            <v xml:space="preserve"> Escherichia coli MS 117-3.</v>
          </cell>
          <cell r="E4240" t="str">
            <v xml:space="preserve"> NCBI_TaxID=749539;</v>
          </cell>
          <cell r="G4240" t="str">
            <v>Bacteria</v>
          </cell>
          <cell r="H4240" t="str">
            <v xml:space="preserve"> Proteobacteria</v>
          </cell>
          <cell r="I4240" t="str">
            <v xml:space="preserve"> Gammaproteobacteria</v>
          </cell>
          <cell r="J4240" t="str">
            <v xml:space="preserve"> Enterobacteriales</v>
          </cell>
          <cell r="K4240" t="str">
            <v>Enterobacteriaceae</v>
          </cell>
          <cell r="L4240" t="str">
            <v xml:space="preserve"> Escherichia.</v>
          </cell>
        </row>
        <row r="4241">
          <cell r="A4241" t="str">
            <v>E9U2X8_ECOLX</v>
          </cell>
          <cell r="B4241" t="str">
            <v>E9U2X8</v>
          </cell>
          <cell r="C4241" t="str">
            <v xml:space="preserve"> Escherichia coli MS 60-1.</v>
          </cell>
          <cell r="E4241" t="str">
            <v xml:space="preserve"> NCBI_TaxID=749530;</v>
          </cell>
          <cell r="G4241" t="str">
            <v>Bacteria</v>
          </cell>
          <cell r="H4241" t="str">
            <v xml:space="preserve"> Proteobacteria</v>
          </cell>
          <cell r="I4241" t="str">
            <v xml:space="preserve"> Gammaproteobacteria</v>
          </cell>
          <cell r="J4241" t="str">
            <v xml:space="preserve"> Enterobacteriales</v>
          </cell>
          <cell r="K4241" t="str">
            <v>Enterobacteriaceae</v>
          </cell>
          <cell r="L4241" t="str">
            <v xml:space="preserve"> Escherichia.</v>
          </cell>
        </row>
        <row r="4242">
          <cell r="A4242" t="str">
            <v>E9U528_ECOLX</v>
          </cell>
          <cell r="B4242" t="str">
            <v>E9U528</v>
          </cell>
          <cell r="C4242" t="str">
            <v xml:space="preserve"> Escherichia coli MS 57-2.</v>
          </cell>
          <cell r="E4242" t="str">
            <v xml:space="preserve"> NCBI_TaxID=749529;</v>
          </cell>
          <cell r="G4242" t="str">
            <v>Bacteria</v>
          </cell>
          <cell r="H4242" t="str">
            <v xml:space="preserve"> Proteobacteria</v>
          </cell>
          <cell r="I4242" t="str">
            <v xml:space="preserve"> Gammaproteobacteria</v>
          </cell>
          <cell r="J4242" t="str">
            <v xml:space="preserve"> Enterobacteriales</v>
          </cell>
          <cell r="K4242" t="str">
            <v>Enterobacteriaceae</v>
          </cell>
          <cell r="L4242" t="str">
            <v xml:space="preserve"> Escherichia.</v>
          </cell>
        </row>
        <row r="4243">
          <cell r="A4243" t="str">
            <v>E9UW98_9ACTO</v>
          </cell>
          <cell r="B4243" t="str">
            <v>E9UW98</v>
          </cell>
          <cell r="C4243" t="str">
            <v xml:space="preserve"> Nocardioidaceae bacterium Broad-1.</v>
          </cell>
          <cell r="E4243" t="str">
            <v xml:space="preserve"> NCBI_TaxID=408672;</v>
          </cell>
          <cell r="G4243" t="str">
            <v>Bacteria</v>
          </cell>
          <cell r="H4243" t="str">
            <v xml:space="preserve"> Actinobacteria</v>
          </cell>
          <cell r="I4243" t="str">
            <v xml:space="preserve"> Actinobacteridae</v>
          </cell>
          <cell r="J4243" t="str">
            <v xml:space="preserve"> Actinomycetales</v>
          </cell>
          <cell r="K4243" t="str">
            <v>Propionibacterineae</v>
          </cell>
          <cell r="L4243" t="str">
            <v xml:space="preserve"> Nocardioidaceae.</v>
          </cell>
        </row>
        <row r="4244">
          <cell r="A4244" t="str">
            <v>E9UWQ3_9ACTO</v>
          </cell>
          <cell r="B4244" t="str">
            <v>E9UWQ3</v>
          </cell>
          <cell r="C4244" t="str">
            <v xml:space="preserve"> Nocardioidaceae bacterium Broad-1.</v>
          </cell>
          <cell r="E4244" t="str">
            <v xml:space="preserve"> NCBI_TaxID=408672;</v>
          </cell>
          <cell r="G4244" t="str">
            <v>Bacteria</v>
          </cell>
          <cell r="H4244" t="str">
            <v xml:space="preserve"> Actinobacteria</v>
          </cell>
          <cell r="I4244" t="str">
            <v xml:space="preserve"> Actinobacteridae</v>
          </cell>
          <cell r="J4244" t="str">
            <v xml:space="preserve"> Actinomycetales</v>
          </cell>
          <cell r="K4244" t="str">
            <v>Propionibacterineae</v>
          </cell>
          <cell r="L4244" t="str">
            <v xml:space="preserve"> Nocardioidaceae.</v>
          </cell>
        </row>
        <row r="4245">
          <cell r="A4245" t="str">
            <v>E9UWS3_9ACTO</v>
          </cell>
          <cell r="B4245" t="str">
            <v>E9UWS3</v>
          </cell>
          <cell r="C4245" t="str">
            <v xml:space="preserve"> Nocardioidaceae bacterium Broad-1.</v>
          </cell>
          <cell r="E4245" t="str">
            <v xml:space="preserve"> NCBI_TaxID=408672;</v>
          </cell>
          <cell r="G4245" t="str">
            <v>Bacteria</v>
          </cell>
          <cell r="H4245" t="str">
            <v xml:space="preserve"> Actinobacteria</v>
          </cell>
          <cell r="I4245" t="str">
            <v xml:space="preserve"> Actinobacteridae</v>
          </cell>
          <cell r="J4245" t="str">
            <v xml:space="preserve"> Actinomycetales</v>
          </cell>
          <cell r="K4245" t="str">
            <v>Propionibacterineae</v>
          </cell>
          <cell r="L4245" t="str">
            <v xml:space="preserve"> Nocardioidaceae.</v>
          </cell>
        </row>
        <row r="4246">
          <cell r="A4246" t="str">
            <v>E9UZG9_9ACTO</v>
          </cell>
          <cell r="B4246" t="str">
            <v>E9UZG9</v>
          </cell>
          <cell r="C4246" t="str">
            <v xml:space="preserve"> Nocardioidaceae bacterium Broad-1.</v>
          </cell>
          <cell r="E4246" t="str">
            <v xml:space="preserve"> NCBI_TaxID=408672;</v>
          </cell>
          <cell r="G4246" t="str">
            <v>Bacteria</v>
          </cell>
          <cell r="H4246" t="str">
            <v xml:space="preserve"> Actinobacteria</v>
          </cell>
          <cell r="I4246" t="str">
            <v xml:space="preserve"> Actinobacteridae</v>
          </cell>
          <cell r="J4246" t="str">
            <v xml:space="preserve"> Actinomycetales</v>
          </cell>
          <cell r="K4246" t="str">
            <v>Propionibacterineae</v>
          </cell>
          <cell r="L4246" t="str">
            <v xml:space="preserve"> Nocardioidaceae.</v>
          </cell>
        </row>
        <row r="4247">
          <cell r="A4247" t="str">
            <v>E9V0Z5_9ACTO</v>
          </cell>
          <cell r="B4247" t="str">
            <v>E9V0Z5</v>
          </cell>
          <cell r="C4247" t="str">
            <v xml:space="preserve"> Nocardioidaceae bacterium Broad-1.</v>
          </cell>
          <cell r="E4247" t="str">
            <v xml:space="preserve"> NCBI_TaxID=408672;</v>
          </cell>
          <cell r="G4247" t="str">
            <v>Bacteria</v>
          </cell>
          <cell r="H4247" t="str">
            <v xml:space="preserve"> Actinobacteria</v>
          </cell>
          <cell r="I4247" t="str">
            <v xml:space="preserve"> Actinobacteridae</v>
          </cell>
          <cell r="J4247" t="str">
            <v xml:space="preserve"> Actinomycetales</v>
          </cell>
          <cell r="K4247" t="str">
            <v>Propionibacterineae</v>
          </cell>
          <cell r="L4247" t="str">
            <v xml:space="preserve"> Nocardioidaceae.</v>
          </cell>
        </row>
        <row r="4248">
          <cell r="A4248" t="str">
            <v>E9V5M7_ECOLX</v>
          </cell>
          <cell r="B4248" t="str">
            <v>E9V5M7</v>
          </cell>
          <cell r="C4248" t="str">
            <v xml:space="preserve"> Escherichia coli H252.</v>
          </cell>
          <cell r="E4248" t="str">
            <v xml:space="preserve"> NCBI_TaxID=656388;</v>
          </cell>
          <cell r="G4248" t="str">
            <v>Bacteria</v>
          </cell>
          <cell r="H4248" t="str">
            <v xml:space="preserve"> Proteobacteria</v>
          </cell>
          <cell r="I4248" t="str">
            <v xml:space="preserve"> Gammaproteobacteria</v>
          </cell>
          <cell r="J4248" t="str">
            <v xml:space="preserve"> Enterobacteriales</v>
          </cell>
          <cell r="K4248" t="str">
            <v>Enterobacteriaceae</v>
          </cell>
          <cell r="L4248" t="str">
            <v xml:space="preserve"> Escherichia.</v>
          </cell>
        </row>
        <row r="4249">
          <cell r="A4249" t="str">
            <v>E9VIG8_ECOLX</v>
          </cell>
          <cell r="B4249" t="str">
            <v>E9VIG8</v>
          </cell>
          <cell r="C4249" t="str">
            <v xml:space="preserve"> Escherichia coli H263.</v>
          </cell>
          <cell r="E4249" t="str">
            <v xml:space="preserve"> NCBI_TaxID=656390;</v>
          </cell>
          <cell r="G4249" t="str">
            <v>Bacteria</v>
          </cell>
          <cell r="H4249" t="str">
            <v xml:space="preserve"> Proteobacteria</v>
          </cell>
          <cell r="I4249" t="str">
            <v xml:space="preserve"> Gammaproteobacteria</v>
          </cell>
          <cell r="J4249" t="str">
            <v xml:space="preserve"> Enterobacteriales</v>
          </cell>
          <cell r="K4249" t="str">
            <v>Enterobacteriaceae</v>
          </cell>
          <cell r="L4249" t="str">
            <v xml:space="preserve"> Escherichia.</v>
          </cell>
        </row>
        <row r="4250">
          <cell r="A4250" t="str">
            <v>E9W663_ECOLX</v>
          </cell>
          <cell r="B4250" t="str">
            <v>E9W663</v>
          </cell>
          <cell r="C4250" t="str">
            <v xml:space="preserve"> Escherichia coli E1167.</v>
          </cell>
          <cell r="E4250" t="str">
            <v xml:space="preserve"> NCBI_TaxID=656372;</v>
          </cell>
          <cell r="G4250" t="str">
            <v>Bacteria</v>
          </cell>
          <cell r="H4250" t="str">
            <v xml:space="preserve"> Proteobacteria</v>
          </cell>
          <cell r="I4250" t="str">
            <v xml:space="preserve"> Gammaproteobacteria</v>
          </cell>
          <cell r="J4250" t="str">
            <v xml:space="preserve"> Enterobacteriales</v>
          </cell>
          <cell r="K4250" t="str">
            <v>Enterobacteriaceae</v>
          </cell>
          <cell r="L4250" t="str">
            <v xml:space="preserve"> Escherichia.</v>
          </cell>
        </row>
        <row r="4251">
          <cell r="A4251" t="str">
            <v>E9WB31_ECOLX</v>
          </cell>
          <cell r="B4251" t="str">
            <v>E9WB31</v>
          </cell>
          <cell r="C4251" t="str">
            <v xml:space="preserve"> Escherichia coli E1520.</v>
          </cell>
          <cell r="E4251" t="str">
            <v xml:space="preserve"> NCBI_TaxID=656374;</v>
          </cell>
          <cell r="G4251" t="str">
            <v>Bacteria</v>
          </cell>
          <cell r="H4251" t="str">
            <v xml:space="preserve"> Proteobacteria</v>
          </cell>
          <cell r="I4251" t="str">
            <v xml:space="preserve"> Gammaproteobacteria</v>
          </cell>
          <cell r="J4251" t="str">
            <v xml:space="preserve"> Enterobacteriales</v>
          </cell>
          <cell r="K4251" t="str">
            <v>Enterobacteriaceae</v>
          </cell>
          <cell r="L4251" t="str">
            <v xml:space="preserve"> Escherichia.</v>
          </cell>
        </row>
        <row r="4252">
          <cell r="A4252" t="str">
            <v>E9WPE3_ECOLX</v>
          </cell>
          <cell r="B4252" t="str">
            <v>E9WPE3</v>
          </cell>
          <cell r="C4252" t="str">
            <v xml:space="preserve"> Escherichia coli E482.</v>
          </cell>
          <cell r="E4252" t="str">
            <v xml:space="preserve"> NCBI_TaxID=550687;</v>
          </cell>
          <cell r="G4252" t="str">
            <v>Bacteria</v>
          </cell>
          <cell r="H4252" t="str">
            <v xml:space="preserve"> Proteobacteria</v>
          </cell>
          <cell r="I4252" t="str">
            <v xml:space="preserve"> Gammaproteobacteria</v>
          </cell>
          <cell r="J4252" t="str">
            <v xml:space="preserve"> Enterobacteriales</v>
          </cell>
          <cell r="K4252" t="str">
            <v>Enterobacteriaceae</v>
          </cell>
          <cell r="L4252" t="str">
            <v xml:space="preserve"> Escherichia.</v>
          </cell>
        </row>
        <row r="4253">
          <cell r="A4253" t="str">
            <v>E9XAL3_ECOLX</v>
          </cell>
          <cell r="B4253" t="str">
            <v>E9XAL3</v>
          </cell>
          <cell r="C4253" t="str">
            <v xml:space="preserve"> Escherichia coli H120.</v>
          </cell>
          <cell r="E4253" t="str">
            <v xml:space="preserve"> NCBI_TaxID=656383;</v>
          </cell>
          <cell r="G4253" t="str">
            <v>Bacteria</v>
          </cell>
          <cell r="H4253" t="str">
            <v xml:space="preserve"> Proteobacteria</v>
          </cell>
          <cell r="I4253" t="str">
            <v xml:space="preserve"> Gammaproteobacteria</v>
          </cell>
          <cell r="J4253" t="str">
            <v xml:space="preserve"> Enterobacteriales</v>
          </cell>
          <cell r="K4253" t="str">
            <v>Enterobacteriaceae</v>
          </cell>
          <cell r="L4253" t="str">
            <v xml:space="preserve"> Escherichia.</v>
          </cell>
        </row>
        <row r="4254">
          <cell r="A4254" t="str">
            <v>E9XPZ6_ECOLX</v>
          </cell>
          <cell r="B4254" t="str">
            <v>E9XPZ6</v>
          </cell>
          <cell r="C4254" t="str">
            <v xml:space="preserve"> Escherichia coli TW10509.</v>
          </cell>
          <cell r="E4254" t="str">
            <v xml:space="preserve"> NCBI_TaxID=656449;</v>
          </cell>
          <cell r="G4254" t="str">
            <v>Bacteria</v>
          </cell>
          <cell r="H4254" t="str">
            <v xml:space="preserve"> Proteobacteria</v>
          </cell>
          <cell r="I4254" t="str">
            <v xml:space="preserve"> Gammaproteobacteria</v>
          </cell>
          <cell r="J4254" t="str">
            <v xml:space="preserve"> Enterobacteriales</v>
          </cell>
          <cell r="K4254" t="str">
            <v>Enterobacteriaceae</v>
          </cell>
          <cell r="L4254" t="str">
            <v xml:space="preserve"> Escherichia.</v>
          </cell>
        </row>
        <row r="4255">
          <cell r="A4255" t="str">
            <v>E9XVM2_ECOLX</v>
          </cell>
          <cell r="B4255" t="str">
            <v>E9XVM2</v>
          </cell>
          <cell r="C4255" t="str">
            <v xml:space="preserve"> Escherichia coli H489.</v>
          </cell>
          <cell r="E4255" t="str">
            <v xml:space="preserve"> NCBI_TaxID=656404;</v>
          </cell>
          <cell r="G4255" t="str">
            <v>Bacteria</v>
          </cell>
          <cell r="H4255" t="str">
            <v xml:space="preserve"> Proteobacteria</v>
          </cell>
          <cell r="I4255" t="str">
            <v xml:space="preserve"> Gammaproteobacteria</v>
          </cell>
          <cell r="J4255" t="str">
            <v xml:space="preserve"> Enterobacteriales</v>
          </cell>
          <cell r="K4255" t="str">
            <v>Enterobacteriaceae</v>
          </cell>
          <cell r="L4255" t="str">
            <v xml:space="preserve"> Escherichia.</v>
          </cell>
        </row>
        <row r="4256">
          <cell r="A4256" t="str">
            <v>E9YD79_ECOLX</v>
          </cell>
          <cell r="B4256" t="str">
            <v>E9YD79</v>
          </cell>
          <cell r="C4256" t="str">
            <v xml:space="preserve"> Escherichia coli TA007.</v>
          </cell>
          <cell r="E4256" t="str">
            <v xml:space="preserve"> NCBI_TaxID=656429;</v>
          </cell>
          <cell r="G4256" t="str">
            <v>Bacteria</v>
          </cell>
          <cell r="H4256" t="str">
            <v xml:space="preserve"> Proteobacteria</v>
          </cell>
          <cell r="I4256" t="str">
            <v xml:space="preserve"> Gammaproteobacteria</v>
          </cell>
          <cell r="J4256" t="str">
            <v xml:space="preserve"> Enterobacteriales</v>
          </cell>
          <cell r="K4256" t="str">
            <v>Enterobacteriaceae</v>
          </cell>
          <cell r="L4256" t="str">
            <v xml:space="preserve"> Escherichia.</v>
          </cell>
        </row>
        <row r="4257">
          <cell r="A4257" t="str">
            <v>E9YXX1_ECOLX</v>
          </cell>
          <cell r="B4257" t="str">
            <v>E9YXX1</v>
          </cell>
          <cell r="C4257" t="str">
            <v xml:space="preserve"> Escherichia coli M863.</v>
          </cell>
          <cell r="E4257" t="str">
            <v xml:space="preserve"> NCBI_TaxID=656420;</v>
          </cell>
          <cell r="G4257" t="str">
            <v>Bacteria</v>
          </cell>
          <cell r="H4257" t="str">
            <v xml:space="preserve"> Proteobacteria</v>
          </cell>
          <cell r="I4257" t="str">
            <v xml:space="preserve"> Gammaproteobacteria</v>
          </cell>
          <cell r="J4257" t="str">
            <v xml:space="preserve"> Enterobacteriales</v>
          </cell>
          <cell r="K4257" t="str">
            <v>Enterobacteriaceae</v>
          </cell>
          <cell r="L4257" t="str">
            <v xml:space="preserve"> Escherichia.</v>
          </cell>
        </row>
        <row r="4258">
          <cell r="A4258" t="str">
            <v>E9ZFT5_MYCTU</v>
          </cell>
          <cell r="B4258" t="str">
            <v>E9ZFT5</v>
          </cell>
          <cell r="C4258" t="str">
            <v xml:space="preserve"> Mycobacterium tuberculosis CDC1551A.</v>
          </cell>
          <cell r="E4258" t="str">
            <v xml:space="preserve"> NCBI_TaxID=911237;</v>
          </cell>
          <cell r="G4258" t="str">
            <v>Bacteria</v>
          </cell>
          <cell r="H4258" t="str">
            <v xml:space="preserve"> Actinobacteria</v>
          </cell>
          <cell r="I4258" t="str">
            <v xml:space="preserve"> Actinobacteridae</v>
          </cell>
          <cell r="J4258" t="str">
            <v xml:space="preserve"> Actinomycetales</v>
          </cell>
          <cell r="K4258" t="str">
            <v>Corynebacterineae</v>
          </cell>
          <cell r="L4258" t="str">
            <v xml:space="preserve"> Mycobacteriaceae</v>
          </cell>
          <cell r="M4258" t="str">
            <v xml:space="preserve"> Mycobacterium</v>
          </cell>
          <cell r="N4258" t="str">
            <v>Mycobacterium tuberculosis complex.</v>
          </cell>
        </row>
        <row r="4259">
          <cell r="A4259" t="str">
            <v>E9ZGE9_MYCTU</v>
          </cell>
          <cell r="B4259" t="str">
            <v>E9ZGE9</v>
          </cell>
          <cell r="C4259" t="str">
            <v xml:space="preserve"> Mycobacterium tuberculosis CDC1551A.</v>
          </cell>
          <cell r="E4259" t="str">
            <v xml:space="preserve"> NCBI_TaxID=911237;</v>
          </cell>
          <cell r="G4259" t="str">
            <v>Bacteria</v>
          </cell>
          <cell r="H4259" t="str">
            <v xml:space="preserve"> Actinobacteria</v>
          </cell>
          <cell r="I4259" t="str">
            <v xml:space="preserve"> Actinobacteridae</v>
          </cell>
          <cell r="J4259" t="str">
            <v xml:space="preserve"> Actinomycetales</v>
          </cell>
          <cell r="K4259" t="str">
            <v>Corynebacterineae</v>
          </cell>
          <cell r="L4259" t="str">
            <v xml:space="preserve"> Mycobacteriaceae</v>
          </cell>
          <cell r="M4259" t="str">
            <v xml:space="preserve"> Mycobacterium</v>
          </cell>
          <cell r="N4259" t="str">
            <v>Mycobacterium tuberculosis complex.</v>
          </cell>
        </row>
        <row r="4260">
          <cell r="A4260" t="str">
            <v>E9ZI61_MYCTU</v>
          </cell>
          <cell r="B4260" t="str">
            <v>E9ZI61</v>
          </cell>
          <cell r="C4260" t="str">
            <v xml:space="preserve"> Mycobacterium tuberculosis CDC1551A.</v>
          </cell>
          <cell r="E4260" t="str">
            <v xml:space="preserve"> NCBI_TaxID=911237;</v>
          </cell>
          <cell r="G4260" t="str">
            <v>Bacteria</v>
          </cell>
          <cell r="H4260" t="str">
            <v xml:space="preserve"> Actinobacteria</v>
          </cell>
          <cell r="I4260" t="str">
            <v xml:space="preserve"> Actinobacteridae</v>
          </cell>
          <cell r="J4260" t="str">
            <v xml:space="preserve"> Actinomycetales</v>
          </cell>
          <cell r="K4260" t="str">
            <v>Corynebacterineae</v>
          </cell>
          <cell r="L4260" t="str">
            <v xml:space="preserve"> Mycobacteriaceae</v>
          </cell>
          <cell r="M4260" t="str">
            <v xml:space="preserve"> Mycobacterium</v>
          </cell>
          <cell r="N4260" t="str">
            <v>Mycobacterium tuberculosis complex.</v>
          </cell>
        </row>
        <row r="4261">
          <cell r="A4261" t="str">
            <v>F0BEE1_9XANT</v>
          </cell>
          <cell r="B4261" t="str">
            <v>F0BEE1</v>
          </cell>
          <cell r="C4261" t="str">
            <v xml:space="preserve"> Xanthomonas vesicatoria ATCC 35937.</v>
          </cell>
          <cell r="E4261" t="str">
            <v xml:space="preserve"> NCBI_TaxID=925775;</v>
          </cell>
          <cell r="G4261" t="str">
            <v>Bacteria</v>
          </cell>
          <cell r="H4261" t="str">
            <v xml:space="preserve"> Proteobacteria</v>
          </cell>
          <cell r="I4261" t="str">
            <v xml:space="preserve"> Gammaproteobacteria</v>
          </cell>
          <cell r="J4261" t="str">
            <v xml:space="preserve"> Xanthomonadales</v>
          </cell>
          <cell r="K4261" t="str">
            <v>Xanthomonadaceae</v>
          </cell>
          <cell r="L4261" t="str">
            <v xml:space="preserve"> Xanthomonas.</v>
          </cell>
        </row>
        <row r="4262">
          <cell r="A4262" t="str">
            <v>F0BKD1_9XANT</v>
          </cell>
          <cell r="B4262" t="str">
            <v>F0BKD1</v>
          </cell>
          <cell r="C4262" t="str">
            <v xml:space="preserve"> Xanthomonas vesicatoria ATCC 35937.</v>
          </cell>
          <cell r="E4262" t="str">
            <v xml:space="preserve"> NCBI_TaxID=925775;</v>
          </cell>
          <cell r="G4262" t="str">
            <v>Bacteria</v>
          </cell>
          <cell r="H4262" t="str">
            <v xml:space="preserve"> Proteobacteria</v>
          </cell>
          <cell r="I4262" t="str">
            <v xml:space="preserve"> Gammaproteobacteria</v>
          </cell>
          <cell r="J4262" t="str">
            <v xml:space="preserve"> Xanthomonadales</v>
          </cell>
          <cell r="K4262" t="str">
            <v>Xanthomonadaceae</v>
          </cell>
          <cell r="L4262" t="str">
            <v xml:space="preserve"> Xanthomonas.</v>
          </cell>
        </row>
        <row r="4263">
          <cell r="A4263" t="str">
            <v>F0BUR1_9XANT</v>
          </cell>
          <cell r="B4263" t="str">
            <v>F0BUR1</v>
          </cell>
          <cell r="C4263" t="str">
            <v xml:space="preserve"> Xanthomonas perforans 91-118.</v>
          </cell>
          <cell r="E4263" t="str">
            <v xml:space="preserve"> NCBI_TaxID=925776;</v>
          </cell>
          <cell r="G4263" t="str">
            <v>Bacteria</v>
          </cell>
          <cell r="H4263" t="str">
            <v xml:space="preserve"> Proteobacteria</v>
          </cell>
          <cell r="I4263" t="str">
            <v xml:space="preserve"> Gammaproteobacteria</v>
          </cell>
          <cell r="J4263" t="str">
            <v xml:space="preserve"> Xanthomonadales</v>
          </cell>
          <cell r="K4263" t="str">
            <v>Xanthomonadaceae</v>
          </cell>
          <cell r="L4263" t="str">
            <v xml:space="preserve"> Xanthomonas.</v>
          </cell>
        </row>
        <row r="4264">
          <cell r="A4264" t="str">
            <v>F0BUS9_9XANT</v>
          </cell>
          <cell r="B4264" t="str">
            <v>F0BUS9</v>
          </cell>
          <cell r="C4264" t="str">
            <v xml:space="preserve"> Xanthomonas perforans 91-118.</v>
          </cell>
          <cell r="E4264" t="str">
            <v xml:space="preserve"> NCBI_TaxID=925776;</v>
          </cell>
          <cell r="G4264" t="str">
            <v>Bacteria</v>
          </cell>
          <cell r="H4264" t="str">
            <v xml:space="preserve"> Proteobacteria</v>
          </cell>
          <cell r="I4264" t="str">
            <v xml:space="preserve"> Gammaproteobacteria</v>
          </cell>
          <cell r="J4264" t="str">
            <v xml:space="preserve"> Xanthomonadales</v>
          </cell>
          <cell r="K4264" t="str">
            <v>Xanthomonadaceae</v>
          </cell>
          <cell r="L4264" t="str">
            <v xml:space="preserve"> Xanthomonas.</v>
          </cell>
        </row>
        <row r="4265">
          <cell r="A4265" t="str">
            <v>F0BWD4_9XANT</v>
          </cell>
          <cell r="B4265" t="str">
            <v>F0BWD4</v>
          </cell>
          <cell r="C4265" t="str">
            <v xml:space="preserve"> Xanthomonas perforans 91-118.</v>
          </cell>
          <cell r="E4265" t="str">
            <v xml:space="preserve"> NCBI_TaxID=925776;</v>
          </cell>
          <cell r="G4265" t="str">
            <v>Bacteria</v>
          </cell>
          <cell r="H4265" t="str">
            <v xml:space="preserve"> Proteobacteria</v>
          </cell>
          <cell r="I4265" t="str">
            <v xml:space="preserve"> Gammaproteobacteria</v>
          </cell>
          <cell r="J4265" t="str">
            <v xml:space="preserve"> Xanthomonadales</v>
          </cell>
          <cell r="K4265" t="str">
            <v>Xanthomonadaceae</v>
          </cell>
          <cell r="L4265" t="str">
            <v xml:space="preserve"> Xanthomonas.</v>
          </cell>
        </row>
        <row r="4266">
          <cell r="A4266" t="str">
            <v>F0C0S5_9XANT</v>
          </cell>
          <cell r="B4266" t="str">
            <v>F0C0S5</v>
          </cell>
          <cell r="C4266" t="str">
            <v xml:space="preserve"> Xanthomonas gardneri ATCC 19865.</v>
          </cell>
          <cell r="E4266" t="str">
            <v xml:space="preserve"> NCBI_TaxID=925777;</v>
          </cell>
          <cell r="G4266" t="str">
            <v>Bacteria</v>
          </cell>
          <cell r="H4266" t="str">
            <v xml:space="preserve"> Proteobacteria</v>
          </cell>
          <cell r="I4266" t="str">
            <v xml:space="preserve"> Gammaproteobacteria</v>
          </cell>
          <cell r="J4266" t="str">
            <v xml:space="preserve"> Xanthomonadales</v>
          </cell>
          <cell r="K4266" t="str">
            <v>Xanthomonadaceae</v>
          </cell>
          <cell r="L4266" t="str">
            <v xml:space="preserve"> Xanthomonas.</v>
          </cell>
        </row>
        <row r="4267">
          <cell r="A4267" t="str">
            <v>F0C8M3_9XANT</v>
          </cell>
          <cell r="B4267" t="str">
            <v>F0C8M3</v>
          </cell>
          <cell r="C4267" t="str">
            <v xml:space="preserve"> Xanthomonas gardneri ATCC 19865.</v>
          </cell>
          <cell r="E4267" t="str">
            <v xml:space="preserve"> NCBI_TaxID=925777;</v>
          </cell>
          <cell r="G4267" t="str">
            <v>Bacteria</v>
          </cell>
          <cell r="H4267" t="str">
            <v xml:space="preserve"> Proteobacteria</v>
          </cell>
          <cell r="I4267" t="str">
            <v xml:space="preserve"> Gammaproteobacteria</v>
          </cell>
          <cell r="J4267" t="str">
            <v xml:space="preserve"> Xanthomonadales</v>
          </cell>
          <cell r="K4267" t="str">
            <v>Xanthomonadaceae</v>
          </cell>
          <cell r="L4267" t="str">
            <v xml:space="preserve"> Xanthomonas.</v>
          </cell>
        </row>
        <row r="4268">
          <cell r="A4268" t="str">
            <v>F0C8T9_9XANT</v>
          </cell>
          <cell r="B4268" t="str">
            <v>F0C8T9</v>
          </cell>
          <cell r="C4268" t="str">
            <v xml:space="preserve"> Xanthomonas gardneri ATCC 19865.</v>
          </cell>
          <cell r="E4268" t="str">
            <v xml:space="preserve"> NCBI_TaxID=925777;</v>
          </cell>
          <cell r="G4268" t="str">
            <v>Bacteria</v>
          </cell>
          <cell r="H4268" t="str">
            <v xml:space="preserve"> Proteobacteria</v>
          </cell>
          <cell r="I4268" t="str">
            <v xml:space="preserve"> Gammaproteobacteria</v>
          </cell>
          <cell r="J4268" t="str">
            <v xml:space="preserve"> Xanthomonadales</v>
          </cell>
          <cell r="K4268" t="str">
            <v>Xanthomonadaceae</v>
          </cell>
          <cell r="L4268" t="str">
            <v xml:space="preserve"> Xanthomonas.</v>
          </cell>
        </row>
        <row r="4269">
          <cell r="A4269" t="str">
            <v>F0D314_STAAU</v>
          </cell>
          <cell r="B4269" t="str">
            <v>F0D314</v>
          </cell>
          <cell r="C4269" t="str">
            <v xml:space="preserve"> Staphylococcus aureus O11.</v>
          </cell>
          <cell r="E4269" t="str">
            <v xml:space="preserve"> NCBI_TaxID=948561;</v>
          </cell>
          <cell r="G4269" t="str">
            <v>Bacteria</v>
          </cell>
          <cell r="H4269" t="str">
            <v xml:space="preserve"> Firmicutes</v>
          </cell>
          <cell r="I4269" t="str">
            <v xml:space="preserve"> Bacillales</v>
          </cell>
          <cell r="J4269" t="str">
            <v xml:space="preserve"> Staphylococcus.</v>
          </cell>
        </row>
        <row r="4270">
          <cell r="A4270" t="str">
            <v>F0DAU7_STAAU</v>
          </cell>
          <cell r="B4270" t="str">
            <v>F0DAU7</v>
          </cell>
          <cell r="C4270" t="str">
            <v xml:space="preserve"> Staphylococcus aureus O46.</v>
          </cell>
          <cell r="E4270" t="str">
            <v xml:space="preserve"> NCBI_TaxID=948563;</v>
          </cell>
          <cell r="G4270" t="str">
            <v>Bacteria</v>
          </cell>
          <cell r="H4270" t="str">
            <v xml:space="preserve"> Firmicutes</v>
          </cell>
          <cell r="I4270" t="str">
            <v xml:space="preserve"> Bacillales</v>
          </cell>
          <cell r="J4270" t="str">
            <v xml:space="preserve"> Staphylococcus.</v>
          </cell>
        </row>
        <row r="4271">
          <cell r="A4271" t="str">
            <v>F0DYV4_9PSED</v>
          </cell>
          <cell r="B4271" t="str">
            <v>F0DYV4</v>
          </cell>
          <cell r="C4271" t="str">
            <v xml:space="preserve"> Pseudomonas sp. TJI-51.</v>
          </cell>
          <cell r="E4271" t="str">
            <v xml:space="preserve"> NCBI_TaxID=985010;</v>
          </cell>
          <cell r="G4271" t="str">
            <v>Bacteria</v>
          </cell>
          <cell r="H4271" t="str">
            <v xml:space="preserve"> Proteobacteria</v>
          </cell>
          <cell r="I4271" t="str">
            <v xml:space="preserve"> Gammaproteobacteria</v>
          </cell>
          <cell r="J4271" t="str">
            <v xml:space="preserve"> Pseudomonadales</v>
          </cell>
          <cell r="K4271" t="str">
            <v>Pseudomonadaceae</v>
          </cell>
          <cell r="L4271" t="str">
            <v xml:space="preserve"> Pseudomonas.</v>
          </cell>
        </row>
        <row r="4272">
          <cell r="A4272" t="str">
            <v>F0E120_9PSED</v>
          </cell>
          <cell r="B4272" t="str">
            <v>F0E120</v>
          </cell>
          <cell r="C4272" t="str">
            <v xml:space="preserve"> Pseudomonas sp. TJI-51.</v>
          </cell>
          <cell r="E4272" t="str">
            <v xml:space="preserve"> NCBI_TaxID=985010;</v>
          </cell>
          <cell r="G4272" t="str">
            <v>Bacteria</v>
          </cell>
          <cell r="H4272" t="str">
            <v xml:space="preserve"> Proteobacteria</v>
          </cell>
          <cell r="I4272" t="str">
            <v xml:space="preserve"> Gammaproteobacteria</v>
          </cell>
          <cell r="J4272" t="str">
            <v xml:space="preserve"> Pseudomonadales</v>
          </cell>
          <cell r="K4272" t="str">
            <v>Pseudomonadaceae</v>
          </cell>
          <cell r="L4272" t="str">
            <v xml:space="preserve"> Pseudomonas.</v>
          </cell>
        </row>
        <row r="4273">
          <cell r="A4273" t="str">
            <v>F0E470_9PSED</v>
          </cell>
          <cell r="B4273" t="str">
            <v>F0E470</v>
          </cell>
          <cell r="C4273" t="str">
            <v xml:space="preserve"> Pseudomonas sp. TJI-51.</v>
          </cell>
          <cell r="E4273" t="str">
            <v xml:space="preserve"> NCBI_TaxID=985010;</v>
          </cell>
          <cell r="G4273" t="str">
            <v>Bacteria</v>
          </cell>
          <cell r="H4273" t="str">
            <v xml:space="preserve"> Proteobacteria</v>
          </cell>
          <cell r="I4273" t="str">
            <v xml:space="preserve"> Gammaproteobacteria</v>
          </cell>
          <cell r="J4273" t="str">
            <v xml:space="preserve"> Pseudomonadales</v>
          </cell>
          <cell r="K4273" t="str">
            <v>Pseudomonadaceae</v>
          </cell>
          <cell r="L4273" t="str">
            <v xml:space="preserve"> Pseudomonas.</v>
          </cell>
        </row>
        <row r="4274">
          <cell r="A4274" t="str">
            <v>F0E840_9PSED</v>
          </cell>
          <cell r="B4274" t="str">
            <v>F0E840</v>
          </cell>
          <cell r="C4274" t="str">
            <v xml:space="preserve"> Pseudomonas sp. TJI-51.</v>
          </cell>
          <cell r="E4274" t="str">
            <v xml:space="preserve"> NCBI_TaxID=985010;</v>
          </cell>
          <cell r="G4274" t="str">
            <v>Bacteria</v>
          </cell>
          <cell r="H4274" t="str">
            <v xml:space="preserve"> Proteobacteria</v>
          </cell>
          <cell r="I4274" t="str">
            <v xml:space="preserve"> Gammaproteobacteria</v>
          </cell>
          <cell r="J4274" t="str">
            <v xml:space="preserve"> Pseudomonadales</v>
          </cell>
          <cell r="K4274" t="str">
            <v>Pseudomonadaceae</v>
          </cell>
          <cell r="L4274" t="str">
            <v xml:space="preserve"> Pseudomonas.</v>
          </cell>
        </row>
        <row r="4275">
          <cell r="A4275" t="str">
            <v>F0E8S1_9PSED</v>
          </cell>
          <cell r="B4275" t="str">
            <v>F0E8S1</v>
          </cell>
          <cell r="C4275" t="str">
            <v xml:space="preserve"> Pseudomonas sp. TJI-51.</v>
          </cell>
          <cell r="E4275" t="str">
            <v xml:space="preserve"> NCBI_TaxID=985010;</v>
          </cell>
          <cell r="G4275" t="str">
            <v>Bacteria</v>
          </cell>
          <cell r="H4275" t="str">
            <v xml:space="preserve"> Proteobacteria</v>
          </cell>
          <cell r="I4275" t="str">
            <v xml:space="preserve"> Gammaproteobacteria</v>
          </cell>
          <cell r="J4275" t="str">
            <v xml:space="preserve"> Pseudomonadales</v>
          </cell>
          <cell r="K4275" t="str">
            <v>Pseudomonadaceae</v>
          </cell>
          <cell r="L4275" t="str">
            <v xml:space="preserve"> Pseudomonas.</v>
          </cell>
        </row>
        <row r="4276">
          <cell r="A4276" t="str">
            <v>F0E8Z9_9PSED</v>
          </cell>
          <cell r="B4276" t="str">
            <v>F0E8Z9</v>
          </cell>
          <cell r="C4276" t="str">
            <v xml:space="preserve"> Pseudomonas sp. TJI-51.</v>
          </cell>
          <cell r="E4276" t="str">
            <v xml:space="preserve"> NCBI_TaxID=985010;</v>
          </cell>
          <cell r="G4276" t="str">
            <v>Bacteria</v>
          </cell>
          <cell r="H4276" t="str">
            <v xml:space="preserve"> Proteobacteria</v>
          </cell>
          <cell r="I4276" t="str">
            <v xml:space="preserve"> Gammaproteobacteria</v>
          </cell>
          <cell r="J4276" t="str">
            <v xml:space="preserve"> Pseudomonadales</v>
          </cell>
          <cell r="K4276" t="str">
            <v>Pseudomonadaceae</v>
          </cell>
          <cell r="L4276" t="str">
            <v xml:space="preserve"> Pseudomonas.</v>
          </cell>
        </row>
        <row r="4277">
          <cell r="A4277" t="str">
            <v>F0FVQ5_9BURK</v>
          </cell>
          <cell r="B4277" t="str">
            <v>F0FVQ5</v>
          </cell>
          <cell r="C4277" t="str">
            <v xml:space="preserve"> Burkholderia sp. TJI49.</v>
          </cell>
          <cell r="E4277" t="str">
            <v xml:space="preserve"> NCBI_TaxID=987057;</v>
          </cell>
          <cell r="G4277" t="str">
            <v>Bacteria</v>
          </cell>
          <cell r="H4277" t="str">
            <v xml:space="preserve"> Proteobacteria</v>
          </cell>
          <cell r="I4277" t="str">
            <v xml:space="preserve"> Betaproteobacteria</v>
          </cell>
          <cell r="J4277" t="str">
            <v xml:space="preserve"> Burkholderiales</v>
          </cell>
          <cell r="K4277" t="str">
            <v>Burkholderiaceae</v>
          </cell>
          <cell r="L4277" t="str">
            <v xml:space="preserve"> Burkholderia.</v>
          </cell>
        </row>
        <row r="4278">
          <cell r="A4278" t="str">
            <v>F0FYC3_9BURK</v>
          </cell>
          <cell r="B4278" t="str">
            <v>F0FYC3</v>
          </cell>
          <cell r="C4278" t="str">
            <v xml:space="preserve"> Burkholderia sp. TJI49.</v>
          </cell>
          <cell r="E4278" t="str">
            <v xml:space="preserve"> NCBI_TaxID=987057;</v>
          </cell>
          <cell r="G4278" t="str">
            <v>Bacteria</v>
          </cell>
          <cell r="H4278" t="str">
            <v xml:space="preserve"> Proteobacteria</v>
          </cell>
          <cell r="I4278" t="str">
            <v xml:space="preserve"> Betaproteobacteria</v>
          </cell>
          <cell r="J4278" t="str">
            <v xml:space="preserve"> Burkholderiales</v>
          </cell>
          <cell r="K4278" t="str">
            <v>Burkholderiaceae</v>
          </cell>
          <cell r="L4278" t="str">
            <v xml:space="preserve"> Burkholderia.</v>
          </cell>
        </row>
        <row r="4279">
          <cell r="A4279" t="str">
            <v>F0FYE9_9BURK</v>
          </cell>
          <cell r="B4279" t="str">
            <v>F0FYE9</v>
          </cell>
          <cell r="C4279" t="str">
            <v xml:space="preserve"> Burkholderia sp. TJI49.</v>
          </cell>
          <cell r="E4279" t="str">
            <v xml:space="preserve"> NCBI_TaxID=987057;</v>
          </cell>
          <cell r="G4279" t="str">
            <v>Bacteria</v>
          </cell>
          <cell r="H4279" t="str">
            <v xml:space="preserve"> Proteobacteria</v>
          </cell>
          <cell r="I4279" t="str">
            <v xml:space="preserve"> Betaproteobacteria</v>
          </cell>
          <cell r="J4279" t="str">
            <v xml:space="preserve"> Burkholderiales</v>
          </cell>
          <cell r="K4279" t="str">
            <v>Burkholderiaceae</v>
          </cell>
          <cell r="L4279" t="str">
            <v xml:space="preserve"> Burkholderia.</v>
          </cell>
        </row>
        <row r="4280">
          <cell r="A4280" t="str">
            <v>F0FZZ5_9BURK</v>
          </cell>
          <cell r="B4280" t="str">
            <v>F0FZZ5</v>
          </cell>
          <cell r="C4280" t="str">
            <v xml:space="preserve"> Burkholderia sp. TJI49.</v>
          </cell>
          <cell r="E4280" t="str">
            <v xml:space="preserve"> NCBI_TaxID=987057;</v>
          </cell>
          <cell r="G4280" t="str">
            <v>Bacteria</v>
          </cell>
          <cell r="H4280" t="str">
            <v xml:space="preserve"> Proteobacteria</v>
          </cell>
          <cell r="I4280" t="str">
            <v xml:space="preserve"> Betaproteobacteria</v>
          </cell>
          <cell r="J4280" t="str">
            <v xml:space="preserve"> Burkholderiales</v>
          </cell>
          <cell r="K4280" t="str">
            <v>Burkholderiaceae</v>
          </cell>
          <cell r="L4280" t="str">
            <v xml:space="preserve"> Burkholderia.</v>
          </cell>
        </row>
        <row r="4281">
          <cell r="A4281" t="str">
            <v>F0G0F3_9BURK</v>
          </cell>
          <cell r="B4281" t="str">
            <v>F0G0F3</v>
          </cell>
          <cell r="C4281" t="str">
            <v xml:space="preserve"> Burkholderia sp. TJI49.</v>
          </cell>
          <cell r="E4281" t="str">
            <v xml:space="preserve"> NCBI_TaxID=987057;</v>
          </cell>
          <cell r="G4281" t="str">
            <v>Bacteria</v>
          </cell>
          <cell r="H4281" t="str">
            <v xml:space="preserve"> Proteobacteria</v>
          </cell>
          <cell r="I4281" t="str">
            <v xml:space="preserve"> Betaproteobacteria</v>
          </cell>
          <cell r="J4281" t="str">
            <v xml:space="preserve"> Burkholderiales</v>
          </cell>
          <cell r="K4281" t="str">
            <v>Burkholderiaceae</v>
          </cell>
          <cell r="L4281" t="str">
            <v xml:space="preserve"> Burkholderia.</v>
          </cell>
        </row>
        <row r="4282">
          <cell r="A4282" t="str">
            <v>F0G0J9_9BURK</v>
          </cell>
          <cell r="B4282" t="str">
            <v>F0G0J9</v>
          </cell>
          <cell r="C4282" t="str">
            <v xml:space="preserve"> Burkholderia sp. TJI49.</v>
          </cell>
          <cell r="E4282" t="str">
            <v xml:space="preserve"> NCBI_TaxID=987057;</v>
          </cell>
          <cell r="G4282" t="str">
            <v>Bacteria</v>
          </cell>
          <cell r="H4282" t="str">
            <v xml:space="preserve"> Proteobacteria</v>
          </cell>
          <cell r="I4282" t="str">
            <v xml:space="preserve"> Betaproteobacteria</v>
          </cell>
          <cell r="J4282" t="str">
            <v xml:space="preserve"> Burkholderiales</v>
          </cell>
          <cell r="K4282" t="str">
            <v>Burkholderiaceae</v>
          </cell>
          <cell r="L4282" t="str">
            <v xml:space="preserve"> Burkholderia.</v>
          </cell>
        </row>
        <row r="4283">
          <cell r="A4283" t="str">
            <v>F0G4P2_9BURK</v>
          </cell>
          <cell r="B4283" t="str">
            <v>F0G4P2</v>
          </cell>
          <cell r="C4283" t="str">
            <v xml:space="preserve"> Burkholderia sp. TJI49.</v>
          </cell>
          <cell r="E4283" t="str">
            <v xml:space="preserve"> NCBI_TaxID=987057;</v>
          </cell>
          <cell r="G4283" t="str">
            <v>Bacteria</v>
          </cell>
          <cell r="H4283" t="str">
            <v xml:space="preserve"> Proteobacteria</v>
          </cell>
          <cell r="I4283" t="str">
            <v xml:space="preserve"> Betaproteobacteria</v>
          </cell>
          <cell r="J4283" t="str">
            <v xml:space="preserve"> Burkholderiales</v>
          </cell>
          <cell r="K4283" t="str">
            <v>Burkholderiaceae</v>
          </cell>
          <cell r="L4283" t="str">
            <v xml:space="preserve"> Burkholderia.</v>
          </cell>
        </row>
        <row r="4284">
          <cell r="A4284" t="str">
            <v>F0GA65_9BURK</v>
          </cell>
          <cell r="B4284" t="str">
            <v>F0GA65</v>
          </cell>
          <cell r="C4284" t="str">
            <v xml:space="preserve"> Burkholderia sp. TJI49.</v>
          </cell>
          <cell r="E4284" t="str">
            <v xml:space="preserve"> NCBI_TaxID=987057;</v>
          </cell>
          <cell r="G4284" t="str">
            <v>Bacteria</v>
          </cell>
          <cell r="H4284" t="str">
            <v xml:space="preserve"> Proteobacteria</v>
          </cell>
          <cell r="I4284" t="str">
            <v xml:space="preserve"> Betaproteobacteria</v>
          </cell>
          <cell r="J4284" t="str">
            <v xml:space="preserve"> Burkholderiales</v>
          </cell>
          <cell r="K4284" t="str">
            <v>Burkholderiaceae</v>
          </cell>
          <cell r="L4284" t="str">
            <v xml:space="preserve"> Burkholderia.</v>
          </cell>
        </row>
        <row r="4285">
          <cell r="A4285" t="str">
            <v>F0GAK2_9BURK</v>
          </cell>
          <cell r="B4285" t="str">
            <v>F0GAK2</v>
          </cell>
          <cell r="C4285" t="str">
            <v xml:space="preserve"> Burkholderia sp. TJI49.</v>
          </cell>
          <cell r="E4285" t="str">
            <v xml:space="preserve"> NCBI_TaxID=987057;</v>
          </cell>
          <cell r="G4285" t="str">
            <v>Bacteria</v>
          </cell>
          <cell r="H4285" t="str">
            <v xml:space="preserve"> Proteobacteria</v>
          </cell>
          <cell r="I4285" t="str">
            <v xml:space="preserve"> Betaproteobacteria</v>
          </cell>
          <cell r="J4285" t="str">
            <v xml:space="preserve"> Burkholderiales</v>
          </cell>
          <cell r="K4285" t="str">
            <v>Burkholderiaceae</v>
          </cell>
          <cell r="L4285" t="str">
            <v xml:space="preserve"> Burkholderia.</v>
          </cell>
        </row>
        <row r="4286">
          <cell r="A4286" t="str">
            <v>F0GF50_9BURK</v>
          </cell>
          <cell r="B4286" t="str">
            <v>F0GF50</v>
          </cell>
          <cell r="C4286" t="str">
            <v xml:space="preserve"> Burkholderia sp. TJI49.</v>
          </cell>
          <cell r="E4286" t="str">
            <v xml:space="preserve"> NCBI_TaxID=987057;</v>
          </cell>
          <cell r="G4286" t="str">
            <v>Bacteria</v>
          </cell>
          <cell r="H4286" t="str">
            <v xml:space="preserve"> Proteobacteria</v>
          </cell>
          <cell r="I4286" t="str">
            <v xml:space="preserve"> Betaproteobacteria</v>
          </cell>
          <cell r="J4286" t="str">
            <v xml:space="preserve"> Burkholderiales</v>
          </cell>
          <cell r="K4286" t="str">
            <v>Burkholderiaceae</v>
          </cell>
          <cell r="L4286" t="str">
            <v xml:space="preserve"> Burkholderia.</v>
          </cell>
        </row>
        <row r="4287">
          <cell r="A4287" t="str">
            <v>F0IXY0_ACIMA</v>
          </cell>
          <cell r="B4287" t="str">
            <v>F0IXY0</v>
          </cell>
          <cell r="C4287" t="str">
            <v xml:space="preserve"> Acidiphilium multivorum (strain DSM 11245 / JCM 8867 / AIU301).</v>
          </cell>
          <cell r="E4287" t="str">
            <v xml:space="preserve"> NCBI_TaxID=926570;</v>
          </cell>
          <cell r="G4287" t="str">
            <v>Bacteria</v>
          </cell>
          <cell r="H4287" t="str">
            <v xml:space="preserve"> Proteobacteria</v>
          </cell>
          <cell r="I4287" t="str">
            <v xml:space="preserve"> Alphaproteobacteria</v>
          </cell>
          <cell r="J4287" t="str">
            <v xml:space="preserve"> Rhodospirillales</v>
          </cell>
          <cell r="K4287" t="str">
            <v>Acetobacteraceae</v>
          </cell>
          <cell r="L4287" t="str">
            <v xml:space="preserve"> Acidiphilium.</v>
          </cell>
        </row>
        <row r="4288">
          <cell r="A4288" t="str">
            <v>F0J5J4_ACIMA</v>
          </cell>
          <cell r="B4288" t="str">
            <v>F0J5J4</v>
          </cell>
          <cell r="C4288" t="str">
            <v xml:space="preserve"> Acidiphilium multivorum (strain DSM 11245 / JCM 8867 / AIU301).</v>
          </cell>
          <cell r="E4288" t="str">
            <v xml:space="preserve"> NCBI_TaxID=926570;</v>
          </cell>
          <cell r="G4288" t="str">
            <v>Bacteria</v>
          </cell>
          <cell r="H4288" t="str">
            <v xml:space="preserve"> Proteobacteria</v>
          </cell>
          <cell r="I4288" t="str">
            <v xml:space="preserve"> Alphaproteobacteria</v>
          </cell>
          <cell r="J4288" t="str">
            <v xml:space="preserve"> Rhodospirillales</v>
          </cell>
          <cell r="K4288" t="str">
            <v>Acetobacteraceae</v>
          </cell>
          <cell r="L4288" t="str">
            <v xml:space="preserve"> Acidiphilium.</v>
          </cell>
        </row>
        <row r="4289">
          <cell r="A4289" t="str">
            <v>F0KF50_ACICP</v>
          </cell>
          <cell r="B4289" t="str">
            <v>F0KF50</v>
          </cell>
          <cell r="C4289" t="str">
            <v xml:space="preserve"> Acinetobacter calcoaceticus (strain PHEA-2).</v>
          </cell>
          <cell r="E4289" t="str">
            <v xml:space="preserve"> NCBI_TaxID=871585;</v>
          </cell>
          <cell r="G4289" t="str">
            <v>Bacteria</v>
          </cell>
          <cell r="H4289" t="str">
            <v xml:space="preserve"> Proteobacteria</v>
          </cell>
          <cell r="I4289" t="str">
            <v xml:space="preserve"> Gammaproteobacteria</v>
          </cell>
          <cell r="J4289" t="str">
            <v xml:space="preserve"> Pseudomonadales</v>
          </cell>
          <cell r="K4289" t="str">
            <v>Moraxellaceae</v>
          </cell>
          <cell r="L4289" t="str">
            <v xml:space="preserve"> Acinetobacter</v>
          </cell>
          <cell r="M4289" t="str">
            <v>Acinetobacter calcoaceticus/baumannii complex.</v>
          </cell>
        </row>
        <row r="4290">
          <cell r="A4290" t="str">
            <v>F0KG76_ACICP</v>
          </cell>
          <cell r="B4290" t="str">
            <v>F0KG76</v>
          </cell>
          <cell r="C4290" t="str">
            <v xml:space="preserve"> Acinetobacter calcoaceticus (strain PHEA-2).</v>
          </cell>
          <cell r="E4290" t="str">
            <v xml:space="preserve"> NCBI_TaxID=871585;</v>
          </cell>
          <cell r="G4290" t="str">
            <v>Bacteria</v>
          </cell>
          <cell r="H4290" t="str">
            <v xml:space="preserve"> Proteobacteria</v>
          </cell>
          <cell r="I4290" t="str">
            <v xml:space="preserve"> Gammaproteobacteria</v>
          </cell>
          <cell r="J4290" t="str">
            <v xml:space="preserve"> Pseudomonadales</v>
          </cell>
          <cell r="K4290" t="str">
            <v>Moraxellaceae</v>
          </cell>
          <cell r="L4290" t="str">
            <v xml:space="preserve"> Acinetobacter</v>
          </cell>
          <cell r="M4290" t="str">
            <v>Acinetobacter calcoaceticus/baumannii complex.</v>
          </cell>
        </row>
        <row r="4291">
          <cell r="A4291" t="str">
            <v>F0KHP1_ACICP</v>
          </cell>
          <cell r="B4291" t="str">
            <v>F0KHP1</v>
          </cell>
          <cell r="C4291" t="str">
            <v xml:space="preserve"> Acinetobacter calcoaceticus (strain PHEA-2).</v>
          </cell>
          <cell r="E4291" t="str">
            <v xml:space="preserve"> NCBI_TaxID=871585;</v>
          </cell>
          <cell r="G4291" t="str">
            <v>Bacteria</v>
          </cell>
          <cell r="H4291" t="str">
            <v xml:space="preserve"> Proteobacteria</v>
          </cell>
          <cell r="I4291" t="str">
            <v xml:space="preserve"> Gammaproteobacteria</v>
          </cell>
          <cell r="J4291" t="str">
            <v xml:space="preserve"> Pseudomonadales</v>
          </cell>
          <cell r="K4291" t="str">
            <v>Moraxellaceae</v>
          </cell>
          <cell r="L4291" t="str">
            <v xml:space="preserve"> Acinetobacter</v>
          </cell>
          <cell r="M4291" t="str">
            <v>Acinetobacter calcoaceticus/baumannii complex.</v>
          </cell>
        </row>
        <row r="4292">
          <cell r="A4292" t="str">
            <v>F0L7R1_AGRSH</v>
          </cell>
          <cell r="B4292" t="str">
            <v>F0L7R1</v>
          </cell>
          <cell r="C4292" t="str">
            <v xml:space="preserve"> Agrobacterium sp. (strain H13-3) (Rhizobium lupini (strain H13-3)).</v>
          </cell>
          <cell r="E4292" t="str">
            <v xml:space="preserve"> NCBI_TaxID=861208;</v>
          </cell>
          <cell r="G4292" t="str">
            <v>Bacteria</v>
          </cell>
          <cell r="H4292" t="str">
            <v xml:space="preserve"> Proteobacteria</v>
          </cell>
          <cell r="I4292" t="str">
            <v xml:space="preserve"> Alphaproteobacteria</v>
          </cell>
          <cell r="J4292" t="str">
            <v xml:space="preserve"> Rhizobiales</v>
          </cell>
          <cell r="K4292" t="str">
            <v>Rhizobiaceae</v>
          </cell>
          <cell r="L4292" t="str">
            <v xml:space="preserve"> Rhizobium/Agrobacterium group</v>
          </cell>
          <cell r="M4292" t="str">
            <v xml:space="preserve"> Agrobacterium.</v>
          </cell>
        </row>
        <row r="4293">
          <cell r="A4293" t="str">
            <v>F0LEF4_AGRSH</v>
          </cell>
          <cell r="B4293" t="str">
            <v>F0LEF4</v>
          </cell>
          <cell r="C4293" t="str">
            <v xml:space="preserve"> Agrobacterium sp. (strain H13-3) (Rhizobium lupini (strain H13-3)).</v>
          </cell>
          <cell r="E4293" t="str">
            <v xml:space="preserve"> NCBI_TaxID=861208;</v>
          </cell>
          <cell r="G4293" t="str">
            <v>Bacteria</v>
          </cell>
          <cell r="H4293" t="str">
            <v xml:space="preserve"> Proteobacteria</v>
          </cell>
          <cell r="I4293" t="str">
            <v xml:space="preserve"> Alphaproteobacteria</v>
          </cell>
          <cell r="J4293" t="str">
            <v xml:space="preserve"> Rhizobiales</v>
          </cell>
          <cell r="K4293" t="str">
            <v>Rhizobiaceae</v>
          </cell>
          <cell r="L4293" t="str">
            <v xml:space="preserve"> Rhizobium/Agrobacterium group</v>
          </cell>
          <cell r="M4293" t="str">
            <v xml:space="preserve"> Agrobacterium.</v>
          </cell>
        </row>
        <row r="4294">
          <cell r="A4294" t="str">
            <v>F0LF64_AGRSH</v>
          </cell>
          <cell r="B4294" t="str">
            <v>F0LF64</v>
          </cell>
          <cell r="C4294" t="str">
            <v xml:space="preserve"> Agrobacterium sp. (strain H13-3) (Rhizobium lupini (strain H13-3)).</v>
          </cell>
          <cell r="D4294" t="str">
            <v xml:space="preserve"> Plasmid pAspH13-3a.</v>
          </cell>
          <cell r="E4294" t="str">
            <v xml:space="preserve"> NCBI_TaxID=861208;</v>
          </cell>
          <cell r="G4294" t="str">
            <v>Bacteria</v>
          </cell>
          <cell r="H4294" t="str">
            <v xml:space="preserve"> Proteobacteria</v>
          </cell>
          <cell r="I4294" t="str">
            <v xml:space="preserve"> Alphaproteobacteria</v>
          </cell>
          <cell r="J4294" t="str">
            <v xml:space="preserve"> Rhizobiales</v>
          </cell>
          <cell r="K4294" t="str">
            <v>Rhizobiaceae</v>
          </cell>
          <cell r="L4294" t="str">
            <v xml:space="preserve"> Rhizobium/Agrobacterium group</v>
          </cell>
          <cell r="M4294" t="str">
            <v xml:space="preserve"> Agrobacterium.</v>
          </cell>
        </row>
        <row r="4295">
          <cell r="A4295" t="str">
            <v>F0LQK5_VIBFN</v>
          </cell>
          <cell r="B4295" t="str">
            <v>F0LQK5</v>
          </cell>
          <cell r="C4295" t="str">
            <v xml:space="preserve"> Vibrio furnissii (strain DSM 14383 / NCTC 11218).</v>
          </cell>
          <cell r="E4295" t="str">
            <v xml:space="preserve"> NCBI_TaxID=903510;</v>
          </cell>
          <cell r="G4295" t="str">
            <v>Bacteria</v>
          </cell>
          <cell r="H4295" t="str">
            <v xml:space="preserve"> Proteobacteria</v>
          </cell>
          <cell r="I4295" t="str">
            <v xml:space="preserve"> Gammaproteobacteria</v>
          </cell>
          <cell r="J4295" t="str">
            <v xml:space="preserve"> Vibrionales</v>
          </cell>
          <cell r="K4295" t="str">
            <v>Vibrionaceae</v>
          </cell>
          <cell r="L4295" t="str">
            <v xml:space="preserve"> Vibrio.</v>
          </cell>
        </row>
        <row r="4296">
          <cell r="A4296" t="str">
            <v>F0M559_ARTPP</v>
          </cell>
          <cell r="B4296" t="str">
            <v>F0M559</v>
          </cell>
          <cell r="C4296" t="str">
            <v xml:space="preserve"> Arthrobacter phenanthrenivorans (strain DSM 18606 / JCM 16027 / LMG 23796 / Sphe3).</v>
          </cell>
          <cell r="E4296" t="str">
            <v xml:space="preserve"> NCBI_TaxID=930171;</v>
          </cell>
          <cell r="G4296" t="str">
            <v>Bacteria</v>
          </cell>
          <cell r="H4296" t="str">
            <v xml:space="preserve"> Actinobacteria</v>
          </cell>
          <cell r="I4296" t="str">
            <v xml:space="preserve"> Actinobacteridae</v>
          </cell>
          <cell r="J4296" t="str">
            <v xml:space="preserve"> Actinomycetales</v>
          </cell>
          <cell r="K4296" t="str">
            <v>Micrococcineae</v>
          </cell>
          <cell r="L4296" t="str">
            <v xml:space="preserve"> Micrococcaceae</v>
          </cell>
          <cell r="M4296" t="str">
            <v xml:space="preserve"> Arthrobacter.</v>
          </cell>
        </row>
        <row r="4297">
          <cell r="A4297" t="str">
            <v>F0M5J4_ARTPP</v>
          </cell>
          <cell r="B4297" t="str">
            <v>F0M5J4</v>
          </cell>
          <cell r="C4297" t="str">
            <v xml:space="preserve"> Arthrobacter phenanthrenivorans (strain DSM 18606 / JCM 16027 / LMG 23796 / Sphe3).</v>
          </cell>
          <cell r="E4297" t="str">
            <v xml:space="preserve"> NCBI_TaxID=930171;</v>
          </cell>
          <cell r="G4297" t="str">
            <v>Bacteria</v>
          </cell>
          <cell r="H4297" t="str">
            <v xml:space="preserve"> Actinobacteria</v>
          </cell>
          <cell r="I4297" t="str">
            <v xml:space="preserve"> Actinobacteridae</v>
          </cell>
          <cell r="J4297" t="str">
            <v xml:space="preserve"> Actinomycetales</v>
          </cell>
          <cell r="K4297" t="str">
            <v>Micrococcineae</v>
          </cell>
          <cell r="L4297" t="str">
            <v xml:space="preserve"> Micrococcaceae</v>
          </cell>
          <cell r="M4297" t="str">
            <v xml:space="preserve"> Arthrobacter.</v>
          </cell>
        </row>
        <row r="4298">
          <cell r="A4298" t="str">
            <v>F0M6B7_ARTPP</v>
          </cell>
          <cell r="B4298" t="str">
            <v>F0M6B7</v>
          </cell>
          <cell r="C4298" t="str">
            <v xml:space="preserve"> Arthrobacter phenanthrenivorans (strain DSM 18606 / JCM 16027 / LMG 23796 / Sphe3).</v>
          </cell>
          <cell r="E4298" t="str">
            <v xml:space="preserve"> NCBI_TaxID=930171;</v>
          </cell>
          <cell r="G4298" t="str">
            <v>Bacteria</v>
          </cell>
          <cell r="H4298" t="str">
            <v xml:space="preserve"> Actinobacteria</v>
          </cell>
          <cell r="I4298" t="str">
            <v xml:space="preserve"> Actinobacteridae</v>
          </cell>
          <cell r="J4298" t="str">
            <v xml:space="preserve"> Actinomycetales</v>
          </cell>
          <cell r="K4298" t="str">
            <v>Micrococcineae</v>
          </cell>
          <cell r="L4298" t="str">
            <v xml:space="preserve"> Micrococcaceae</v>
          </cell>
          <cell r="M4298" t="str">
            <v xml:space="preserve"> Arthrobacter.</v>
          </cell>
        </row>
        <row r="4299">
          <cell r="A4299" t="str">
            <v>F0M6Z3_ARTPP</v>
          </cell>
          <cell r="B4299" t="str">
            <v>F0M6Z3</v>
          </cell>
          <cell r="C4299" t="str">
            <v xml:space="preserve"> Arthrobacter phenanthrenivorans (strain DSM 18606 / JCM 16027 / LMG 23796 / Sphe3).</v>
          </cell>
          <cell r="E4299" t="str">
            <v xml:space="preserve"> NCBI_TaxID=930171;</v>
          </cell>
          <cell r="G4299" t="str">
            <v>Bacteria</v>
          </cell>
          <cell r="H4299" t="str">
            <v xml:space="preserve"> Actinobacteria</v>
          </cell>
          <cell r="I4299" t="str">
            <v xml:space="preserve"> Actinobacteridae</v>
          </cell>
          <cell r="J4299" t="str">
            <v xml:space="preserve"> Actinomycetales</v>
          </cell>
          <cell r="K4299" t="str">
            <v>Micrococcineae</v>
          </cell>
          <cell r="L4299" t="str">
            <v xml:space="preserve"> Micrococcaceae</v>
          </cell>
          <cell r="M4299" t="str">
            <v xml:space="preserve"> Arthrobacter.</v>
          </cell>
        </row>
        <row r="4300">
          <cell r="A4300" t="str">
            <v>F0M707_ARTPP</v>
          </cell>
          <cell r="B4300" t="str">
            <v>F0M707</v>
          </cell>
          <cell r="C4300" t="str">
            <v xml:space="preserve"> Arthrobacter phenanthrenivorans (strain DSM 18606 / JCM 16027 / LMG 23796 / Sphe3).</v>
          </cell>
          <cell r="E4300" t="str">
            <v xml:space="preserve"> NCBI_TaxID=930171;</v>
          </cell>
          <cell r="G4300" t="str">
            <v>Bacteria</v>
          </cell>
          <cell r="H4300" t="str">
            <v xml:space="preserve"> Actinobacteria</v>
          </cell>
          <cell r="I4300" t="str">
            <v xml:space="preserve"> Actinobacteridae</v>
          </cell>
          <cell r="J4300" t="str">
            <v xml:space="preserve"> Actinomycetales</v>
          </cell>
          <cell r="K4300" t="str">
            <v>Micrococcineae</v>
          </cell>
          <cell r="L4300" t="str">
            <v xml:space="preserve"> Micrococcaceae</v>
          </cell>
          <cell r="M4300" t="str">
            <v xml:space="preserve"> Arthrobacter.</v>
          </cell>
        </row>
        <row r="4301">
          <cell r="A4301" t="str">
            <v>F0P237_WEEVC</v>
          </cell>
          <cell r="B4301" t="str">
            <v>F0P237</v>
          </cell>
          <cell r="C4301" t="str">
            <v xml:space="preserve"> Weeksella virosa (strain ATCC 43766 / DSM 16922 / JCM 21250 / NBRC 16016 / NCTC 11634 / CL345/78).</v>
          </cell>
          <cell r="E4301" t="str">
            <v xml:space="preserve"> NCBI_TaxID=865938;</v>
          </cell>
          <cell r="G4301" t="str">
            <v>Bacteria</v>
          </cell>
          <cell r="H4301" t="str">
            <v xml:space="preserve"> Bacteroidetes</v>
          </cell>
          <cell r="I4301" t="str">
            <v xml:space="preserve"> Flavobacteriia</v>
          </cell>
          <cell r="J4301" t="str">
            <v xml:space="preserve"> Flavobacteriales</v>
          </cell>
          <cell r="K4301" t="str">
            <v>Flavobacteriaceae</v>
          </cell>
          <cell r="L4301" t="str">
            <v xml:space="preserve"> Weeksella.</v>
          </cell>
        </row>
        <row r="4302">
          <cell r="A4302" t="str">
            <v>F0P397_STAPE</v>
          </cell>
          <cell r="B4302" t="str">
            <v>F0P397</v>
          </cell>
          <cell r="C4302" t="str">
            <v xml:space="preserve"> Staphylococcus pseudintermedius (strain ED99).</v>
          </cell>
          <cell r="E4302" t="str">
            <v xml:space="preserve"> NCBI_TaxID=984892;</v>
          </cell>
          <cell r="G4302" t="str">
            <v>Bacteria</v>
          </cell>
          <cell r="H4302" t="str">
            <v xml:space="preserve"> Firmicutes</v>
          </cell>
          <cell r="I4302" t="str">
            <v xml:space="preserve"> Bacillales</v>
          </cell>
          <cell r="J4302" t="str">
            <v xml:space="preserve"> Staphylococcus.</v>
          </cell>
        </row>
        <row r="4303">
          <cell r="A4303" t="str">
            <v>F0Q3P6_ACIAP</v>
          </cell>
          <cell r="B4303" t="str">
            <v>F0Q3P6</v>
          </cell>
          <cell r="C4303" t="str">
            <v xml:space="preserve"> Acidovorax avenae (strain ATCC 19860 / DSM 7227 / JCM 20985 / NCPPB 1011).</v>
          </cell>
          <cell r="E4303" t="str">
            <v xml:space="preserve"> NCBI_TaxID=643561;</v>
          </cell>
          <cell r="G4303" t="str">
            <v>Bacteria</v>
          </cell>
          <cell r="H4303" t="str">
            <v xml:space="preserve"> Proteobacteria</v>
          </cell>
          <cell r="I4303" t="str">
            <v xml:space="preserve"> Betaproteobacteria</v>
          </cell>
          <cell r="J4303" t="str">
            <v xml:space="preserve"> Burkholderiales</v>
          </cell>
          <cell r="K4303" t="str">
            <v>Comamonadaceae</v>
          </cell>
          <cell r="L4303" t="str">
            <v xml:space="preserve"> Acidovorax.</v>
          </cell>
        </row>
        <row r="4304">
          <cell r="A4304" t="str">
            <v>F0Q5N0_ACIAP</v>
          </cell>
          <cell r="B4304" t="str">
            <v>F0Q5N0</v>
          </cell>
          <cell r="C4304" t="str">
            <v xml:space="preserve"> Acidovorax avenae (strain ATCC 19860 / DSM 7227 / JCM 20985 / NCPPB 1011).</v>
          </cell>
          <cell r="E4304" t="str">
            <v xml:space="preserve"> NCBI_TaxID=643561;</v>
          </cell>
          <cell r="G4304" t="str">
            <v>Bacteria</v>
          </cell>
          <cell r="H4304" t="str">
            <v xml:space="preserve"> Proteobacteria</v>
          </cell>
          <cell r="I4304" t="str">
            <v xml:space="preserve"> Betaproteobacteria</v>
          </cell>
          <cell r="J4304" t="str">
            <v xml:space="preserve"> Burkholderiales</v>
          </cell>
          <cell r="K4304" t="str">
            <v>Comamonadaceae</v>
          </cell>
          <cell r="L4304" t="str">
            <v xml:space="preserve"> Acidovorax.</v>
          </cell>
        </row>
        <row r="4305">
          <cell r="A4305" t="str">
            <v>F0QGG3_ACIBD</v>
          </cell>
          <cell r="B4305" t="str">
            <v>F0QGG3</v>
          </cell>
          <cell r="C4305" t="str">
            <v xml:space="preserve"> Acinetobacter baumannii (strain TCDC-AB0715).</v>
          </cell>
          <cell r="E4305" t="str">
            <v xml:space="preserve"> NCBI_TaxID=980514;</v>
          </cell>
          <cell r="G4305" t="str">
            <v>Bacteria</v>
          </cell>
          <cell r="H4305" t="str">
            <v xml:space="preserve"> Proteobacteria</v>
          </cell>
          <cell r="I4305" t="str">
            <v xml:space="preserve"> Gammaproteobacteria</v>
          </cell>
          <cell r="J4305" t="str">
            <v xml:space="preserve"> Pseudomonadales</v>
          </cell>
          <cell r="K4305" t="str">
            <v>Moraxellaceae</v>
          </cell>
          <cell r="L4305" t="str">
            <v xml:space="preserve"> Acinetobacter</v>
          </cell>
          <cell r="M4305" t="str">
            <v>Acinetobacter calcoaceticus/baumannii complex.</v>
          </cell>
        </row>
        <row r="4306">
          <cell r="A4306" t="str">
            <v>F0RAT5_CELLC</v>
          </cell>
          <cell r="B4306" t="str">
            <v>F0RAT5</v>
          </cell>
          <cell r="C4306" t="str">
            <v xml:space="preserve"> Cellulophaga lytica (strain ATCC 23178 / DSM 7489 / JCM 8516 / NBRC 14961 / NCIMB 1423 / VKM B-1433 / Cy l20).</v>
          </cell>
          <cell r="E4306" t="str">
            <v xml:space="preserve"> NCBI_TaxID=867900;</v>
          </cell>
          <cell r="G4306" t="str">
            <v>Bacteria</v>
          </cell>
          <cell r="H4306" t="str">
            <v xml:space="preserve"> Bacteroidetes</v>
          </cell>
          <cell r="I4306" t="str">
            <v xml:space="preserve"> Flavobacteriia</v>
          </cell>
          <cell r="J4306" t="str">
            <v xml:space="preserve"> Flavobacteriales</v>
          </cell>
          <cell r="K4306" t="str">
            <v>Flavobacteriaceae</v>
          </cell>
          <cell r="L4306" t="str">
            <v xml:space="preserve"> Cellulophaga.</v>
          </cell>
        </row>
        <row r="4307">
          <cell r="A4307" t="str">
            <v>F0RIR1_CELLC</v>
          </cell>
          <cell r="B4307" t="str">
            <v>F0RIR1</v>
          </cell>
          <cell r="C4307" t="str">
            <v xml:space="preserve"> Cellulophaga lytica (strain ATCC 23178 / DSM 7489 / JCM 8516 / NBRC 14961 / NCIMB 1423 / VKM B-1433 / Cy l20).</v>
          </cell>
          <cell r="E4307" t="str">
            <v xml:space="preserve"> NCBI_TaxID=867900;</v>
          </cell>
          <cell r="G4307" t="str">
            <v>Bacteria</v>
          </cell>
          <cell r="H4307" t="str">
            <v xml:space="preserve"> Bacteroidetes</v>
          </cell>
          <cell r="I4307" t="str">
            <v xml:space="preserve"> Flavobacteriia</v>
          </cell>
          <cell r="J4307" t="str">
            <v xml:space="preserve"> Flavobacteriales</v>
          </cell>
          <cell r="K4307" t="str">
            <v>Flavobacteriaceae</v>
          </cell>
          <cell r="L4307" t="str">
            <v xml:space="preserve"> Cellulophaga.</v>
          </cell>
        </row>
        <row r="4308">
          <cell r="A4308" t="str">
            <v>F0S8I0_PEDSD</v>
          </cell>
          <cell r="B4308" t="str">
            <v>F0S8I0</v>
          </cell>
          <cell r="C4308" t="str">
            <v xml:space="preserve"> Pedobacter saltans (strain ATCC 51119 / DSM 12145 / JCM 21818 / LMG 10337 / NBRC 100064 / NCIMB 13643).</v>
          </cell>
          <cell r="E4308" t="str">
            <v xml:space="preserve"> NCBI_TaxID=762903;</v>
          </cell>
          <cell r="G4308" t="str">
            <v>Bacteria</v>
          </cell>
          <cell r="H4308" t="str">
            <v xml:space="preserve"> Bacteroidetes</v>
          </cell>
          <cell r="I4308" t="str">
            <v xml:space="preserve"> Sphingobacteriia</v>
          </cell>
          <cell r="J4308" t="str">
            <v xml:space="preserve"> Sphingobacteriales</v>
          </cell>
          <cell r="K4308" t="str">
            <v>Sphingobacteriaceae</v>
          </cell>
          <cell r="L4308" t="str">
            <v xml:space="preserve"> Pedobacter.</v>
          </cell>
        </row>
        <row r="4309">
          <cell r="A4309" t="str">
            <v>F0T6D7_METSL</v>
          </cell>
          <cell r="B4309" t="str">
            <v>F0T6D7</v>
          </cell>
          <cell r="C4309" t="str">
            <v xml:space="preserve"> Methanobacterium sp. (strain AL-21).</v>
          </cell>
          <cell r="E4309" t="str">
            <v xml:space="preserve"> NCBI_TaxID=868132;</v>
          </cell>
          <cell r="G4309" t="str">
            <v>Archaea</v>
          </cell>
          <cell r="H4309" t="str">
            <v xml:space="preserve"> Euryarchaeota</v>
          </cell>
          <cell r="I4309" t="str">
            <v xml:space="preserve"> Methanobacteria</v>
          </cell>
          <cell r="J4309" t="str">
            <v xml:space="preserve"> Methanobacteriales</v>
          </cell>
          <cell r="K4309" t="str">
            <v>Methanobacteriaceae</v>
          </cell>
          <cell r="L4309" t="str">
            <v xml:space="preserve"> Methanobacterium.</v>
          </cell>
        </row>
        <row r="4310">
          <cell r="A4310" t="str">
            <v>F0T864_METSL</v>
          </cell>
          <cell r="B4310" t="str">
            <v>F0T864</v>
          </cell>
          <cell r="C4310" t="str">
            <v xml:space="preserve"> Methanobacterium sp. (strain AL-21).</v>
          </cell>
          <cell r="E4310" t="str">
            <v xml:space="preserve"> NCBI_TaxID=868132;</v>
          </cell>
          <cell r="G4310" t="str">
            <v>Archaea</v>
          </cell>
          <cell r="H4310" t="str">
            <v xml:space="preserve"> Euryarchaeota</v>
          </cell>
          <cell r="I4310" t="str">
            <v xml:space="preserve"> Methanobacteria</v>
          </cell>
          <cell r="J4310" t="str">
            <v xml:space="preserve"> Methanobacteriales</v>
          </cell>
          <cell r="K4310" t="str">
            <v>Methanobacteriaceae</v>
          </cell>
          <cell r="L4310" t="str">
            <v xml:space="preserve"> Methanobacterium.</v>
          </cell>
        </row>
        <row r="4311">
          <cell r="A4311" t="str">
            <v>F0TAP1_METSL</v>
          </cell>
          <cell r="B4311" t="str">
            <v>F0TAP1</v>
          </cell>
          <cell r="C4311" t="str">
            <v xml:space="preserve"> Methanobacterium sp. (strain AL-21).</v>
          </cell>
          <cell r="E4311" t="str">
            <v xml:space="preserve"> NCBI_TaxID=868132;</v>
          </cell>
          <cell r="G4311" t="str">
            <v>Archaea</v>
          </cell>
          <cell r="H4311" t="str">
            <v xml:space="preserve"> Euryarchaeota</v>
          </cell>
          <cell r="I4311" t="str">
            <v xml:space="preserve"> Methanobacteria</v>
          </cell>
          <cell r="J4311" t="str">
            <v xml:space="preserve"> Methanobacteriales</v>
          </cell>
          <cell r="K4311" t="str">
            <v>Methanobacteriaceae</v>
          </cell>
          <cell r="L4311" t="str">
            <v xml:space="preserve"> Methanobacterium.</v>
          </cell>
        </row>
        <row r="4312">
          <cell r="A4312" t="str">
            <v>F0U4J2_AJEC8</v>
          </cell>
          <cell r="B4312" t="str">
            <v>F0U4J2</v>
          </cell>
          <cell r="C4312" t="str">
            <v xml:space="preserve"> Ajellomyces capsulata (strain H88) (Darling's disease fungus) (Histoplasma capsulatum).</v>
          </cell>
          <cell r="E4312" t="str">
            <v xml:space="preserve"> NCBI_TaxID=544711;</v>
          </cell>
          <cell r="G4312" t="str">
            <v>Eukaryota</v>
          </cell>
          <cell r="H4312" t="str">
            <v xml:space="preserve"> Fungi</v>
          </cell>
          <cell r="I4312" t="str">
            <v xml:space="preserve"> Dikarya</v>
          </cell>
          <cell r="J4312" t="str">
            <v xml:space="preserve"> Ascomycota</v>
          </cell>
          <cell r="K4312" t="str">
            <v xml:space="preserve"> Pezizomycotina</v>
          </cell>
          <cell r="L4312" t="str">
            <v xml:space="preserve"> Eurotiomycetes</v>
          </cell>
          <cell r="M4312" t="str">
            <v>Eurotiomycetidae</v>
          </cell>
          <cell r="N4312" t="str">
            <v xml:space="preserve"> Onygenales</v>
          </cell>
          <cell r="O4312" t="str">
            <v xml:space="preserve"> Ajellomycetaceae</v>
          </cell>
          <cell r="P4312" t="str">
            <v xml:space="preserve"> Ajellomyces.</v>
          </cell>
        </row>
        <row r="4313">
          <cell r="A4313" t="str">
            <v>F0U820_AJEC8</v>
          </cell>
          <cell r="B4313" t="str">
            <v>F0U820</v>
          </cell>
          <cell r="C4313" t="str">
            <v xml:space="preserve"> Ajellomyces capsulata (strain H88) (Darling's disease fungus) (Histoplasma capsulatum).</v>
          </cell>
          <cell r="E4313" t="str">
            <v xml:space="preserve"> NCBI_TaxID=544711;</v>
          </cell>
          <cell r="G4313" t="str">
            <v>Eukaryota</v>
          </cell>
          <cell r="H4313" t="str">
            <v xml:space="preserve"> Fungi</v>
          </cell>
          <cell r="I4313" t="str">
            <v xml:space="preserve"> Dikarya</v>
          </cell>
          <cell r="J4313" t="str">
            <v xml:space="preserve"> Ascomycota</v>
          </cell>
          <cell r="K4313" t="str">
            <v xml:space="preserve"> Pezizomycotina</v>
          </cell>
          <cell r="L4313" t="str">
            <v xml:space="preserve"> Eurotiomycetes</v>
          </cell>
          <cell r="M4313" t="str">
            <v>Eurotiomycetidae</v>
          </cell>
          <cell r="N4313" t="str">
            <v xml:space="preserve"> Onygenales</v>
          </cell>
          <cell r="O4313" t="str">
            <v xml:space="preserve"> Ajellomycetaceae</v>
          </cell>
          <cell r="P4313" t="str">
            <v xml:space="preserve"> Ajellomyces.</v>
          </cell>
        </row>
        <row r="4314">
          <cell r="A4314" t="str">
            <v>F0UD32_AJEC8</v>
          </cell>
          <cell r="B4314" t="str">
            <v>F0UD32</v>
          </cell>
          <cell r="C4314" t="str">
            <v xml:space="preserve"> Ajellomyces capsulata (strain H88) (Darling's disease fungus) (Histoplasma capsulatum).</v>
          </cell>
          <cell r="E4314" t="str">
            <v xml:space="preserve"> NCBI_TaxID=544711;</v>
          </cell>
          <cell r="G4314" t="str">
            <v>Eukaryota</v>
          </cell>
          <cell r="H4314" t="str">
            <v xml:space="preserve"> Fungi</v>
          </cell>
          <cell r="I4314" t="str">
            <v xml:space="preserve"> Dikarya</v>
          </cell>
          <cell r="J4314" t="str">
            <v xml:space="preserve"> Ascomycota</v>
          </cell>
          <cell r="K4314" t="str">
            <v xml:space="preserve"> Pezizomycotina</v>
          </cell>
          <cell r="L4314" t="str">
            <v xml:space="preserve"> Eurotiomycetes</v>
          </cell>
          <cell r="M4314" t="str">
            <v>Eurotiomycetidae</v>
          </cell>
          <cell r="N4314" t="str">
            <v xml:space="preserve"> Onygenales</v>
          </cell>
          <cell r="O4314" t="str">
            <v xml:space="preserve"> Ajellomycetaceae</v>
          </cell>
          <cell r="P4314" t="str">
            <v xml:space="preserve"> Ajellomyces.</v>
          </cell>
        </row>
        <row r="4315">
          <cell r="A4315" t="str">
            <v>F0UEC5_AJEC8</v>
          </cell>
          <cell r="B4315" t="str">
            <v>F0UEC5</v>
          </cell>
          <cell r="C4315" t="str">
            <v xml:space="preserve"> Ajellomyces capsulata (strain H88) (Darling's disease fungus) (Histoplasma capsulatum).</v>
          </cell>
          <cell r="E4315" t="str">
            <v xml:space="preserve"> NCBI_TaxID=544711;</v>
          </cell>
          <cell r="G4315" t="str">
            <v>Eukaryota</v>
          </cell>
          <cell r="H4315" t="str">
            <v xml:space="preserve"> Fungi</v>
          </cell>
          <cell r="I4315" t="str">
            <v xml:space="preserve"> Dikarya</v>
          </cell>
          <cell r="J4315" t="str">
            <v xml:space="preserve"> Ascomycota</v>
          </cell>
          <cell r="K4315" t="str">
            <v xml:space="preserve"> Pezizomycotina</v>
          </cell>
          <cell r="L4315" t="str">
            <v xml:space="preserve"> Eurotiomycetes</v>
          </cell>
          <cell r="M4315" t="str">
            <v>Eurotiomycetidae</v>
          </cell>
          <cell r="N4315" t="str">
            <v xml:space="preserve"> Onygenales</v>
          </cell>
          <cell r="O4315" t="str">
            <v xml:space="preserve"> Ajellomycetaceae</v>
          </cell>
          <cell r="P4315" t="str">
            <v xml:space="preserve"> Ajellomyces.</v>
          </cell>
        </row>
        <row r="4316">
          <cell r="A4316" t="str">
            <v>F0UH66_AJEC8</v>
          </cell>
          <cell r="B4316" t="str">
            <v>F0UH66</v>
          </cell>
          <cell r="C4316" t="str">
            <v xml:space="preserve"> Ajellomyces capsulata (strain H88) (Darling's disease fungus) (Histoplasma capsulatum).</v>
          </cell>
          <cell r="E4316" t="str">
            <v xml:space="preserve"> NCBI_TaxID=544711;</v>
          </cell>
          <cell r="G4316" t="str">
            <v>Eukaryota</v>
          </cell>
          <cell r="H4316" t="str">
            <v xml:space="preserve"> Fungi</v>
          </cell>
          <cell r="I4316" t="str">
            <v xml:space="preserve"> Dikarya</v>
          </cell>
          <cell r="J4316" t="str">
            <v xml:space="preserve"> Ascomycota</v>
          </cell>
          <cell r="K4316" t="str">
            <v xml:space="preserve"> Pezizomycotina</v>
          </cell>
          <cell r="L4316" t="str">
            <v xml:space="preserve"> Eurotiomycetes</v>
          </cell>
          <cell r="M4316" t="str">
            <v>Eurotiomycetidae</v>
          </cell>
          <cell r="N4316" t="str">
            <v xml:space="preserve"> Onygenales</v>
          </cell>
          <cell r="O4316" t="str">
            <v xml:space="preserve"> Ajellomycetaceae</v>
          </cell>
          <cell r="P4316" t="str">
            <v xml:space="preserve"> Ajellomyces.</v>
          </cell>
        </row>
        <row r="4317">
          <cell r="A4317" t="str">
            <v>F0UQF1_AJEC8</v>
          </cell>
          <cell r="B4317" t="str">
            <v>F0UQF1</v>
          </cell>
          <cell r="C4317" t="str">
            <v xml:space="preserve"> Ajellomyces capsulata (strain H88) (Darling's disease fungus) (Histoplasma capsulatum).</v>
          </cell>
          <cell r="E4317" t="str">
            <v xml:space="preserve"> NCBI_TaxID=544711;</v>
          </cell>
          <cell r="G4317" t="str">
            <v>Eukaryota</v>
          </cell>
          <cell r="H4317" t="str">
            <v xml:space="preserve"> Fungi</v>
          </cell>
          <cell r="I4317" t="str">
            <v xml:space="preserve"> Dikarya</v>
          </cell>
          <cell r="J4317" t="str">
            <v xml:space="preserve"> Ascomycota</v>
          </cell>
          <cell r="K4317" t="str">
            <v xml:space="preserve"> Pezizomycotina</v>
          </cell>
          <cell r="L4317" t="str">
            <v xml:space="preserve"> Eurotiomycetes</v>
          </cell>
          <cell r="M4317" t="str">
            <v>Eurotiomycetidae</v>
          </cell>
          <cell r="N4317" t="str">
            <v xml:space="preserve"> Onygenales</v>
          </cell>
          <cell r="O4317" t="str">
            <v xml:space="preserve"> Ajellomycetaceae</v>
          </cell>
          <cell r="P4317" t="str">
            <v xml:space="preserve"> Ajellomyces.</v>
          </cell>
        </row>
        <row r="4318">
          <cell r="A4318" t="str">
            <v>F0URE9_AJEC8</v>
          </cell>
          <cell r="B4318" t="str">
            <v>F0URE9</v>
          </cell>
          <cell r="C4318" t="str">
            <v xml:space="preserve"> Ajellomyces capsulata (strain H88) (Darling's disease fungus) (Histoplasma capsulatum).</v>
          </cell>
          <cell r="E4318" t="str">
            <v xml:space="preserve"> NCBI_TaxID=544711;</v>
          </cell>
          <cell r="G4318" t="str">
            <v>Eukaryota</v>
          </cell>
          <cell r="H4318" t="str">
            <v xml:space="preserve"> Fungi</v>
          </cell>
          <cell r="I4318" t="str">
            <v xml:space="preserve"> Dikarya</v>
          </cell>
          <cell r="J4318" t="str">
            <v xml:space="preserve"> Ascomycota</v>
          </cell>
          <cell r="K4318" t="str">
            <v xml:space="preserve"> Pezizomycotina</v>
          </cell>
          <cell r="L4318" t="str">
            <v xml:space="preserve"> Eurotiomycetes</v>
          </cell>
          <cell r="M4318" t="str">
            <v>Eurotiomycetidae</v>
          </cell>
          <cell r="N4318" t="str">
            <v xml:space="preserve"> Onygenales</v>
          </cell>
          <cell r="O4318" t="str">
            <v xml:space="preserve"> Ajellomycetaceae</v>
          </cell>
          <cell r="P4318" t="str">
            <v xml:space="preserve"> Ajellomyces.</v>
          </cell>
        </row>
        <row r="4319">
          <cell r="A4319" t="str">
            <v>F0V967_NEOCL</v>
          </cell>
          <cell r="B4319" t="str">
            <v>F0V967</v>
          </cell>
          <cell r="C4319" t="str">
            <v xml:space="preserve"> Neospora caninum (strain Liverpool).</v>
          </cell>
          <cell r="E4319" t="str">
            <v xml:space="preserve"> NCBI_TaxID=572307;</v>
          </cell>
          <cell r="G4319" t="str">
            <v>Eukaryota</v>
          </cell>
          <cell r="H4319" t="str">
            <v xml:space="preserve"> Alveolata</v>
          </cell>
          <cell r="I4319" t="str">
            <v xml:space="preserve"> Apicomplexa</v>
          </cell>
          <cell r="J4319" t="str">
            <v xml:space="preserve"> Coccidia</v>
          </cell>
          <cell r="K4319" t="str">
            <v xml:space="preserve"> Eucoccidiorida</v>
          </cell>
          <cell r="L4319" t="str">
            <v>Eimeriorina</v>
          </cell>
          <cell r="M4319" t="str">
            <v xml:space="preserve"> Sarcocystidae</v>
          </cell>
          <cell r="N4319" t="str">
            <v xml:space="preserve"> Neospora.</v>
          </cell>
        </row>
        <row r="4320">
          <cell r="A4320" t="str">
            <v>F0V970_NEOCL</v>
          </cell>
          <cell r="B4320" t="str">
            <v>F0V970</v>
          </cell>
          <cell r="C4320" t="str">
            <v xml:space="preserve"> Neospora caninum (strain Liverpool).</v>
          </cell>
          <cell r="E4320" t="str">
            <v xml:space="preserve"> NCBI_TaxID=572307;</v>
          </cell>
          <cell r="G4320" t="str">
            <v>Eukaryota</v>
          </cell>
          <cell r="H4320" t="str">
            <v xml:space="preserve"> Alveolata</v>
          </cell>
          <cell r="I4320" t="str">
            <v xml:space="preserve"> Apicomplexa</v>
          </cell>
          <cell r="J4320" t="str">
            <v xml:space="preserve"> Coccidia</v>
          </cell>
          <cell r="K4320" t="str">
            <v xml:space="preserve"> Eucoccidiorida</v>
          </cell>
          <cell r="L4320" t="str">
            <v>Eimeriorina</v>
          </cell>
          <cell r="M4320" t="str">
            <v xml:space="preserve"> Sarcocystidae</v>
          </cell>
          <cell r="N4320" t="str">
            <v xml:space="preserve"> Neospora.</v>
          </cell>
        </row>
        <row r="4321">
          <cell r="A4321" t="str">
            <v>F0VEA2_NEOCL</v>
          </cell>
          <cell r="B4321" t="str">
            <v>F0VEA2</v>
          </cell>
          <cell r="C4321" t="str">
            <v xml:space="preserve"> Neospora caninum (strain Liverpool).</v>
          </cell>
          <cell r="E4321" t="str">
            <v xml:space="preserve"> NCBI_TaxID=572307;</v>
          </cell>
          <cell r="G4321" t="str">
            <v>Eukaryota</v>
          </cell>
          <cell r="H4321" t="str">
            <v xml:space="preserve"> Alveolata</v>
          </cell>
          <cell r="I4321" t="str">
            <v xml:space="preserve"> Apicomplexa</v>
          </cell>
          <cell r="J4321" t="str">
            <v xml:space="preserve"> Coccidia</v>
          </cell>
          <cell r="K4321" t="str">
            <v xml:space="preserve"> Eucoccidiorida</v>
          </cell>
          <cell r="L4321" t="str">
            <v>Eimeriorina</v>
          </cell>
          <cell r="M4321" t="str">
            <v xml:space="preserve"> Sarcocystidae</v>
          </cell>
          <cell r="N4321" t="str">
            <v xml:space="preserve"> Neospora.</v>
          </cell>
        </row>
        <row r="4322">
          <cell r="A4322" t="str">
            <v>F0WG42_9STRA</v>
          </cell>
          <cell r="B4322" t="str">
            <v>F0WG42</v>
          </cell>
          <cell r="C4322" t="str">
            <v xml:space="preserve"> Albugo laibachii Nc14.</v>
          </cell>
          <cell r="E4322" t="str">
            <v xml:space="preserve"> NCBI_TaxID=890382;</v>
          </cell>
          <cell r="G4322" t="str">
            <v>Eukaryota</v>
          </cell>
          <cell r="H4322" t="str">
            <v xml:space="preserve"> stramenopiles</v>
          </cell>
          <cell r="I4322" t="str">
            <v xml:space="preserve"> Oomycetes</v>
          </cell>
          <cell r="J4322" t="str">
            <v xml:space="preserve"> Albuginales</v>
          </cell>
          <cell r="K4322" t="str">
            <v xml:space="preserve"> Albuginaceae</v>
          </cell>
          <cell r="L4322" t="str">
            <v>Albugo.</v>
          </cell>
        </row>
        <row r="4323">
          <cell r="A4323" t="str">
            <v>F0WX54_9STRA</v>
          </cell>
          <cell r="B4323" t="str">
            <v>F0WX54</v>
          </cell>
          <cell r="C4323" t="str">
            <v xml:space="preserve"> Albugo laibachii Nc14.</v>
          </cell>
          <cell r="E4323" t="str">
            <v xml:space="preserve"> NCBI_TaxID=890382;</v>
          </cell>
          <cell r="G4323" t="str">
            <v>Eukaryota</v>
          </cell>
          <cell r="H4323" t="str">
            <v xml:space="preserve"> stramenopiles</v>
          </cell>
          <cell r="I4323" t="str">
            <v xml:space="preserve"> Oomycetes</v>
          </cell>
          <cell r="J4323" t="str">
            <v xml:space="preserve"> Albuginales</v>
          </cell>
          <cell r="K4323" t="str">
            <v xml:space="preserve"> Albuginaceae</v>
          </cell>
          <cell r="L4323" t="str">
            <v>Albugo.</v>
          </cell>
        </row>
        <row r="4324">
          <cell r="A4324" t="str">
            <v>F0X6W6_GROCL</v>
          </cell>
          <cell r="B4324" t="str">
            <v>F0X6W6</v>
          </cell>
          <cell r="C4324" t="str">
            <v xml:space="preserve"> Grosmannia clavigera (strain kw1407 / UAMH 11150) (Blue stain fungus) (Graphiocladiella clavigera).</v>
          </cell>
          <cell r="E4324" t="str">
            <v xml:space="preserve"> NCBI_TaxID=655863;</v>
          </cell>
          <cell r="G4324" t="str">
            <v>Eukaryota</v>
          </cell>
          <cell r="H4324" t="str">
            <v xml:space="preserve"> Fungi</v>
          </cell>
          <cell r="I4324" t="str">
            <v xml:space="preserve"> Dikarya</v>
          </cell>
          <cell r="J4324" t="str">
            <v xml:space="preserve"> Ascomycota</v>
          </cell>
          <cell r="K4324" t="str">
            <v xml:space="preserve"> Pezizomycotina</v>
          </cell>
          <cell r="L4324" t="str">
            <v>Sordariomycetes</v>
          </cell>
          <cell r="M4324" t="str">
            <v xml:space="preserve"> Sordariomycetidae</v>
          </cell>
          <cell r="N4324" t="str">
            <v xml:space="preserve"> Ophiostomatales</v>
          </cell>
          <cell r="O4324" t="str">
            <v xml:space="preserve"> Ophiostomataceae</v>
          </cell>
          <cell r="P4324" t="str">
            <v>Grosmannia.</v>
          </cell>
        </row>
        <row r="4325">
          <cell r="A4325" t="str">
            <v>F0X7T2_GROCL</v>
          </cell>
          <cell r="B4325" t="str">
            <v>F0X7T2</v>
          </cell>
          <cell r="C4325" t="str">
            <v xml:space="preserve"> Grosmannia clavigera (strain kw1407 / UAMH 11150) (Blue stain fungus) (Graphiocladiella clavigera).</v>
          </cell>
          <cell r="E4325" t="str">
            <v xml:space="preserve"> NCBI_TaxID=655863;</v>
          </cell>
          <cell r="G4325" t="str">
            <v>Eukaryota</v>
          </cell>
          <cell r="H4325" t="str">
            <v xml:space="preserve"> Fungi</v>
          </cell>
          <cell r="I4325" t="str">
            <v xml:space="preserve"> Dikarya</v>
          </cell>
          <cell r="J4325" t="str">
            <v xml:space="preserve"> Ascomycota</v>
          </cell>
          <cell r="K4325" t="str">
            <v xml:space="preserve"> Pezizomycotina</v>
          </cell>
          <cell r="L4325" t="str">
            <v>Sordariomycetes</v>
          </cell>
          <cell r="M4325" t="str">
            <v xml:space="preserve"> Sordariomycetidae</v>
          </cell>
          <cell r="N4325" t="str">
            <v xml:space="preserve"> Ophiostomatales</v>
          </cell>
          <cell r="O4325" t="str">
            <v xml:space="preserve"> Ophiostomataceae</v>
          </cell>
          <cell r="P4325" t="str">
            <v>Grosmannia.</v>
          </cell>
        </row>
        <row r="4326">
          <cell r="A4326" t="str">
            <v>F0X8G2_GROCL</v>
          </cell>
          <cell r="B4326" t="str">
            <v>F0X8G2</v>
          </cell>
          <cell r="C4326" t="str">
            <v xml:space="preserve"> Grosmannia clavigera (strain kw1407 / UAMH 11150) (Blue stain fungus) (Graphiocladiella clavigera).</v>
          </cell>
          <cell r="E4326" t="str">
            <v xml:space="preserve"> NCBI_TaxID=655863;</v>
          </cell>
          <cell r="G4326" t="str">
            <v>Eukaryota</v>
          </cell>
          <cell r="H4326" t="str">
            <v xml:space="preserve"> Fungi</v>
          </cell>
          <cell r="I4326" t="str">
            <v xml:space="preserve"> Dikarya</v>
          </cell>
          <cell r="J4326" t="str">
            <v xml:space="preserve"> Ascomycota</v>
          </cell>
          <cell r="K4326" t="str">
            <v xml:space="preserve"> Pezizomycotina</v>
          </cell>
          <cell r="L4326" t="str">
            <v>Sordariomycetes</v>
          </cell>
          <cell r="M4326" t="str">
            <v xml:space="preserve"> Sordariomycetidae</v>
          </cell>
          <cell r="N4326" t="str">
            <v xml:space="preserve"> Ophiostomatales</v>
          </cell>
          <cell r="O4326" t="str">
            <v xml:space="preserve"> Ophiostomataceae</v>
          </cell>
          <cell r="P4326" t="str">
            <v>Grosmannia.</v>
          </cell>
        </row>
        <row r="4327">
          <cell r="A4327" t="str">
            <v>F0XA89_GROCL</v>
          </cell>
          <cell r="B4327" t="str">
            <v>F0XA89</v>
          </cell>
          <cell r="C4327" t="str">
            <v xml:space="preserve"> Grosmannia clavigera (strain kw1407 / UAMH 11150) (Blue stain fungus) (Graphiocladiella clavigera).</v>
          </cell>
          <cell r="E4327" t="str">
            <v xml:space="preserve"> NCBI_TaxID=655863;</v>
          </cell>
          <cell r="G4327" t="str">
            <v>Eukaryota</v>
          </cell>
          <cell r="H4327" t="str">
            <v xml:space="preserve"> Fungi</v>
          </cell>
          <cell r="I4327" t="str">
            <v xml:space="preserve"> Dikarya</v>
          </cell>
          <cell r="J4327" t="str">
            <v xml:space="preserve"> Ascomycota</v>
          </cell>
          <cell r="K4327" t="str">
            <v xml:space="preserve"> Pezizomycotina</v>
          </cell>
          <cell r="L4327" t="str">
            <v>Sordariomycetes</v>
          </cell>
          <cell r="M4327" t="str">
            <v xml:space="preserve"> Sordariomycetidae</v>
          </cell>
          <cell r="N4327" t="str">
            <v xml:space="preserve"> Ophiostomatales</v>
          </cell>
          <cell r="O4327" t="str">
            <v xml:space="preserve"> Ophiostomataceae</v>
          </cell>
          <cell r="P4327" t="str">
            <v>Grosmannia.</v>
          </cell>
        </row>
        <row r="4328">
          <cell r="A4328" t="str">
            <v>F0XAY5_GROCL</v>
          </cell>
          <cell r="B4328" t="str">
            <v>F0XAY5</v>
          </cell>
          <cell r="C4328" t="str">
            <v xml:space="preserve"> Grosmannia clavigera (strain kw1407 / UAMH 11150) (Blue stain fungus) (Graphiocladiella clavigera).</v>
          </cell>
          <cell r="E4328" t="str">
            <v xml:space="preserve"> NCBI_TaxID=655863;</v>
          </cell>
          <cell r="G4328" t="str">
            <v>Eukaryota</v>
          </cell>
          <cell r="H4328" t="str">
            <v xml:space="preserve"> Fungi</v>
          </cell>
          <cell r="I4328" t="str">
            <v xml:space="preserve"> Dikarya</v>
          </cell>
          <cell r="J4328" t="str">
            <v xml:space="preserve"> Ascomycota</v>
          </cell>
          <cell r="K4328" t="str">
            <v xml:space="preserve"> Pezizomycotina</v>
          </cell>
          <cell r="L4328" t="str">
            <v>Sordariomycetes</v>
          </cell>
          <cell r="M4328" t="str">
            <v xml:space="preserve"> Sordariomycetidae</v>
          </cell>
          <cell r="N4328" t="str">
            <v xml:space="preserve"> Ophiostomatales</v>
          </cell>
          <cell r="O4328" t="str">
            <v xml:space="preserve"> Ophiostomataceae</v>
          </cell>
          <cell r="P4328" t="str">
            <v>Grosmannia.</v>
          </cell>
        </row>
        <row r="4329">
          <cell r="A4329" t="str">
            <v>F0XBE3_GROCL</v>
          </cell>
          <cell r="B4329" t="str">
            <v>F0XBE3</v>
          </cell>
          <cell r="C4329" t="str">
            <v xml:space="preserve"> Grosmannia clavigera (strain kw1407 / UAMH 11150) (Blue stain fungus) (Graphiocladiella clavigera).</v>
          </cell>
          <cell r="E4329" t="str">
            <v xml:space="preserve"> NCBI_TaxID=655863;</v>
          </cell>
          <cell r="G4329" t="str">
            <v>Eukaryota</v>
          </cell>
          <cell r="H4329" t="str">
            <v xml:space="preserve"> Fungi</v>
          </cell>
          <cell r="I4329" t="str">
            <v xml:space="preserve"> Dikarya</v>
          </cell>
          <cell r="J4329" t="str">
            <v xml:space="preserve"> Ascomycota</v>
          </cell>
          <cell r="K4329" t="str">
            <v xml:space="preserve"> Pezizomycotina</v>
          </cell>
          <cell r="L4329" t="str">
            <v>Sordariomycetes</v>
          </cell>
          <cell r="M4329" t="str">
            <v xml:space="preserve"> Sordariomycetidae</v>
          </cell>
          <cell r="N4329" t="str">
            <v xml:space="preserve"> Ophiostomatales</v>
          </cell>
          <cell r="O4329" t="str">
            <v xml:space="preserve"> Ophiostomataceae</v>
          </cell>
          <cell r="P4329" t="str">
            <v>Grosmannia.</v>
          </cell>
        </row>
        <row r="4330">
          <cell r="A4330" t="str">
            <v>F0XC64_GROCL</v>
          </cell>
          <cell r="B4330" t="str">
            <v>F0XC64</v>
          </cell>
          <cell r="C4330" t="str">
            <v xml:space="preserve"> Grosmannia clavigera (strain kw1407 / UAMH 11150) (Blue stain fungus) (Graphiocladiella clavigera).</v>
          </cell>
          <cell r="E4330" t="str">
            <v xml:space="preserve"> NCBI_TaxID=655863;</v>
          </cell>
          <cell r="G4330" t="str">
            <v>Eukaryota</v>
          </cell>
          <cell r="H4330" t="str">
            <v xml:space="preserve"> Fungi</v>
          </cell>
          <cell r="I4330" t="str">
            <v xml:space="preserve"> Dikarya</v>
          </cell>
          <cell r="J4330" t="str">
            <v xml:space="preserve"> Ascomycota</v>
          </cell>
          <cell r="K4330" t="str">
            <v xml:space="preserve"> Pezizomycotina</v>
          </cell>
          <cell r="L4330" t="str">
            <v>Sordariomycetes</v>
          </cell>
          <cell r="M4330" t="str">
            <v xml:space="preserve"> Sordariomycetidae</v>
          </cell>
          <cell r="N4330" t="str">
            <v xml:space="preserve"> Ophiostomatales</v>
          </cell>
          <cell r="O4330" t="str">
            <v xml:space="preserve"> Ophiostomataceae</v>
          </cell>
          <cell r="P4330" t="str">
            <v>Grosmannia.</v>
          </cell>
        </row>
        <row r="4331">
          <cell r="A4331" t="str">
            <v>F0XG53_GROCL</v>
          </cell>
          <cell r="B4331" t="str">
            <v>F0XG53</v>
          </cell>
          <cell r="C4331" t="str">
            <v xml:space="preserve"> Grosmannia clavigera (strain kw1407 / UAMH 11150) (Blue stain fungus) (Graphiocladiella clavigera).</v>
          </cell>
          <cell r="E4331" t="str">
            <v xml:space="preserve"> NCBI_TaxID=655863;</v>
          </cell>
          <cell r="G4331" t="str">
            <v>Eukaryota</v>
          </cell>
          <cell r="H4331" t="str">
            <v xml:space="preserve"> Fungi</v>
          </cell>
          <cell r="I4331" t="str">
            <v xml:space="preserve"> Dikarya</v>
          </cell>
          <cell r="J4331" t="str">
            <v xml:space="preserve"> Ascomycota</v>
          </cell>
          <cell r="K4331" t="str">
            <v xml:space="preserve"> Pezizomycotina</v>
          </cell>
          <cell r="L4331" t="str">
            <v>Sordariomycetes</v>
          </cell>
          <cell r="M4331" t="str">
            <v xml:space="preserve"> Sordariomycetidae</v>
          </cell>
          <cell r="N4331" t="str">
            <v xml:space="preserve"> Ophiostomatales</v>
          </cell>
          <cell r="O4331" t="str">
            <v xml:space="preserve"> Ophiostomataceae</v>
          </cell>
          <cell r="P4331" t="str">
            <v>Grosmannia.</v>
          </cell>
        </row>
        <row r="4332">
          <cell r="A4332" t="str">
            <v>F0XIN8_GROCL</v>
          </cell>
          <cell r="B4332" t="str">
            <v>F0XIN8</v>
          </cell>
          <cell r="C4332" t="str">
            <v xml:space="preserve"> Grosmannia clavigera (strain kw1407 / UAMH 11150) (Blue stain fungus) (Graphiocladiella clavigera).</v>
          </cell>
          <cell r="E4332" t="str">
            <v xml:space="preserve"> NCBI_TaxID=655863;</v>
          </cell>
          <cell r="G4332" t="str">
            <v>Eukaryota</v>
          </cell>
          <cell r="H4332" t="str">
            <v xml:space="preserve"> Fungi</v>
          </cell>
          <cell r="I4332" t="str">
            <v xml:space="preserve"> Dikarya</v>
          </cell>
          <cell r="J4332" t="str">
            <v xml:space="preserve"> Ascomycota</v>
          </cell>
          <cell r="K4332" t="str">
            <v xml:space="preserve"> Pezizomycotina</v>
          </cell>
          <cell r="L4332" t="str">
            <v>Sordariomycetes</v>
          </cell>
          <cell r="M4332" t="str">
            <v xml:space="preserve"> Sordariomycetidae</v>
          </cell>
          <cell r="N4332" t="str">
            <v xml:space="preserve"> Ophiostomatales</v>
          </cell>
          <cell r="O4332" t="str">
            <v xml:space="preserve"> Ophiostomataceae</v>
          </cell>
          <cell r="P4332" t="str">
            <v>Grosmannia.</v>
          </cell>
        </row>
        <row r="4333">
          <cell r="A4333" t="str">
            <v>F0XKH2_GROCL</v>
          </cell>
          <cell r="B4333" t="str">
            <v>F0XKH2</v>
          </cell>
          <cell r="C4333" t="str">
            <v xml:space="preserve"> Grosmannia clavigera (strain kw1407 / UAMH 11150) (Blue stain fungus) (Graphiocladiella clavigera).</v>
          </cell>
          <cell r="E4333" t="str">
            <v xml:space="preserve"> NCBI_TaxID=655863;</v>
          </cell>
          <cell r="G4333" t="str">
            <v>Eukaryota</v>
          </cell>
          <cell r="H4333" t="str">
            <v xml:space="preserve"> Fungi</v>
          </cell>
          <cell r="I4333" t="str">
            <v xml:space="preserve"> Dikarya</v>
          </cell>
          <cell r="J4333" t="str">
            <v xml:space="preserve"> Ascomycota</v>
          </cell>
          <cell r="K4333" t="str">
            <v xml:space="preserve"> Pezizomycotina</v>
          </cell>
          <cell r="L4333" t="str">
            <v>Sordariomycetes</v>
          </cell>
          <cell r="M4333" t="str">
            <v xml:space="preserve"> Sordariomycetidae</v>
          </cell>
          <cell r="N4333" t="str">
            <v xml:space="preserve"> Ophiostomatales</v>
          </cell>
          <cell r="O4333" t="str">
            <v xml:space="preserve"> Ophiostomataceae</v>
          </cell>
          <cell r="P4333" t="str">
            <v>Grosmannia.</v>
          </cell>
        </row>
        <row r="4334">
          <cell r="A4334" t="str">
            <v>F0XL65_GROCL</v>
          </cell>
          <cell r="B4334" t="str">
            <v>F0XL65</v>
          </cell>
          <cell r="C4334" t="str">
            <v xml:space="preserve"> Grosmannia clavigera (strain kw1407 / UAMH 11150) (Blue stain fungus) (Graphiocladiella clavigera).</v>
          </cell>
          <cell r="E4334" t="str">
            <v xml:space="preserve"> NCBI_TaxID=655863;</v>
          </cell>
          <cell r="G4334" t="str">
            <v>Eukaryota</v>
          </cell>
          <cell r="H4334" t="str">
            <v xml:space="preserve"> Fungi</v>
          </cell>
          <cell r="I4334" t="str">
            <v xml:space="preserve"> Dikarya</v>
          </cell>
          <cell r="J4334" t="str">
            <v xml:space="preserve"> Ascomycota</v>
          </cell>
          <cell r="K4334" t="str">
            <v xml:space="preserve"> Pezizomycotina</v>
          </cell>
          <cell r="L4334" t="str">
            <v>Sordariomycetes</v>
          </cell>
          <cell r="M4334" t="str">
            <v xml:space="preserve"> Sordariomycetidae</v>
          </cell>
          <cell r="N4334" t="str">
            <v xml:space="preserve"> Ophiostomatales</v>
          </cell>
          <cell r="O4334" t="str">
            <v xml:space="preserve"> Ophiostomataceae</v>
          </cell>
          <cell r="P4334" t="str">
            <v>Grosmannia.</v>
          </cell>
        </row>
        <row r="4335">
          <cell r="A4335" t="str">
            <v>F0XV34_GROCL</v>
          </cell>
          <cell r="B4335" t="str">
            <v>F0XV34</v>
          </cell>
          <cell r="C4335" t="str">
            <v xml:space="preserve"> Grosmannia clavigera (strain kw1407 / UAMH 11150) (Blue stain fungus) (Graphiocladiella clavigera).</v>
          </cell>
          <cell r="E4335" t="str">
            <v xml:space="preserve"> NCBI_TaxID=655863;</v>
          </cell>
          <cell r="G4335" t="str">
            <v>Eukaryota</v>
          </cell>
          <cell r="H4335" t="str">
            <v xml:space="preserve"> Fungi</v>
          </cell>
          <cell r="I4335" t="str">
            <v xml:space="preserve"> Dikarya</v>
          </cell>
          <cell r="J4335" t="str">
            <v xml:space="preserve"> Ascomycota</v>
          </cell>
          <cell r="K4335" t="str">
            <v xml:space="preserve"> Pezizomycotina</v>
          </cell>
          <cell r="L4335" t="str">
            <v>Sordariomycetes</v>
          </cell>
          <cell r="M4335" t="str">
            <v xml:space="preserve"> Sordariomycetidae</v>
          </cell>
          <cell r="N4335" t="str">
            <v xml:space="preserve"> Ophiostomatales</v>
          </cell>
          <cell r="O4335" t="str">
            <v xml:space="preserve"> Ophiostomataceae</v>
          </cell>
          <cell r="P4335" t="str">
            <v>Grosmannia.</v>
          </cell>
        </row>
        <row r="4336">
          <cell r="A4336" t="str">
            <v>F0YAB1_AURAN</v>
          </cell>
          <cell r="B4336" t="str">
            <v>F0YAB1</v>
          </cell>
          <cell r="C4336" t="str">
            <v xml:space="preserve"> Aureococcus anophagefferens (Harmful bloom alga).</v>
          </cell>
          <cell r="E4336" t="str">
            <v xml:space="preserve"> NCBI_TaxID=44056;</v>
          </cell>
          <cell r="G4336" t="str">
            <v>Eukaryota</v>
          </cell>
          <cell r="H4336" t="str">
            <v xml:space="preserve"> stramenopiles</v>
          </cell>
          <cell r="I4336" t="str">
            <v xml:space="preserve"> Pelagophyceae</v>
          </cell>
          <cell r="J4336" t="str">
            <v xml:space="preserve"> Aureococcus.</v>
          </cell>
        </row>
        <row r="4337">
          <cell r="A4337" t="str">
            <v>F0YN16_AURAN</v>
          </cell>
          <cell r="B4337" t="str">
            <v>F0YN16</v>
          </cell>
          <cell r="C4337" t="str">
            <v xml:space="preserve"> Aureococcus anophagefferens (Harmful bloom alga).</v>
          </cell>
          <cell r="E4337" t="str">
            <v xml:space="preserve"> NCBI_TaxID=44056;</v>
          </cell>
          <cell r="G4337" t="str">
            <v>Eukaryota</v>
          </cell>
          <cell r="H4337" t="str">
            <v xml:space="preserve"> stramenopiles</v>
          </cell>
          <cell r="I4337" t="str">
            <v xml:space="preserve"> Pelagophyceae</v>
          </cell>
          <cell r="J4337" t="str">
            <v xml:space="preserve"> Aureococcus.</v>
          </cell>
        </row>
        <row r="4338">
          <cell r="A4338" t="str">
            <v>F0ZFF5_DICPU</v>
          </cell>
          <cell r="B4338" t="str">
            <v>F0ZFF5</v>
          </cell>
          <cell r="C4338" t="str">
            <v xml:space="preserve"> Dictyostelium purpureum (Slime mold).</v>
          </cell>
          <cell r="E4338" t="str">
            <v xml:space="preserve"> NCBI_TaxID=5786;</v>
          </cell>
          <cell r="G4338" t="str">
            <v>Eukaryota</v>
          </cell>
          <cell r="H4338" t="str">
            <v xml:space="preserve"> Amoebozoa</v>
          </cell>
          <cell r="I4338" t="str">
            <v xml:space="preserve"> Mycetozoa</v>
          </cell>
          <cell r="J4338" t="str">
            <v xml:space="preserve"> Dictyosteliida</v>
          </cell>
          <cell r="K4338" t="str">
            <v xml:space="preserve"> Dictyostelium.</v>
          </cell>
        </row>
        <row r="4339">
          <cell r="A4339" t="str">
            <v>F1A4J2_DICPU</v>
          </cell>
          <cell r="B4339" t="str">
            <v>F1A4J2</v>
          </cell>
          <cell r="C4339" t="str">
            <v xml:space="preserve"> Dictyostelium purpureum (Slime mold).</v>
          </cell>
          <cell r="E4339" t="str">
            <v xml:space="preserve"> NCBI_TaxID=5786;</v>
          </cell>
          <cell r="G4339" t="str">
            <v>Eukaryota</v>
          </cell>
          <cell r="H4339" t="str">
            <v xml:space="preserve"> Amoebozoa</v>
          </cell>
          <cell r="I4339" t="str">
            <v xml:space="preserve"> Mycetozoa</v>
          </cell>
          <cell r="J4339" t="str">
            <v xml:space="preserve"> Dictyosteliida</v>
          </cell>
          <cell r="K4339" t="str">
            <v xml:space="preserve"> Dictyostelium.</v>
          </cell>
        </row>
        <row r="4340">
          <cell r="A4340" t="str">
            <v>F1CLB4_9ACTO</v>
          </cell>
          <cell r="B4340" t="str">
            <v>F1CLB4</v>
          </cell>
          <cell r="C4340" t="str">
            <v xml:space="preserve"> Streptomyces chattanoogensis.</v>
          </cell>
          <cell r="E4340" t="str">
            <v xml:space="preserve"> NCBI_TaxID=66876;</v>
          </cell>
          <cell r="G4340" t="str">
            <v>Bacteria</v>
          </cell>
          <cell r="H4340" t="str">
            <v xml:space="preserve"> Actinobacteria</v>
          </cell>
          <cell r="I4340" t="str">
            <v xml:space="preserve"> Actinobacteridae</v>
          </cell>
          <cell r="J4340" t="str">
            <v xml:space="preserve"> Actinomycetales</v>
          </cell>
          <cell r="K4340" t="str">
            <v>Streptomycineae</v>
          </cell>
          <cell r="L4340" t="str">
            <v xml:space="preserve"> Streptomycetaceae</v>
          </cell>
          <cell r="M4340" t="str">
            <v xml:space="preserve"> Streptomyces.</v>
          </cell>
        </row>
        <row r="4341">
          <cell r="A4341" t="str">
            <v>F1DFN2_PYCCI</v>
          </cell>
          <cell r="B4341" t="str">
            <v>F1DFN2</v>
          </cell>
          <cell r="C4341" t="str">
            <v xml:space="preserve"> Pycnoporus cinnabarinus (Cinnabar-red polypore).</v>
          </cell>
          <cell r="E4341" t="str">
            <v xml:space="preserve"> NCBI_TaxID=5643;</v>
          </cell>
          <cell r="G4341" t="str">
            <v>Eukaryota</v>
          </cell>
          <cell r="H4341" t="str">
            <v xml:space="preserve"> Fungi</v>
          </cell>
          <cell r="I4341" t="str">
            <v xml:space="preserve"> Dikarya</v>
          </cell>
          <cell r="J4341" t="str">
            <v xml:space="preserve"> Basidiomycota</v>
          </cell>
          <cell r="K4341" t="str">
            <v xml:space="preserve"> Agaricomycotina</v>
          </cell>
          <cell r="L4341" t="str">
            <v>Homobasidiomycetes</v>
          </cell>
          <cell r="M4341" t="str">
            <v xml:space="preserve"> Aphyllophorales</v>
          </cell>
          <cell r="N4341" t="str">
            <v xml:space="preserve"> Trametes.</v>
          </cell>
        </row>
        <row r="4342">
          <cell r="A4342" t="str">
            <v>F1L235_ASCSU</v>
          </cell>
          <cell r="B4342" t="str">
            <v>F1L235</v>
          </cell>
          <cell r="C4342" t="str">
            <v xml:space="preserve"> Ascaris suum (Pig roundworm) (Ascaris lumbricoides).</v>
          </cell>
          <cell r="E4342" t="str">
            <v xml:space="preserve"> NCBI_TaxID=6253;</v>
          </cell>
          <cell r="G4342" t="str">
            <v>Eukaryota</v>
          </cell>
          <cell r="H4342" t="str">
            <v xml:space="preserve"> Metazoa</v>
          </cell>
          <cell r="I4342" t="str">
            <v xml:space="preserve"> Nematoda</v>
          </cell>
          <cell r="J4342" t="str">
            <v xml:space="preserve"> Chromadorea</v>
          </cell>
          <cell r="K4342" t="str">
            <v xml:space="preserve"> Ascaridida</v>
          </cell>
          <cell r="L4342" t="str">
            <v xml:space="preserve"> Ascaridoidea</v>
          </cell>
          <cell r="M4342" t="str">
            <v>Ascarididae</v>
          </cell>
          <cell r="N4342" t="str">
            <v xml:space="preserve"> Ascaris.</v>
          </cell>
        </row>
        <row r="4343">
          <cell r="A4343" t="str">
            <v>F1LB13_ASCSU</v>
          </cell>
          <cell r="B4343" t="str">
            <v>F1LB13</v>
          </cell>
          <cell r="C4343" t="str">
            <v xml:space="preserve"> Ascaris suum (Pig roundworm) (Ascaris lumbricoides).</v>
          </cell>
          <cell r="E4343" t="str">
            <v xml:space="preserve"> NCBI_TaxID=6253;</v>
          </cell>
          <cell r="G4343" t="str">
            <v>Eukaryota</v>
          </cell>
          <cell r="H4343" t="str">
            <v xml:space="preserve"> Metazoa</v>
          </cell>
          <cell r="I4343" t="str">
            <v xml:space="preserve"> Nematoda</v>
          </cell>
          <cell r="J4343" t="str">
            <v xml:space="preserve"> Chromadorea</v>
          </cell>
          <cell r="K4343" t="str">
            <v xml:space="preserve"> Ascaridida</v>
          </cell>
          <cell r="L4343" t="str">
            <v xml:space="preserve"> Ascaridoidea</v>
          </cell>
          <cell r="M4343" t="str">
            <v>Ascarididae</v>
          </cell>
          <cell r="N4343" t="str">
            <v xml:space="preserve"> Ascaris.</v>
          </cell>
        </row>
        <row r="4344">
          <cell r="A4344" t="str">
            <v>F1SH89_PIG</v>
          </cell>
          <cell r="B4344" t="str">
            <v>F1SH89</v>
          </cell>
          <cell r="C4344" t="str">
            <v xml:space="preserve"> Sus scrofa (Pig).</v>
          </cell>
          <cell r="E4344" t="str">
            <v xml:space="preserve"> NCBI_TaxID=9823;</v>
          </cell>
          <cell r="G4344" t="str">
            <v>Eukaryota</v>
          </cell>
          <cell r="H4344" t="str">
            <v xml:space="preserve"> Metazoa</v>
          </cell>
          <cell r="I4344" t="str">
            <v xml:space="preserve"> Chordata</v>
          </cell>
          <cell r="J4344" t="str">
            <v xml:space="preserve"> Craniata</v>
          </cell>
          <cell r="K4344" t="str">
            <v xml:space="preserve"> Vertebrata</v>
          </cell>
          <cell r="L4344" t="str">
            <v xml:space="preserve"> Euteleostomi</v>
          </cell>
          <cell r="M4344" t="str">
            <v>Mammalia</v>
          </cell>
          <cell r="N4344" t="str">
            <v xml:space="preserve"> Eutheria</v>
          </cell>
          <cell r="O4344" t="str">
            <v xml:space="preserve"> Laurasiatheria</v>
          </cell>
          <cell r="P4344" t="str">
            <v xml:space="preserve"> Cetartiodactyla</v>
          </cell>
          <cell r="Q4344" t="str">
            <v xml:space="preserve"> Suina</v>
          </cell>
          <cell r="R4344" t="str">
            <v xml:space="preserve"> Suidae</v>
          </cell>
          <cell r="S4344" t="str">
            <v>Sus.</v>
          </cell>
        </row>
        <row r="4345">
          <cell r="A4345" t="str">
            <v>F1TJR8_COREQ</v>
          </cell>
          <cell r="B4345" t="str">
            <v>F1TJR8</v>
          </cell>
          <cell r="C4345" t="str">
            <v xml:space="preserve"> Rhodococcus equi ATCC 33707.</v>
          </cell>
          <cell r="E4345" t="str">
            <v xml:space="preserve"> NCBI_TaxID=525370;</v>
          </cell>
          <cell r="G4345" t="str">
            <v>Bacteria</v>
          </cell>
          <cell r="H4345" t="str">
            <v xml:space="preserve"> Actinobacteria</v>
          </cell>
          <cell r="I4345" t="str">
            <v xml:space="preserve"> Actinobacteridae</v>
          </cell>
          <cell r="J4345" t="str">
            <v xml:space="preserve"> Actinomycetales</v>
          </cell>
          <cell r="K4345" t="str">
            <v>Corynebacterineae</v>
          </cell>
          <cell r="L4345" t="str">
            <v xml:space="preserve"> Nocardiaceae</v>
          </cell>
          <cell r="M4345" t="str">
            <v xml:space="preserve"> Rhodococcus.</v>
          </cell>
        </row>
        <row r="4346">
          <cell r="A4346" t="str">
            <v>F1VXP0_9BURK</v>
          </cell>
          <cell r="B4346" t="str">
            <v>F1VXP0</v>
          </cell>
          <cell r="C4346" t="str">
            <v xml:space="preserve"> Oxalobacteraceae bacterium IMCC9480.</v>
          </cell>
          <cell r="E4346" t="str">
            <v xml:space="preserve"> NCBI_TaxID=937450;</v>
          </cell>
          <cell r="G4346" t="str">
            <v>Bacteria</v>
          </cell>
          <cell r="H4346" t="str">
            <v xml:space="preserve"> Proteobacteria</v>
          </cell>
          <cell r="I4346" t="str">
            <v xml:space="preserve"> Betaproteobacteria</v>
          </cell>
          <cell r="J4346" t="str">
            <v xml:space="preserve"> Burkholderiales</v>
          </cell>
          <cell r="K4346" t="str">
            <v>Oxalobacteraceae.</v>
          </cell>
        </row>
        <row r="4347">
          <cell r="A4347" t="str">
            <v>F1VYV3_9BURK</v>
          </cell>
          <cell r="B4347" t="str">
            <v>F1VYV3</v>
          </cell>
          <cell r="C4347" t="str">
            <v xml:space="preserve"> Oxalobacteraceae bacterium IMCC9480.</v>
          </cell>
          <cell r="E4347" t="str">
            <v xml:space="preserve"> NCBI_TaxID=937450;</v>
          </cell>
          <cell r="G4347" t="str">
            <v>Bacteria</v>
          </cell>
          <cell r="H4347" t="str">
            <v xml:space="preserve"> Proteobacteria</v>
          </cell>
          <cell r="I4347" t="str">
            <v xml:space="preserve"> Betaproteobacteria</v>
          </cell>
          <cell r="J4347" t="str">
            <v xml:space="preserve"> Burkholderiales</v>
          </cell>
          <cell r="K4347" t="str">
            <v>Oxalobacteraceae.</v>
          </cell>
        </row>
        <row r="4348">
          <cell r="A4348" t="str">
            <v>F1W3W2_9BURK</v>
          </cell>
          <cell r="B4348" t="str">
            <v>F1W3W2</v>
          </cell>
          <cell r="C4348" t="str">
            <v xml:space="preserve"> Oxalobacteraceae bacterium IMCC9480.</v>
          </cell>
          <cell r="E4348" t="str">
            <v xml:space="preserve"> NCBI_TaxID=937450;</v>
          </cell>
          <cell r="G4348" t="str">
            <v>Bacteria</v>
          </cell>
          <cell r="H4348" t="str">
            <v xml:space="preserve"> Proteobacteria</v>
          </cell>
          <cell r="I4348" t="str">
            <v xml:space="preserve"> Betaproteobacteria</v>
          </cell>
          <cell r="J4348" t="str">
            <v xml:space="preserve"> Burkholderiales</v>
          </cell>
          <cell r="K4348" t="str">
            <v>Oxalobacteraceae.</v>
          </cell>
        </row>
        <row r="4349">
          <cell r="A4349" t="str">
            <v>F1W4Y3_9BURK</v>
          </cell>
          <cell r="B4349" t="str">
            <v>F1W4Y3</v>
          </cell>
          <cell r="C4349" t="str">
            <v xml:space="preserve"> Oxalobacteraceae bacterium IMCC9480.</v>
          </cell>
          <cell r="E4349" t="str">
            <v xml:space="preserve"> NCBI_TaxID=937450;</v>
          </cell>
          <cell r="G4349" t="str">
            <v>Bacteria</v>
          </cell>
          <cell r="H4349" t="str">
            <v xml:space="preserve"> Proteobacteria</v>
          </cell>
          <cell r="I4349" t="str">
            <v xml:space="preserve"> Betaproteobacteria</v>
          </cell>
          <cell r="J4349" t="str">
            <v xml:space="preserve"> Burkholderiales</v>
          </cell>
          <cell r="K4349" t="str">
            <v>Oxalobacteraceae.</v>
          </cell>
        </row>
        <row r="4350">
          <cell r="A4350" t="str">
            <v>F1XPK8_ECO57</v>
          </cell>
          <cell r="B4350" t="str">
            <v>F1XPK8</v>
          </cell>
          <cell r="C4350" t="str">
            <v xml:space="preserve"> Escherichia coli O157:H7 str. 1044.</v>
          </cell>
          <cell r="E4350" t="str">
            <v xml:space="preserve"> NCBI_TaxID=997824;</v>
          </cell>
          <cell r="G4350" t="str">
            <v>Bacteria</v>
          </cell>
          <cell r="H4350" t="str">
            <v xml:space="preserve"> Proteobacteria</v>
          </cell>
          <cell r="I4350" t="str">
            <v xml:space="preserve"> Gammaproteobacteria</v>
          </cell>
          <cell r="J4350" t="str">
            <v xml:space="preserve"> Enterobacteriales</v>
          </cell>
          <cell r="K4350" t="str">
            <v>Enterobacteriaceae</v>
          </cell>
          <cell r="L4350" t="str">
            <v xml:space="preserve"> Escherichia.</v>
          </cell>
        </row>
        <row r="4351">
          <cell r="A4351" t="str">
            <v>F1XYB7_ECO57</v>
          </cell>
          <cell r="B4351" t="str">
            <v>F1XYB7</v>
          </cell>
          <cell r="C4351" t="str">
            <v xml:space="preserve"> Escherichia coli O157:H7 str. 1125.</v>
          </cell>
          <cell r="E4351" t="str">
            <v xml:space="preserve"> NCBI_TaxID=997825;</v>
          </cell>
          <cell r="G4351" t="str">
            <v>Bacteria</v>
          </cell>
          <cell r="H4351" t="str">
            <v xml:space="preserve"> Proteobacteria</v>
          </cell>
          <cell r="I4351" t="str">
            <v xml:space="preserve"> Gammaproteobacteria</v>
          </cell>
          <cell r="J4351" t="str">
            <v xml:space="preserve"> Enterobacteriales</v>
          </cell>
          <cell r="K4351" t="str">
            <v>Enterobacteriaceae</v>
          </cell>
          <cell r="L4351" t="str">
            <v xml:space="preserve"> Escherichia.</v>
          </cell>
        </row>
        <row r="4352">
          <cell r="A4352" t="str">
            <v>F1YFR8_9ACTO</v>
          </cell>
          <cell r="B4352" t="str">
            <v>F1YFR8</v>
          </cell>
          <cell r="C4352" t="str">
            <v xml:space="preserve"> Gordonia neofelifaecis NRRL B-59395.</v>
          </cell>
          <cell r="E4352" t="str">
            <v xml:space="preserve"> NCBI_TaxID=644548;</v>
          </cell>
          <cell r="G4352" t="str">
            <v>Bacteria</v>
          </cell>
          <cell r="H4352" t="str">
            <v xml:space="preserve"> Actinobacteria</v>
          </cell>
          <cell r="I4352" t="str">
            <v xml:space="preserve"> Actinobacteridae</v>
          </cell>
          <cell r="J4352" t="str">
            <v xml:space="preserve"> Actinomycetales</v>
          </cell>
          <cell r="K4352" t="str">
            <v>Corynebacterineae</v>
          </cell>
          <cell r="L4352" t="str">
            <v xml:space="preserve"> Gordoniaceae</v>
          </cell>
          <cell r="M4352" t="str">
            <v xml:space="preserve"> Gordonia.</v>
          </cell>
        </row>
        <row r="4353">
          <cell r="A4353" t="str">
            <v>F1YKQ6_9ACTO</v>
          </cell>
          <cell r="B4353" t="str">
            <v>F1YKQ6</v>
          </cell>
          <cell r="C4353" t="str">
            <v xml:space="preserve"> Gordonia neofelifaecis NRRL B-59395.</v>
          </cell>
          <cell r="E4353" t="str">
            <v xml:space="preserve"> NCBI_TaxID=644548;</v>
          </cell>
          <cell r="G4353" t="str">
            <v>Bacteria</v>
          </cell>
          <cell r="H4353" t="str">
            <v xml:space="preserve"> Actinobacteria</v>
          </cell>
          <cell r="I4353" t="str">
            <v xml:space="preserve"> Actinobacteridae</v>
          </cell>
          <cell r="J4353" t="str">
            <v xml:space="preserve"> Actinomycetales</v>
          </cell>
          <cell r="K4353" t="str">
            <v>Corynebacterineae</v>
          </cell>
          <cell r="L4353" t="str">
            <v xml:space="preserve"> Gordoniaceae</v>
          </cell>
          <cell r="M4353" t="str">
            <v xml:space="preserve"> Gordonia.</v>
          </cell>
        </row>
        <row r="4354">
          <cell r="A4354" t="str">
            <v>F1YNX9_9ACTO</v>
          </cell>
          <cell r="B4354" t="str">
            <v>F1YNX9</v>
          </cell>
          <cell r="C4354" t="str">
            <v xml:space="preserve"> Gordonia neofelifaecis NRRL B-59395.</v>
          </cell>
          <cell r="E4354" t="str">
            <v xml:space="preserve"> NCBI_TaxID=644548;</v>
          </cell>
          <cell r="G4354" t="str">
            <v>Bacteria</v>
          </cell>
          <cell r="H4354" t="str">
            <v xml:space="preserve"> Actinobacteria</v>
          </cell>
          <cell r="I4354" t="str">
            <v xml:space="preserve"> Actinobacteridae</v>
          </cell>
          <cell r="J4354" t="str">
            <v xml:space="preserve"> Actinomycetales</v>
          </cell>
          <cell r="K4354" t="str">
            <v>Corynebacterineae</v>
          </cell>
          <cell r="L4354" t="str">
            <v xml:space="preserve"> Gordoniaceae</v>
          </cell>
          <cell r="M4354" t="str">
            <v xml:space="preserve"> Gordonia.</v>
          </cell>
        </row>
        <row r="4355">
          <cell r="A4355" t="str">
            <v>F1YWJ0_9PROT</v>
          </cell>
          <cell r="B4355" t="str">
            <v>F1YWJ0</v>
          </cell>
          <cell r="C4355" t="str">
            <v xml:space="preserve"> Acetobacter pomorum DM001.</v>
          </cell>
          <cell r="E4355" t="str">
            <v xml:space="preserve"> NCBI_TaxID=945681;</v>
          </cell>
          <cell r="G4355" t="str">
            <v>Bacteria</v>
          </cell>
          <cell r="H4355" t="str">
            <v xml:space="preserve"> Proteobacteria</v>
          </cell>
          <cell r="I4355" t="str">
            <v xml:space="preserve"> Alphaproteobacteria</v>
          </cell>
          <cell r="J4355" t="str">
            <v xml:space="preserve"> Rhodospirillales</v>
          </cell>
          <cell r="K4355" t="str">
            <v>Acetobacteraceae</v>
          </cell>
          <cell r="L4355" t="str">
            <v xml:space="preserve"> Acetobacter.</v>
          </cell>
        </row>
        <row r="4356">
          <cell r="A4356" t="str">
            <v>F1Z4A4_9SPHN</v>
          </cell>
          <cell r="B4356" t="str">
            <v>F1Z4A4</v>
          </cell>
          <cell r="C4356" t="str">
            <v xml:space="preserve"> Novosphingobium nitrogenifigens DSM 19370.</v>
          </cell>
          <cell r="E4356" t="str">
            <v xml:space="preserve"> NCBI_TaxID=983920;</v>
          </cell>
          <cell r="G4356" t="str">
            <v>Bacteria</v>
          </cell>
          <cell r="H4356" t="str">
            <v xml:space="preserve"> Proteobacteria</v>
          </cell>
          <cell r="I4356" t="str">
            <v xml:space="preserve"> Alphaproteobacteria</v>
          </cell>
          <cell r="J4356" t="str">
            <v xml:space="preserve"> Sphingomonadales</v>
          </cell>
          <cell r="K4356" t="str">
            <v>Sphingomonadaceae</v>
          </cell>
          <cell r="L4356" t="str">
            <v xml:space="preserve"> Novosphingobium.</v>
          </cell>
        </row>
        <row r="4357">
          <cell r="A4357" t="str">
            <v>F1ZF33_ECOLX</v>
          </cell>
          <cell r="B4357" t="str">
            <v>F1ZF33</v>
          </cell>
          <cell r="C4357" t="str">
            <v xml:space="preserve"> Escherichia coli STEC_7v.</v>
          </cell>
          <cell r="E4357" t="str">
            <v xml:space="preserve"> NCBI_TaxID=754082;</v>
          </cell>
          <cell r="G4357" t="str">
            <v>Bacteria</v>
          </cell>
          <cell r="H4357" t="str">
            <v xml:space="preserve"> Proteobacteria</v>
          </cell>
          <cell r="I4357" t="str">
            <v xml:space="preserve"> Gammaproteobacteria</v>
          </cell>
          <cell r="J4357" t="str">
            <v xml:space="preserve"> Enterobacteriales</v>
          </cell>
          <cell r="K4357" t="str">
            <v>Enterobacteriaceae</v>
          </cell>
          <cell r="L4357" t="str">
            <v xml:space="preserve"> Escherichia.</v>
          </cell>
        </row>
        <row r="4358">
          <cell r="A4358" t="str">
            <v>F2A2Z2_RHIET</v>
          </cell>
          <cell r="B4358" t="str">
            <v>F2A2Z2</v>
          </cell>
          <cell r="C4358" t="str">
            <v xml:space="preserve"> Rhizobium etli CNPAF512.</v>
          </cell>
          <cell r="E4358" t="str">
            <v xml:space="preserve"> NCBI_TaxID=993047;</v>
          </cell>
          <cell r="G4358" t="str">
            <v>Bacteria</v>
          </cell>
          <cell r="H4358" t="str">
            <v xml:space="preserve"> Proteobacteria</v>
          </cell>
          <cell r="I4358" t="str">
            <v xml:space="preserve"> Alphaproteobacteria</v>
          </cell>
          <cell r="J4358" t="str">
            <v xml:space="preserve"> Rhizobiales</v>
          </cell>
          <cell r="K4358" t="str">
            <v>Rhizobiaceae</v>
          </cell>
          <cell r="L4358" t="str">
            <v xml:space="preserve"> Rhizobium/Agrobacterium group</v>
          </cell>
          <cell r="M4358" t="str">
            <v xml:space="preserve"> Rhizobium.</v>
          </cell>
        </row>
        <row r="4359">
          <cell r="A4359" t="str">
            <v>F2A3L3_RHIET</v>
          </cell>
          <cell r="B4359" t="str">
            <v>F2A3L3</v>
          </cell>
          <cell r="C4359" t="str">
            <v xml:space="preserve"> Rhizobium etli CNPAF512.</v>
          </cell>
          <cell r="E4359" t="str">
            <v xml:space="preserve"> NCBI_TaxID=993047;</v>
          </cell>
          <cell r="G4359" t="str">
            <v>Bacteria</v>
          </cell>
          <cell r="H4359" t="str">
            <v xml:space="preserve"> Proteobacteria</v>
          </cell>
          <cell r="I4359" t="str">
            <v xml:space="preserve"> Alphaproteobacteria</v>
          </cell>
          <cell r="J4359" t="str">
            <v xml:space="preserve"> Rhizobiales</v>
          </cell>
          <cell r="K4359" t="str">
            <v>Rhizobiaceae</v>
          </cell>
          <cell r="L4359" t="str">
            <v xml:space="preserve"> Rhizobium/Agrobacterium group</v>
          </cell>
          <cell r="M4359" t="str">
            <v xml:space="preserve"> Rhizobium.</v>
          </cell>
        </row>
        <row r="4360">
          <cell r="A4360" t="str">
            <v>F2A4H5_RHIET</v>
          </cell>
          <cell r="B4360" t="str">
            <v>F2A4H5</v>
          </cell>
          <cell r="C4360" t="str">
            <v xml:space="preserve"> Rhizobium etli CNPAF512.</v>
          </cell>
          <cell r="E4360" t="str">
            <v xml:space="preserve"> NCBI_TaxID=993047;</v>
          </cell>
          <cell r="G4360" t="str">
            <v>Bacteria</v>
          </cell>
          <cell r="H4360" t="str">
            <v xml:space="preserve"> Proteobacteria</v>
          </cell>
          <cell r="I4360" t="str">
            <v xml:space="preserve"> Alphaproteobacteria</v>
          </cell>
          <cell r="J4360" t="str">
            <v xml:space="preserve"> Rhizobiales</v>
          </cell>
          <cell r="K4360" t="str">
            <v>Rhizobiaceae</v>
          </cell>
          <cell r="L4360" t="str">
            <v xml:space="preserve"> Rhizobium/Agrobacterium group</v>
          </cell>
          <cell r="M4360" t="str">
            <v xml:space="preserve"> Rhizobium.</v>
          </cell>
        </row>
        <row r="4361">
          <cell r="A4361" t="str">
            <v>F2AFS9_RHIET</v>
          </cell>
          <cell r="B4361" t="str">
            <v>F2AFS9</v>
          </cell>
          <cell r="C4361" t="str">
            <v xml:space="preserve"> Rhizobium etli CNPAF512.</v>
          </cell>
          <cell r="E4361" t="str">
            <v xml:space="preserve"> NCBI_TaxID=993047;</v>
          </cell>
          <cell r="G4361" t="str">
            <v>Bacteria</v>
          </cell>
          <cell r="H4361" t="str">
            <v xml:space="preserve"> Proteobacteria</v>
          </cell>
          <cell r="I4361" t="str">
            <v xml:space="preserve"> Alphaproteobacteria</v>
          </cell>
          <cell r="J4361" t="str">
            <v xml:space="preserve"> Rhizobiales</v>
          </cell>
          <cell r="K4361" t="str">
            <v>Rhizobiaceae</v>
          </cell>
          <cell r="L4361" t="str">
            <v xml:space="preserve"> Rhizobium/Agrobacterium group</v>
          </cell>
          <cell r="M4361" t="str">
            <v xml:space="preserve"> Rhizobium.</v>
          </cell>
        </row>
        <row r="4362">
          <cell r="A4362" t="str">
            <v>F2AHH2_RHIET</v>
          </cell>
          <cell r="B4362" t="str">
            <v>F2AHH2</v>
          </cell>
          <cell r="C4362" t="str">
            <v xml:space="preserve"> Rhizobium etli CNPAF512.</v>
          </cell>
          <cell r="E4362" t="str">
            <v xml:space="preserve"> NCBI_TaxID=993047;</v>
          </cell>
          <cell r="G4362" t="str">
            <v>Bacteria</v>
          </cell>
          <cell r="H4362" t="str">
            <v xml:space="preserve"> Proteobacteria</v>
          </cell>
          <cell r="I4362" t="str">
            <v xml:space="preserve"> Alphaproteobacteria</v>
          </cell>
          <cell r="J4362" t="str">
            <v xml:space="preserve"> Rhizobiales</v>
          </cell>
          <cell r="K4362" t="str">
            <v>Rhizobiaceae</v>
          </cell>
          <cell r="L4362" t="str">
            <v xml:space="preserve"> Rhizobium/Agrobacterium group</v>
          </cell>
          <cell r="M4362" t="str">
            <v xml:space="preserve"> Rhizobium.</v>
          </cell>
        </row>
        <row r="4363">
          <cell r="A4363" t="str">
            <v>F2AHW8_RHIET</v>
          </cell>
          <cell r="B4363" t="str">
            <v>F2AHW8</v>
          </cell>
          <cell r="C4363" t="str">
            <v xml:space="preserve"> Rhizobium etli CNPAF512.</v>
          </cell>
          <cell r="E4363" t="str">
            <v xml:space="preserve"> NCBI_TaxID=993047;</v>
          </cell>
          <cell r="G4363" t="str">
            <v>Bacteria</v>
          </cell>
          <cell r="H4363" t="str">
            <v xml:space="preserve"> Proteobacteria</v>
          </cell>
          <cell r="I4363" t="str">
            <v xml:space="preserve"> Alphaproteobacteria</v>
          </cell>
          <cell r="J4363" t="str">
            <v xml:space="preserve"> Rhizobiales</v>
          </cell>
          <cell r="K4363" t="str">
            <v>Rhizobiaceae</v>
          </cell>
          <cell r="L4363" t="str">
            <v xml:space="preserve"> Rhizobium/Agrobacterium group</v>
          </cell>
          <cell r="M4363" t="str">
            <v xml:space="preserve"> Rhizobium.</v>
          </cell>
        </row>
        <row r="4364">
          <cell r="A4364" t="str">
            <v>F2AUD8_RHOBT</v>
          </cell>
          <cell r="B4364" t="str">
            <v>F2AUD8</v>
          </cell>
          <cell r="C4364" t="str">
            <v xml:space="preserve"> Rhodopirellula baltica WH47.</v>
          </cell>
          <cell r="E4364" t="str">
            <v xml:space="preserve"> NCBI_TaxID=991778;</v>
          </cell>
          <cell r="G4364" t="str">
            <v>Bacteria</v>
          </cell>
          <cell r="H4364" t="str">
            <v xml:space="preserve"> Planctomycetes</v>
          </cell>
          <cell r="I4364" t="str">
            <v xml:space="preserve"> Planctomycetia</v>
          </cell>
          <cell r="J4364" t="str">
            <v xml:space="preserve"> Planctomycetales</v>
          </cell>
          <cell r="K4364" t="str">
            <v>Planctomycetaceae</v>
          </cell>
          <cell r="L4364" t="str">
            <v xml:space="preserve"> Rhodopirellula.</v>
          </cell>
        </row>
        <row r="4365">
          <cell r="A4365" t="str">
            <v>F2CUY4_HORVD</v>
          </cell>
          <cell r="B4365" t="str">
            <v>F2CUY4</v>
          </cell>
          <cell r="C4365" t="str">
            <v xml:space="preserve"> Hordeum vulgare var. distichum (Two-rowed barley).</v>
          </cell>
          <cell r="E4365" t="str">
            <v xml:space="preserve"> NCBI_TaxID=112509;</v>
          </cell>
          <cell r="G4365" t="str">
            <v>Eukaryota</v>
          </cell>
          <cell r="H4365" t="str">
            <v xml:space="preserve"> Viridiplantae</v>
          </cell>
          <cell r="I4365" t="str">
            <v xml:space="preserve"> Streptophyta</v>
          </cell>
          <cell r="J4365" t="str">
            <v xml:space="preserve"> Embryophyta</v>
          </cell>
          <cell r="K4365" t="str">
            <v xml:space="preserve"> Tracheophyta</v>
          </cell>
          <cell r="L4365" t="str">
            <v>Spermatophyta</v>
          </cell>
          <cell r="M4365" t="str">
            <v xml:space="preserve"> Magnoliophyta</v>
          </cell>
          <cell r="N4365" t="str">
            <v xml:space="preserve"> Liliopsida</v>
          </cell>
          <cell r="O4365" t="str">
            <v xml:space="preserve"> Poales</v>
          </cell>
          <cell r="P4365" t="str">
            <v xml:space="preserve"> Poaceae</v>
          </cell>
          <cell r="Q4365" t="str">
            <v xml:space="preserve"> BEP clade</v>
          </cell>
          <cell r="R4365" t="str">
            <v>Pooideae</v>
          </cell>
          <cell r="S4365" t="str">
            <v xml:space="preserve"> Triticeae</v>
          </cell>
          <cell r="T4365" t="str">
            <v xml:space="preserve"> Hordeum.</v>
          </cell>
        </row>
        <row r="4366">
          <cell r="A4366" t="str">
            <v>F2CX24_HORVD</v>
          </cell>
          <cell r="B4366" t="str">
            <v>F2CX24</v>
          </cell>
          <cell r="C4366" t="str">
            <v xml:space="preserve"> Hordeum vulgare var. distichum (Two-rowed barley).</v>
          </cell>
          <cell r="E4366" t="str">
            <v xml:space="preserve"> NCBI_TaxID=112509;</v>
          </cell>
          <cell r="G4366" t="str">
            <v>Eukaryota</v>
          </cell>
          <cell r="H4366" t="str">
            <v xml:space="preserve"> Viridiplantae</v>
          </cell>
          <cell r="I4366" t="str">
            <v xml:space="preserve"> Streptophyta</v>
          </cell>
          <cell r="J4366" t="str">
            <v xml:space="preserve"> Embryophyta</v>
          </cell>
          <cell r="K4366" t="str">
            <v xml:space="preserve"> Tracheophyta</v>
          </cell>
          <cell r="L4366" t="str">
            <v>Spermatophyta</v>
          </cell>
          <cell r="M4366" t="str">
            <v xml:space="preserve"> Magnoliophyta</v>
          </cell>
          <cell r="N4366" t="str">
            <v xml:space="preserve"> Liliopsida</v>
          </cell>
          <cell r="O4366" t="str">
            <v xml:space="preserve"> Poales</v>
          </cell>
          <cell r="P4366" t="str">
            <v xml:space="preserve"> Poaceae</v>
          </cell>
          <cell r="Q4366" t="str">
            <v xml:space="preserve"> BEP clade</v>
          </cell>
          <cell r="R4366" t="str">
            <v>Pooideae</v>
          </cell>
          <cell r="S4366" t="str">
            <v xml:space="preserve"> Triticeae</v>
          </cell>
          <cell r="T4366" t="str">
            <v xml:space="preserve"> Hordeum.</v>
          </cell>
        </row>
        <row r="4367">
          <cell r="A4367" t="str">
            <v>F2D4J0_HORVD</v>
          </cell>
          <cell r="B4367" t="str">
            <v>F2D4J0</v>
          </cell>
          <cell r="C4367" t="str">
            <v xml:space="preserve"> Hordeum vulgare var. distichum (Two-rowed barley).</v>
          </cell>
          <cell r="E4367" t="str">
            <v xml:space="preserve"> NCBI_TaxID=112509;</v>
          </cell>
          <cell r="G4367" t="str">
            <v>Eukaryota</v>
          </cell>
          <cell r="H4367" t="str">
            <v xml:space="preserve"> Viridiplantae</v>
          </cell>
          <cell r="I4367" t="str">
            <v xml:space="preserve"> Streptophyta</v>
          </cell>
          <cell r="J4367" t="str">
            <v xml:space="preserve"> Embryophyta</v>
          </cell>
          <cell r="K4367" t="str">
            <v xml:space="preserve"> Tracheophyta</v>
          </cell>
          <cell r="L4367" t="str">
            <v>Spermatophyta</v>
          </cell>
          <cell r="M4367" t="str">
            <v xml:space="preserve"> Magnoliophyta</v>
          </cell>
          <cell r="N4367" t="str">
            <v xml:space="preserve"> Liliopsida</v>
          </cell>
          <cell r="O4367" t="str">
            <v xml:space="preserve"> Poales</v>
          </cell>
          <cell r="P4367" t="str">
            <v xml:space="preserve"> Poaceae</v>
          </cell>
          <cell r="Q4367" t="str">
            <v xml:space="preserve"> BEP clade</v>
          </cell>
          <cell r="R4367" t="str">
            <v>Pooideae</v>
          </cell>
          <cell r="S4367" t="str">
            <v xml:space="preserve"> Triticeae</v>
          </cell>
          <cell r="T4367" t="str">
            <v xml:space="preserve"> Hordeum.</v>
          </cell>
        </row>
        <row r="4368">
          <cell r="A4368" t="str">
            <v>F2DQ82_HORVD</v>
          </cell>
          <cell r="B4368" t="str">
            <v>F2DQ82</v>
          </cell>
          <cell r="C4368" t="str">
            <v xml:space="preserve"> Hordeum vulgare var. distichum (Two-rowed barley).</v>
          </cell>
          <cell r="E4368" t="str">
            <v xml:space="preserve"> NCBI_TaxID=112509;</v>
          </cell>
          <cell r="G4368" t="str">
            <v>Eukaryota</v>
          </cell>
          <cell r="H4368" t="str">
            <v xml:space="preserve"> Viridiplantae</v>
          </cell>
          <cell r="I4368" t="str">
            <v xml:space="preserve"> Streptophyta</v>
          </cell>
          <cell r="J4368" t="str">
            <v xml:space="preserve"> Embryophyta</v>
          </cell>
          <cell r="K4368" t="str">
            <v xml:space="preserve"> Tracheophyta</v>
          </cell>
          <cell r="L4368" t="str">
            <v>Spermatophyta</v>
          </cell>
          <cell r="M4368" t="str">
            <v xml:space="preserve"> Magnoliophyta</v>
          </cell>
          <cell r="N4368" t="str">
            <v xml:space="preserve"> Liliopsida</v>
          </cell>
          <cell r="O4368" t="str">
            <v xml:space="preserve"> Poales</v>
          </cell>
          <cell r="P4368" t="str">
            <v xml:space="preserve"> Poaceae</v>
          </cell>
          <cell r="Q4368" t="str">
            <v xml:space="preserve"> BEP clade</v>
          </cell>
          <cell r="R4368" t="str">
            <v>Pooideae</v>
          </cell>
          <cell r="S4368" t="str">
            <v xml:space="preserve"> Triticeae</v>
          </cell>
          <cell r="T4368" t="str">
            <v xml:space="preserve"> Hordeum.</v>
          </cell>
        </row>
        <row r="4369">
          <cell r="A4369" t="str">
            <v>F2DZG1_HORVD</v>
          </cell>
          <cell r="B4369" t="str">
            <v>F2DZG1</v>
          </cell>
          <cell r="C4369" t="str">
            <v xml:space="preserve"> Hordeum vulgare var. distichum (Two-rowed barley).</v>
          </cell>
          <cell r="E4369" t="str">
            <v xml:space="preserve"> NCBI_TaxID=112509;</v>
          </cell>
          <cell r="G4369" t="str">
            <v>Eukaryota</v>
          </cell>
          <cell r="H4369" t="str">
            <v xml:space="preserve"> Viridiplantae</v>
          </cell>
          <cell r="I4369" t="str">
            <v xml:space="preserve"> Streptophyta</v>
          </cell>
          <cell r="J4369" t="str">
            <v xml:space="preserve"> Embryophyta</v>
          </cell>
          <cell r="K4369" t="str">
            <v xml:space="preserve"> Tracheophyta</v>
          </cell>
          <cell r="L4369" t="str">
            <v>Spermatophyta</v>
          </cell>
          <cell r="M4369" t="str">
            <v xml:space="preserve"> Magnoliophyta</v>
          </cell>
          <cell r="N4369" t="str">
            <v xml:space="preserve"> Liliopsida</v>
          </cell>
          <cell r="O4369" t="str">
            <v xml:space="preserve"> Poales</v>
          </cell>
          <cell r="P4369" t="str">
            <v xml:space="preserve"> Poaceae</v>
          </cell>
          <cell r="Q4369" t="str">
            <v xml:space="preserve"> BEP clade</v>
          </cell>
          <cell r="R4369" t="str">
            <v>Pooideae</v>
          </cell>
          <cell r="S4369" t="str">
            <v xml:space="preserve"> Triticeae</v>
          </cell>
          <cell r="T4369" t="str">
            <v xml:space="preserve"> Hordeum.</v>
          </cell>
        </row>
        <row r="4370">
          <cell r="A4370" t="str">
            <v>F2E063_HORVD</v>
          </cell>
          <cell r="B4370" t="str">
            <v>F2E063</v>
          </cell>
          <cell r="C4370" t="str">
            <v xml:space="preserve"> Hordeum vulgare var. distichum (Two-rowed barley).</v>
          </cell>
          <cell r="E4370" t="str">
            <v xml:space="preserve"> NCBI_TaxID=112509;</v>
          </cell>
          <cell r="G4370" t="str">
            <v>Eukaryota</v>
          </cell>
          <cell r="H4370" t="str">
            <v xml:space="preserve"> Viridiplantae</v>
          </cell>
          <cell r="I4370" t="str">
            <v xml:space="preserve"> Streptophyta</v>
          </cell>
          <cell r="J4370" t="str">
            <v xml:space="preserve"> Embryophyta</v>
          </cell>
          <cell r="K4370" t="str">
            <v xml:space="preserve"> Tracheophyta</v>
          </cell>
          <cell r="L4370" t="str">
            <v>Spermatophyta</v>
          </cell>
          <cell r="M4370" t="str">
            <v xml:space="preserve"> Magnoliophyta</v>
          </cell>
          <cell r="N4370" t="str">
            <v xml:space="preserve"> Liliopsida</v>
          </cell>
          <cell r="O4370" t="str">
            <v xml:space="preserve"> Poales</v>
          </cell>
          <cell r="P4370" t="str">
            <v xml:space="preserve"> Poaceae</v>
          </cell>
          <cell r="Q4370" t="str">
            <v xml:space="preserve"> BEP clade</v>
          </cell>
          <cell r="R4370" t="str">
            <v>Pooideae</v>
          </cell>
          <cell r="S4370" t="str">
            <v xml:space="preserve"> Triticeae</v>
          </cell>
          <cell r="T4370" t="str">
            <v xml:space="preserve"> Hordeum.</v>
          </cell>
        </row>
        <row r="4371">
          <cell r="A4371" t="str">
            <v>F2E4R4_HORVD</v>
          </cell>
          <cell r="B4371" t="str">
            <v>F2E4R4</v>
          </cell>
          <cell r="C4371" t="str">
            <v xml:space="preserve"> Hordeum vulgare var. distichum (Two-rowed barley).</v>
          </cell>
          <cell r="E4371" t="str">
            <v xml:space="preserve"> NCBI_TaxID=112509;</v>
          </cell>
          <cell r="G4371" t="str">
            <v>Eukaryota</v>
          </cell>
          <cell r="H4371" t="str">
            <v xml:space="preserve"> Viridiplantae</v>
          </cell>
          <cell r="I4371" t="str">
            <v xml:space="preserve"> Streptophyta</v>
          </cell>
          <cell r="J4371" t="str">
            <v xml:space="preserve"> Embryophyta</v>
          </cell>
          <cell r="K4371" t="str">
            <v xml:space="preserve"> Tracheophyta</v>
          </cell>
          <cell r="L4371" t="str">
            <v>Spermatophyta</v>
          </cell>
          <cell r="M4371" t="str">
            <v xml:space="preserve"> Magnoliophyta</v>
          </cell>
          <cell r="N4371" t="str">
            <v xml:space="preserve"> Liliopsida</v>
          </cell>
          <cell r="O4371" t="str">
            <v xml:space="preserve"> Poales</v>
          </cell>
          <cell r="P4371" t="str">
            <v xml:space="preserve"> Poaceae</v>
          </cell>
          <cell r="Q4371" t="str">
            <v xml:space="preserve"> BEP clade</v>
          </cell>
          <cell r="R4371" t="str">
            <v>Pooideae</v>
          </cell>
          <cell r="S4371" t="str">
            <v xml:space="preserve"> Triticeae</v>
          </cell>
          <cell r="T4371" t="str">
            <v xml:space="preserve"> Hordeum.</v>
          </cell>
        </row>
        <row r="4372">
          <cell r="A4372" t="str">
            <v>F2EAT0_HORVD</v>
          </cell>
          <cell r="B4372" t="str">
            <v>F2EAT0</v>
          </cell>
          <cell r="C4372" t="str">
            <v xml:space="preserve"> Hordeum vulgare var. distichum (Two-rowed barley).</v>
          </cell>
          <cell r="E4372" t="str">
            <v xml:space="preserve"> NCBI_TaxID=112509;</v>
          </cell>
          <cell r="G4372" t="str">
            <v>Eukaryota</v>
          </cell>
          <cell r="H4372" t="str">
            <v xml:space="preserve"> Viridiplantae</v>
          </cell>
          <cell r="I4372" t="str">
            <v xml:space="preserve"> Streptophyta</v>
          </cell>
          <cell r="J4372" t="str">
            <v xml:space="preserve"> Embryophyta</v>
          </cell>
          <cell r="K4372" t="str">
            <v xml:space="preserve"> Tracheophyta</v>
          </cell>
          <cell r="L4372" t="str">
            <v>Spermatophyta</v>
          </cell>
          <cell r="M4372" t="str">
            <v xml:space="preserve"> Magnoliophyta</v>
          </cell>
          <cell r="N4372" t="str">
            <v xml:space="preserve"> Liliopsida</v>
          </cell>
          <cell r="O4372" t="str">
            <v xml:space="preserve"> Poales</v>
          </cell>
          <cell r="P4372" t="str">
            <v xml:space="preserve"> Poaceae</v>
          </cell>
          <cell r="Q4372" t="str">
            <v xml:space="preserve"> BEP clade</v>
          </cell>
          <cell r="R4372" t="str">
            <v>Pooideae</v>
          </cell>
          <cell r="S4372" t="str">
            <v xml:space="preserve"> Triticeae</v>
          </cell>
          <cell r="T4372" t="str">
            <v xml:space="preserve"> Hordeum.</v>
          </cell>
        </row>
        <row r="4373">
          <cell r="A4373" t="str">
            <v>F2EB85_HORVD</v>
          </cell>
          <cell r="B4373" t="str">
            <v>F2EB85</v>
          </cell>
          <cell r="C4373" t="str">
            <v xml:space="preserve"> Hordeum vulgare var. distichum (Two-rowed barley).</v>
          </cell>
          <cell r="E4373" t="str">
            <v xml:space="preserve"> NCBI_TaxID=112509;</v>
          </cell>
          <cell r="G4373" t="str">
            <v>Eukaryota</v>
          </cell>
          <cell r="H4373" t="str">
            <v xml:space="preserve"> Viridiplantae</v>
          </cell>
          <cell r="I4373" t="str">
            <v xml:space="preserve"> Streptophyta</v>
          </cell>
          <cell r="J4373" t="str">
            <v xml:space="preserve"> Embryophyta</v>
          </cell>
          <cell r="K4373" t="str">
            <v xml:space="preserve"> Tracheophyta</v>
          </cell>
          <cell r="L4373" t="str">
            <v>Spermatophyta</v>
          </cell>
          <cell r="M4373" t="str">
            <v xml:space="preserve"> Magnoliophyta</v>
          </cell>
          <cell r="N4373" t="str">
            <v xml:space="preserve"> Liliopsida</v>
          </cell>
          <cell r="O4373" t="str">
            <v xml:space="preserve"> Poales</v>
          </cell>
          <cell r="P4373" t="str">
            <v xml:space="preserve"> Poaceae</v>
          </cell>
          <cell r="Q4373" t="str">
            <v xml:space="preserve"> BEP clade</v>
          </cell>
          <cell r="R4373" t="str">
            <v>Pooideae</v>
          </cell>
          <cell r="S4373" t="str">
            <v xml:space="preserve"> Triticeae</v>
          </cell>
          <cell r="T4373" t="str">
            <v xml:space="preserve"> Hordeum.</v>
          </cell>
        </row>
        <row r="4374">
          <cell r="A4374" t="str">
            <v>F2EJI8_HORVD</v>
          </cell>
          <cell r="B4374" t="str">
            <v>F2EJI8</v>
          </cell>
          <cell r="C4374" t="str">
            <v xml:space="preserve"> Hordeum vulgare var. distichum (Two-rowed barley).</v>
          </cell>
          <cell r="E4374" t="str">
            <v xml:space="preserve"> NCBI_TaxID=112509;</v>
          </cell>
          <cell r="G4374" t="str">
            <v>Eukaryota</v>
          </cell>
          <cell r="H4374" t="str">
            <v xml:space="preserve"> Viridiplantae</v>
          </cell>
          <cell r="I4374" t="str">
            <v xml:space="preserve"> Streptophyta</v>
          </cell>
          <cell r="J4374" t="str">
            <v xml:space="preserve"> Embryophyta</v>
          </cell>
          <cell r="K4374" t="str">
            <v xml:space="preserve"> Tracheophyta</v>
          </cell>
          <cell r="L4374" t="str">
            <v>Spermatophyta</v>
          </cell>
          <cell r="M4374" t="str">
            <v xml:space="preserve"> Magnoliophyta</v>
          </cell>
          <cell r="N4374" t="str">
            <v xml:space="preserve"> Liliopsida</v>
          </cell>
          <cell r="O4374" t="str">
            <v xml:space="preserve"> Poales</v>
          </cell>
          <cell r="P4374" t="str">
            <v xml:space="preserve"> Poaceae</v>
          </cell>
          <cell r="Q4374" t="str">
            <v xml:space="preserve"> BEP clade</v>
          </cell>
          <cell r="R4374" t="str">
            <v>Pooideae</v>
          </cell>
          <cell r="S4374" t="str">
            <v xml:space="preserve"> Triticeae</v>
          </cell>
          <cell r="T4374" t="str">
            <v xml:space="preserve"> Hordeum.</v>
          </cell>
        </row>
        <row r="4375">
          <cell r="A4375" t="str">
            <v>F2ELS8_HORVD</v>
          </cell>
          <cell r="B4375" t="str">
            <v>F2ELS8</v>
          </cell>
          <cell r="C4375" t="str">
            <v xml:space="preserve"> Hordeum vulgare var. distichum (Two-rowed barley).</v>
          </cell>
          <cell r="E4375" t="str">
            <v xml:space="preserve"> NCBI_TaxID=112509;</v>
          </cell>
          <cell r="G4375" t="str">
            <v>Eukaryota</v>
          </cell>
          <cell r="H4375" t="str">
            <v xml:space="preserve"> Viridiplantae</v>
          </cell>
          <cell r="I4375" t="str">
            <v xml:space="preserve"> Streptophyta</v>
          </cell>
          <cell r="J4375" t="str">
            <v xml:space="preserve"> Embryophyta</v>
          </cell>
          <cell r="K4375" t="str">
            <v xml:space="preserve"> Tracheophyta</v>
          </cell>
          <cell r="L4375" t="str">
            <v>Spermatophyta</v>
          </cell>
          <cell r="M4375" t="str">
            <v xml:space="preserve"> Magnoliophyta</v>
          </cell>
          <cell r="N4375" t="str">
            <v xml:space="preserve"> Liliopsida</v>
          </cell>
          <cell r="O4375" t="str">
            <v xml:space="preserve"> Poales</v>
          </cell>
          <cell r="P4375" t="str">
            <v xml:space="preserve"> Poaceae</v>
          </cell>
          <cell r="Q4375" t="str">
            <v xml:space="preserve"> BEP clade</v>
          </cell>
          <cell r="R4375" t="str">
            <v>Pooideae</v>
          </cell>
          <cell r="S4375" t="str">
            <v xml:space="preserve"> Triticeae</v>
          </cell>
          <cell r="T4375" t="str">
            <v xml:space="preserve"> Hordeum.</v>
          </cell>
        </row>
        <row r="4376">
          <cell r="A4376" t="str">
            <v>F2ESA7_PANAA</v>
          </cell>
          <cell r="B4376" t="str">
            <v>F2ESA7</v>
          </cell>
          <cell r="C4376" t="str">
            <v xml:space="preserve"> Pantoea ananatis (strain AJ13355).</v>
          </cell>
          <cell r="E4376" t="str">
            <v xml:space="preserve"> NCBI_TaxID=932677;</v>
          </cell>
          <cell r="G4376" t="str">
            <v>Bacteria</v>
          </cell>
          <cell r="H4376" t="str">
            <v xml:space="preserve"> Proteobacteria</v>
          </cell>
          <cell r="I4376" t="str">
            <v xml:space="preserve"> Gammaproteobacteria</v>
          </cell>
          <cell r="J4376" t="str">
            <v xml:space="preserve"> Enterobacteriales</v>
          </cell>
          <cell r="K4376" t="str">
            <v>Enterobacteriaceae</v>
          </cell>
          <cell r="L4376" t="str">
            <v xml:space="preserve"> Pantoea.</v>
          </cell>
        </row>
        <row r="4377">
          <cell r="A4377" t="str">
            <v>F2EW19_PANAA</v>
          </cell>
          <cell r="B4377" t="str">
            <v>F2EW19</v>
          </cell>
          <cell r="C4377" t="str">
            <v xml:space="preserve"> Pantoea ananatis (strain AJ13355).</v>
          </cell>
          <cell r="E4377" t="str">
            <v xml:space="preserve"> NCBI_TaxID=932677;</v>
          </cell>
          <cell r="G4377" t="str">
            <v>Bacteria</v>
          </cell>
          <cell r="H4377" t="str">
            <v xml:space="preserve"> Proteobacteria</v>
          </cell>
          <cell r="I4377" t="str">
            <v xml:space="preserve"> Gammaproteobacteria</v>
          </cell>
          <cell r="J4377" t="str">
            <v xml:space="preserve"> Enterobacteriales</v>
          </cell>
          <cell r="K4377" t="str">
            <v>Enterobacteriaceae</v>
          </cell>
          <cell r="L4377" t="str">
            <v xml:space="preserve"> Pantoea.</v>
          </cell>
        </row>
        <row r="4378">
          <cell r="A4378" t="str">
            <v>F2G5L7_ALTMD</v>
          </cell>
          <cell r="B4378" t="str">
            <v>F2G5L7</v>
          </cell>
          <cell r="C4378" t="str">
            <v xml:space="preserve"> Alteromonas macleodii (strain DSM 17117 / Deep ecotype).</v>
          </cell>
          <cell r="E4378" t="str">
            <v xml:space="preserve"> NCBI_TaxID=314275;</v>
          </cell>
          <cell r="G4378" t="str">
            <v>Bacteria</v>
          </cell>
          <cell r="H4378" t="str">
            <v xml:space="preserve"> Proteobacteria</v>
          </cell>
          <cell r="I4378" t="str">
            <v xml:space="preserve"> Gammaproteobacteria</v>
          </cell>
          <cell r="J4378" t="str">
            <v xml:space="preserve"> Alteromonadales</v>
          </cell>
          <cell r="K4378" t="str">
            <v>Alteromonadaceae</v>
          </cell>
          <cell r="L4378" t="str">
            <v xml:space="preserve"> Alteromonas.</v>
          </cell>
        </row>
        <row r="4379">
          <cell r="A4379" t="str">
            <v>F2G641_ALTMD</v>
          </cell>
          <cell r="B4379" t="str">
            <v>F2G641</v>
          </cell>
          <cell r="C4379" t="str">
            <v xml:space="preserve"> Alteromonas macleodii (strain DSM 17117 / Deep ecotype).</v>
          </cell>
          <cell r="E4379" t="str">
            <v xml:space="preserve"> NCBI_TaxID=314275;</v>
          </cell>
          <cell r="G4379" t="str">
            <v>Bacteria</v>
          </cell>
          <cell r="H4379" t="str">
            <v xml:space="preserve"> Proteobacteria</v>
          </cell>
          <cell r="I4379" t="str">
            <v xml:space="preserve"> Gammaproteobacteria</v>
          </cell>
          <cell r="J4379" t="str">
            <v xml:space="preserve"> Alteromonadales</v>
          </cell>
          <cell r="K4379" t="str">
            <v>Alteromonadaceae</v>
          </cell>
          <cell r="L4379" t="str">
            <v xml:space="preserve"> Alteromonas.</v>
          </cell>
        </row>
        <row r="4380">
          <cell r="A4380" t="str">
            <v>F2GFN3_MYCTU</v>
          </cell>
          <cell r="B4380" t="str">
            <v>F2GFN3</v>
          </cell>
          <cell r="C4380" t="str">
            <v xml:space="preserve"> Mycobacterium tuberculosis KZN 4207.</v>
          </cell>
          <cell r="E4380" t="str">
            <v xml:space="preserve"> NCBI_TaxID=478433;</v>
          </cell>
          <cell r="G4380" t="str">
            <v>Bacteria</v>
          </cell>
          <cell r="H4380" t="str">
            <v xml:space="preserve"> Actinobacteria</v>
          </cell>
          <cell r="I4380" t="str">
            <v xml:space="preserve"> Actinobacteridae</v>
          </cell>
          <cell r="J4380" t="str">
            <v xml:space="preserve"> Actinomycetales</v>
          </cell>
          <cell r="K4380" t="str">
            <v>Corynebacterineae</v>
          </cell>
          <cell r="L4380" t="str">
            <v xml:space="preserve"> Mycobacteriaceae</v>
          </cell>
          <cell r="M4380" t="str">
            <v xml:space="preserve"> Mycobacterium</v>
          </cell>
          <cell r="N4380" t="str">
            <v>Mycobacterium tuberculosis complex.</v>
          </cell>
        </row>
        <row r="4381">
          <cell r="A4381" t="str">
            <v>F2GNA4_MYCTU</v>
          </cell>
          <cell r="B4381" t="str">
            <v>F2GNA4</v>
          </cell>
          <cell r="C4381" t="str">
            <v xml:space="preserve"> Mycobacterium tuberculosis KZN 4207.</v>
          </cell>
          <cell r="E4381" t="str">
            <v xml:space="preserve"> NCBI_TaxID=478433;</v>
          </cell>
          <cell r="G4381" t="str">
            <v>Bacteria</v>
          </cell>
          <cell r="H4381" t="str">
            <v xml:space="preserve"> Actinobacteria</v>
          </cell>
          <cell r="I4381" t="str">
            <v xml:space="preserve"> Actinobacteridae</v>
          </cell>
          <cell r="J4381" t="str">
            <v xml:space="preserve"> Actinomycetales</v>
          </cell>
          <cell r="K4381" t="str">
            <v>Corynebacterineae</v>
          </cell>
          <cell r="L4381" t="str">
            <v xml:space="preserve"> Mycobacteriaceae</v>
          </cell>
          <cell r="M4381" t="str">
            <v xml:space="preserve"> Mycobacterium</v>
          </cell>
          <cell r="N4381" t="str">
            <v>Mycobacterium tuberculosis complex.</v>
          </cell>
        </row>
        <row r="4382">
          <cell r="A4382" t="str">
            <v>F2GNN8_MYCTU</v>
          </cell>
          <cell r="B4382" t="str">
            <v>F2GNN8</v>
          </cell>
          <cell r="C4382" t="str">
            <v xml:space="preserve"> Mycobacterium tuberculosis KZN 4207.</v>
          </cell>
          <cell r="E4382" t="str">
            <v xml:space="preserve"> NCBI_TaxID=478433;</v>
          </cell>
          <cell r="G4382" t="str">
            <v>Bacteria</v>
          </cell>
          <cell r="H4382" t="str">
            <v xml:space="preserve"> Actinobacteria</v>
          </cell>
          <cell r="I4382" t="str">
            <v xml:space="preserve"> Actinobacteridae</v>
          </cell>
          <cell r="J4382" t="str">
            <v xml:space="preserve"> Actinomycetales</v>
          </cell>
          <cell r="K4382" t="str">
            <v>Corynebacterineae</v>
          </cell>
          <cell r="L4382" t="str">
            <v xml:space="preserve"> Mycobacteriaceae</v>
          </cell>
          <cell r="M4382" t="str">
            <v xml:space="preserve"> Mycobacterium</v>
          </cell>
          <cell r="N4382" t="str">
            <v>Mycobacterium tuberculosis complex.</v>
          </cell>
        </row>
        <row r="4383">
          <cell r="A4383" t="str">
            <v>F2GRK9_BRUM5</v>
          </cell>
          <cell r="B4383" t="str">
            <v>F2GRK9</v>
          </cell>
          <cell r="C4383" t="str">
            <v xml:space="preserve"> Brucella melitensis (strain M5-90).</v>
          </cell>
          <cell r="E4383" t="str">
            <v xml:space="preserve"> NCBI_TaxID=703352;</v>
          </cell>
          <cell r="G4383" t="str">
            <v>Bacteria</v>
          </cell>
          <cell r="H4383" t="str">
            <v xml:space="preserve"> Proteobacteria</v>
          </cell>
          <cell r="I4383" t="str">
            <v xml:space="preserve"> Alphaproteobacteria</v>
          </cell>
          <cell r="J4383" t="str">
            <v xml:space="preserve"> Rhizobiales</v>
          </cell>
          <cell r="K4383" t="str">
            <v>Brucellaceae</v>
          </cell>
          <cell r="L4383" t="str">
            <v xml:space="preserve"> Brucella.</v>
          </cell>
        </row>
        <row r="4384">
          <cell r="A4384" t="str">
            <v>F2GSK5_BRUM5</v>
          </cell>
          <cell r="B4384" t="str">
            <v>F2GSK5</v>
          </cell>
          <cell r="C4384" t="str">
            <v xml:space="preserve"> Brucella melitensis (strain M5-90).</v>
          </cell>
          <cell r="E4384" t="str">
            <v xml:space="preserve"> NCBI_TaxID=703352;</v>
          </cell>
          <cell r="G4384" t="str">
            <v>Bacteria</v>
          </cell>
          <cell r="H4384" t="str">
            <v xml:space="preserve"> Proteobacteria</v>
          </cell>
          <cell r="I4384" t="str">
            <v xml:space="preserve"> Alphaproteobacteria</v>
          </cell>
          <cell r="J4384" t="str">
            <v xml:space="preserve"> Rhizobiales</v>
          </cell>
          <cell r="K4384" t="str">
            <v>Brucellaceae</v>
          </cell>
          <cell r="L4384" t="str">
            <v xml:space="preserve"> Brucella.</v>
          </cell>
        </row>
        <row r="4385">
          <cell r="A4385" t="str">
            <v>F2GU31_BRUM5</v>
          </cell>
          <cell r="B4385" t="str">
            <v>F2GU31</v>
          </cell>
          <cell r="C4385" t="str">
            <v xml:space="preserve"> Brucella melitensis (strain M5-90).</v>
          </cell>
          <cell r="E4385" t="str">
            <v xml:space="preserve"> NCBI_TaxID=703352;</v>
          </cell>
          <cell r="G4385" t="str">
            <v>Bacteria</v>
          </cell>
          <cell r="H4385" t="str">
            <v xml:space="preserve"> Proteobacteria</v>
          </cell>
          <cell r="I4385" t="str">
            <v xml:space="preserve"> Alphaproteobacteria</v>
          </cell>
          <cell r="J4385" t="str">
            <v xml:space="preserve"> Rhizobiales</v>
          </cell>
          <cell r="K4385" t="str">
            <v>Brucellaceae</v>
          </cell>
          <cell r="L4385" t="str">
            <v xml:space="preserve"> Brucella.</v>
          </cell>
        </row>
        <row r="4386">
          <cell r="A4386" t="str">
            <v>F2GU34_BRUM5</v>
          </cell>
          <cell r="B4386" t="str">
            <v>F2GU34</v>
          </cell>
          <cell r="C4386" t="str">
            <v xml:space="preserve"> Brucella melitensis (strain M5-90).</v>
          </cell>
          <cell r="E4386" t="str">
            <v xml:space="preserve"> NCBI_TaxID=703352;</v>
          </cell>
          <cell r="G4386" t="str">
            <v>Bacteria</v>
          </cell>
          <cell r="H4386" t="str">
            <v xml:space="preserve"> Proteobacteria</v>
          </cell>
          <cell r="I4386" t="str">
            <v xml:space="preserve"> Alphaproteobacteria</v>
          </cell>
          <cell r="J4386" t="str">
            <v xml:space="preserve"> Rhizobiales</v>
          </cell>
          <cell r="K4386" t="str">
            <v>Brucellaceae</v>
          </cell>
          <cell r="L4386" t="str">
            <v xml:space="preserve"> Brucella.</v>
          </cell>
        </row>
        <row r="4387">
          <cell r="A4387" t="str">
            <v>F2GXD1_BRUM5</v>
          </cell>
          <cell r="B4387" t="str">
            <v>F2GXD1</v>
          </cell>
          <cell r="C4387" t="str">
            <v xml:space="preserve"> Brucella melitensis (strain M5-90).</v>
          </cell>
          <cell r="E4387" t="str">
            <v xml:space="preserve"> NCBI_TaxID=703352;</v>
          </cell>
          <cell r="G4387" t="str">
            <v>Bacteria</v>
          </cell>
          <cell r="H4387" t="str">
            <v xml:space="preserve"> Proteobacteria</v>
          </cell>
          <cell r="I4387" t="str">
            <v xml:space="preserve"> Alphaproteobacteria</v>
          </cell>
          <cell r="J4387" t="str">
            <v xml:space="preserve"> Rhizobiales</v>
          </cell>
          <cell r="K4387" t="str">
            <v>Brucellaceae</v>
          </cell>
          <cell r="L4387" t="str">
            <v xml:space="preserve"> Brucella.</v>
          </cell>
        </row>
        <row r="4388">
          <cell r="A4388" t="str">
            <v>F2GZ71_BRUM5</v>
          </cell>
          <cell r="B4388" t="str">
            <v>F2GZ71</v>
          </cell>
          <cell r="C4388" t="str">
            <v xml:space="preserve"> Brucella melitensis (strain M5-90).</v>
          </cell>
          <cell r="E4388" t="str">
            <v xml:space="preserve"> NCBI_TaxID=703352;</v>
          </cell>
          <cell r="G4388" t="str">
            <v>Bacteria</v>
          </cell>
          <cell r="H4388" t="str">
            <v xml:space="preserve"> Proteobacteria</v>
          </cell>
          <cell r="I4388" t="str">
            <v xml:space="preserve"> Alphaproteobacteria</v>
          </cell>
          <cell r="J4388" t="str">
            <v xml:space="preserve"> Rhizobiales</v>
          </cell>
          <cell r="K4388" t="str">
            <v>Brucellaceae</v>
          </cell>
          <cell r="L4388" t="str">
            <v xml:space="preserve"> Brucella.</v>
          </cell>
        </row>
        <row r="4389">
          <cell r="A4389" t="str">
            <v>F2HT25_BRUMM</v>
          </cell>
          <cell r="B4389" t="str">
            <v>F2HT25</v>
          </cell>
          <cell r="C4389" t="str">
            <v xml:space="preserve"> Brucella melitensis (strain M28).</v>
          </cell>
          <cell r="E4389" t="str">
            <v xml:space="preserve"> NCBI_TaxID=941967;</v>
          </cell>
          <cell r="G4389" t="str">
            <v>Bacteria</v>
          </cell>
          <cell r="H4389" t="str">
            <v xml:space="preserve"> Proteobacteria</v>
          </cell>
          <cell r="I4389" t="str">
            <v xml:space="preserve"> Alphaproteobacteria</v>
          </cell>
          <cell r="J4389" t="str">
            <v xml:space="preserve"> Rhizobiales</v>
          </cell>
          <cell r="K4389" t="str">
            <v>Brucellaceae</v>
          </cell>
          <cell r="L4389" t="str">
            <v xml:space="preserve"> Brucella.</v>
          </cell>
        </row>
        <row r="4390">
          <cell r="A4390" t="str">
            <v>F2HT40_BRUMM</v>
          </cell>
          <cell r="B4390" t="str">
            <v>F2HT40</v>
          </cell>
          <cell r="C4390" t="str">
            <v xml:space="preserve"> Brucella melitensis (strain M28).</v>
          </cell>
          <cell r="E4390" t="str">
            <v xml:space="preserve"> NCBI_TaxID=941967;</v>
          </cell>
          <cell r="G4390" t="str">
            <v>Bacteria</v>
          </cell>
          <cell r="H4390" t="str">
            <v xml:space="preserve"> Proteobacteria</v>
          </cell>
          <cell r="I4390" t="str">
            <v xml:space="preserve"> Alphaproteobacteria</v>
          </cell>
          <cell r="J4390" t="str">
            <v xml:space="preserve"> Rhizobiales</v>
          </cell>
          <cell r="K4390" t="str">
            <v>Brucellaceae</v>
          </cell>
          <cell r="L4390" t="str">
            <v xml:space="preserve"> Brucella.</v>
          </cell>
        </row>
        <row r="4391">
          <cell r="A4391" t="str">
            <v>F2HTI2_BRUMM</v>
          </cell>
          <cell r="B4391" t="str">
            <v>F2HTI2</v>
          </cell>
          <cell r="C4391" t="str">
            <v xml:space="preserve"> Brucella melitensis (strain M28).</v>
          </cell>
          <cell r="E4391" t="str">
            <v xml:space="preserve"> NCBI_TaxID=941967;</v>
          </cell>
          <cell r="G4391" t="str">
            <v>Bacteria</v>
          </cell>
          <cell r="H4391" t="str">
            <v xml:space="preserve"> Proteobacteria</v>
          </cell>
          <cell r="I4391" t="str">
            <v xml:space="preserve"> Alphaproteobacteria</v>
          </cell>
          <cell r="J4391" t="str">
            <v xml:space="preserve"> Rhizobiales</v>
          </cell>
          <cell r="K4391" t="str">
            <v>Brucellaceae</v>
          </cell>
          <cell r="L4391" t="str">
            <v xml:space="preserve"> Brucella.</v>
          </cell>
        </row>
        <row r="4392">
          <cell r="A4392" t="str">
            <v>F2HWD1_BRUMM</v>
          </cell>
          <cell r="B4392" t="str">
            <v>F2HWD1</v>
          </cell>
          <cell r="C4392" t="str">
            <v xml:space="preserve"> Brucella melitensis (strain M28).</v>
          </cell>
          <cell r="E4392" t="str">
            <v xml:space="preserve"> NCBI_TaxID=941967;</v>
          </cell>
          <cell r="G4392" t="str">
            <v>Bacteria</v>
          </cell>
          <cell r="H4392" t="str">
            <v xml:space="preserve"> Proteobacteria</v>
          </cell>
          <cell r="I4392" t="str">
            <v xml:space="preserve"> Alphaproteobacteria</v>
          </cell>
          <cell r="J4392" t="str">
            <v xml:space="preserve"> Rhizobiales</v>
          </cell>
          <cell r="K4392" t="str">
            <v>Brucellaceae</v>
          </cell>
          <cell r="L4392" t="str">
            <v xml:space="preserve"> Brucella.</v>
          </cell>
        </row>
        <row r="4393">
          <cell r="A4393" t="str">
            <v>F2HY30_BRUMM</v>
          </cell>
          <cell r="B4393" t="str">
            <v>F2HY30</v>
          </cell>
          <cell r="C4393" t="str">
            <v xml:space="preserve"> Brucella melitensis (strain M28).</v>
          </cell>
          <cell r="E4393" t="str">
            <v xml:space="preserve"> NCBI_TaxID=941967;</v>
          </cell>
          <cell r="G4393" t="str">
            <v>Bacteria</v>
          </cell>
          <cell r="H4393" t="str">
            <v xml:space="preserve"> Proteobacteria</v>
          </cell>
          <cell r="I4393" t="str">
            <v xml:space="preserve"> Alphaproteobacteria</v>
          </cell>
          <cell r="J4393" t="str">
            <v xml:space="preserve"> Rhizobiales</v>
          </cell>
          <cell r="K4393" t="str">
            <v>Brucellaceae</v>
          </cell>
          <cell r="L4393" t="str">
            <v xml:space="preserve"> Brucella.</v>
          </cell>
        </row>
        <row r="4394">
          <cell r="A4394" t="str">
            <v>F2HZT6_BRUMM</v>
          </cell>
          <cell r="B4394" t="str">
            <v>F2HZT6</v>
          </cell>
          <cell r="C4394" t="str">
            <v xml:space="preserve"> Brucella melitensis (strain M28).</v>
          </cell>
          <cell r="E4394" t="str">
            <v xml:space="preserve"> NCBI_TaxID=941967;</v>
          </cell>
          <cell r="G4394" t="str">
            <v>Bacteria</v>
          </cell>
          <cell r="H4394" t="str">
            <v xml:space="preserve"> Proteobacteria</v>
          </cell>
          <cell r="I4394" t="str">
            <v xml:space="preserve"> Alphaproteobacteria</v>
          </cell>
          <cell r="J4394" t="str">
            <v xml:space="preserve"> Rhizobiales</v>
          </cell>
          <cell r="K4394" t="str">
            <v>Brucellaceae</v>
          </cell>
          <cell r="L4394" t="str">
            <v xml:space="preserve"> Brucella.</v>
          </cell>
        </row>
        <row r="4395">
          <cell r="A4395" t="str">
            <v>F2I321_PELSM</v>
          </cell>
          <cell r="B4395" t="str">
            <v>F2I321</v>
          </cell>
          <cell r="C4395" t="str">
            <v xml:space="preserve"> Pelagibacter sp. (strain IMCC9063).</v>
          </cell>
          <cell r="E4395" t="str">
            <v xml:space="preserve"> NCBI_TaxID=1002672;</v>
          </cell>
          <cell r="G4395" t="str">
            <v>Bacteria</v>
          </cell>
          <cell r="H4395" t="str">
            <v xml:space="preserve"> Proteobacteria</v>
          </cell>
          <cell r="I4395" t="str">
            <v xml:space="preserve"> Alphaproteobacteria</v>
          </cell>
          <cell r="J4395" t="str">
            <v xml:space="preserve"> SAR11 cluster</v>
          </cell>
          <cell r="K4395" t="str">
            <v>Candidatus Pelagibacter.</v>
          </cell>
        </row>
        <row r="4396">
          <cell r="A4396" t="str">
            <v>F2I327_PELSM</v>
          </cell>
          <cell r="B4396" t="str">
            <v>F2I327</v>
          </cell>
          <cell r="C4396" t="str">
            <v xml:space="preserve"> Pelagibacter sp. (strain IMCC9063).</v>
          </cell>
          <cell r="E4396" t="str">
            <v xml:space="preserve"> NCBI_TaxID=1002672;</v>
          </cell>
          <cell r="G4396" t="str">
            <v>Bacteria</v>
          </cell>
          <cell r="H4396" t="str">
            <v xml:space="preserve"> Proteobacteria</v>
          </cell>
          <cell r="I4396" t="str">
            <v xml:space="preserve"> Alphaproteobacteria</v>
          </cell>
          <cell r="J4396" t="str">
            <v xml:space="preserve"> SAR11 cluster</v>
          </cell>
          <cell r="K4396" t="str">
            <v>Candidatus Pelagibacter.</v>
          </cell>
        </row>
        <row r="4397">
          <cell r="A4397" t="str">
            <v>F2IVT2_POLGS</v>
          </cell>
          <cell r="B4397" t="str">
            <v>F2IVT2</v>
          </cell>
          <cell r="C4397" t="str">
            <v xml:space="preserve"> Polymorphum gilvum (strain LMG 25793 / CGMCC 1.9160 / SL003B-26A1).</v>
          </cell>
          <cell r="E4397" t="str">
            <v xml:space="preserve"> NCBI_TaxID=991905;</v>
          </cell>
          <cell r="G4397" t="str">
            <v>Bacteria</v>
          </cell>
          <cell r="H4397" t="str">
            <v xml:space="preserve"> Proteobacteria</v>
          </cell>
          <cell r="I4397" t="str">
            <v xml:space="preserve"> Alphaproteobacteria</v>
          </cell>
          <cell r="J4397" t="str">
            <v xml:space="preserve"> Polymorphum.</v>
          </cell>
        </row>
        <row r="4398">
          <cell r="A4398" t="str">
            <v>F2J1T1_POLGS</v>
          </cell>
          <cell r="B4398" t="str">
            <v>F2J1T1</v>
          </cell>
          <cell r="C4398" t="str">
            <v xml:space="preserve"> Polymorphum gilvum (strain LMG 25793 / CGMCC 1.9160 / SL003B-26A1).</v>
          </cell>
          <cell r="E4398" t="str">
            <v xml:space="preserve"> NCBI_TaxID=991905;</v>
          </cell>
          <cell r="G4398" t="str">
            <v>Bacteria</v>
          </cell>
          <cell r="H4398" t="str">
            <v xml:space="preserve"> Proteobacteria</v>
          </cell>
          <cell r="I4398" t="str">
            <v xml:space="preserve"> Alphaproteobacteria</v>
          </cell>
          <cell r="J4398" t="str">
            <v xml:space="preserve"> Polymorphum.</v>
          </cell>
        </row>
        <row r="4399">
          <cell r="A4399" t="str">
            <v>F2J387_POLGS</v>
          </cell>
          <cell r="B4399" t="str">
            <v>F2J387</v>
          </cell>
          <cell r="C4399" t="str">
            <v xml:space="preserve"> Polymorphum gilvum (strain LMG 25793 / CGMCC 1.9160 / SL003B-26A1).</v>
          </cell>
          <cell r="E4399" t="str">
            <v xml:space="preserve"> NCBI_TaxID=991905;</v>
          </cell>
          <cell r="G4399" t="str">
            <v>Bacteria</v>
          </cell>
          <cell r="H4399" t="str">
            <v xml:space="preserve"> Proteobacteria</v>
          </cell>
          <cell r="I4399" t="str">
            <v xml:space="preserve"> Alphaproteobacteria</v>
          </cell>
          <cell r="J4399" t="str">
            <v xml:space="preserve"> Polymorphum.</v>
          </cell>
        </row>
        <row r="4400">
          <cell r="A4400" t="str">
            <v>F2JZI0_MARM1</v>
          </cell>
          <cell r="B4400" t="str">
            <v>F2JZI0</v>
          </cell>
          <cell r="C4400" t="str">
            <v xml:space="preserve"> Marinomonas mediterranea (strain ATCC 700492 / JCM 21426 / NBRC 103028 / MMB-1).</v>
          </cell>
          <cell r="E4400" t="str">
            <v xml:space="preserve"> NCBI_TaxID=717774;</v>
          </cell>
          <cell r="G4400" t="str">
            <v>Bacteria</v>
          </cell>
          <cell r="H4400" t="str">
            <v xml:space="preserve"> Proteobacteria</v>
          </cell>
          <cell r="I4400" t="str">
            <v xml:space="preserve"> Gammaproteobacteria</v>
          </cell>
          <cell r="J4400" t="str">
            <v xml:space="preserve"> Oceanospirillales</v>
          </cell>
          <cell r="K4400" t="str">
            <v>Marinomonas.</v>
          </cell>
        </row>
        <row r="4401">
          <cell r="A4401" t="str">
            <v>F2K5X5_PSEBN</v>
          </cell>
          <cell r="B4401" t="str">
            <v>F2K5X5</v>
          </cell>
          <cell r="C4401" t="str">
            <v xml:space="preserve"> Pseudomonas brassicacearum (strain NFM421).</v>
          </cell>
          <cell r="E4401" t="str">
            <v xml:space="preserve"> NCBI_TaxID=994484;</v>
          </cell>
          <cell r="G4401" t="str">
            <v>Bacteria</v>
          </cell>
          <cell r="H4401" t="str">
            <v xml:space="preserve"> Proteobacteria</v>
          </cell>
          <cell r="I4401" t="str">
            <v xml:space="preserve"> Gammaproteobacteria</v>
          </cell>
          <cell r="J4401" t="str">
            <v xml:space="preserve"> Pseudomonadales</v>
          </cell>
          <cell r="K4401" t="str">
            <v>Pseudomonadaceae</v>
          </cell>
          <cell r="L4401" t="str">
            <v xml:space="preserve"> Pseudomonas.</v>
          </cell>
        </row>
        <row r="4402">
          <cell r="A4402" t="str">
            <v>F2K609_PSEBN</v>
          </cell>
          <cell r="B4402" t="str">
            <v>F2K609</v>
          </cell>
          <cell r="C4402" t="str">
            <v xml:space="preserve"> Pseudomonas brassicacearum (strain NFM421).</v>
          </cell>
          <cell r="E4402" t="str">
            <v xml:space="preserve"> NCBI_TaxID=994484;</v>
          </cell>
          <cell r="G4402" t="str">
            <v>Bacteria</v>
          </cell>
          <cell r="H4402" t="str">
            <v xml:space="preserve"> Proteobacteria</v>
          </cell>
          <cell r="I4402" t="str">
            <v xml:space="preserve"> Gammaproteobacteria</v>
          </cell>
          <cell r="J4402" t="str">
            <v xml:space="preserve"> Pseudomonadales</v>
          </cell>
          <cell r="K4402" t="str">
            <v>Pseudomonadaceae</v>
          </cell>
          <cell r="L4402" t="str">
            <v xml:space="preserve"> Pseudomonas.</v>
          </cell>
        </row>
        <row r="4403">
          <cell r="A4403" t="str">
            <v>F2K6C2_PSEBN</v>
          </cell>
          <cell r="B4403" t="str">
            <v>F2K6C2</v>
          </cell>
          <cell r="C4403" t="str">
            <v xml:space="preserve"> Pseudomonas brassicacearum (strain NFM421).</v>
          </cell>
          <cell r="E4403" t="str">
            <v xml:space="preserve"> NCBI_TaxID=994484;</v>
          </cell>
          <cell r="G4403" t="str">
            <v>Bacteria</v>
          </cell>
          <cell r="H4403" t="str">
            <v xml:space="preserve"> Proteobacteria</v>
          </cell>
          <cell r="I4403" t="str">
            <v xml:space="preserve"> Gammaproteobacteria</v>
          </cell>
          <cell r="J4403" t="str">
            <v xml:space="preserve"> Pseudomonadales</v>
          </cell>
          <cell r="K4403" t="str">
            <v>Pseudomonadaceae</v>
          </cell>
          <cell r="L4403" t="str">
            <v xml:space="preserve"> Pseudomonas.</v>
          </cell>
        </row>
        <row r="4404">
          <cell r="A4404" t="str">
            <v>F2K7X4_PSEBN</v>
          </cell>
          <cell r="B4404" t="str">
            <v>F2K7X4</v>
          </cell>
          <cell r="C4404" t="str">
            <v xml:space="preserve"> Pseudomonas brassicacearum (strain NFM421).</v>
          </cell>
          <cell r="E4404" t="str">
            <v xml:space="preserve"> NCBI_TaxID=994484;</v>
          </cell>
          <cell r="G4404" t="str">
            <v>Bacteria</v>
          </cell>
          <cell r="H4404" t="str">
            <v xml:space="preserve"> Proteobacteria</v>
          </cell>
          <cell r="I4404" t="str">
            <v xml:space="preserve"> Gammaproteobacteria</v>
          </cell>
          <cell r="J4404" t="str">
            <v xml:space="preserve"> Pseudomonadales</v>
          </cell>
          <cell r="K4404" t="str">
            <v>Pseudomonadaceae</v>
          </cell>
          <cell r="L4404" t="str">
            <v xml:space="preserve"> Pseudomonas.</v>
          </cell>
        </row>
        <row r="4405">
          <cell r="A4405" t="str">
            <v>F2K9T4_PSEBN</v>
          </cell>
          <cell r="B4405" t="str">
            <v>F2K9T4</v>
          </cell>
          <cell r="C4405" t="str">
            <v xml:space="preserve"> Pseudomonas brassicacearum (strain NFM421).</v>
          </cell>
          <cell r="E4405" t="str">
            <v xml:space="preserve"> NCBI_TaxID=994484;</v>
          </cell>
          <cell r="G4405" t="str">
            <v>Bacteria</v>
          </cell>
          <cell r="H4405" t="str">
            <v xml:space="preserve"> Proteobacteria</v>
          </cell>
          <cell r="I4405" t="str">
            <v xml:space="preserve"> Gammaproteobacteria</v>
          </cell>
          <cell r="J4405" t="str">
            <v xml:space="preserve"> Pseudomonadales</v>
          </cell>
          <cell r="K4405" t="str">
            <v>Pseudomonadaceae</v>
          </cell>
          <cell r="L4405" t="str">
            <v xml:space="preserve"> Pseudomonas.</v>
          </cell>
        </row>
        <row r="4406">
          <cell r="A4406" t="str">
            <v>F2KA32_PSEBN</v>
          </cell>
          <cell r="B4406" t="str">
            <v>F2KA32</v>
          </cell>
          <cell r="C4406" t="str">
            <v xml:space="preserve"> Pseudomonas brassicacearum (strain NFM421).</v>
          </cell>
          <cell r="E4406" t="str">
            <v xml:space="preserve"> NCBI_TaxID=994484;</v>
          </cell>
          <cell r="G4406" t="str">
            <v>Bacteria</v>
          </cell>
          <cell r="H4406" t="str">
            <v xml:space="preserve"> Proteobacteria</v>
          </cell>
          <cell r="I4406" t="str">
            <v xml:space="preserve"> Gammaproteobacteria</v>
          </cell>
          <cell r="J4406" t="str">
            <v xml:space="preserve"> Pseudomonadales</v>
          </cell>
          <cell r="K4406" t="str">
            <v>Pseudomonadaceae</v>
          </cell>
          <cell r="L4406" t="str">
            <v xml:space="preserve"> Pseudomonas.</v>
          </cell>
        </row>
        <row r="4407">
          <cell r="A4407" t="str">
            <v>F2LFT8_BURGS</v>
          </cell>
          <cell r="B4407" t="str">
            <v>F2LFT8</v>
          </cell>
          <cell r="C4407" t="str">
            <v xml:space="preserve"> Burkholderia gladioli (strain BSR3).</v>
          </cell>
          <cell r="E4407" t="str">
            <v xml:space="preserve"> NCBI_TaxID=999541;</v>
          </cell>
          <cell r="G4407" t="str">
            <v>Bacteria</v>
          </cell>
          <cell r="H4407" t="str">
            <v xml:space="preserve"> Proteobacteria</v>
          </cell>
          <cell r="I4407" t="str">
            <v xml:space="preserve"> Betaproteobacteria</v>
          </cell>
          <cell r="J4407" t="str">
            <v xml:space="preserve"> Burkholderiales</v>
          </cell>
          <cell r="K4407" t="str">
            <v>Burkholderiaceae</v>
          </cell>
          <cell r="L4407" t="str">
            <v xml:space="preserve"> Burkholderia.</v>
          </cell>
        </row>
        <row r="4408">
          <cell r="A4408" t="str">
            <v>F2LGE9_BURGS</v>
          </cell>
          <cell r="B4408" t="str">
            <v>F2LGE9</v>
          </cell>
          <cell r="C4408" t="str">
            <v xml:space="preserve"> Burkholderia gladioli (strain BSR3).</v>
          </cell>
          <cell r="E4408" t="str">
            <v xml:space="preserve"> NCBI_TaxID=999541;</v>
          </cell>
          <cell r="G4408" t="str">
            <v>Bacteria</v>
          </cell>
          <cell r="H4408" t="str">
            <v xml:space="preserve"> Proteobacteria</v>
          </cell>
          <cell r="I4408" t="str">
            <v xml:space="preserve"> Betaproteobacteria</v>
          </cell>
          <cell r="J4408" t="str">
            <v xml:space="preserve"> Burkholderiales</v>
          </cell>
          <cell r="K4408" t="str">
            <v>Burkholderiaceae</v>
          </cell>
          <cell r="L4408" t="str">
            <v xml:space="preserve"> Burkholderia.</v>
          </cell>
        </row>
        <row r="4409">
          <cell r="A4409" t="str">
            <v>F2LH45_BURGS</v>
          </cell>
          <cell r="B4409" t="str">
            <v>F2LH45</v>
          </cell>
          <cell r="C4409" t="str">
            <v xml:space="preserve"> Burkholderia gladioli (strain BSR3).</v>
          </cell>
          <cell r="E4409" t="str">
            <v xml:space="preserve"> NCBI_TaxID=999541;</v>
          </cell>
          <cell r="G4409" t="str">
            <v>Bacteria</v>
          </cell>
          <cell r="H4409" t="str">
            <v xml:space="preserve"> Proteobacteria</v>
          </cell>
          <cell r="I4409" t="str">
            <v xml:space="preserve"> Betaproteobacteria</v>
          </cell>
          <cell r="J4409" t="str">
            <v xml:space="preserve"> Burkholderiales</v>
          </cell>
          <cell r="K4409" t="str">
            <v>Burkholderiaceae</v>
          </cell>
          <cell r="L4409" t="str">
            <v xml:space="preserve"> Burkholderia.</v>
          </cell>
        </row>
        <row r="4410">
          <cell r="A4410" t="str">
            <v>F2LKI6_BURGS</v>
          </cell>
          <cell r="B4410" t="str">
            <v>F2LKI6</v>
          </cell>
          <cell r="C4410" t="str">
            <v xml:space="preserve"> Burkholderia gladioli (strain BSR3).</v>
          </cell>
          <cell r="E4410" t="str">
            <v xml:space="preserve"> NCBI_TaxID=999541;</v>
          </cell>
          <cell r="G4410" t="str">
            <v>Bacteria</v>
          </cell>
          <cell r="H4410" t="str">
            <v xml:space="preserve"> Proteobacteria</v>
          </cell>
          <cell r="I4410" t="str">
            <v xml:space="preserve"> Betaproteobacteria</v>
          </cell>
          <cell r="J4410" t="str">
            <v xml:space="preserve"> Burkholderiales</v>
          </cell>
          <cell r="K4410" t="str">
            <v>Burkholderiaceae</v>
          </cell>
          <cell r="L4410" t="str">
            <v xml:space="preserve"> Burkholderia.</v>
          </cell>
        </row>
        <row r="4411">
          <cell r="A4411" t="str">
            <v>F2LKK9_BURGS</v>
          </cell>
          <cell r="B4411" t="str">
            <v>F2LKK9</v>
          </cell>
          <cell r="C4411" t="str">
            <v xml:space="preserve"> Burkholderia gladioli (strain BSR3).</v>
          </cell>
          <cell r="E4411" t="str">
            <v xml:space="preserve"> NCBI_TaxID=999541;</v>
          </cell>
          <cell r="G4411" t="str">
            <v>Bacteria</v>
          </cell>
          <cell r="H4411" t="str">
            <v xml:space="preserve"> Proteobacteria</v>
          </cell>
          <cell r="I4411" t="str">
            <v xml:space="preserve"> Betaproteobacteria</v>
          </cell>
          <cell r="J4411" t="str">
            <v xml:space="preserve"> Burkholderiales</v>
          </cell>
          <cell r="K4411" t="str">
            <v>Burkholderiaceae</v>
          </cell>
          <cell r="L4411" t="str">
            <v xml:space="preserve"> Burkholderia.</v>
          </cell>
        </row>
        <row r="4412">
          <cell r="A4412" t="str">
            <v>F2LKW9_BURGS</v>
          </cell>
          <cell r="B4412" t="str">
            <v>F2LKW9</v>
          </cell>
          <cell r="C4412" t="str">
            <v xml:space="preserve"> Burkholderia gladioli (strain BSR3).</v>
          </cell>
          <cell r="E4412" t="str">
            <v xml:space="preserve"> NCBI_TaxID=999541;</v>
          </cell>
          <cell r="G4412" t="str">
            <v>Bacteria</v>
          </cell>
          <cell r="H4412" t="str">
            <v xml:space="preserve"> Proteobacteria</v>
          </cell>
          <cell r="I4412" t="str">
            <v xml:space="preserve"> Betaproteobacteria</v>
          </cell>
          <cell r="J4412" t="str">
            <v xml:space="preserve"> Burkholderiales</v>
          </cell>
          <cell r="K4412" t="str">
            <v>Burkholderiaceae</v>
          </cell>
          <cell r="L4412" t="str">
            <v xml:space="preserve"> Burkholderia.</v>
          </cell>
        </row>
        <row r="4413">
          <cell r="A4413" t="str">
            <v>F2LMK6_BURGS</v>
          </cell>
          <cell r="B4413" t="str">
            <v>F2LMK6</v>
          </cell>
          <cell r="C4413" t="str">
            <v xml:space="preserve"> Burkholderia gladioli (strain BSR3).</v>
          </cell>
          <cell r="E4413" t="str">
            <v xml:space="preserve"> NCBI_TaxID=999541;</v>
          </cell>
          <cell r="G4413" t="str">
            <v>Bacteria</v>
          </cell>
          <cell r="H4413" t="str">
            <v xml:space="preserve"> Proteobacteria</v>
          </cell>
          <cell r="I4413" t="str">
            <v xml:space="preserve"> Betaproteobacteria</v>
          </cell>
          <cell r="J4413" t="str">
            <v xml:space="preserve"> Burkholderiales</v>
          </cell>
          <cell r="K4413" t="str">
            <v>Burkholderiaceae</v>
          </cell>
          <cell r="L4413" t="str">
            <v xml:space="preserve"> Burkholderia.</v>
          </cell>
        </row>
        <row r="4414">
          <cell r="A4414" t="str">
            <v>F2LRU3_BURGS</v>
          </cell>
          <cell r="B4414" t="str">
            <v>F2LRU3</v>
          </cell>
          <cell r="C4414" t="str">
            <v xml:space="preserve"> Burkholderia gladioli (strain BSR3).</v>
          </cell>
          <cell r="D4414" t="str">
            <v xml:space="preserve"> Plasmid bgla_1p.</v>
          </cell>
          <cell r="E4414" t="str">
            <v xml:space="preserve"> NCBI_TaxID=999541;</v>
          </cell>
          <cell r="G4414" t="str">
            <v>Bacteria</v>
          </cell>
          <cell r="H4414" t="str">
            <v xml:space="preserve"> Proteobacteria</v>
          </cell>
          <cell r="I4414" t="str">
            <v xml:space="preserve"> Betaproteobacteria</v>
          </cell>
          <cell r="J4414" t="str">
            <v xml:space="preserve"> Burkholderiales</v>
          </cell>
          <cell r="K4414" t="str">
            <v>Burkholderiaceae</v>
          </cell>
          <cell r="L4414" t="str">
            <v xml:space="preserve"> Burkholderia.</v>
          </cell>
        </row>
        <row r="4415">
          <cell r="A4415" t="str">
            <v>F2N1Y1_PSEU6</v>
          </cell>
          <cell r="B4415" t="str">
            <v>F2N1Y1</v>
          </cell>
          <cell r="C4415" t="str">
            <v xml:space="preserve"> Pseudomonas stutzeri (strain DSM 4166 / CMT.9.A).</v>
          </cell>
          <cell r="E4415" t="str">
            <v xml:space="preserve"> NCBI_TaxID=996285;</v>
          </cell>
          <cell r="G4415" t="str">
            <v>Bacteria</v>
          </cell>
          <cell r="H4415" t="str">
            <v xml:space="preserve"> Proteobacteria</v>
          </cell>
          <cell r="I4415" t="str">
            <v xml:space="preserve"> Gammaproteobacteria</v>
          </cell>
          <cell r="J4415" t="str">
            <v xml:space="preserve"> Pseudomonadales</v>
          </cell>
          <cell r="K4415" t="str">
            <v>Pseudomonadaceae</v>
          </cell>
          <cell r="L4415" t="str">
            <v xml:space="preserve"> Pseudomonas.</v>
          </cell>
        </row>
        <row r="4416">
          <cell r="A4416" t="str">
            <v>F2N2R8_PSEU6</v>
          </cell>
          <cell r="B4416" t="str">
            <v>F2N2R8</v>
          </cell>
          <cell r="C4416" t="str">
            <v xml:space="preserve"> Pseudomonas stutzeri (strain DSM 4166 / CMT.9.A).</v>
          </cell>
          <cell r="E4416" t="str">
            <v xml:space="preserve"> NCBI_TaxID=996285;</v>
          </cell>
          <cell r="G4416" t="str">
            <v>Bacteria</v>
          </cell>
          <cell r="H4416" t="str">
            <v xml:space="preserve"> Proteobacteria</v>
          </cell>
          <cell r="I4416" t="str">
            <v xml:space="preserve"> Gammaproteobacteria</v>
          </cell>
          <cell r="J4416" t="str">
            <v xml:space="preserve"> Pseudomonadales</v>
          </cell>
          <cell r="K4416" t="str">
            <v>Pseudomonadaceae</v>
          </cell>
          <cell r="L4416" t="str">
            <v xml:space="preserve"> Pseudomonas.</v>
          </cell>
        </row>
        <row r="4417">
          <cell r="A4417" t="str">
            <v>F2N6M4_PSEU6</v>
          </cell>
          <cell r="B4417" t="str">
            <v>F2N6M4</v>
          </cell>
          <cell r="C4417" t="str">
            <v xml:space="preserve"> Pseudomonas stutzeri (strain DSM 4166 / CMT.9.A).</v>
          </cell>
          <cell r="E4417" t="str">
            <v xml:space="preserve"> NCBI_TaxID=996285;</v>
          </cell>
          <cell r="G4417" t="str">
            <v>Bacteria</v>
          </cell>
          <cell r="H4417" t="str">
            <v xml:space="preserve"> Proteobacteria</v>
          </cell>
          <cell r="I4417" t="str">
            <v xml:space="preserve"> Gammaproteobacteria</v>
          </cell>
          <cell r="J4417" t="str">
            <v xml:space="preserve"> Pseudomonadales</v>
          </cell>
          <cell r="K4417" t="str">
            <v>Pseudomonadaceae</v>
          </cell>
          <cell r="L4417" t="str">
            <v xml:space="preserve"> Pseudomonas.</v>
          </cell>
        </row>
        <row r="4418">
          <cell r="A4418" t="str">
            <v>F2PEC0_PHOMO</v>
          </cell>
          <cell r="B4418" t="str">
            <v>F2PEC0</v>
          </cell>
          <cell r="C4418" t="str">
            <v xml:space="preserve"> Photobacterium leiognathi subsp. mandapamensis svers.1.1.</v>
          </cell>
          <cell r="E4418" t="str">
            <v xml:space="preserve"> NCBI_TaxID=1001530;</v>
          </cell>
          <cell r="G4418" t="str">
            <v>Bacteria</v>
          </cell>
          <cell r="H4418" t="str">
            <v xml:space="preserve"> Proteobacteria</v>
          </cell>
          <cell r="I4418" t="str">
            <v xml:space="preserve"> Gammaproteobacteria</v>
          </cell>
          <cell r="J4418" t="str">
            <v xml:space="preserve"> Vibrionales</v>
          </cell>
          <cell r="K4418" t="str">
            <v>Vibrionaceae</v>
          </cell>
          <cell r="L4418" t="str">
            <v xml:space="preserve"> Photobacterium.</v>
          </cell>
        </row>
        <row r="4419">
          <cell r="A4419" t="str">
            <v>F2PLX0_TRIEC</v>
          </cell>
          <cell r="B4419" t="str">
            <v>F2PLX0</v>
          </cell>
          <cell r="C4419" t="str">
            <v xml:space="preserve"> Trichophyton equinum (strain ATCC MYA-4606 / CBS 127.97) (Horse ringworm fungus).</v>
          </cell>
          <cell r="E4419" t="str">
            <v xml:space="preserve"> NCBI_TaxID=559882;</v>
          </cell>
          <cell r="G4419" t="str">
            <v>Eukaryota</v>
          </cell>
          <cell r="H4419" t="str">
            <v xml:space="preserve"> Fungi</v>
          </cell>
          <cell r="I4419" t="str">
            <v xml:space="preserve"> Dikarya</v>
          </cell>
          <cell r="J4419" t="str">
            <v xml:space="preserve"> Ascomycota</v>
          </cell>
          <cell r="K4419" t="str">
            <v xml:space="preserve"> Pezizomycotina</v>
          </cell>
          <cell r="L4419" t="str">
            <v xml:space="preserve"> Eurotiomycetes</v>
          </cell>
          <cell r="M4419" t="str">
            <v>Eurotiomycetidae</v>
          </cell>
          <cell r="N4419" t="str">
            <v xml:space="preserve"> Onygenales</v>
          </cell>
          <cell r="O4419" t="str">
            <v xml:space="preserve"> Arthrodermataceae</v>
          </cell>
          <cell r="P4419" t="str">
            <v>mitosporic Arthrodermataceae</v>
          </cell>
          <cell r="Q4419" t="str">
            <v xml:space="preserve"> Trichophyton.</v>
          </cell>
        </row>
        <row r="4420">
          <cell r="A4420" t="str">
            <v>F2PYY5_TRIEC</v>
          </cell>
          <cell r="B4420" t="str">
            <v>F2PYY5</v>
          </cell>
          <cell r="C4420" t="str">
            <v xml:space="preserve"> Trichophyton equinum (strain ATCC MYA-4606 / CBS 127.97) (Horse ringworm fungus).</v>
          </cell>
          <cell r="E4420" t="str">
            <v xml:space="preserve"> NCBI_TaxID=559882;</v>
          </cell>
          <cell r="G4420" t="str">
            <v>Eukaryota</v>
          </cell>
          <cell r="H4420" t="str">
            <v xml:space="preserve"> Fungi</v>
          </cell>
          <cell r="I4420" t="str">
            <v xml:space="preserve"> Dikarya</v>
          </cell>
          <cell r="J4420" t="str">
            <v xml:space="preserve"> Ascomycota</v>
          </cell>
          <cell r="K4420" t="str">
            <v xml:space="preserve"> Pezizomycotina</v>
          </cell>
          <cell r="L4420" t="str">
            <v xml:space="preserve"> Eurotiomycetes</v>
          </cell>
          <cell r="M4420" t="str">
            <v>Eurotiomycetidae</v>
          </cell>
          <cell r="N4420" t="str">
            <v xml:space="preserve"> Onygenales</v>
          </cell>
          <cell r="O4420" t="str">
            <v xml:space="preserve"> Arthrodermataceae</v>
          </cell>
          <cell r="P4420" t="str">
            <v>mitosporic Arthrodermataceae</v>
          </cell>
          <cell r="Q4420" t="str">
            <v xml:space="preserve"> Trichophyton.</v>
          </cell>
        </row>
        <row r="4421">
          <cell r="A4421" t="str">
            <v>F2QY27_PICP7</v>
          </cell>
          <cell r="B4421" t="str">
            <v>F2QY27</v>
          </cell>
          <cell r="C4421" t="str">
            <v xml:space="preserve"> Pichia pastoris (strain ATCC 76273 / CBS 7435 / CECT 11047 / NRRL Y-11430 / Wegner 21-1) (Yeast).</v>
          </cell>
          <cell r="E4421" t="str">
            <v xml:space="preserve"> NCBI_TaxID=981350;</v>
          </cell>
          <cell r="G4421" t="str">
            <v>Eukaryota</v>
          </cell>
          <cell r="H4421" t="str">
            <v xml:space="preserve"> Fungi</v>
          </cell>
          <cell r="I4421" t="str">
            <v xml:space="preserve"> Dikarya</v>
          </cell>
          <cell r="J4421" t="str">
            <v xml:space="preserve"> Ascomycota</v>
          </cell>
          <cell r="K4421" t="str">
            <v xml:space="preserve"> Saccharomycotina</v>
          </cell>
          <cell r="L4421" t="str">
            <v>Saccharomycetes</v>
          </cell>
          <cell r="M4421" t="str">
            <v xml:space="preserve"> Saccharomycetales</v>
          </cell>
          <cell r="N4421" t="str">
            <v xml:space="preserve"> Saccharomycetaceae</v>
          </cell>
          <cell r="O4421" t="str">
            <v xml:space="preserve"> Komagataella.</v>
          </cell>
        </row>
        <row r="4422">
          <cell r="A4422" t="str">
            <v>F2R038_PICP7</v>
          </cell>
          <cell r="B4422" t="str">
            <v>F2R038</v>
          </cell>
          <cell r="C4422" t="str">
            <v xml:space="preserve"> Pichia pastoris (strain ATCC 76273 / CBS 7435 / CECT 11047 / NRRL Y-11430 / Wegner 21-1) (Yeast).</v>
          </cell>
          <cell r="E4422" t="str">
            <v xml:space="preserve"> NCBI_TaxID=981350;</v>
          </cell>
          <cell r="G4422" t="str">
            <v>Eukaryota</v>
          </cell>
          <cell r="H4422" t="str">
            <v xml:space="preserve"> Fungi</v>
          </cell>
          <cell r="I4422" t="str">
            <v xml:space="preserve"> Dikarya</v>
          </cell>
          <cell r="J4422" t="str">
            <v xml:space="preserve"> Ascomycota</v>
          </cell>
          <cell r="K4422" t="str">
            <v xml:space="preserve"> Saccharomycotina</v>
          </cell>
          <cell r="L4422" t="str">
            <v>Saccharomycetes</v>
          </cell>
          <cell r="M4422" t="str">
            <v xml:space="preserve"> Saccharomycetales</v>
          </cell>
          <cell r="N4422" t="str">
            <v xml:space="preserve"> Saccharomycetaceae</v>
          </cell>
          <cell r="O4422" t="str">
            <v xml:space="preserve"> Komagataella.</v>
          </cell>
        </row>
        <row r="4423">
          <cell r="A4423" t="str">
            <v>F2R4D7_STRVP</v>
          </cell>
          <cell r="B4423" t="str">
            <v>F2R4D7</v>
          </cell>
          <cell r="C4423" t="str">
            <v xml:space="preserve"> Streptomyces venezuelae (strain ATCC 10712 / CBS 650.69 / DSM 40230 / JCM 4526 / NBRC 13096 / PD 04745).</v>
          </cell>
          <cell r="E4423" t="str">
            <v xml:space="preserve"> NCBI_TaxID=953739;</v>
          </cell>
          <cell r="G4423" t="str">
            <v>Bacteria</v>
          </cell>
          <cell r="H4423" t="str">
            <v xml:space="preserve"> Actinobacteria</v>
          </cell>
          <cell r="I4423" t="str">
            <v xml:space="preserve"> Actinobacteridae</v>
          </cell>
          <cell r="J4423" t="str">
            <v xml:space="preserve"> Actinomycetales</v>
          </cell>
          <cell r="K4423" t="str">
            <v>Streptomycineae</v>
          </cell>
          <cell r="L4423" t="str">
            <v xml:space="preserve"> Streptomycetaceae</v>
          </cell>
          <cell r="M4423" t="str">
            <v xml:space="preserve"> Streptomyces.</v>
          </cell>
        </row>
        <row r="4424">
          <cell r="A4424" t="str">
            <v>F2RQ47_TRIT1</v>
          </cell>
          <cell r="B4424" t="str">
            <v>F2RQ47</v>
          </cell>
          <cell r="C4424" t="str">
            <v xml:space="preserve"> Trichophyton tonsurans (strain CBS 112818) (Scalp ringworm fungus).</v>
          </cell>
          <cell r="E4424" t="str">
            <v xml:space="preserve"> NCBI_TaxID=647933;</v>
          </cell>
          <cell r="G4424" t="str">
            <v>Eukaryota</v>
          </cell>
          <cell r="H4424" t="str">
            <v xml:space="preserve"> Fungi</v>
          </cell>
          <cell r="I4424" t="str">
            <v xml:space="preserve"> Dikarya</v>
          </cell>
          <cell r="J4424" t="str">
            <v xml:space="preserve"> Ascomycota</v>
          </cell>
          <cell r="K4424" t="str">
            <v xml:space="preserve"> Pezizomycotina</v>
          </cell>
          <cell r="L4424" t="str">
            <v xml:space="preserve"> Eurotiomycetes</v>
          </cell>
          <cell r="M4424" t="str">
            <v>Eurotiomycetidae</v>
          </cell>
          <cell r="N4424" t="str">
            <v xml:space="preserve"> Onygenales</v>
          </cell>
          <cell r="O4424" t="str">
            <v xml:space="preserve"> Arthrodermataceae</v>
          </cell>
          <cell r="P4424" t="str">
            <v>mitosporic Arthrodermataceae</v>
          </cell>
          <cell r="Q4424" t="str">
            <v xml:space="preserve"> Trichophyton.</v>
          </cell>
        </row>
        <row r="4425">
          <cell r="A4425" t="str">
            <v>F2RQK6_TRIT1</v>
          </cell>
          <cell r="B4425" t="str">
            <v>F2RQK6</v>
          </cell>
          <cell r="C4425" t="str">
            <v xml:space="preserve"> Trichophyton tonsurans (strain CBS 112818) (Scalp ringworm fungus).</v>
          </cell>
          <cell r="E4425" t="str">
            <v xml:space="preserve"> NCBI_TaxID=647933;</v>
          </cell>
          <cell r="G4425" t="str">
            <v>Eukaryota</v>
          </cell>
          <cell r="H4425" t="str">
            <v xml:space="preserve"> Fungi</v>
          </cell>
          <cell r="I4425" t="str">
            <v xml:space="preserve"> Dikarya</v>
          </cell>
          <cell r="J4425" t="str">
            <v xml:space="preserve"> Ascomycota</v>
          </cell>
          <cell r="K4425" t="str">
            <v xml:space="preserve"> Pezizomycotina</v>
          </cell>
          <cell r="L4425" t="str">
            <v xml:space="preserve"> Eurotiomycetes</v>
          </cell>
          <cell r="M4425" t="str">
            <v>Eurotiomycetidae</v>
          </cell>
          <cell r="N4425" t="str">
            <v xml:space="preserve"> Onygenales</v>
          </cell>
          <cell r="O4425" t="str">
            <v xml:space="preserve"> Arthrodermataceae</v>
          </cell>
          <cell r="P4425" t="str">
            <v>mitosporic Arthrodermataceae</v>
          </cell>
          <cell r="Q4425" t="str">
            <v xml:space="preserve"> Trichophyton.</v>
          </cell>
        </row>
        <row r="4426">
          <cell r="A4426" t="str">
            <v>F2S8I2_TRIT1</v>
          </cell>
          <cell r="B4426" t="str">
            <v>F2S8I2</v>
          </cell>
          <cell r="C4426" t="str">
            <v xml:space="preserve"> Trichophyton tonsurans (strain CBS 112818) (Scalp ringworm fungus).</v>
          </cell>
          <cell r="E4426" t="str">
            <v xml:space="preserve"> NCBI_TaxID=647933;</v>
          </cell>
          <cell r="G4426" t="str">
            <v>Eukaryota</v>
          </cell>
          <cell r="H4426" t="str">
            <v xml:space="preserve"> Fungi</v>
          </cell>
          <cell r="I4426" t="str">
            <v xml:space="preserve"> Dikarya</v>
          </cell>
          <cell r="J4426" t="str">
            <v xml:space="preserve"> Ascomycota</v>
          </cell>
          <cell r="K4426" t="str">
            <v xml:space="preserve"> Pezizomycotina</v>
          </cell>
          <cell r="L4426" t="str">
            <v xml:space="preserve"> Eurotiomycetes</v>
          </cell>
          <cell r="M4426" t="str">
            <v>Eurotiomycetidae</v>
          </cell>
          <cell r="N4426" t="str">
            <v xml:space="preserve"> Onygenales</v>
          </cell>
          <cell r="O4426" t="str">
            <v xml:space="preserve"> Arthrodermataceae</v>
          </cell>
          <cell r="P4426" t="str">
            <v>mitosporic Arthrodermataceae</v>
          </cell>
          <cell r="Q4426" t="str">
            <v xml:space="preserve"> Trichophyton.</v>
          </cell>
        </row>
        <row r="4427">
          <cell r="A4427" t="str">
            <v>F2SFA9_TRIRC</v>
          </cell>
          <cell r="B4427" t="str">
            <v>F2SFA9</v>
          </cell>
          <cell r="C4427" t="str">
            <v xml:space="preserve"> Trichophyton rubrum (strain ATCC MYA-4607 / CBS 118892) (Athlete's foot fungus).</v>
          </cell>
          <cell r="E4427" t="str">
            <v xml:space="preserve"> NCBI_TaxID=559305;</v>
          </cell>
          <cell r="G4427" t="str">
            <v>Eukaryota</v>
          </cell>
          <cell r="H4427" t="str">
            <v xml:space="preserve"> Fungi</v>
          </cell>
          <cell r="I4427" t="str">
            <v xml:space="preserve"> Dikarya</v>
          </cell>
          <cell r="J4427" t="str">
            <v xml:space="preserve"> Ascomycota</v>
          </cell>
          <cell r="K4427" t="str">
            <v xml:space="preserve"> Pezizomycotina</v>
          </cell>
          <cell r="L4427" t="str">
            <v xml:space="preserve"> Eurotiomycetes</v>
          </cell>
          <cell r="M4427" t="str">
            <v>Eurotiomycetidae</v>
          </cell>
          <cell r="N4427" t="str">
            <v xml:space="preserve"> Onygenales</v>
          </cell>
          <cell r="O4427" t="str">
            <v xml:space="preserve"> Arthrodermataceae</v>
          </cell>
          <cell r="P4427" t="str">
            <v>mitosporic Arthrodermataceae</v>
          </cell>
          <cell r="Q4427" t="str">
            <v xml:space="preserve"> Trichophyton.</v>
          </cell>
        </row>
        <row r="4428">
          <cell r="A4428" t="str">
            <v>F2SJL7_TRIRC</v>
          </cell>
          <cell r="B4428" t="str">
            <v>F2SJL7</v>
          </cell>
          <cell r="C4428" t="str">
            <v xml:space="preserve"> Trichophyton rubrum (strain ATCC MYA-4607 / CBS 118892) (Athlete's foot fungus).</v>
          </cell>
          <cell r="E4428" t="str">
            <v xml:space="preserve"> NCBI_TaxID=559305;</v>
          </cell>
          <cell r="G4428" t="str">
            <v>Eukaryota</v>
          </cell>
          <cell r="H4428" t="str">
            <v xml:space="preserve"> Fungi</v>
          </cell>
          <cell r="I4428" t="str">
            <v xml:space="preserve"> Dikarya</v>
          </cell>
          <cell r="J4428" t="str">
            <v xml:space="preserve"> Ascomycota</v>
          </cell>
          <cell r="K4428" t="str">
            <v xml:space="preserve"> Pezizomycotina</v>
          </cell>
          <cell r="L4428" t="str">
            <v xml:space="preserve"> Eurotiomycetes</v>
          </cell>
          <cell r="M4428" t="str">
            <v>Eurotiomycetidae</v>
          </cell>
          <cell r="N4428" t="str">
            <v xml:space="preserve"> Onygenales</v>
          </cell>
          <cell r="O4428" t="str">
            <v xml:space="preserve"> Arthrodermataceae</v>
          </cell>
          <cell r="P4428" t="str">
            <v>mitosporic Arthrodermataceae</v>
          </cell>
          <cell r="Q4428" t="str">
            <v xml:space="preserve"> Trichophyton.</v>
          </cell>
        </row>
        <row r="4429">
          <cell r="A4429" t="str">
            <v>F2SK97_TRIRC</v>
          </cell>
          <cell r="B4429" t="str">
            <v>F2SK97</v>
          </cell>
          <cell r="C4429" t="str">
            <v xml:space="preserve"> Trichophyton rubrum (strain ATCC MYA-4607 / CBS 118892) (Athlete's foot fungus).</v>
          </cell>
          <cell r="E4429" t="str">
            <v xml:space="preserve"> NCBI_TaxID=559305;</v>
          </cell>
          <cell r="G4429" t="str">
            <v>Eukaryota</v>
          </cell>
          <cell r="H4429" t="str">
            <v xml:space="preserve"> Fungi</v>
          </cell>
          <cell r="I4429" t="str">
            <v xml:space="preserve"> Dikarya</v>
          </cell>
          <cell r="J4429" t="str">
            <v xml:space="preserve"> Ascomycota</v>
          </cell>
          <cell r="K4429" t="str">
            <v xml:space="preserve"> Pezizomycotina</v>
          </cell>
          <cell r="L4429" t="str">
            <v xml:space="preserve"> Eurotiomycetes</v>
          </cell>
          <cell r="M4429" t="str">
            <v>Eurotiomycetidae</v>
          </cell>
          <cell r="N4429" t="str">
            <v xml:space="preserve"> Onygenales</v>
          </cell>
          <cell r="O4429" t="str">
            <v xml:space="preserve"> Arthrodermataceae</v>
          </cell>
          <cell r="P4429" t="str">
            <v>mitosporic Arthrodermataceae</v>
          </cell>
          <cell r="Q4429" t="str">
            <v xml:space="preserve"> Trichophyton.</v>
          </cell>
        </row>
        <row r="4430">
          <cell r="A4430" t="str">
            <v>F2T096_TRIRC</v>
          </cell>
          <cell r="B4430" t="str">
            <v>F2T096</v>
          </cell>
          <cell r="C4430" t="str">
            <v xml:space="preserve"> Trichophyton rubrum (strain ATCC MYA-4607 / CBS 118892) (Athlete's foot fungus).</v>
          </cell>
          <cell r="E4430" t="str">
            <v xml:space="preserve"> NCBI_TaxID=559305;</v>
          </cell>
          <cell r="G4430" t="str">
            <v>Eukaryota</v>
          </cell>
          <cell r="H4430" t="str">
            <v xml:space="preserve"> Fungi</v>
          </cell>
          <cell r="I4430" t="str">
            <v xml:space="preserve"> Dikarya</v>
          </cell>
          <cell r="J4430" t="str">
            <v xml:space="preserve"> Ascomycota</v>
          </cell>
          <cell r="K4430" t="str">
            <v xml:space="preserve"> Pezizomycotina</v>
          </cell>
          <cell r="L4430" t="str">
            <v xml:space="preserve"> Eurotiomycetes</v>
          </cell>
          <cell r="M4430" t="str">
            <v>Eurotiomycetidae</v>
          </cell>
          <cell r="N4430" t="str">
            <v xml:space="preserve"> Onygenales</v>
          </cell>
          <cell r="O4430" t="str">
            <v xml:space="preserve"> Arthrodermataceae</v>
          </cell>
          <cell r="P4430" t="str">
            <v>mitosporic Arthrodermataceae</v>
          </cell>
          <cell r="Q4430" t="str">
            <v xml:space="preserve"> Trichophyton.</v>
          </cell>
        </row>
        <row r="4431">
          <cell r="A4431" t="str">
            <v>F2T5B3_AJEDA</v>
          </cell>
          <cell r="B4431" t="str">
            <v>F2T5B3</v>
          </cell>
          <cell r="C4431" t="str">
            <v xml:space="preserve"> Ajellomyces dermatitidis (strain ATCC 18188 / CBS 674.68) (Blastomyces dermatitidis).</v>
          </cell>
          <cell r="E4431" t="str">
            <v xml:space="preserve"> NCBI_TaxID=653446;</v>
          </cell>
          <cell r="G4431" t="str">
            <v>Eukaryota</v>
          </cell>
          <cell r="H4431" t="str">
            <v xml:space="preserve"> Fungi</v>
          </cell>
          <cell r="I4431" t="str">
            <v xml:space="preserve"> Dikarya</v>
          </cell>
          <cell r="J4431" t="str">
            <v xml:space="preserve"> Ascomycota</v>
          </cell>
          <cell r="K4431" t="str">
            <v xml:space="preserve"> Pezizomycotina</v>
          </cell>
          <cell r="L4431" t="str">
            <v xml:space="preserve"> Eurotiomycetes</v>
          </cell>
          <cell r="M4431" t="str">
            <v>Eurotiomycetidae</v>
          </cell>
          <cell r="N4431" t="str">
            <v xml:space="preserve"> Onygenales</v>
          </cell>
          <cell r="O4431" t="str">
            <v xml:space="preserve"> Ajellomycetaceae</v>
          </cell>
          <cell r="P4431" t="str">
            <v xml:space="preserve"> Ajellomyces.</v>
          </cell>
        </row>
        <row r="4432">
          <cell r="A4432" t="str">
            <v>F2T5X4_AJEDA</v>
          </cell>
          <cell r="B4432" t="str">
            <v>F2T5X4</v>
          </cell>
          <cell r="C4432" t="str">
            <v xml:space="preserve"> Ajellomyces dermatitidis (strain ATCC 18188 / CBS 674.68) (Blastomyces dermatitidis).</v>
          </cell>
          <cell r="E4432" t="str">
            <v xml:space="preserve"> NCBI_TaxID=653446;</v>
          </cell>
          <cell r="G4432" t="str">
            <v>Eukaryota</v>
          </cell>
          <cell r="H4432" t="str">
            <v xml:space="preserve"> Fungi</v>
          </cell>
          <cell r="I4432" t="str">
            <v xml:space="preserve"> Dikarya</v>
          </cell>
          <cell r="J4432" t="str">
            <v xml:space="preserve"> Ascomycota</v>
          </cell>
          <cell r="K4432" t="str">
            <v xml:space="preserve"> Pezizomycotina</v>
          </cell>
          <cell r="L4432" t="str">
            <v xml:space="preserve"> Eurotiomycetes</v>
          </cell>
          <cell r="M4432" t="str">
            <v>Eurotiomycetidae</v>
          </cell>
          <cell r="N4432" t="str">
            <v xml:space="preserve"> Onygenales</v>
          </cell>
          <cell r="O4432" t="str">
            <v xml:space="preserve"> Ajellomycetaceae</v>
          </cell>
          <cell r="P4432" t="str">
            <v xml:space="preserve"> Ajellomyces.</v>
          </cell>
        </row>
        <row r="4433">
          <cell r="A4433" t="str">
            <v>F2T6W6_AJEDA</v>
          </cell>
          <cell r="B4433" t="str">
            <v>F2T6W6</v>
          </cell>
          <cell r="C4433" t="str">
            <v xml:space="preserve"> Ajellomyces dermatitidis (strain ATCC 18188 / CBS 674.68) (Blastomyces dermatitidis).</v>
          </cell>
          <cell r="E4433" t="str">
            <v xml:space="preserve"> NCBI_TaxID=653446;</v>
          </cell>
          <cell r="G4433" t="str">
            <v>Eukaryota</v>
          </cell>
          <cell r="H4433" t="str">
            <v xml:space="preserve"> Fungi</v>
          </cell>
          <cell r="I4433" t="str">
            <v xml:space="preserve"> Dikarya</v>
          </cell>
          <cell r="J4433" t="str">
            <v xml:space="preserve"> Ascomycota</v>
          </cell>
          <cell r="K4433" t="str">
            <v xml:space="preserve"> Pezizomycotina</v>
          </cell>
          <cell r="L4433" t="str">
            <v xml:space="preserve"> Eurotiomycetes</v>
          </cell>
          <cell r="M4433" t="str">
            <v>Eurotiomycetidae</v>
          </cell>
          <cell r="N4433" t="str">
            <v xml:space="preserve"> Onygenales</v>
          </cell>
          <cell r="O4433" t="str">
            <v xml:space="preserve"> Ajellomycetaceae</v>
          </cell>
          <cell r="P4433" t="str">
            <v xml:space="preserve"> Ajellomyces.</v>
          </cell>
        </row>
        <row r="4434">
          <cell r="A4434" t="str">
            <v>F2T8N5_AJEDA</v>
          </cell>
          <cell r="B4434" t="str">
            <v>F2T8N5</v>
          </cell>
          <cell r="C4434" t="str">
            <v xml:space="preserve"> Ajellomyces dermatitidis (strain ATCC 18188 / CBS 674.68) (Blastomyces dermatitidis).</v>
          </cell>
          <cell r="E4434" t="str">
            <v xml:space="preserve"> NCBI_TaxID=653446;</v>
          </cell>
          <cell r="G4434" t="str">
            <v>Eukaryota</v>
          </cell>
          <cell r="H4434" t="str">
            <v xml:space="preserve"> Fungi</v>
          </cell>
          <cell r="I4434" t="str">
            <v xml:space="preserve"> Dikarya</v>
          </cell>
          <cell r="J4434" t="str">
            <v xml:space="preserve"> Ascomycota</v>
          </cell>
          <cell r="K4434" t="str">
            <v xml:space="preserve"> Pezizomycotina</v>
          </cell>
          <cell r="L4434" t="str">
            <v xml:space="preserve"> Eurotiomycetes</v>
          </cell>
          <cell r="M4434" t="str">
            <v>Eurotiomycetidae</v>
          </cell>
          <cell r="N4434" t="str">
            <v xml:space="preserve"> Onygenales</v>
          </cell>
          <cell r="O4434" t="str">
            <v xml:space="preserve"> Ajellomycetaceae</v>
          </cell>
          <cell r="P4434" t="str">
            <v xml:space="preserve"> Ajellomyces.</v>
          </cell>
        </row>
        <row r="4435">
          <cell r="A4435" t="str">
            <v>F2TJJ3_AJEDA</v>
          </cell>
          <cell r="B4435" t="str">
            <v>F2TJJ3</v>
          </cell>
          <cell r="C4435" t="str">
            <v xml:space="preserve"> Ajellomyces dermatitidis (strain ATCC 18188 / CBS 674.68) (Blastomyces dermatitidis).</v>
          </cell>
          <cell r="E4435" t="str">
            <v xml:space="preserve"> NCBI_TaxID=653446;</v>
          </cell>
          <cell r="G4435" t="str">
            <v>Eukaryota</v>
          </cell>
          <cell r="H4435" t="str">
            <v xml:space="preserve"> Fungi</v>
          </cell>
          <cell r="I4435" t="str">
            <v xml:space="preserve"> Dikarya</v>
          </cell>
          <cell r="J4435" t="str">
            <v xml:space="preserve"> Ascomycota</v>
          </cell>
          <cell r="K4435" t="str">
            <v xml:space="preserve"> Pezizomycotina</v>
          </cell>
          <cell r="L4435" t="str">
            <v xml:space="preserve"> Eurotiomycetes</v>
          </cell>
          <cell r="M4435" t="str">
            <v>Eurotiomycetidae</v>
          </cell>
          <cell r="N4435" t="str">
            <v xml:space="preserve"> Onygenales</v>
          </cell>
          <cell r="O4435" t="str">
            <v xml:space="preserve"> Ajellomycetaceae</v>
          </cell>
          <cell r="P4435" t="str">
            <v xml:space="preserve"> Ajellomyces.</v>
          </cell>
        </row>
        <row r="4436">
          <cell r="A4436" t="str">
            <v>F2TJU5_AJEDA</v>
          </cell>
          <cell r="B4436" t="str">
            <v>F2TJU5</v>
          </cell>
          <cell r="C4436" t="str">
            <v xml:space="preserve"> Ajellomyces dermatitidis (strain ATCC 18188 / CBS 674.68) (Blastomyces dermatitidis).</v>
          </cell>
          <cell r="E4436" t="str">
            <v xml:space="preserve"> NCBI_TaxID=653446;</v>
          </cell>
          <cell r="G4436" t="str">
            <v>Eukaryota</v>
          </cell>
          <cell r="H4436" t="str">
            <v xml:space="preserve"> Fungi</v>
          </cell>
          <cell r="I4436" t="str">
            <v xml:space="preserve"> Dikarya</v>
          </cell>
          <cell r="J4436" t="str">
            <v xml:space="preserve"> Ascomycota</v>
          </cell>
          <cell r="K4436" t="str">
            <v xml:space="preserve"> Pezizomycotina</v>
          </cell>
          <cell r="L4436" t="str">
            <v xml:space="preserve"> Eurotiomycetes</v>
          </cell>
          <cell r="M4436" t="str">
            <v>Eurotiomycetidae</v>
          </cell>
          <cell r="N4436" t="str">
            <v xml:space="preserve"> Onygenales</v>
          </cell>
          <cell r="O4436" t="str">
            <v xml:space="preserve"> Ajellomycetaceae</v>
          </cell>
          <cell r="P4436" t="str">
            <v xml:space="preserve"> Ajellomyces.</v>
          </cell>
        </row>
        <row r="4437">
          <cell r="A4437" t="str">
            <v>F2TT72_AJEDA</v>
          </cell>
          <cell r="B4437" t="str">
            <v>F2TT72</v>
          </cell>
          <cell r="C4437" t="str">
            <v xml:space="preserve"> Ajellomyces dermatitidis (strain ATCC 18188 / CBS 674.68) (Blastomyces dermatitidis).</v>
          </cell>
          <cell r="E4437" t="str">
            <v xml:space="preserve"> NCBI_TaxID=653446;</v>
          </cell>
          <cell r="G4437" t="str">
            <v>Eukaryota</v>
          </cell>
          <cell r="H4437" t="str">
            <v xml:space="preserve"> Fungi</v>
          </cell>
          <cell r="I4437" t="str">
            <v xml:space="preserve"> Dikarya</v>
          </cell>
          <cell r="J4437" t="str">
            <v xml:space="preserve"> Ascomycota</v>
          </cell>
          <cell r="K4437" t="str">
            <v xml:space="preserve"> Pezizomycotina</v>
          </cell>
          <cell r="L4437" t="str">
            <v xml:space="preserve"> Eurotiomycetes</v>
          </cell>
          <cell r="M4437" t="str">
            <v>Eurotiomycetidae</v>
          </cell>
          <cell r="N4437" t="str">
            <v xml:space="preserve"> Onygenales</v>
          </cell>
          <cell r="O4437" t="str">
            <v xml:space="preserve"> Ajellomycetaceae</v>
          </cell>
          <cell r="P4437" t="str">
            <v xml:space="preserve"> Ajellomyces.</v>
          </cell>
        </row>
        <row r="4438">
          <cell r="A4438" t="str">
            <v>F2TUC0_AJEDA</v>
          </cell>
          <cell r="B4438" t="str">
            <v>F2TUC0</v>
          </cell>
          <cell r="C4438" t="str">
            <v xml:space="preserve"> Ajellomyces dermatitidis (strain ATCC 18188 / CBS 674.68) (Blastomyces dermatitidis).</v>
          </cell>
          <cell r="E4438" t="str">
            <v xml:space="preserve"> NCBI_TaxID=653446;</v>
          </cell>
          <cell r="G4438" t="str">
            <v>Eukaryota</v>
          </cell>
          <cell r="H4438" t="str">
            <v xml:space="preserve"> Fungi</v>
          </cell>
          <cell r="I4438" t="str">
            <v xml:space="preserve"> Dikarya</v>
          </cell>
          <cell r="J4438" t="str">
            <v xml:space="preserve"> Ascomycota</v>
          </cell>
          <cell r="K4438" t="str">
            <v xml:space="preserve"> Pezizomycotina</v>
          </cell>
          <cell r="L4438" t="str">
            <v xml:space="preserve"> Eurotiomycetes</v>
          </cell>
          <cell r="M4438" t="str">
            <v>Eurotiomycetidae</v>
          </cell>
          <cell r="N4438" t="str">
            <v xml:space="preserve"> Onygenales</v>
          </cell>
          <cell r="O4438" t="str">
            <v xml:space="preserve"> Ajellomycetaceae</v>
          </cell>
          <cell r="P4438" t="str">
            <v xml:space="preserve"> Ajellomyces.</v>
          </cell>
        </row>
        <row r="4439">
          <cell r="A4439" t="str">
            <v>F2V3A0_MYCTU</v>
          </cell>
          <cell r="B4439" t="str">
            <v>F2V3A0</v>
          </cell>
          <cell r="C4439" t="str">
            <v xml:space="preserve"> Mycobacterium tuberculosis W-148.</v>
          </cell>
          <cell r="E4439" t="str">
            <v xml:space="preserve"> NCBI_TaxID=659019;</v>
          </cell>
          <cell r="G4439" t="str">
            <v>Bacteria</v>
          </cell>
          <cell r="H4439" t="str">
            <v xml:space="preserve"> Actinobacteria</v>
          </cell>
          <cell r="I4439" t="str">
            <v xml:space="preserve"> Actinobacteridae</v>
          </cell>
          <cell r="J4439" t="str">
            <v xml:space="preserve"> Actinomycetales</v>
          </cell>
          <cell r="K4439" t="str">
            <v>Corynebacterineae</v>
          </cell>
          <cell r="L4439" t="str">
            <v xml:space="preserve"> Mycobacteriaceae</v>
          </cell>
          <cell r="M4439" t="str">
            <v xml:space="preserve"> Mycobacterium</v>
          </cell>
          <cell r="N4439" t="str">
            <v>Mycobacterium tuberculosis complex.</v>
          </cell>
        </row>
        <row r="4440">
          <cell r="A4440" t="str">
            <v>F2V4X4_MYCTU</v>
          </cell>
          <cell r="B4440" t="str">
            <v>F2V4X4</v>
          </cell>
          <cell r="C4440" t="str">
            <v xml:space="preserve"> Mycobacterium tuberculosis W-148.</v>
          </cell>
          <cell r="E4440" t="str">
            <v xml:space="preserve"> NCBI_TaxID=659019;</v>
          </cell>
          <cell r="G4440" t="str">
            <v>Bacteria</v>
          </cell>
          <cell r="H4440" t="str">
            <v xml:space="preserve"> Actinobacteria</v>
          </cell>
          <cell r="I4440" t="str">
            <v xml:space="preserve"> Actinobacteridae</v>
          </cell>
          <cell r="J4440" t="str">
            <v xml:space="preserve"> Actinomycetales</v>
          </cell>
          <cell r="K4440" t="str">
            <v>Corynebacterineae</v>
          </cell>
          <cell r="L4440" t="str">
            <v xml:space="preserve"> Mycobacteriaceae</v>
          </cell>
          <cell r="M4440" t="str">
            <v xml:space="preserve"> Mycobacterium</v>
          </cell>
          <cell r="N4440" t="str">
            <v>Mycobacterium tuberculosis complex.</v>
          </cell>
        </row>
        <row r="4441">
          <cell r="A4441" t="str">
            <v>F2VAQ0_MYCTU</v>
          </cell>
          <cell r="B4441" t="str">
            <v>F2VAQ0</v>
          </cell>
          <cell r="C4441" t="str">
            <v xml:space="preserve"> Mycobacterium tuberculosis W-148.</v>
          </cell>
          <cell r="E4441" t="str">
            <v xml:space="preserve"> NCBI_TaxID=659019;</v>
          </cell>
          <cell r="G4441" t="str">
            <v>Bacteria</v>
          </cell>
          <cell r="H4441" t="str">
            <v xml:space="preserve"> Actinobacteria</v>
          </cell>
          <cell r="I4441" t="str">
            <v xml:space="preserve"> Actinobacteridae</v>
          </cell>
          <cell r="J4441" t="str">
            <v xml:space="preserve"> Actinomycetales</v>
          </cell>
          <cell r="K4441" t="str">
            <v>Corynebacterineae</v>
          </cell>
          <cell r="L4441" t="str">
            <v xml:space="preserve"> Mycobacteriaceae</v>
          </cell>
          <cell r="M4441" t="str">
            <v xml:space="preserve"> Mycobacterium</v>
          </cell>
          <cell r="N4441" t="str">
            <v>Mycobacterium tuberculosis complex.</v>
          </cell>
        </row>
        <row r="4442">
          <cell r="A4442" t="str">
            <v>FAO4A_ARATH</v>
          </cell>
          <cell r="B4442" t="str">
            <v>O65709</v>
          </cell>
          <cell r="C4442" t="str">
            <v xml:space="preserve"> Arabidopsis thaliana (Mouse-ear cress).</v>
          </cell>
          <cell r="E4442" t="str">
            <v xml:space="preserve"> NCBI_TaxID=3702;</v>
          </cell>
          <cell r="G4442" t="str">
            <v>Eukaryota</v>
          </cell>
          <cell r="H4442" t="str">
            <v xml:space="preserve"> Viridiplantae</v>
          </cell>
          <cell r="I4442" t="str">
            <v xml:space="preserve"> Streptophyta</v>
          </cell>
          <cell r="J4442" t="str">
            <v xml:space="preserve"> Embryophyta</v>
          </cell>
          <cell r="K4442" t="str">
            <v xml:space="preserve"> Tracheophyta</v>
          </cell>
          <cell r="L4442" t="str">
            <v>Spermatophyta</v>
          </cell>
          <cell r="M4442" t="str">
            <v xml:space="preserve"> Magnoliophyta</v>
          </cell>
          <cell r="N4442" t="str">
            <v xml:space="preserve"> eudicotyledons</v>
          </cell>
          <cell r="O4442" t="str">
            <v xml:space="preserve"> core eudicotyledons</v>
          </cell>
          <cell r="P4442" t="str">
            <v>rosids</v>
          </cell>
          <cell r="Q4442" t="str">
            <v xml:space="preserve"> malvids</v>
          </cell>
          <cell r="R4442" t="str">
            <v xml:space="preserve"> Brassicales</v>
          </cell>
          <cell r="S4442" t="str">
            <v xml:space="preserve"> Brassicaceae</v>
          </cell>
          <cell r="T4442" t="str">
            <v xml:space="preserve"> Camelineae</v>
          </cell>
          <cell r="U4442" t="str">
            <v xml:space="preserve"> Arabidopsis.</v>
          </cell>
        </row>
        <row r="4443">
          <cell r="A4443" t="str">
            <v>Q2PGZ4_ASPOZ</v>
          </cell>
          <cell r="B4443" t="str">
            <v>Q2PGZ4</v>
          </cell>
          <cell r="C4443" t="str">
            <v xml:space="preserve"> Aspergillus oryzae (Yellow koji mold).</v>
          </cell>
          <cell r="E4443" t="str">
            <v xml:space="preserve"> NCBI_TaxID=5062;</v>
          </cell>
          <cell r="G4443" t="str">
            <v>Eukaryota</v>
          </cell>
          <cell r="H4443" t="str">
            <v xml:space="preserve"> Fungi</v>
          </cell>
          <cell r="I4443" t="str">
            <v xml:space="preserve"> Dikarya</v>
          </cell>
          <cell r="J4443" t="str">
            <v xml:space="preserve"> Ascomycota</v>
          </cell>
          <cell r="K4443" t="str">
            <v xml:space="preserve"> Pezizomycotina</v>
          </cell>
          <cell r="L4443" t="str">
            <v xml:space="preserve"> Eurotiomycetes</v>
          </cell>
          <cell r="M4443" t="str">
            <v>Eurotiomycetidae</v>
          </cell>
          <cell r="N4443" t="str">
            <v xml:space="preserve"> Eurotiales</v>
          </cell>
          <cell r="O4443" t="str">
            <v xml:space="preserve"> Trichocomaceae</v>
          </cell>
          <cell r="P4443" t="str">
            <v>mitosporic Trichocomaceae</v>
          </cell>
          <cell r="Q4443" t="str">
            <v xml:space="preserve"> Aspergillus.</v>
          </cell>
        </row>
        <row r="4444">
          <cell r="A4444" t="str">
            <v>Q4W984_ASPFU</v>
          </cell>
          <cell r="B4444" t="str">
            <v>Q4W984</v>
          </cell>
          <cell r="C4444" t="str">
            <v xml:space="preserve"> Neosartorya fumigata (strain ATCC MYA-4609 / Af293 / CBS 101355 / FGSC A1100) (Aspergillus fumigatus).</v>
          </cell>
          <cell r="E4444" t="str">
            <v xml:space="preserve"> NCBI_TaxID=330879;</v>
          </cell>
          <cell r="G4444" t="str">
            <v>Eukaryota</v>
          </cell>
          <cell r="H4444" t="str">
            <v xml:space="preserve"> Fungi</v>
          </cell>
          <cell r="I4444" t="str">
            <v xml:space="preserve"> Dikarya</v>
          </cell>
          <cell r="J4444" t="str">
            <v xml:space="preserve"> Ascomycota</v>
          </cell>
          <cell r="K4444" t="str">
            <v xml:space="preserve"> Pezizomycotina</v>
          </cell>
          <cell r="L4444" t="str">
            <v xml:space="preserve"> Eurotiomycetes</v>
          </cell>
          <cell r="M4444" t="str">
            <v>Eurotiomycetidae</v>
          </cell>
          <cell r="N4444" t="str">
            <v xml:space="preserve"> Eurotiales</v>
          </cell>
          <cell r="O4444" t="str">
            <v xml:space="preserve"> Trichocomaceae</v>
          </cell>
          <cell r="P4444" t="str">
            <v>mitosporic Trichocomaceae</v>
          </cell>
          <cell r="Q4444" t="str">
            <v xml:space="preserve"> Aspergillus.</v>
          </cell>
        </row>
        <row r="4445">
          <cell r="A4445" t="str">
            <v>Q4WCK6_ASPFU</v>
          </cell>
          <cell r="B4445" t="str">
            <v>Q4WCK6</v>
          </cell>
          <cell r="C4445" t="str">
            <v xml:space="preserve"> Neosartorya fumigata (strain ATCC MYA-4609 / Af293 / CBS 101355 / FGSC A1100) (Aspergillus fumigatus).</v>
          </cell>
          <cell r="E4445" t="str">
            <v xml:space="preserve"> NCBI_TaxID=330879;</v>
          </cell>
          <cell r="G4445" t="str">
            <v>Eukaryota</v>
          </cell>
          <cell r="H4445" t="str">
            <v xml:space="preserve"> Fungi</v>
          </cell>
          <cell r="I4445" t="str">
            <v xml:space="preserve"> Dikarya</v>
          </cell>
          <cell r="J4445" t="str">
            <v xml:space="preserve"> Ascomycota</v>
          </cell>
          <cell r="K4445" t="str">
            <v xml:space="preserve"> Pezizomycotina</v>
          </cell>
          <cell r="L4445" t="str">
            <v xml:space="preserve"> Eurotiomycetes</v>
          </cell>
          <cell r="M4445" t="str">
            <v>Eurotiomycetidae</v>
          </cell>
          <cell r="N4445" t="str">
            <v xml:space="preserve"> Eurotiales</v>
          </cell>
          <cell r="O4445" t="str">
            <v xml:space="preserve"> Trichocomaceae</v>
          </cell>
          <cell r="P4445" t="str">
            <v>mitosporic Trichocomaceae</v>
          </cell>
          <cell r="Q4445" t="str">
            <v xml:space="preserve"> Aspergillus.</v>
          </cell>
        </row>
        <row r="4446">
          <cell r="A4446" t="str">
            <v>Q4WDT9_ASPFU</v>
          </cell>
          <cell r="B4446" t="str">
            <v>Q4WDT9</v>
          </cell>
          <cell r="C4446" t="str">
            <v xml:space="preserve"> Neosartorya fumigata (strain ATCC MYA-4609 / Af293 / CBS 101355 / FGSC A1100) (Aspergillus fumigatus).</v>
          </cell>
          <cell r="E4446" t="str">
            <v xml:space="preserve"> NCBI_TaxID=330879;</v>
          </cell>
          <cell r="G4446" t="str">
            <v>Eukaryota</v>
          </cell>
          <cell r="H4446" t="str">
            <v xml:space="preserve"> Fungi</v>
          </cell>
          <cell r="I4446" t="str">
            <v xml:space="preserve"> Dikarya</v>
          </cell>
          <cell r="J4446" t="str">
            <v xml:space="preserve"> Ascomycota</v>
          </cell>
          <cell r="K4446" t="str">
            <v xml:space="preserve"> Pezizomycotina</v>
          </cell>
          <cell r="L4446" t="str">
            <v xml:space="preserve"> Eurotiomycetes</v>
          </cell>
          <cell r="M4446" t="str">
            <v>Eurotiomycetidae</v>
          </cell>
          <cell r="N4446" t="str">
            <v xml:space="preserve"> Eurotiales</v>
          </cell>
          <cell r="O4446" t="str">
            <v xml:space="preserve"> Trichocomaceae</v>
          </cell>
          <cell r="P4446" t="str">
            <v>mitosporic Trichocomaceae</v>
          </cell>
          <cell r="Q4446" t="str">
            <v xml:space="preserve"> Aspergillus.</v>
          </cell>
        </row>
        <row r="4447">
          <cell r="A4447" t="str">
            <v>Q4WFN7_ASPFU</v>
          </cell>
          <cell r="B4447" t="str">
            <v>Q4WFN7</v>
          </cell>
          <cell r="C4447" t="str">
            <v xml:space="preserve"> Neosartorya fumigata (strain ATCC MYA-4609 / Af293 / CBS 101355 / FGSC A1100) (Aspergillus fumigatus).</v>
          </cell>
          <cell r="E4447" t="str">
            <v xml:space="preserve"> NCBI_TaxID=330879;</v>
          </cell>
          <cell r="G4447" t="str">
            <v>Eukaryota</v>
          </cell>
          <cell r="H4447" t="str">
            <v xml:space="preserve"> Fungi</v>
          </cell>
          <cell r="I4447" t="str">
            <v xml:space="preserve"> Dikarya</v>
          </cell>
          <cell r="J4447" t="str">
            <v xml:space="preserve"> Ascomycota</v>
          </cell>
          <cell r="K4447" t="str">
            <v xml:space="preserve"> Pezizomycotina</v>
          </cell>
          <cell r="L4447" t="str">
            <v xml:space="preserve"> Eurotiomycetes</v>
          </cell>
          <cell r="M4447" t="str">
            <v>Eurotiomycetidae</v>
          </cell>
          <cell r="N4447" t="str">
            <v xml:space="preserve"> Eurotiales</v>
          </cell>
          <cell r="O4447" t="str">
            <v xml:space="preserve"> Trichocomaceae</v>
          </cell>
          <cell r="P4447" t="str">
            <v>mitosporic Trichocomaceae</v>
          </cell>
          <cell r="Q4447" t="str">
            <v xml:space="preserve"> Aspergillus.</v>
          </cell>
        </row>
        <row r="4448">
          <cell r="A4448" t="str">
            <v>Q4WII1_ASPFU</v>
          </cell>
          <cell r="B4448" t="str">
            <v>Q4WII1</v>
          </cell>
          <cell r="C4448" t="str">
            <v xml:space="preserve"> Neosartorya fumigata (strain ATCC MYA-4609 / Af293 / CBS 101355 / FGSC A1100) (Aspergillus fumigatus).</v>
          </cell>
          <cell r="E4448" t="str">
            <v xml:space="preserve"> NCBI_TaxID=330879;</v>
          </cell>
          <cell r="G4448" t="str">
            <v>Eukaryota</v>
          </cell>
          <cell r="H4448" t="str">
            <v xml:space="preserve"> Fungi</v>
          </cell>
          <cell r="I4448" t="str">
            <v xml:space="preserve"> Dikarya</v>
          </cell>
          <cell r="J4448" t="str">
            <v xml:space="preserve"> Ascomycota</v>
          </cell>
          <cell r="K4448" t="str">
            <v xml:space="preserve"> Pezizomycotina</v>
          </cell>
          <cell r="L4448" t="str">
            <v xml:space="preserve"> Eurotiomycetes</v>
          </cell>
          <cell r="M4448" t="str">
            <v>Eurotiomycetidae</v>
          </cell>
          <cell r="N4448" t="str">
            <v xml:space="preserve"> Eurotiales</v>
          </cell>
          <cell r="O4448" t="str">
            <v xml:space="preserve"> Trichocomaceae</v>
          </cell>
          <cell r="P4448" t="str">
            <v>mitosporic Trichocomaceae</v>
          </cell>
          <cell r="Q4448" t="str">
            <v xml:space="preserve"> Aspergillus.</v>
          </cell>
        </row>
        <row r="4449">
          <cell r="A4449" t="str">
            <v>Q4WIN9_ASPFU</v>
          </cell>
          <cell r="B4449" t="str">
            <v>Q4WIN9</v>
          </cell>
          <cell r="C4449" t="str">
            <v xml:space="preserve"> Neosartorya fumigata (strain ATCC MYA-4609 / Af293 / CBS 101355 / FGSC A1100) (Aspergillus fumigatus).</v>
          </cell>
          <cell r="E4449" t="str">
            <v xml:space="preserve"> NCBI_TaxID=330879;</v>
          </cell>
          <cell r="G4449" t="str">
            <v>Eukaryota</v>
          </cell>
          <cell r="H4449" t="str">
            <v xml:space="preserve"> Fungi</v>
          </cell>
          <cell r="I4449" t="str">
            <v xml:space="preserve"> Dikarya</v>
          </cell>
          <cell r="J4449" t="str">
            <v xml:space="preserve"> Ascomycota</v>
          </cell>
          <cell r="K4449" t="str">
            <v xml:space="preserve"> Pezizomycotina</v>
          </cell>
          <cell r="L4449" t="str">
            <v xml:space="preserve"> Eurotiomycetes</v>
          </cell>
          <cell r="M4449" t="str">
            <v>Eurotiomycetidae</v>
          </cell>
          <cell r="N4449" t="str">
            <v xml:space="preserve"> Eurotiales</v>
          </cell>
          <cell r="O4449" t="str">
            <v xml:space="preserve"> Trichocomaceae</v>
          </cell>
          <cell r="P4449" t="str">
            <v>mitosporic Trichocomaceae</v>
          </cell>
          <cell r="Q4449" t="str">
            <v xml:space="preserve"> Aspergillus.</v>
          </cell>
        </row>
        <row r="4450">
          <cell r="A4450" t="str">
            <v>Q4WR91_ASPFU</v>
          </cell>
          <cell r="B4450" t="str">
            <v>Q4WR91</v>
          </cell>
          <cell r="C4450" t="str">
            <v xml:space="preserve"> Neosartorya fumigata (strain ATCC MYA-4609 / Af293 / CBS 101355 / FGSC A1100) (Aspergillus fumigatus).</v>
          </cell>
          <cell r="E4450" t="str">
            <v xml:space="preserve"> NCBI_TaxID=330879;</v>
          </cell>
          <cell r="G4450" t="str">
            <v>Eukaryota</v>
          </cell>
          <cell r="H4450" t="str">
            <v xml:space="preserve"> Fungi</v>
          </cell>
          <cell r="I4450" t="str">
            <v xml:space="preserve"> Dikarya</v>
          </cell>
          <cell r="J4450" t="str">
            <v xml:space="preserve"> Ascomycota</v>
          </cell>
          <cell r="K4450" t="str">
            <v xml:space="preserve"> Pezizomycotina</v>
          </cell>
          <cell r="L4450" t="str">
            <v xml:space="preserve"> Eurotiomycetes</v>
          </cell>
          <cell r="M4450" t="str">
            <v>Eurotiomycetidae</v>
          </cell>
          <cell r="N4450" t="str">
            <v xml:space="preserve"> Eurotiales</v>
          </cell>
          <cell r="O4450" t="str">
            <v xml:space="preserve"> Trichocomaceae</v>
          </cell>
          <cell r="P4450" t="str">
            <v>mitosporic Trichocomaceae</v>
          </cell>
          <cell r="Q4450" t="str">
            <v xml:space="preserve"> Aspergillus.</v>
          </cell>
        </row>
        <row r="4451">
          <cell r="A4451" t="str">
            <v>Q4WSW8_ASPFU</v>
          </cell>
          <cell r="B4451" t="str">
            <v>Q4WSW8</v>
          </cell>
          <cell r="C4451" t="str">
            <v xml:space="preserve"> Neosartorya fumigata (strain ATCC MYA-4609 / Af293 / CBS 101355 / FGSC A1100) (Aspergillus fumigatus).</v>
          </cell>
          <cell r="E4451" t="str">
            <v xml:space="preserve"> NCBI_TaxID=330879;</v>
          </cell>
          <cell r="G4451" t="str">
            <v>Eukaryota</v>
          </cell>
          <cell r="H4451" t="str">
            <v xml:space="preserve"> Fungi</v>
          </cell>
          <cell r="I4451" t="str">
            <v xml:space="preserve"> Dikarya</v>
          </cell>
          <cell r="J4451" t="str">
            <v xml:space="preserve"> Ascomycota</v>
          </cell>
          <cell r="K4451" t="str">
            <v xml:space="preserve"> Pezizomycotina</v>
          </cell>
          <cell r="L4451" t="str">
            <v xml:space="preserve"> Eurotiomycetes</v>
          </cell>
          <cell r="M4451" t="str">
            <v>Eurotiomycetidae</v>
          </cell>
          <cell r="N4451" t="str">
            <v xml:space="preserve"> Eurotiales</v>
          </cell>
          <cell r="O4451" t="str">
            <v xml:space="preserve"> Trichocomaceae</v>
          </cell>
          <cell r="P4451" t="str">
            <v>mitosporic Trichocomaceae</v>
          </cell>
          <cell r="Q4451" t="str">
            <v xml:space="preserve"> Aspergillus.</v>
          </cell>
        </row>
        <row r="4452">
          <cell r="A4452" t="str">
            <v>Q4WX34_ASPFU</v>
          </cell>
          <cell r="B4452" t="str">
            <v>Q4WX34</v>
          </cell>
          <cell r="C4452" t="str">
            <v xml:space="preserve"> Neosartorya fumigata (strain ATCC MYA-4609 / Af293 / CBS 101355 / FGSC A1100) (Aspergillus fumigatus).</v>
          </cell>
          <cell r="E4452" t="str">
            <v xml:space="preserve"> NCBI_TaxID=330879;</v>
          </cell>
          <cell r="G4452" t="str">
            <v>Eukaryota</v>
          </cell>
          <cell r="H4452" t="str">
            <v xml:space="preserve"> Fungi</v>
          </cell>
          <cell r="I4452" t="str">
            <v xml:space="preserve"> Dikarya</v>
          </cell>
          <cell r="J4452" t="str">
            <v xml:space="preserve"> Ascomycota</v>
          </cell>
          <cell r="K4452" t="str">
            <v xml:space="preserve"> Pezizomycotina</v>
          </cell>
          <cell r="L4452" t="str">
            <v xml:space="preserve"> Eurotiomycetes</v>
          </cell>
          <cell r="M4452" t="str">
            <v>Eurotiomycetidae</v>
          </cell>
          <cell r="N4452" t="str">
            <v xml:space="preserve"> Eurotiales</v>
          </cell>
          <cell r="O4452" t="str">
            <v xml:space="preserve"> Trichocomaceae</v>
          </cell>
          <cell r="P4452" t="str">
            <v>mitosporic Trichocomaceae</v>
          </cell>
          <cell r="Q4452" t="str">
            <v xml:space="preserve"> Aspergillus.</v>
          </cell>
        </row>
        <row r="4453">
          <cell r="A4453" t="str">
            <v>Q4WZA6_ASPFU</v>
          </cell>
          <cell r="B4453" t="str">
            <v>Q4WZA6</v>
          </cell>
          <cell r="C4453" t="str">
            <v xml:space="preserve"> Neosartorya fumigata (strain ATCC MYA-4609 / Af293 / CBS 101355 / FGSC A1100) (Aspergillus fumigatus).</v>
          </cell>
          <cell r="E4453" t="str">
            <v xml:space="preserve"> NCBI_TaxID=330879;</v>
          </cell>
          <cell r="G4453" t="str">
            <v>Eukaryota</v>
          </cell>
          <cell r="H4453" t="str">
            <v xml:space="preserve"> Fungi</v>
          </cell>
          <cell r="I4453" t="str">
            <v xml:space="preserve"> Dikarya</v>
          </cell>
          <cell r="J4453" t="str">
            <v xml:space="preserve"> Ascomycota</v>
          </cell>
          <cell r="K4453" t="str">
            <v xml:space="preserve"> Pezizomycotina</v>
          </cell>
          <cell r="L4453" t="str">
            <v xml:space="preserve"> Eurotiomycetes</v>
          </cell>
          <cell r="M4453" t="str">
            <v>Eurotiomycetidae</v>
          </cell>
          <cell r="N4453" t="str">
            <v xml:space="preserve"> Eurotiales</v>
          </cell>
          <cell r="O4453" t="str">
            <v xml:space="preserve"> Trichocomaceae</v>
          </cell>
          <cell r="P4453" t="str">
            <v>mitosporic Trichocomaceae</v>
          </cell>
          <cell r="Q4453" t="str">
            <v xml:space="preserve"> Aspergillus.</v>
          </cell>
        </row>
        <row r="4454">
          <cell r="A4454" t="str">
            <v>Q4X018_ASPFU</v>
          </cell>
          <cell r="B4454" t="str">
            <v>Q4X018</v>
          </cell>
          <cell r="C4454" t="str">
            <v xml:space="preserve"> Neosartorya fumigata (strain ATCC MYA-4609 / Af293 / CBS 101355 / FGSC A1100) (Aspergillus fumigatus).</v>
          </cell>
          <cell r="E4454" t="str">
            <v xml:space="preserve"> NCBI_TaxID=330879;</v>
          </cell>
          <cell r="G4454" t="str">
            <v>Eukaryota</v>
          </cell>
          <cell r="H4454" t="str">
            <v xml:space="preserve"> Fungi</v>
          </cell>
          <cell r="I4454" t="str">
            <v xml:space="preserve"> Dikarya</v>
          </cell>
          <cell r="J4454" t="str">
            <v xml:space="preserve"> Ascomycota</v>
          </cell>
          <cell r="K4454" t="str">
            <v xml:space="preserve"> Pezizomycotina</v>
          </cell>
          <cell r="L4454" t="str">
            <v xml:space="preserve"> Eurotiomycetes</v>
          </cell>
          <cell r="M4454" t="str">
            <v>Eurotiomycetidae</v>
          </cell>
          <cell r="N4454" t="str">
            <v xml:space="preserve"> Eurotiales</v>
          </cell>
          <cell r="O4454" t="str">
            <v xml:space="preserve"> Trichocomaceae</v>
          </cell>
          <cell r="P4454" t="str">
            <v>mitosporic Trichocomaceae</v>
          </cell>
          <cell r="Q4454" t="str">
            <v xml:space="preserve"> Aspergillus.</v>
          </cell>
        </row>
        <row r="4455">
          <cell r="A4455" t="str">
            <v>Q6MYZ6_ASPFM</v>
          </cell>
          <cell r="B4455" t="str">
            <v>Q6MYZ6</v>
          </cell>
          <cell r="C4455" t="str">
            <v xml:space="preserve"> Neosartorya fumigata (Aspergillus fumigatus).</v>
          </cell>
          <cell r="E4455" t="str">
            <v xml:space="preserve"> NCBI_TaxID=746128;</v>
          </cell>
          <cell r="G4455" t="str">
            <v>Eukaryota</v>
          </cell>
          <cell r="H4455" t="str">
            <v xml:space="preserve"> Fungi</v>
          </cell>
          <cell r="I4455" t="str">
            <v xml:space="preserve"> Dikarya</v>
          </cell>
          <cell r="J4455" t="str">
            <v xml:space="preserve"> Ascomycota</v>
          </cell>
          <cell r="K4455" t="str">
            <v xml:space="preserve"> Pezizomycotina</v>
          </cell>
          <cell r="L4455" t="str">
            <v xml:space="preserve"> Eurotiomycetes</v>
          </cell>
          <cell r="M4455" t="str">
            <v>Eurotiomycetidae</v>
          </cell>
          <cell r="N4455" t="str">
            <v xml:space="preserve"> Eurotiales</v>
          </cell>
          <cell r="O4455" t="str">
            <v xml:space="preserve"> Trichocomaceae</v>
          </cell>
          <cell r="P4455" t="str">
            <v>mitosporic Trichocomaceae</v>
          </cell>
          <cell r="Q4455" t="str">
            <v xml:space="preserve"> Aspergillus.</v>
          </cell>
        </row>
        <row r="4456">
          <cell r="A4456" t="str">
            <v>FAO4B_ARATH</v>
          </cell>
          <cell r="B4456" t="str">
            <v>Q94BP3</v>
          </cell>
          <cell r="C4456" t="str">
            <v xml:space="preserve"> Arabidopsis thaliana (Mouse-ear cress).</v>
          </cell>
          <cell r="E4456" t="str">
            <v xml:space="preserve"> NCBI_TaxID=3702;</v>
          </cell>
          <cell r="G4456" t="str">
            <v>Eukaryota</v>
          </cell>
          <cell r="H4456" t="str">
            <v xml:space="preserve"> Viridiplantae</v>
          </cell>
          <cell r="I4456" t="str">
            <v xml:space="preserve"> Streptophyta</v>
          </cell>
          <cell r="J4456" t="str">
            <v xml:space="preserve"> Embryophyta</v>
          </cell>
          <cell r="K4456" t="str">
            <v xml:space="preserve"> Tracheophyta</v>
          </cell>
          <cell r="L4456" t="str">
            <v>Spermatophyta</v>
          </cell>
          <cell r="M4456" t="str">
            <v xml:space="preserve"> Magnoliophyta</v>
          </cell>
          <cell r="N4456" t="str">
            <v xml:space="preserve"> eudicotyledons</v>
          </cell>
          <cell r="O4456" t="str">
            <v xml:space="preserve"> core eudicotyledons</v>
          </cell>
          <cell r="P4456" t="str">
            <v>rosids</v>
          </cell>
          <cell r="Q4456" t="str">
            <v xml:space="preserve"> malvids</v>
          </cell>
          <cell r="R4456" t="str">
            <v xml:space="preserve"> Brassicales</v>
          </cell>
          <cell r="S4456" t="str">
            <v xml:space="preserve"> Brassicaceae</v>
          </cell>
          <cell r="T4456" t="str">
            <v xml:space="preserve"> Camelineae</v>
          </cell>
          <cell r="U4456" t="str">
            <v xml:space="preserve"> Arabidopsis.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set_tax"/>
    </sheetNames>
    <sheetDataSet>
      <sheetData sheetId="0">
        <row r="1">
          <cell r="A1" t="str">
            <v>ID</v>
          </cell>
          <cell r="B1" t="str">
            <v>primary_AC</v>
          </cell>
          <cell r="C1" t="str">
            <v>OS</v>
          </cell>
          <cell r="D1" t="str">
            <v>OG</v>
          </cell>
          <cell r="E1" t="str">
            <v>OX</v>
          </cell>
          <cell r="F1" t="str">
            <v>OH</v>
          </cell>
          <cell r="G1" t="str">
            <v>Taxonomy</v>
          </cell>
        </row>
        <row r="2">
          <cell r="A2" t="str">
            <v>Q9RH54_ENTAG</v>
          </cell>
          <cell r="B2" t="str">
            <v>Q9RH54</v>
          </cell>
          <cell r="C2" t="str">
            <v xml:space="preserve"> Enterobacter agglomerans (Erwinia herbicola) (Pantoea agglomerans).</v>
          </cell>
          <cell r="E2" t="str">
            <v xml:space="preserve"> NCBI_TaxID=549;</v>
          </cell>
          <cell r="G2" t="str">
            <v>Bacteria</v>
          </cell>
          <cell r="H2" t="str">
            <v xml:space="preserve"> Proteobacteria</v>
          </cell>
          <cell r="I2" t="str">
            <v xml:space="preserve"> Gammaproteobacteria</v>
          </cell>
          <cell r="J2" t="str">
            <v xml:space="preserve"> Enterobacteriales</v>
          </cell>
          <cell r="K2" t="str">
            <v>Enterobacteriaceae</v>
          </cell>
          <cell r="L2" t="str">
            <v xml:space="preserve"> Pantoea.</v>
          </cell>
        </row>
        <row r="3">
          <cell r="A3" t="str">
            <v>CHOD_MYCTU</v>
          </cell>
          <cell r="B3" t="str">
            <v>Q57307</v>
          </cell>
          <cell r="C3" t="str">
            <v xml:space="preserve"> Mycobacterium tuberculosis.</v>
          </cell>
          <cell r="E3" t="str">
            <v xml:space="preserve"> NCBI_TaxID=1773;</v>
          </cell>
          <cell r="G3" t="str">
            <v>Bacteria</v>
          </cell>
          <cell r="H3" t="str">
            <v xml:space="preserve"> Actinobacteria</v>
          </cell>
          <cell r="I3" t="str">
            <v xml:space="preserve"> Actinobacteridae</v>
          </cell>
          <cell r="J3" t="str">
            <v xml:space="preserve"> Actinomycetales</v>
          </cell>
          <cell r="K3" t="str">
            <v>Corynebacterineae</v>
          </cell>
          <cell r="L3" t="str">
            <v xml:space="preserve"> Mycobacteriaceae</v>
          </cell>
          <cell r="M3" t="str">
            <v xml:space="preserve"> Mycobacterium</v>
          </cell>
          <cell r="N3" t="str">
            <v>Mycobacterium tuberculosis complex.</v>
          </cell>
        </row>
        <row r="4">
          <cell r="A4" t="str">
            <v>Q7TWJ4_MYCBO</v>
          </cell>
          <cell r="B4" t="str">
            <v>Q7TWJ4</v>
          </cell>
          <cell r="C4" t="str">
            <v xml:space="preserve"> Mycobacterium bovis.</v>
          </cell>
          <cell r="E4" t="str">
            <v xml:space="preserve"> NCBI_TaxID=1765;</v>
          </cell>
          <cell r="G4" t="str">
            <v>Bacteria</v>
          </cell>
          <cell r="H4" t="str">
            <v xml:space="preserve"> Actinobacteria</v>
          </cell>
          <cell r="I4" t="str">
            <v xml:space="preserve"> Actinobacteridae</v>
          </cell>
          <cell r="J4" t="str">
            <v xml:space="preserve"> Actinomycetales</v>
          </cell>
          <cell r="K4" t="str">
            <v>Corynebacterineae</v>
          </cell>
          <cell r="L4" t="str">
            <v xml:space="preserve"> Mycobacteriaceae</v>
          </cell>
          <cell r="M4" t="str">
            <v xml:space="preserve"> Mycobacterium</v>
          </cell>
          <cell r="N4" t="str">
            <v>Mycobacterium tuberculosis complex.</v>
          </cell>
        </row>
        <row r="5">
          <cell r="A5" t="str">
            <v>Q741Y1_MYCPA</v>
          </cell>
          <cell r="B5" t="str">
            <v>Q741Y1</v>
          </cell>
          <cell r="C5" t="str">
            <v xml:space="preserve"> Mycobacterium paratuberculosis.</v>
          </cell>
          <cell r="E5" t="str">
            <v xml:space="preserve"> NCBI_TaxID=1770;</v>
          </cell>
          <cell r="G5" t="str">
            <v>Bacteria</v>
          </cell>
          <cell r="H5" t="str">
            <v xml:space="preserve"> Actinobacteria</v>
          </cell>
          <cell r="I5" t="str">
            <v xml:space="preserve"> Actinobacteridae</v>
          </cell>
          <cell r="J5" t="str">
            <v xml:space="preserve"> Actinomycetales</v>
          </cell>
          <cell r="K5" t="str">
            <v>Corynebacterineae</v>
          </cell>
          <cell r="L5" t="str">
            <v xml:space="preserve"> Mycobacteriaceae</v>
          </cell>
          <cell r="M5" t="str">
            <v xml:space="preserve"> Mycobacterium</v>
          </cell>
          <cell r="N5" t="str">
            <v>Mycobacterium avium complex (MAC).</v>
          </cell>
        </row>
        <row r="6">
          <cell r="A6" t="str">
            <v>Q5YRJ2_NOCFA</v>
          </cell>
          <cell r="B6" t="str">
            <v>Q5YRJ2</v>
          </cell>
          <cell r="C6" t="str">
            <v xml:space="preserve"> Nocardia farcinica (strain IFM 10152).</v>
          </cell>
          <cell r="E6" t="str">
            <v xml:space="preserve"> NCBI_TaxID=247156;</v>
          </cell>
          <cell r="G6" t="str">
            <v>Bacteria</v>
          </cell>
          <cell r="H6" t="str">
            <v xml:space="preserve"> Actinobacteria</v>
          </cell>
          <cell r="I6" t="str">
            <v xml:space="preserve"> Actinobacteridae</v>
          </cell>
          <cell r="J6" t="str">
            <v xml:space="preserve"> Actinomycetales</v>
          </cell>
          <cell r="K6" t="str">
            <v>Corynebacterineae</v>
          </cell>
          <cell r="L6" t="str">
            <v xml:space="preserve"> Nocardiaceae</v>
          </cell>
          <cell r="M6" t="str">
            <v xml:space="preserve"> Nocardia.</v>
          </cell>
        </row>
        <row r="7">
          <cell r="A7" t="str">
            <v>Q5YWI1_NOCFA</v>
          </cell>
          <cell r="B7" t="str">
            <v>Q5YWI1</v>
          </cell>
          <cell r="C7" t="str">
            <v xml:space="preserve"> Nocardia farcinica (strain IFM 10152).</v>
          </cell>
          <cell r="E7" t="str">
            <v xml:space="preserve"> NCBI_TaxID=247156;</v>
          </cell>
          <cell r="G7" t="str">
            <v>Bacteria</v>
          </cell>
          <cell r="H7" t="str">
            <v xml:space="preserve"> Actinobacteria</v>
          </cell>
          <cell r="I7" t="str">
            <v xml:space="preserve"> Actinobacteridae</v>
          </cell>
          <cell r="J7" t="str">
            <v xml:space="preserve"> Actinomycetales</v>
          </cell>
          <cell r="K7" t="str">
            <v>Corynebacterineae</v>
          </cell>
          <cell r="L7" t="str">
            <v xml:space="preserve"> Nocardiaceae</v>
          </cell>
          <cell r="M7" t="str">
            <v xml:space="preserve"> Nocardia.</v>
          </cell>
        </row>
        <row r="8">
          <cell r="A8" t="str">
            <v>Q28KB4_JANSC</v>
          </cell>
          <cell r="B8" t="str">
            <v>Q28KB4</v>
          </cell>
          <cell r="C8" t="str">
            <v xml:space="preserve"> Jannaschia sp. (strain CCS1).</v>
          </cell>
          <cell r="E8" t="str">
            <v xml:space="preserve"> NCBI_TaxID=290400;</v>
          </cell>
          <cell r="G8" t="str">
            <v>Bacteria</v>
          </cell>
          <cell r="H8" t="str">
            <v xml:space="preserve"> Proteobacteria</v>
          </cell>
          <cell r="I8" t="str">
            <v xml:space="preserve"> Alphaproteobacteria</v>
          </cell>
          <cell r="J8" t="str">
            <v xml:space="preserve"> Rhodobacterales</v>
          </cell>
          <cell r="K8" t="str">
            <v>Rhodobacteraceae</v>
          </cell>
          <cell r="L8" t="str">
            <v xml:space="preserve"> Jannaschia.</v>
          </cell>
        </row>
        <row r="9">
          <cell r="A9" t="str">
            <v>Q28JC8_JANSC</v>
          </cell>
          <cell r="B9" t="str">
            <v>Q28JC8</v>
          </cell>
          <cell r="C9" t="str">
            <v xml:space="preserve"> Jannaschia sp. (strain CCS1).</v>
          </cell>
          <cell r="D9" t="str">
            <v xml:space="preserve"> Plasmid pCCS1.</v>
          </cell>
          <cell r="E9" t="str">
            <v xml:space="preserve"> NCBI_TaxID=290400;</v>
          </cell>
          <cell r="G9" t="str">
            <v>Bacteria</v>
          </cell>
          <cell r="H9" t="str">
            <v xml:space="preserve"> Proteobacteria</v>
          </cell>
          <cell r="I9" t="str">
            <v xml:space="preserve"> Alphaproteobacteria</v>
          </cell>
          <cell r="J9" t="str">
            <v xml:space="preserve"> Rhodobacterales</v>
          </cell>
          <cell r="K9" t="str">
            <v>Rhodobacteraceae</v>
          </cell>
          <cell r="L9" t="str">
            <v xml:space="preserve"> Jannaschia.</v>
          </cell>
        </row>
        <row r="10">
          <cell r="A10" t="str">
            <v>Q1NHN1_9SPHN</v>
          </cell>
          <cell r="B10" t="str">
            <v>Q1NHN1</v>
          </cell>
          <cell r="C10" t="str">
            <v xml:space="preserve"> Sphingomonas sp. SKA58.</v>
          </cell>
          <cell r="E10" t="str">
            <v xml:space="preserve"> NCBI_TaxID=314266;</v>
          </cell>
          <cell r="G10" t="str">
            <v>Bacteria</v>
          </cell>
          <cell r="H10" t="str">
            <v xml:space="preserve"> Proteobacteria</v>
          </cell>
          <cell r="I10" t="str">
            <v xml:space="preserve"> Alphaproteobacteria</v>
          </cell>
          <cell r="J10" t="str">
            <v xml:space="preserve"> Sphingomonadales</v>
          </cell>
          <cell r="K10" t="str">
            <v>Sphingomonadaceae</v>
          </cell>
          <cell r="L10" t="str">
            <v xml:space="preserve"> Sphingomonas.</v>
          </cell>
        </row>
        <row r="11">
          <cell r="A11" t="str">
            <v>Q2KWN8_BORA1</v>
          </cell>
          <cell r="B11" t="str">
            <v>Q2KWN8</v>
          </cell>
          <cell r="C11" t="str">
            <v xml:space="preserve"> Bordetella avium (strain 197N).</v>
          </cell>
          <cell r="E11" t="str">
            <v xml:space="preserve"> NCBI_TaxID=360910;</v>
          </cell>
          <cell r="G11" t="str">
            <v>Bacteria</v>
          </cell>
          <cell r="H11" t="str">
            <v xml:space="preserve"> Proteobacteria</v>
          </cell>
          <cell r="I11" t="str">
            <v xml:space="preserve"> Betaproteobacteria</v>
          </cell>
          <cell r="J11" t="str">
            <v xml:space="preserve"> Burkholderiales</v>
          </cell>
          <cell r="K11" t="str">
            <v>Alcaligenaceae</v>
          </cell>
          <cell r="L11" t="str">
            <v xml:space="preserve"> Bordetella.</v>
          </cell>
        </row>
        <row r="12">
          <cell r="A12" t="str">
            <v>Q11KP3_MESSB</v>
          </cell>
          <cell r="B12" t="str">
            <v>Q11KP3</v>
          </cell>
          <cell r="C12" t="str">
            <v xml:space="preserve"> Mesorhizobium sp. (strain BNC1).</v>
          </cell>
          <cell r="E12" t="str">
            <v xml:space="preserve"> NCBI_TaxID=266779;</v>
          </cell>
          <cell r="G12" t="str">
            <v>Bacteria</v>
          </cell>
          <cell r="H12" t="str">
            <v xml:space="preserve"> Proteobacteria</v>
          </cell>
          <cell r="I12" t="str">
            <v xml:space="preserve"> Alphaproteobacteria</v>
          </cell>
          <cell r="J12" t="str">
            <v xml:space="preserve"> Rhizobiales</v>
          </cell>
          <cell r="K12" t="str">
            <v>Phyllobacteriaceae</v>
          </cell>
          <cell r="L12" t="str">
            <v xml:space="preserve"> Chelativorans.</v>
          </cell>
        </row>
        <row r="13">
          <cell r="A13" t="str">
            <v>Q1IAR8_PSEE4</v>
          </cell>
          <cell r="B13" t="str">
            <v>Q1IAR8</v>
          </cell>
          <cell r="C13" t="str">
            <v xml:space="preserve"> Pseudomonas entomophila (strain L48).</v>
          </cell>
          <cell r="E13" t="str">
            <v xml:space="preserve"> NCBI_TaxID=384676;</v>
          </cell>
          <cell r="G13" t="str">
            <v>Bacteria</v>
          </cell>
          <cell r="H13" t="str">
            <v xml:space="preserve"> Proteobacteria</v>
          </cell>
          <cell r="I13" t="str">
            <v xml:space="preserve"> Gammaproteobacteria</v>
          </cell>
          <cell r="J13" t="str">
            <v xml:space="preserve"> Pseudomonadales</v>
          </cell>
          <cell r="K13" t="str">
            <v>Pseudomonadaceae</v>
          </cell>
          <cell r="L13" t="str">
            <v xml:space="preserve"> Pseudomonas.</v>
          </cell>
        </row>
        <row r="14">
          <cell r="A14" t="str">
            <v>Q144U8_BURXL</v>
          </cell>
          <cell r="B14" t="str">
            <v>Q144U8</v>
          </cell>
          <cell r="C14" t="str">
            <v xml:space="preserve"> Burkholderia xenovorans (strain LB400).</v>
          </cell>
          <cell r="E14" t="str">
            <v xml:space="preserve"> NCBI_TaxID=266265;</v>
          </cell>
          <cell r="G14" t="str">
            <v>Bacteria</v>
          </cell>
          <cell r="H14" t="str">
            <v xml:space="preserve"> Proteobacteria</v>
          </cell>
          <cell r="I14" t="str">
            <v xml:space="preserve"> Betaproteobacteria</v>
          </cell>
          <cell r="J14" t="str">
            <v xml:space="preserve"> Burkholderiales</v>
          </cell>
          <cell r="K14" t="str">
            <v>Burkholderiaceae</v>
          </cell>
          <cell r="L14" t="str">
            <v xml:space="preserve"> Burkholderia.</v>
          </cell>
        </row>
        <row r="15">
          <cell r="A15" t="str">
            <v>A1KPA0_MYCBP</v>
          </cell>
          <cell r="B15" t="str">
            <v>A1KPA0</v>
          </cell>
          <cell r="C15" t="str">
            <v xml:space="preserve"> Mycobacterium bovis (strain BCG / Pasteur 1173P2).</v>
          </cell>
          <cell r="E15" t="str">
            <v xml:space="preserve"> NCBI_TaxID=410289;</v>
          </cell>
          <cell r="G15" t="str">
            <v>Bacteria</v>
          </cell>
          <cell r="H15" t="str">
            <v xml:space="preserve"> Actinobacteria</v>
          </cell>
          <cell r="I15" t="str">
            <v xml:space="preserve"> Actinobacteridae</v>
          </cell>
          <cell r="J15" t="str">
            <v xml:space="preserve"> Actinomycetales</v>
          </cell>
          <cell r="K15" t="str">
            <v>Corynebacterineae</v>
          </cell>
          <cell r="L15" t="str">
            <v xml:space="preserve"> Mycobacteriaceae</v>
          </cell>
          <cell r="M15" t="str">
            <v xml:space="preserve"> Mycobacterium</v>
          </cell>
          <cell r="N15" t="str">
            <v>Mycobacterium tuberculosis complex.</v>
          </cell>
        </row>
        <row r="16">
          <cell r="A16" t="str">
            <v>A2SJE3_METPP</v>
          </cell>
          <cell r="B16" t="str">
            <v>A2SJE3</v>
          </cell>
          <cell r="C16" t="str">
            <v xml:space="preserve"> Methylibium petroleiphilum (strain PM1).</v>
          </cell>
          <cell r="E16" t="str">
            <v xml:space="preserve"> NCBI_TaxID=420662;</v>
          </cell>
          <cell r="G16" t="str">
            <v>Bacteria</v>
          </cell>
          <cell r="H16" t="str">
            <v xml:space="preserve"> Proteobacteria</v>
          </cell>
          <cell r="I16" t="str">
            <v xml:space="preserve"> Betaproteobacteria</v>
          </cell>
          <cell r="J16" t="str">
            <v xml:space="preserve"> Burkholderiales</v>
          </cell>
          <cell r="K16" t="str">
            <v>Methylibium.</v>
          </cell>
        </row>
        <row r="17">
          <cell r="A17" t="str">
            <v>A2VPJ7_MYCTU</v>
          </cell>
          <cell r="B17" t="str">
            <v>A2VPJ7</v>
          </cell>
          <cell r="C17" t="str">
            <v xml:space="preserve"> Mycobacterium tuberculosis C.</v>
          </cell>
          <cell r="E17" t="str">
            <v xml:space="preserve"> NCBI_TaxID=348776;</v>
          </cell>
          <cell r="G17" t="str">
            <v>Bacteria</v>
          </cell>
          <cell r="H17" t="str">
            <v xml:space="preserve"> Actinobacteria</v>
          </cell>
          <cell r="I17" t="str">
            <v xml:space="preserve"> Actinobacteridae</v>
          </cell>
          <cell r="J17" t="str">
            <v xml:space="preserve"> Actinomycetales</v>
          </cell>
          <cell r="K17" t="str">
            <v>Corynebacterineae</v>
          </cell>
          <cell r="L17" t="str">
            <v xml:space="preserve"> Mycobacteriaceae</v>
          </cell>
          <cell r="M17" t="str">
            <v xml:space="preserve"> Mycobacterium</v>
          </cell>
          <cell r="N17" t="str">
            <v>Mycobacterium tuberculosis complex.</v>
          </cell>
        </row>
        <row r="18">
          <cell r="A18" t="str">
            <v>A3Y7A5_9GAMM</v>
          </cell>
          <cell r="B18" t="str">
            <v>A3Y7A5</v>
          </cell>
          <cell r="C18" t="str">
            <v xml:space="preserve"> Marinomonas sp. MED121.</v>
          </cell>
          <cell r="E18" t="str">
            <v xml:space="preserve"> NCBI_TaxID=314277;</v>
          </cell>
          <cell r="G18" t="str">
            <v>Bacteria</v>
          </cell>
          <cell r="H18" t="str">
            <v xml:space="preserve"> Proteobacteria</v>
          </cell>
          <cell r="I18" t="str">
            <v xml:space="preserve"> Gammaproteobacteria</v>
          </cell>
          <cell r="J18" t="str">
            <v xml:space="preserve"> Oceanospirillales</v>
          </cell>
          <cell r="K18" t="str">
            <v>Marinomonas.</v>
          </cell>
        </row>
        <row r="19">
          <cell r="A19" t="str">
            <v>A4KLU3_MYCTU</v>
          </cell>
          <cell r="B19" t="str">
            <v>A4KLU3</v>
          </cell>
          <cell r="C19" t="str">
            <v xml:space="preserve"> Mycobacterium tuberculosis str. Haarlem.</v>
          </cell>
          <cell r="E19" t="str">
            <v xml:space="preserve"> NCBI_TaxID=395095;</v>
          </cell>
          <cell r="G19" t="str">
            <v>Bacteria</v>
          </cell>
          <cell r="H19" t="str">
            <v xml:space="preserve"> Actinobacteria</v>
          </cell>
          <cell r="I19" t="str">
            <v xml:space="preserve"> Actinobacteridae</v>
          </cell>
          <cell r="J19" t="str">
            <v xml:space="preserve"> Actinomycetales</v>
          </cell>
          <cell r="K19" t="str">
            <v>Corynebacterineae</v>
          </cell>
          <cell r="L19" t="str">
            <v xml:space="preserve"> Mycobacteriaceae</v>
          </cell>
          <cell r="M19" t="str">
            <v xml:space="preserve"> Mycobacterium</v>
          </cell>
          <cell r="N19" t="str">
            <v>Mycobacterium tuberculosis complex.</v>
          </cell>
        </row>
        <row r="20">
          <cell r="A20" t="str">
            <v>A4XBG5_SALTO</v>
          </cell>
          <cell r="B20" t="str">
            <v>A4XBG5</v>
          </cell>
          <cell r="C20" t="str">
            <v xml:space="preserve"> Salinispora tropica (strain ATCC BAA-916 / DSM 44818 / CNB-440).</v>
          </cell>
          <cell r="E20" t="str">
            <v xml:space="preserve"> NCBI_TaxID=369723;</v>
          </cell>
          <cell r="G20" t="str">
            <v>Bacteria</v>
          </cell>
          <cell r="H20" t="str">
            <v xml:space="preserve"> Actinobacteria</v>
          </cell>
          <cell r="I20" t="str">
            <v xml:space="preserve"> Actinobacteridae</v>
          </cell>
          <cell r="J20" t="str">
            <v xml:space="preserve"> Actinomycetales</v>
          </cell>
          <cell r="K20" t="str">
            <v>Micromonosporineae</v>
          </cell>
          <cell r="L20" t="str">
            <v xml:space="preserve"> Micromonosporaceae</v>
          </cell>
          <cell r="M20" t="str">
            <v xml:space="preserve"> Salinispora.</v>
          </cell>
        </row>
        <row r="21">
          <cell r="A21" t="str">
            <v>A5U884_MYCTA</v>
          </cell>
          <cell r="B21" t="str">
            <v>A5U884</v>
          </cell>
          <cell r="C21" t="str">
            <v xml:space="preserve"> Mycobacterium tuberculosis (strain ATCC 25177 / H37Ra).</v>
          </cell>
          <cell r="E21" t="str">
            <v xml:space="preserve"> NCBI_TaxID=419947;</v>
          </cell>
          <cell r="G21" t="str">
            <v>Bacteria</v>
          </cell>
          <cell r="H21" t="str">
            <v xml:space="preserve"> Actinobacteria</v>
          </cell>
          <cell r="I21" t="str">
            <v xml:space="preserve"> Actinobacteridae</v>
          </cell>
          <cell r="J21" t="str">
            <v xml:space="preserve"> Actinomycetales</v>
          </cell>
          <cell r="K21" t="str">
            <v>Corynebacterineae</v>
          </cell>
          <cell r="L21" t="str">
            <v xml:space="preserve"> Mycobacteriaceae</v>
          </cell>
          <cell r="M21" t="str">
            <v xml:space="preserve"> Mycobacterium</v>
          </cell>
          <cell r="N21" t="str">
            <v>Mycobacterium tuberculosis complex.</v>
          </cell>
        </row>
        <row r="22">
          <cell r="A22" t="str">
            <v>A5V8Y3_SPHWW</v>
          </cell>
          <cell r="B22" t="str">
            <v>A5V8Y3</v>
          </cell>
          <cell r="C22" t="str">
            <v xml:space="preserve"> Sphingomonas wittichii (strain RW1 / DSM 6014 / JCM 10273).</v>
          </cell>
          <cell r="E22" t="str">
            <v xml:space="preserve"> NCBI_TaxID=392499;</v>
          </cell>
          <cell r="G22" t="str">
            <v>Bacteria</v>
          </cell>
          <cell r="H22" t="str">
            <v xml:space="preserve"> Proteobacteria</v>
          </cell>
          <cell r="I22" t="str">
            <v xml:space="preserve"> Alphaproteobacteria</v>
          </cell>
          <cell r="J22" t="str">
            <v xml:space="preserve"> Sphingomonadales</v>
          </cell>
          <cell r="K22" t="str">
            <v>Sphingomonadaceae</v>
          </cell>
          <cell r="L22" t="str">
            <v xml:space="preserve"> Sphingomonas.</v>
          </cell>
        </row>
        <row r="23">
          <cell r="A23" t="str">
            <v>A7HU92_PARL1</v>
          </cell>
          <cell r="B23" t="str">
            <v>A7HU92</v>
          </cell>
          <cell r="C23" t="str">
            <v xml:space="preserve"> Parvibaculum lavamentivorans (strain DS-1 / DSM 13023 / NCIMB 13966).</v>
          </cell>
          <cell r="E23" t="str">
            <v xml:space="preserve"> NCBI_TaxID=402881;</v>
          </cell>
          <cell r="G23" t="str">
            <v>Bacteria</v>
          </cell>
          <cell r="H23" t="str">
            <v xml:space="preserve"> Proteobacteria</v>
          </cell>
          <cell r="I23" t="str">
            <v xml:space="preserve"> Alphaproteobacteria</v>
          </cell>
          <cell r="J23" t="str">
            <v xml:space="preserve"> Rhizobiales</v>
          </cell>
          <cell r="K23" t="str">
            <v>Phyllobacteriaceae</v>
          </cell>
          <cell r="L23" t="str">
            <v xml:space="preserve"> Parvibaculum.</v>
          </cell>
        </row>
        <row r="24">
          <cell r="A24" t="str">
            <v>A5WSX9_MYCTF</v>
          </cell>
          <cell r="B24" t="str">
            <v>A5WSX9</v>
          </cell>
          <cell r="C24" t="str">
            <v xml:space="preserve"> Mycobacterium tuberculosis (strain F11).</v>
          </cell>
          <cell r="E24" t="str">
            <v xml:space="preserve"> NCBI_TaxID=336982;</v>
          </cell>
          <cell r="G24" t="str">
            <v>Bacteria</v>
          </cell>
          <cell r="H24" t="str">
            <v xml:space="preserve"> Actinobacteria</v>
          </cell>
          <cell r="I24" t="str">
            <v xml:space="preserve"> Actinobacteridae</v>
          </cell>
          <cell r="J24" t="str">
            <v xml:space="preserve"> Actinomycetales</v>
          </cell>
          <cell r="K24" t="str">
            <v>Corynebacterineae</v>
          </cell>
          <cell r="L24" t="str">
            <v xml:space="preserve"> Mycobacteriaceae</v>
          </cell>
          <cell r="M24" t="str">
            <v xml:space="preserve"> Mycobacterium</v>
          </cell>
          <cell r="N24" t="str">
            <v>Mycobacterium tuberculosis complex.</v>
          </cell>
        </row>
        <row r="25">
          <cell r="A25" t="str">
            <v>A8LTQ6_DINSH</v>
          </cell>
          <cell r="B25" t="str">
            <v>A8LTQ6</v>
          </cell>
          <cell r="C25" t="str">
            <v xml:space="preserve"> Dinoroseobacter shibae (strain DFL 12).</v>
          </cell>
          <cell r="D25" t="str">
            <v xml:space="preserve"> Plasmid pDSHI02.</v>
          </cell>
          <cell r="E25" t="str">
            <v xml:space="preserve"> NCBI_TaxID=398580;</v>
          </cell>
          <cell r="G25" t="str">
            <v>Bacteria</v>
          </cell>
          <cell r="H25" t="str">
            <v xml:space="preserve"> Proteobacteria</v>
          </cell>
          <cell r="I25" t="str">
            <v xml:space="preserve"> Alphaproteobacteria</v>
          </cell>
          <cell r="J25" t="str">
            <v xml:space="preserve"> Rhodobacterales</v>
          </cell>
          <cell r="K25" t="str">
            <v>Rhodobacteraceae</v>
          </cell>
          <cell r="L25" t="str">
            <v xml:space="preserve"> Dinoroseobacter.</v>
          </cell>
        </row>
        <row r="26">
          <cell r="A26" t="str">
            <v>A8M490_SALAI</v>
          </cell>
          <cell r="B26" t="str">
            <v>A8M490</v>
          </cell>
          <cell r="C26" t="str">
            <v xml:space="preserve"> Salinispora arenicola (strain CNS-205).</v>
          </cell>
          <cell r="E26" t="str">
            <v xml:space="preserve"> NCBI_TaxID=391037;</v>
          </cell>
          <cell r="G26" t="str">
            <v>Bacteria</v>
          </cell>
          <cell r="H26" t="str">
            <v xml:space="preserve"> Actinobacteria</v>
          </cell>
          <cell r="I26" t="str">
            <v xml:space="preserve"> Actinobacteridae</v>
          </cell>
          <cell r="J26" t="str">
            <v xml:space="preserve"> Actinomycetales</v>
          </cell>
          <cell r="K26" t="str">
            <v>Micromonosporineae</v>
          </cell>
          <cell r="L26" t="str">
            <v xml:space="preserve"> Micromonosporaceae</v>
          </cell>
          <cell r="M26" t="str">
            <v xml:space="preserve"> Salinispora.</v>
          </cell>
        </row>
        <row r="27">
          <cell r="A27" t="str">
            <v>B1FW05_9BURK</v>
          </cell>
          <cell r="B27" t="str">
            <v>B1FW05</v>
          </cell>
          <cell r="C27" t="str">
            <v xml:space="preserve"> Burkholderia graminis C4D1M.</v>
          </cell>
          <cell r="E27" t="str">
            <v xml:space="preserve"> NCBI_TaxID=396598;</v>
          </cell>
          <cell r="G27" t="str">
            <v>Bacteria</v>
          </cell>
          <cell r="H27" t="str">
            <v xml:space="preserve"> Proteobacteria</v>
          </cell>
          <cell r="I27" t="str">
            <v xml:space="preserve"> Betaproteobacteria</v>
          </cell>
          <cell r="J27" t="str">
            <v xml:space="preserve"> Burkholderiales</v>
          </cell>
          <cell r="K27" t="str">
            <v>Burkholderiaceae</v>
          </cell>
          <cell r="L27" t="str">
            <v xml:space="preserve"> Burkholderia.</v>
          </cell>
        </row>
        <row r="28">
          <cell r="A28" t="str">
            <v>B1J9H8_PSEPW</v>
          </cell>
          <cell r="B28" t="str">
            <v>B1J9H8</v>
          </cell>
          <cell r="C28" t="str">
            <v xml:space="preserve"> Pseudomonas putida (strain W619).</v>
          </cell>
          <cell r="E28" t="str">
            <v xml:space="preserve"> NCBI_TaxID=390235;</v>
          </cell>
          <cell r="G28" t="str">
            <v>Bacteria</v>
          </cell>
          <cell r="H28" t="str">
            <v xml:space="preserve"> Proteobacteria</v>
          </cell>
          <cell r="I28" t="str">
            <v xml:space="preserve"> Gammaproteobacteria</v>
          </cell>
          <cell r="J28" t="str">
            <v xml:space="preserve"> Pseudomonadales</v>
          </cell>
          <cell r="K28" t="str">
            <v>Pseudomonadaceae</v>
          </cell>
          <cell r="L28" t="str">
            <v xml:space="preserve"> Pseudomonas.</v>
          </cell>
        </row>
        <row r="29">
          <cell r="A29" t="str">
            <v>B2ILE2_BEII9</v>
          </cell>
          <cell r="B29" t="str">
            <v>B2ILE2</v>
          </cell>
          <cell r="C29" t="str">
            <v xml:space="preserve"> Beijerinckia indica subsp. indica (strain ATCC 9039 / DSM 1715 / NCIB 8712).</v>
          </cell>
          <cell r="D29" t="str">
            <v xml:space="preserve"> Plasmid pBIND01.</v>
          </cell>
          <cell r="E29" t="str">
            <v xml:space="preserve"> NCBI_TaxID=395963;</v>
          </cell>
          <cell r="G29" t="str">
            <v>Bacteria</v>
          </cell>
          <cell r="H29" t="str">
            <v xml:space="preserve"> Proteobacteria</v>
          </cell>
          <cell r="I29" t="str">
            <v xml:space="preserve"> Alphaproteobacteria</v>
          </cell>
          <cell r="J29" t="str">
            <v xml:space="preserve"> Rhizobiales</v>
          </cell>
          <cell r="K29" t="str">
            <v>Beijerinckiaceae</v>
          </cell>
          <cell r="L29" t="str">
            <v xml:space="preserve"> Beijerinckia.</v>
          </cell>
        </row>
        <row r="30">
          <cell r="A30" t="str">
            <v>B2JGB0_BURP8</v>
          </cell>
          <cell r="B30" t="str">
            <v>B2JGB0</v>
          </cell>
          <cell r="C30" t="str">
            <v xml:space="preserve"> Burkholderia phymatum (strain DSM 17167 / STM815).</v>
          </cell>
          <cell r="E30" t="str">
            <v xml:space="preserve"> NCBI_TaxID=391038;</v>
          </cell>
          <cell r="G30" t="str">
            <v>Bacteria</v>
          </cell>
          <cell r="H30" t="str">
            <v xml:space="preserve"> Proteobacteria</v>
          </cell>
          <cell r="I30" t="str">
            <v xml:space="preserve"> Betaproteobacteria</v>
          </cell>
          <cell r="J30" t="str">
            <v xml:space="preserve"> Burkholderiales</v>
          </cell>
          <cell r="K30" t="str">
            <v>Burkholderiaceae</v>
          </cell>
          <cell r="L30" t="str">
            <v xml:space="preserve"> Burkholderia.</v>
          </cell>
        </row>
        <row r="31">
          <cell r="A31" t="str">
            <v>B2T0E4_BURPP</v>
          </cell>
          <cell r="B31" t="str">
            <v>B2T0E4</v>
          </cell>
          <cell r="C31" t="str">
            <v xml:space="preserve"> Burkholderia phytofirmans (strain DSM 17436 / PsJN).</v>
          </cell>
          <cell r="E31" t="str">
            <v xml:space="preserve"> NCBI_TaxID=398527;</v>
          </cell>
          <cell r="G31" t="str">
            <v>Bacteria</v>
          </cell>
          <cell r="H31" t="str">
            <v xml:space="preserve"> Proteobacteria</v>
          </cell>
          <cell r="I31" t="str">
            <v xml:space="preserve"> Betaproteobacteria</v>
          </cell>
          <cell r="J31" t="str">
            <v xml:space="preserve"> Burkholderiales</v>
          </cell>
          <cell r="K31" t="str">
            <v>Burkholderiaceae</v>
          </cell>
          <cell r="L31" t="str">
            <v xml:space="preserve"> Burkholderia.</v>
          </cell>
        </row>
        <row r="32">
          <cell r="A32" t="str">
            <v>B3YF85_SALET</v>
          </cell>
          <cell r="B32" t="str">
            <v>B3YF85</v>
          </cell>
          <cell r="C32" t="str">
            <v xml:space="preserve"> Salmonella enterica subsp. enterica serovar Kentucky str. CVM29188.</v>
          </cell>
          <cell r="E32" t="str">
            <v xml:space="preserve"> NCBI_TaxID=439842;</v>
          </cell>
          <cell r="G32" t="str">
            <v>Bacteria</v>
          </cell>
          <cell r="H32" t="str">
            <v xml:space="preserve"> Proteobacteria</v>
          </cell>
          <cell r="I32" t="str">
            <v xml:space="preserve"> Gammaproteobacteria</v>
          </cell>
          <cell r="J32" t="str">
            <v xml:space="preserve"> Enterobacteriales</v>
          </cell>
          <cell r="K32" t="str">
            <v>Enterobacteriaceae</v>
          </cell>
          <cell r="L32" t="str">
            <v xml:space="preserve"> Salmonella</v>
          </cell>
          <cell r="M32" t="str">
            <v>Salmonella enterica subsp. enterica serovar Kentucky.</v>
          </cell>
        </row>
        <row r="33">
          <cell r="A33" t="str">
            <v>B4VKX8_9CYAN</v>
          </cell>
          <cell r="B33" t="str">
            <v>B4VKX8</v>
          </cell>
          <cell r="C33" t="str">
            <v xml:space="preserve"> Microcoleus chthonoplastes PCC 7420.</v>
          </cell>
          <cell r="E33" t="str">
            <v xml:space="preserve"> NCBI_TaxID=118168;</v>
          </cell>
          <cell r="G33" t="str">
            <v>Bacteria</v>
          </cell>
          <cell r="H33" t="str">
            <v xml:space="preserve"> Cyanobacteria</v>
          </cell>
          <cell r="I33" t="str">
            <v xml:space="preserve"> Oscillatoriales</v>
          </cell>
          <cell r="J33" t="str">
            <v xml:space="preserve"> Microcoleus.</v>
          </cell>
        </row>
        <row r="34">
          <cell r="A34" t="str">
            <v>B5ES85_ACIF5</v>
          </cell>
          <cell r="B34" t="str">
            <v>B5ES85</v>
          </cell>
          <cell r="C34" t="str">
            <v xml:space="preserve"> Acidithiobacillus ferrooxidans (strain ATCC 53993) (Leptospirillum ferrooxidans (ATCC 53993)).</v>
          </cell>
          <cell r="E34" t="str">
            <v xml:space="preserve"> NCBI_TaxID=380394;</v>
          </cell>
          <cell r="G34" t="str">
            <v>Bacteria</v>
          </cell>
          <cell r="H34" t="str">
            <v xml:space="preserve"> Proteobacteria</v>
          </cell>
          <cell r="I34" t="str">
            <v xml:space="preserve"> Gammaproteobacteria</v>
          </cell>
          <cell r="J34" t="str">
            <v xml:space="preserve"> Acidithiobacillales</v>
          </cell>
          <cell r="K34" t="str">
            <v>Acidithiobacillaceae</v>
          </cell>
          <cell r="L34" t="str">
            <v xml:space="preserve"> Acidithiobacillus.</v>
          </cell>
        </row>
        <row r="35">
          <cell r="A35" t="str">
            <v>B5NNF9_SALET</v>
          </cell>
          <cell r="B35" t="str">
            <v>B5NNF9</v>
          </cell>
          <cell r="C35" t="str">
            <v xml:space="preserve"> Salmonella enterica subsp. enterica serovar Kentucky str. CDC 191.</v>
          </cell>
          <cell r="E35" t="str">
            <v xml:space="preserve"> NCBI_TaxID=454231;</v>
          </cell>
          <cell r="G35" t="str">
            <v>Bacteria</v>
          </cell>
          <cell r="H35" t="str">
            <v xml:space="preserve"> Proteobacteria</v>
          </cell>
          <cell r="I35" t="str">
            <v xml:space="preserve"> Gammaproteobacteria</v>
          </cell>
          <cell r="J35" t="str">
            <v xml:space="preserve"> Enterobacteriales</v>
          </cell>
          <cell r="K35" t="str">
            <v>Enterobacteriaceae</v>
          </cell>
          <cell r="L35" t="str">
            <v xml:space="preserve"> Salmonella</v>
          </cell>
          <cell r="M35" t="str">
            <v>Salmonella enterica subsp. enterica serovar Kentucky.</v>
          </cell>
        </row>
        <row r="36">
          <cell r="A36" t="str">
            <v>B5WV28_9BURK</v>
          </cell>
          <cell r="B36" t="str">
            <v>B5WV28</v>
          </cell>
          <cell r="C36" t="str">
            <v xml:space="preserve"> Burkholderia sp. H160.</v>
          </cell>
          <cell r="E36" t="str">
            <v xml:space="preserve"> NCBI_TaxID=516466;</v>
          </cell>
          <cell r="G36" t="str">
            <v>Bacteria</v>
          </cell>
          <cell r="H36" t="str">
            <v xml:space="preserve"> Proteobacteria</v>
          </cell>
          <cell r="I36" t="str">
            <v xml:space="preserve"> Betaproteobacteria</v>
          </cell>
          <cell r="J36" t="str">
            <v xml:space="preserve"> Burkholderiales</v>
          </cell>
          <cell r="K36" t="str">
            <v>Burkholderiaceae</v>
          </cell>
          <cell r="L36" t="str">
            <v xml:space="preserve"> Burkholderia.</v>
          </cell>
        </row>
        <row r="37">
          <cell r="A37" t="str">
            <v>B6A2D7_RHILW</v>
          </cell>
          <cell r="B37" t="str">
            <v>B6A2D7</v>
          </cell>
          <cell r="C37" t="str">
            <v xml:space="preserve"> Rhizobium leguminosarum bv. trifolii (strain WSM2304).</v>
          </cell>
          <cell r="D37" t="str">
            <v xml:space="preserve"> Plasmid pRLG201.</v>
          </cell>
          <cell r="E37" t="str">
            <v xml:space="preserve"> NCBI_TaxID=395492;</v>
          </cell>
          <cell r="G37" t="str">
            <v>Bacteria</v>
          </cell>
          <cell r="H37" t="str">
            <v xml:space="preserve"> Proteobacteria</v>
          </cell>
          <cell r="I37" t="str">
            <v xml:space="preserve"> Alphaproteobacteria</v>
          </cell>
          <cell r="J37" t="str">
            <v xml:space="preserve"> Rhizobiales</v>
          </cell>
          <cell r="K37" t="str">
            <v>Rhizobiaceae</v>
          </cell>
          <cell r="L37" t="str">
            <v xml:space="preserve"> Rhizobium/Agrobacterium group</v>
          </cell>
          <cell r="M37" t="str">
            <v xml:space="preserve"> Rhizobium.</v>
          </cell>
        </row>
        <row r="38">
          <cell r="A38" t="str">
            <v>B7JBV9_ACIF2</v>
          </cell>
          <cell r="B38" t="str">
            <v>B7JBV9</v>
          </cell>
          <cell r="C38" t="str">
            <v xml:space="preserve"> Acidithiobacillus ferrooxidans (strain ATCC 23270 / DSM 14882 / NCIB 8455) (Ferrobacillus ferrooxidans (strain ATCC 23270)).</v>
          </cell>
          <cell r="E38" t="str">
            <v xml:space="preserve"> NCBI_TaxID=243159;</v>
          </cell>
          <cell r="G38" t="str">
            <v>Bacteria</v>
          </cell>
          <cell r="H38" t="str">
            <v xml:space="preserve"> Proteobacteria</v>
          </cell>
          <cell r="I38" t="str">
            <v xml:space="preserve"> Gammaproteobacteria</v>
          </cell>
          <cell r="J38" t="str">
            <v xml:space="preserve"> Acidithiobacillales</v>
          </cell>
          <cell r="K38" t="str">
            <v>Acidithiobacillaceae</v>
          </cell>
          <cell r="L38" t="str">
            <v xml:space="preserve"> Acidithiobacillus.</v>
          </cell>
        </row>
        <row r="39">
          <cell r="A39" t="str">
            <v>B7KLK3_CYAP7</v>
          </cell>
          <cell r="B39" t="str">
            <v>B7KLK3</v>
          </cell>
          <cell r="C39" t="str">
            <v xml:space="preserve"> Cyanothece sp. (strain PCC 7424) (Synechococcus sp. (strain ATCC 29155)).</v>
          </cell>
          <cell r="E39" t="str">
            <v xml:space="preserve"> NCBI_TaxID=65393;</v>
          </cell>
          <cell r="G39" t="str">
            <v>Bacteria</v>
          </cell>
          <cell r="H39" t="str">
            <v xml:space="preserve"> Cyanobacteria</v>
          </cell>
          <cell r="I39" t="str">
            <v xml:space="preserve"> Chroococcales</v>
          </cell>
          <cell r="J39" t="str">
            <v xml:space="preserve"> Cyanothece.</v>
          </cell>
        </row>
        <row r="40">
          <cell r="A40" t="str">
            <v>B8EN50_METSB</v>
          </cell>
          <cell r="B40" t="str">
            <v>B8EN50</v>
          </cell>
          <cell r="C40" t="str">
            <v xml:space="preserve"> Methylocella silvestris (strain BL2 / DSM 15510 / NCIMB 13906).</v>
          </cell>
          <cell r="E40" t="str">
            <v xml:space="preserve"> NCBI_TaxID=395965;</v>
          </cell>
          <cell r="G40" t="str">
            <v>Bacteria</v>
          </cell>
          <cell r="H40" t="str">
            <v xml:space="preserve"> Proteobacteria</v>
          </cell>
          <cell r="I40" t="str">
            <v xml:space="preserve"> Alphaproteobacteria</v>
          </cell>
          <cell r="J40" t="str">
            <v xml:space="preserve"> Rhizobiales</v>
          </cell>
          <cell r="K40" t="str">
            <v>Beijerinckiaceae</v>
          </cell>
          <cell r="L40" t="str">
            <v xml:space="preserve"> Methylocella.</v>
          </cell>
        </row>
        <row r="41">
          <cell r="A41" t="str">
            <v>B9XSC9_9BACT</v>
          </cell>
          <cell r="B41" t="str">
            <v>B9XSC9</v>
          </cell>
          <cell r="C41" t="str">
            <v xml:space="preserve"> Pedosphaera parvula Ellin514.</v>
          </cell>
          <cell r="E41" t="str">
            <v xml:space="preserve"> NCBI_TaxID=320771;</v>
          </cell>
          <cell r="G41" t="str">
            <v>Bacteria</v>
          </cell>
          <cell r="H41" t="str">
            <v xml:space="preserve"> Verrucomicrobia</v>
          </cell>
          <cell r="I41" t="str">
            <v xml:space="preserve"> Verrucomicrobiae</v>
          </cell>
          <cell r="J41" t="str">
            <v xml:space="preserve"> Verrucomicrobiales</v>
          </cell>
          <cell r="K41" t="str">
            <v>Verrucomicrobia subdivision 3</v>
          </cell>
          <cell r="L41" t="str">
            <v xml:space="preserve"> Pedosphaera.</v>
          </cell>
        </row>
        <row r="42">
          <cell r="A42" t="str">
            <v>C1AHM2_MYCBT</v>
          </cell>
          <cell r="B42" t="str">
            <v>C1AHM2</v>
          </cell>
          <cell r="C42" t="str">
            <v xml:space="preserve"> Mycobacterium bovis (strain BCG / Tokyo 172 / ATCC 35737 / TMC 1019).</v>
          </cell>
          <cell r="E42" t="str">
            <v xml:space="preserve"> NCBI_TaxID=561275;</v>
          </cell>
          <cell r="G42" t="str">
            <v>Bacteria</v>
          </cell>
          <cell r="H42" t="str">
            <v xml:space="preserve"> Actinobacteria</v>
          </cell>
          <cell r="I42" t="str">
            <v xml:space="preserve"> Actinobacteridae</v>
          </cell>
          <cell r="J42" t="str">
            <v xml:space="preserve"> Actinomycetales</v>
          </cell>
          <cell r="K42" t="str">
            <v>Corynebacterineae</v>
          </cell>
          <cell r="L42" t="str">
            <v xml:space="preserve"> Mycobacteriaceae</v>
          </cell>
          <cell r="M42" t="str">
            <v xml:space="preserve"> Mycobacterium</v>
          </cell>
          <cell r="N42" t="str">
            <v>Mycobacterium tuberculosis complex.</v>
          </cell>
        </row>
        <row r="43">
          <cell r="A43" t="str">
            <v>C1IC16_STRCI</v>
          </cell>
          <cell r="B43" t="str">
            <v>C1IC16</v>
          </cell>
          <cell r="C43" t="str">
            <v xml:space="preserve"> Streptomyces cacaoi subsp. asoensis.</v>
          </cell>
          <cell r="E43" t="str">
            <v xml:space="preserve"> NCBI_TaxID=249586;</v>
          </cell>
          <cell r="G43" t="str">
            <v>Bacteria</v>
          </cell>
          <cell r="H43" t="str">
            <v xml:space="preserve"> Actinobacteria</v>
          </cell>
          <cell r="I43" t="str">
            <v xml:space="preserve"> Actinobacteridae</v>
          </cell>
          <cell r="J43" t="str">
            <v xml:space="preserve"> Actinomycetales</v>
          </cell>
          <cell r="K43" t="str">
            <v>Streptomycineae</v>
          </cell>
          <cell r="L43" t="str">
            <v xml:space="preserve"> Streptomycetaceae</v>
          </cell>
          <cell r="M43" t="str">
            <v xml:space="preserve"> Streptomyces.</v>
          </cell>
        </row>
        <row r="44">
          <cell r="A44" t="str">
            <v>C6DLT2_MYCTK</v>
          </cell>
          <cell r="B44" t="str">
            <v>C6DLT2</v>
          </cell>
          <cell r="C44" t="str">
            <v xml:space="preserve"> Mycobacterium tuberculosis (strain KZN 1435 / MDR).</v>
          </cell>
          <cell r="E44" t="str">
            <v xml:space="preserve"> NCBI_TaxID=478434;</v>
          </cell>
          <cell r="G44" t="str">
            <v>Bacteria</v>
          </cell>
          <cell r="H44" t="str">
            <v xml:space="preserve"> Actinobacteria</v>
          </cell>
          <cell r="I44" t="str">
            <v xml:space="preserve"> Actinobacteridae</v>
          </cell>
          <cell r="J44" t="str">
            <v xml:space="preserve"> Actinomycetales</v>
          </cell>
          <cell r="K44" t="str">
            <v>Corynebacterineae</v>
          </cell>
          <cell r="L44" t="str">
            <v xml:space="preserve"> Mycobacteriaceae</v>
          </cell>
          <cell r="M44" t="str">
            <v xml:space="preserve"> Mycobacterium</v>
          </cell>
          <cell r="N44" t="str">
            <v>Mycobacterium tuberculosis complex.</v>
          </cell>
        </row>
        <row r="45">
          <cell r="A45" t="str">
            <v>C7JEG9_ACEP3</v>
          </cell>
          <cell r="B45" t="str">
            <v>C7JEG9</v>
          </cell>
          <cell r="C45" t="str">
            <v xml:space="preserve"> Acetobacter pasteurianus (strain NBRC 3283 / LMG 1513 / CCTM 1153).</v>
          </cell>
          <cell r="E45" t="str">
            <v xml:space="preserve"> NCBI_TaxID=634452;</v>
          </cell>
          <cell r="G45" t="str">
            <v>Bacteria</v>
          </cell>
          <cell r="H45" t="str">
            <v xml:space="preserve"> Proteobacteria</v>
          </cell>
          <cell r="I45" t="str">
            <v xml:space="preserve"> Alphaproteobacteria</v>
          </cell>
          <cell r="J45" t="str">
            <v xml:space="preserve"> Rhodospirillales</v>
          </cell>
          <cell r="K45" t="str">
            <v>Acetobacteraceae</v>
          </cell>
          <cell r="L45" t="str">
            <v xml:space="preserve"> Acetobacter.</v>
          </cell>
        </row>
        <row r="46">
          <cell r="A46" t="str">
            <v>C7JQM7_ACEPA</v>
          </cell>
          <cell r="B46" t="str">
            <v>C7JQM7</v>
          </cell>
          <cell r="C46" t="str">
            <v xml:space="preserve"> Acetobacter pasteurianus IFO 3283-03.</v>
          </cell>
          <cell r="E46" t="str">
            <v xml:space="preserve"> NCBI_TaxID=634453;</v>
          </cell>
          <cell r="G46" t="str">
            <v>Bacteria</v>
          </cell>
          <cell r="H46" t="str">
            <v xml:space="preserve"> Proteobacteria</v>
          </cell>
          <cell r="I46" t="str">
            <v xml:space="preserve"> Alphaproteobacteria</v>
          </cell>
          <cell r="J46" t="str">
            <v xml:space="preserve"> Rhodospirillales</v>
          </cell>
          <cell r="K46" t="str">
            <v>Acetobacteraceae</v>
          </cell>
          <cell r="L46" t="str">
            <v xml:space="preserve"> Acetobacter.</v>
          </cell>
        </row>
        <row r="47">
          <cell r="A47" t="str">
            <v>C7JZU2_ACEPA</v>
          </cell>
          <cell r="B47" t="str">
            <v>C7JZU2</v>
          </cell>
          <cell r="C47" t="str">
            <v xml:space="preserve"> Acetobacter pasteurianus IFO 3283-07.</v>
          </cell>
          <cell r="E47" t="str">
            <v xml:space="preserve"> NCBI_TaxID=634454;</v>
          </cell>
          <cell r="G47" t="str">
            <v>Bacteria</v>
          </cell>
          <cell r="H47" t="str">
            <v xml:space="preserve"> Proteobacteria</v>
          </cell>
          <cell r="I47" t="str">
            <v xml:space="preserve"> Alphaproteobacteria</v>
          </cell>
          <cell r="J47" t="str">
            <v xml:space="preserve"> Rhodospirillales</v>
          </cell>
          <cell r="K47" t="str">
            <v>Acetobacteraceae</v>
          </cell>
          <cell r="L47" t="str">
            <v xml:space="preserve"> Acetobacter.</v>
          </cell>
        </row>
        <row r="48">
          <cell r="A48" t="str">
            <v>C7K2L0_ACEPA</v>
          </cell>
          <cell r="B48" t="str">
            <v>C7K2L0</v>
          </cell>
          <cell r="C48" t="str">
            <v xml:space="preserve"> Acetobacter pasteurianus (Acetobacter turbidans).</v>
          </cell>
          <cell r="E48" t="str">
            <v xml:space="preserve"> NCBI_TaxID=438;</v>
          </cell>
          <cell r="G48" t="str">
            <v>Bacteria</v>
          </cell>
          <cell r="H48" t="str">
            <v xml:space="preserve"> Proteobacteria</v>
          </cell>
          <cell r="I48" t="str">
            <v xml:space="preserve"> Alphaproteobacteria</v>
          </cell>
          <cell r="J48" t="str">
            <v xml:space="preserve"> Rhodospirillales</v>
          </cell>
          <cell r="K48" t="str">
            <v>Acetobacteraceae</v>
          </cell>
          <cell r="L48" t="str">
            <v xml:space="preserve"> Acetobacter.</v>
          </cell>
        </row>
        <row r="49">
          <cell r="A49" t="str">
            <v>C7KBS9_ACEPA</v>
          </cell>
          <cell r="B49" t="str">
            <v>C7KBS9</v>
          </cell>
          <cell r="C49" t="str">
            <v xml:space="preserve"> Acetobacter pasteurianus IFO 3283-26.</v>
          </cell>
          <cell r="E49" t="str">
            <v xml:space="preserve"> NCBI_TaxID=634456;</v>
          </cell>
          <cell r="G49" t="str">
            <v>Bacteria</v>
          </cell>
          <cell r="H49" t="str">
            <v xml:space="preserve"> Proteobacteria</v>
          </cell>
          <cell r="I49" t="str">
            <v xml:space="preserve"> Alphaproteobacteria</v>
          </cell>
          <cell r="J49" t="str">
            <v xml:space="preserve"> Rhodospirillales</v>
          </cell>
          <cell r="K49" t="str">
            <v>Acetobacteraceae</v>
          </cell>
          <cell r="L49" t="str">
            <v xml:space="preserve"> Acetobacter.</v>
          </cell>
        </row>
        <row r="50">
          <cell r="A50" t="str">
            <v>C7KL45_ACEPA</v>
          </cell>
          <cell r="B50" t="str">
            <v>C7KL45</v>
          </cell>
          <cell r="C50" t="str">
            <v xml:space="preserve"> Acetobacter pasteurianus IFO 3283-32.</v>
          </cell>
          <cell r="E50" t="str">
            <v xml:space="preserve"> NCBI_TaxID=634457;</v>
          </cell>
          <cell r="G50" t="str">
            <v>Bacteria</v>
          </cell>
          <cell r="H50" t="str">
            <v xml:space="preserve"> Proteobacteria</v>
          </cell>
          <cell r="I50" t="str">
            <v xml:space="preserve"> Alphaproteobacteria</v>
          </cell>
          <cell r="J50" t="str">
            <v xml:space="preserve"> Rhodospirillales</v>
          </cell>
          <cell r="K50" t="str">
            <v>Acetobacteraceae</v>
          </cell>
          <cell r="L50" t="str">
            <v xml:space="preserve"> Acetobacter.</v>
          </cell>
        </row>
        <row r="51">
          <cell r="A51" t="str">
            <v>C7KVF8_ACEPA</v>
          </cell>
          <cell r="B51" t="str">
            <v>C7KVF8</v>
          </cell>
          <cell r="C51" t="str">
            <v xml:space="preserve"> Acetobacter pasteurianus IFO 3283-01-42C.</v>
          </cell>
          <cell r="E51" t="str">
            <v xml:space="preserve"> NCBI_TaxID=634458;</v>
          </cell>
          <cell r="G51" t="str">
            <v>Bacteria</v>
          </cell>
          <cell r="H51" t="str">
            <v xml:space="preserve"> Proteobacteria</v>
          </cell>
          <cell r="I51" t="str">
            <v xml:space="preserve"> Alphaproteobacteria</v>
          </cell>
          <cell r="J51" t="str">
            <v xml:space="preserve"> Rhodospirillales</v>
          </cell>
          <cell r="K51" t="str">
            <v>Acetobacteraceae</v>
          </cell>
          <cell r="L51" t="str">
            <v xml:space="preserve"> Acetobacter.</v>
          </cell>
        </row>
        <row r="52">
          <cell r="A52" t="str">
            <v>C7L584_ACEPA</v>
          </cell>
          <cell r="B52" t="str">
            <v>C7L584</v>
          </cell>
          <cell r="C52" t="str">
            <v xml:space="preserve"> Acetobacter pasteurianus IFO 3283-12.</v>
          </cell>
          <cell r="E52" t="str">
            <v xml:space="preserve"> NCBI_TaxID=634459;</v>
          </cell>
          <cell r="G52" t="str">
            <v>Bacteria</v>
          </cell>
          <cell r="H52" t="str">
            <v xml:space="preserve"> Proteobacteria</v>
          </cell>
          <cell r="I52" t="str">
            <v xml:space="preserve"> Alphaproteobacteria</v>
          </cell>
          <cell r="J52" t="str">
            <v xml:space="preserve"> Rhodospirillales</v>
          </cell>
          <cell r="K52" t="str">
            <v>Acetobacteraceae</v>
          </cell>
          <cell r="L52" t="str">
            <v xml:space="preserve"> Acetobacter.</v>
          </cell>
        </row>
        <row r="53">
          <cell r="A53" t="str">
            <v>C7QHU3_CATAD</v>
          </cell>
          <cell r="B53" t="str">
            <v>C7QHU3</v>
          </cell>
          <cell r="C53" t="str">
            <v xml:space="preserve"> Catenulispora acidiphila (strain DSM 44928 / NRRL B-24433 / NBRC 102108 / JCM 14897).</v>
          </cell>
          <cell r="E53" t="str">
            <v xml:space="preserve"> NCBI_TaxID=479433;</v>
          </cell>
          <cell r="G53" t="str">
            <v>Bacteria</v>
          </cell>
          <cell r="H53" t="str">
            <v xml:space="preserve"> Actinobacteria</v>
          </cell>
          <cell r="I53" t="str">
            <v xml:space="preserve"> Actinobacteridae</v>
          </cell>
          <cell r="J53" t="str">
            <v xml:space="preserve"> Actinomycetales</v>
          </cell>
          <cell r="K53" t="str">
            <v>Catenulisporineae</v>
          </cell>
          <cell r="L53" t="str">
            <v xml:space="preserve"> Catenulisporaceae</v>
          </cell>
          <cell r="M53" t="str">
            <v xml:space="preserve"> Catenulispora.</v>
          </cell>
        </row>
        <row r="54">
          <cell r="A54" t="str">
            <v>C8X9V2_NAKMY</v>
          </cell>
          <cell r="B54" t="str">
            <v>C8X9V2</v>
          </cell>
          <cell r="C54" t="str">
            <v xml:space="preserve"> Nakamurella multipartita (strain ATCC 700099 / DSM 44233 / JCM 9543 / Y-104) (Microsphaera multipartita).</v>
          </cell>
          <cell r="E54" t="str">
            <v xml:space="preserve"> NCBI_TaxID=479431;</v>
          </cell>
          <cell r="G54" t="str">
            <v>Bacteria</v>
          </cell>
          <cell r="H54" t="str">
            <v xml:space="preserve"> Actinobacteria</v>
          </cell>
          <cell r="I54" t="str">
            <v xml:space="preserve"> Actinobacteridae</v>
          </cell>
          <cell r="J54" t="str">
            <v xml:space="preserve"> Actinomycetales</v>
          </cell>
          <cell r="K54" t="str">
            <v>Frankineae</v>
          </cell>
          <cell r="L54" t="str">
            <v xml:space="preserve"> Nakamurellaceae</v>
          </cell>
          <cell r="M54" t="str">
            <v xml:space="preserve"> Nakamurella.</v>
          </cell>
        </row>
        <row r="55">
          <cell r="A55" t="str">
            <v>D0MHT6_RHOM4</v>
          </cell>
          <cell r="B55" t="str">
            <v>D0MHT6</v>
          </cell>
          <cell r="C55" t="str">
            <v xml:space="preserve"> Rhodothermus marinus (strain ATCC 43812 / DSM 4252 / R-10) (Rhodothermus obamensis).</v>
          </cell>
          <cell r="E55" t="str">
            <v xml:space="preserve"> NCBI_TaxID=518766;</v>
          </cell>
          <cell r="G55" t="str">
            <v>Bacteria</v>
          </cell>
          <cell r="H55" t="str">
            <v xml:space="preserve"> Bacteroidetes</v>
          </cell>
          <cell r="I55" t="str">
            <v xml:space="preserve"> Bacteroidetes Order II. Incertae sedis</v>
          </cell>
          <cell r="J55" t="str">
            <v>Rhodothermaceae</v>
          </cell>
          <cell r="K55" t="str">
            <v xml:space="preserve"> Rhodothermus.</v>
          </cell>
        </row>
        <row r="56">
          <cell r="A56" t="str">
            <v>D1BXR5_XYLCX</v>
          </cell>
          <cell r="B56" t="str">
            <v>D1BXR5</v>
          </cell>
          <cell r="C56" t="str">
            <v xml:space="preserve"> Xylanimonas cellulosilytica (strain DSM 15894 / CECT 5975 / LMG 20990 / XIL07).</v>
          </cell>
          <cell r="E56" t="str">
            <v xml:space="preserve"> NCBI_TaxID=446471;</v>
          </cell>
          <cell r="G56" t="str">
            <v>Bacteria</v>
          </cell>
          <cell r="H56" t="str">
            <v xml:space="preserve"> Actinobacteria</v>
          </cell>
          <cell r="I56" t="str">
            <v xml:space="preserve"> Actinobacteridae</v>
          </cell>
          <cell r="J56" t="str">
            <v xml:space="preserve"> Actinomycetales</v>
          </cell>
          <cell r="K56" t="str">
            <v>Micrococcineae</v>
          </cell>
          <cell r="L56" t="str">
            <v xml:space="preserve"> Promicromonosporaceae</v>
          </cell>
          <cell r="M56" t="str">
            <v xml:space="preserve"> Xylanimonas.</v>
          </cell>
        </row>
        <row r="57">
          <cell r="A57" t="str">
            <v>D5NIW4_9BURK</v>
          </cell>
          <cell r="B57" t="str">
            <v>D5NIW4</v>
          </cell>
          <cell r="C57" t="str">
            <v xml:space="preserve"> Burkholderia sp. Ch1-1.</v>
          </cell>
          <cell r="E57" t="str">
            <v xml:space="preserve"> NCBI_TaxID=243261;</v>
          </cell>
          <cell r="G57" t="str">
            <v>Bacteria</v>
          </cell>
          <cell r="H57" t="str">
            <v xml:space="preserve"> Proteobacteria</v>
          </cell>
          <cell r="I57" t="str">
            <v xml:space="preserve"> Betaproteobacteria</v>
          </cell>
          <cell r="J57" t="str">
            <v xml:space="preserve"> Burkholderiales</v>
          </cell>
          <cell r="K57" t="str">
            <v>Burkholderiaceae</v>
          </cell>
          <cell r="L57" t="str">
            <v xml:space="preserve"> Burkholderia.</v>
          </cell>
        </row>
        <row r="58">
          <cell r="A58" t="str">
            <v>D5PFG2_9MYCO</v>
          </cell>
          <cell r="B58" t="str">
            <v>D5PFG2</v>
          </cell>
          <cell r="C58" t="str">
            <v xml:space="preserve"> Mycobacterium parascrofulaceum ATCC BAA-614.</v>
          </cell>
          <cell r="E58" t="str">
            <v xml:space="preserve"> NCBI_TaxID=525368;</v>
          </cell>
          <cell r="G58" t="str">
            <v>Bacteria</v>
          </cell>
          <cell r="H58" t="str">
            <v xml:space="preserve"> Actinobacteria</v>
          </cell>
          <cell r="I58" t="str">
            <v xml:space="preserve"> Actinobacteridae</v>
          </cell>
          <cell r="J58" t="str">
            <v xml:space="preserve"> Actinomycetales</v>
          </cell>
          <cell r="K58" t="str">
            <v>Corynebacterineae</v>
          </cell>
          <cell r="L58" t="str">
            <v xml:space="preserve"> Mycobacteriaceae</v>
          </cell>
          <cell r="M58" t="str">
            <v xml:space="preserve"> Mycobacterium.</v>
          </cell>
        </row>
        <row r="59">
          <cell r="A59" t="str">
            <v>D5QEK6_GLUHA</v>
          </cell>
          <cell r="B59" t="str">
            <v>D5QEK6</v>
          </cell>
          <cell r="C59" t="str">
            <v xml:space="preserve"> Gluconacetobacter hansenii ATCC 23769.</v>
          </cell>
          <cell r="E59" t="str">
            <v xml:space="preserve"> NCBI_TaxID=714995;</v>
          </cell>
          <cell r="G59" t="str">
            <v>Bacteria</v>
          </cell>
          <cell r="H59" t="str">
            <v xml:space="preserve"> Proteobacteria</v>
          </cell>
          <cell r="I59" t="str">
            <v xml:space="preserve"> Alphaproteobacteria</v>
          </cell>
          <cell r="J59" t="str">
            <v xml:space="preserve"> Rhodospirillales</v>
          </cell>
          <cell r="K59" t="str">
            <v>Acetobacteraceae</v>
          </cell>
          <cell r="L59" t="str">
            <v xml:space="preserve"> Gluconacetobacter.</v>
          </cell>
        </row>
        <row r="60">
          <cell r="A60" t="str">
            <v>D5UUH1_TSUPD</v>
          </cell>
          <cell r="B60" t="str">
            <v>D5UUH1</v>
          </cell>
          <cell r="C60" t="str">
            <v xml:space="preserve"> Tsukamurella paurometabola (strain ATCC 8368 / DSM 20162 / JCM 10117 / NBRC 16120 / NCTC 13040) (Corynebacterium paurometabolum).</v>
          </cell>
          <cell r="E60" t="str">
            <v xml:space="preserve"> NCBI_TaxID=521096;</v>
          </cell>
          <cell r="G60" t="str">
            <v>Bacteria</v>
          </cell>
          <cell r="H60" t="str">
            <v xml:space="preserve"> Actinobacteria</v>
          </cell>
          <cell r="I60" t="str">
            <v xml:space="preserve"> Actinobacteridae</v>
          </cell>
          <cell r="J60" t="str">
            <v xml:space="preserve"> Actinomycetales</v>
          </cell>
          <cell r="K60" t="str">
            <v>Corynebacterineae</v>
          </cell>
          <cell r="L60" t="str">
            <v xml:space="preserve"> Tsukamurellaceae</v>
          </cell>
          <cell r="M60" t="str">
            <v xml:space="preserve"> Tsukamurella.</v>
          </cell>
        </row>
        <row r="61">
          <cell r="A61" t="str">
            <v>D5XZA3_MYCTU</v>
          </cell>
          <cell r="B61" t="str">
            <v>D5XZA3</v>
          </cell>
          <cell r="C61" t="str">
            <v xml:space="preserve"> Mycobacterium tuberculosis T92.</v>
          </cell>
          <cell r="E61" t="str">
            <v xml:space="preserve"> NCBI_TaxID=515617;</v>
          </cell>
          <cell r="G61" t="str">
            <v>Bacteria</v>
          </cell>
          <cell r="H61" t="str">
            <v xml:space="preserve"> Actinobacteria</v>
          </cell>
          <cell r="I61" t="str">
            <v xml:space="preserve"> Actinobacteridae</v>
          </cell>
          <cell r="J61" t="str">
            <v xml:space="preserve"> Actinomycetales</v>
          </cell>
          <cell r="K61" t="str">
            <v>Corynebacterineae</v>
          </cell>
          <cell r="L61" t="str">
            <v xml:space="preserve"> Mycobacteriaceae</v>
          </cell>
          <cell r="M61" t="str">
            <v xml:space="preserve"> Mycobacterium</v>
          </cell>
          <cell r="N61" t="str">
            <v>Mycobacterium tuberculosis complex.</v>
          </cell>
        </row>
        <row r="62">
          <cell r="A62" t="str">
            <v>D5Y911_MYCTU</v>
          </cell>
          <cell r="B62" t="str">
            <v>D5Y911</v>
          </cell>
          <cell r="C62" t="str">
            <v xml:space="preserve"> Mycobacterium tuberculosis T85.</v>
          </cell>
          <cell r="E62" t="str">
            <v xml:space="preserve"> NCBI_TaxID=520141;</v>
          </cell>
          <cell r="G62" t="str">
            <v>Bacteria</v>
          </cell>
          <cell r="H62" t="str">
            <v xml:space="preserve"> Actinobacteria</v>
          </cell>
          <cell r="I62" t="str">
            <v xml:space="preserve"> Actinobacteridae</v>
          </cell>
          <cell r="J62" t="str">
            <v xml:space="preserve"> Actinomycetales</v>
          </cell>
          <cell r="K62" t="str">
            <v>Corynebacterineae</v>
          </cell>
          <cell r="L62" t="str">
            <v xml:space="preserve"> Mycobacteriaceae</v>
          </cell>
          <cell r="M62" t="str">
            <v xml:space="preserve"> Mycobacterium</v>
          </cell>
          <cell r="N62" t="str">
            <v>Mycobacterium tuberculosis complex.</v>
          </cell>
        </row>
        <row r="63">
          <cell r="A63" t="str">
            <v>D5YK34_MYCTU</v>
          </cell>
          <cell r="B63" t="str">
            <v>D5YK34</v>
          </cell>
          <cell r="C63" t="str">
            <v xml:space="preserve"> Mycobacterium tuberculosis EAS054.</v>
          </cell>
          <cell r="E63" t="str">
            <v xml:space="preserve"> NCBI_TaxID=520140;</v>
          </cell>
          <cell r="G63" t="str">
            <v>Bacteria</v>
          </cell>
          <cell r="H63" t="str">
            <v xml:space="preserve"> Actinobacteria</v>
          </cell>
          <cell r="I63" t="str">
            <v xml:space="preserve"> Actinobacteridae</v>
          </cell>
          <cell r="J63" t="str">
            <v xml:space="preserve"> Actinomycetales</v>
          </cell>
          <cell r="K63" t="str">
            <v>Corynebacterineae</v>
          </cell>
          <cell r="L63" t="str">
            <v xml:space="preserve"> Mycobacteriaceae</v>
          </cell>
          <cell r="M63" t="str">
            <v xml:space="preserve"> Mycobacterium</v>
          </cell>
          <cell r="N63" t="str">
            <v>Mycobacterium tuberculosis complex.</v>
          </cell>
        </row>
        <row r="64">
          <cell r="A64" t="str">
            <v>D5YX22_MYCTU</v>
          </cell>
          <cell r="B64" t="str">
            <v>D5YX22</v>
          </cell>
          <cell r="C64" t="str">
            <v xml:space="preserve"> Mycobacterium tuberculosis 02_1987.</v>
          </cell>
          <cell r="E64" t="str">
            <v xml:space="preserve"> NCBI_TaxID=515616;</v>
          </cell>
          <cell r="G64" t="str">
            <v>Bacteria</v>
          </cell>
          <cell r="H64" t="str">
            <v xml:space="preserve"> Actinobacteria</v>
          </cell>
          <cell r="I64" t="str">
            <v xml:space="preserve"> Actinobacteridae</v>
          </cell>
          <cell r="J64" t="str">
            <v xml:space="preserve"> Actinomycetales</v>
          </cell>
          <cell r="K64" t="str">
            <v>Corynebacterineae</v>
          </cell>
          <cell r="L64" t="str">
            <v xml:space="preserve"> Mycobacteriaceae</v>
          </cell>
          <cell r="M64" t="str">
            <v xml:space="preserve"> Mycobacterium</v>
          </cell>
          <cell r="N64" t="str">
            <v>Mycobacterium tuberculosis complex.</v>
          </cell>
        </row>
        <row r="65">
          <cell r="A65" t="str">
            <v>D5Z8P9_MYCTU</v>
          </cell>
          <cell r="B65" t="str">
            <v>D5Z8P9</v>
          </cell>
          <cell r="C65" t="str">
            <v xml:space="preserve"> Mycobacterium tuberculosis GM 1503.</v>
          </cell>
          <cell r="E65" t="str">
            <v xml:space="preserve"> NCBI_TaxID=537209;</v>
          </cell>
          <cell r="G65" t="str">
            <v>Bacteria</v>
          </cell>
          <cell r="H65" t="str">
            <v xml:space="preserve"> Actinobacteria</v>
          </cell>
          <cell r="I65" t="str">
            <v xml:space="preserve"> Actinobacteridae</v>
          </cell>
          <cell r="J65" t="str">
            <v xml:space="preserve"> Actinomycetales</v>
          </cell>
          <cell r="K65" t="str">
            <v>Corynebacterineae</v>
          </cell>
          <cell r="L65" t="str">
            <v xml:space="preserve"> Mycobacteriaceae</v>
          </cell>
          <cell r="M65" t="str">
            <v xml:space="preserve"> Mycobacterium</v>
          </cell>
          <cell r="N65" t="str">
            <v>Mycobacterium tuberculosis complex.</v>
          </cell>
        </row>
        <row r="66">
          <cell r="A66" t="str">
            <v>D5ZM50_MYCTU</v>
          </cell>
          <cell r="B66" t="str">
            <v>D5ZM50</v>
          </cell>
          <cell r="C66" t="str">
            <v xml:space="preserve"> Mycobacterium tuberculosis T17.</v>
          </cell>
          <cell r="E66" t="str">
            <v xml:space="preserve"> NCBI_TaxID=537210;</v>
          </cell>
          <cell r="G66" t="str">
            <v>Bacteria</v>
          </cell>
          <cell r="H66" t="str">
            <v xml:space="preserve"> Actinobacteria</v>
          </cell>
          <cell r="I66" t="str">
            <v xml:space="preserve"> Actinobacteridae</v>
          </cell>
          <cell r="J66" t="str">
            <v xml:space="preserve"> Actinomycetales</v>
          </cell>
          <cell r="K66" t="str">
            <v>Corynebacterineae</v>
          </cell>
          <cell r="L66" t="str">
            <v xml:space="preserve"> Mycobacteriaceae</v>
          </cell>
          <cell r="M66" t="str">
            <v xml:space="preserve"> Mycobacterium</v>
          </cell>
          <cell r="N66" t="str">
            <v>Mycobacterium tuberculosis complex.</v>
          </cell>
        </row>
        <row r="67">
          <cell r="A67" t="str">
            <v>D6A429_9ACTO</v>
          </cell>
          <cell r="B67" t="str">
            <v>D6A429</v>
          </cell>
          <cell r="C67" t="str">
            <v xml:space="preserve"> Streptomyces ghanaensis ATCC 14672.</v>
          </cell>
          <cell r="E67" t="str">
            <v xml:space="preserve"> NCBI_TaxID=566461;</v>
          </cell>
          <cell r="G67" t="str">
            <v>Bacteria</v>
          </cell>
          <cell r="H67" t="str">
            <v xml:space="preserve"> Actinobacteria</v>
          </cell>
          <cell r="I67" t="str">
            <v xml:space="preserve"> Actinobacteridae</v>
          </cell>
          <cell r="J67" t="str">
            <v xml:space="preserve"> Actinomycetales</v>
          </cell>
          <cell r="K67" t="str">
            <v>Streptomycineae</v>
          </cell>
          <cell r="L67" t="str">
            <v xml:space="preserve"> Streptomycetaceae</v>
          </cell>
          <cell r="M67" t="str">
            <v xml:space="preserve"> Streptomyces.</v>
          </cell>
        </row>
        <row r="68">
          <cell r="A68" t="str">
            <v>D6FA02_MYCTU</v>
          </cell>
          <cell r="B68" t="str">
            <v>D6FA02</v>
          </cell>
          <cell r="C68" t="str">
            <v xml:space="preserve"> Mycobacterium tuberculosis T46.</v>
          </cell>
          <cell r="E68" t="str">
            <v xml:space="preserve"> NCBI_TaxID=611302;</v>
          </cell>
          <cell r="G68" t="str">
            <v>Bacteria</v>
          </cell>
          <cell r="H68" t="str">
            <v xml:space="preserve"> Actinobacteria</v>
          </cell>
          <cell r="I68" t="str">
            <v xml:space="preserve"> Actinobacteridae</v>
          </cell>
          <cell r="J68" t="str">
            <v xml:space="preserve"> Actinomycetales</v>
          </cell>
          <cell r="K68" t="str">
            <v>Corynebacterineae</v>
          </cell>
          <cell r="L68" t="str">
            <v xml:space="preserve"> Mycobacteriaceae</v>
          </cell>
          <cell r="M68" t="str">
            <v xml:space="preserve"> Mycobacterium</v>
          </cell>
          <cell r="N68" t="str">
            <v>Mycobacterium tuberculosis complex.</v>
          </cell>
        </row>
        <row r="69">
          <cell r="A69" t="str">
            <v>D6FLX6_MYCTU</v>
          </cell>
          <cell r="B69" t="str">
            <v>D6FLX6</v>
          </cell>
          <cell r="C69" t="str">
            <v xml:space="preserve"> Mycobacterium tuberculosis CPHL_A.</v>
          </cell>
          <cell r="E69" t="str">
            <v xml:space="preserve"> NCBI_TaxID=611303;</v>
          </cell>
          <cell r="G69" t="str">
            <v>Bacteria</v>
          </cell>
          <cell r="H69" t="str">
            <v xml:space="preserve"> Actinobacteria</v>
          </cell>
          <cell r="I69" t="str">
            <v xml:space="preserve"> Actinobacteridae</v>
          </cell>
          <cell r="J69" t="str">
            <v xml:space="preserve"> Actinomycetales</v>
          </cell>
          <cell r="K69" t="str">
            <v>Corynebacterineae</v>
          </cell>
          <cell r="L69" t="str">
            <v xml:space="preserve"> Mycobacteriaceae</v>
          </cell>
          <cell r="M69" t="str">
            <v xml:space="preserve"> Mycobacterium</v>
          </cell>
          <cell r="N69" t="str">
            <v>Mycobacterium tuberculosis complex.</v>
          </cell>
        </row>
        <row r="70">
          <cell r="A70" t="str">
            <v>D6FSA4_MYCTU</v>
          </cell>
          <cell r="B70" t="str">
            <v>D6FSA4</v>
          </cell>
          <cell r="C70" t="str">
            <v xml:space="preserve"> Mycobacterium tuberculosis K85.</v>
          </cell>
          <cell r="E70" t="str">
            <v xml:space="preserve"> NCBI_TaxID=611304;</v>
          </cell>
          <cell r="G70" t="str">
            <v>Bacteria</v>
          </cell>
          <cell r="H70" t="str">
            <v xml:space="preserve"> Actinobacteria</v>
          </cell>
          <cell r="I70" t="str">
            <v xml:space="preserve"> Actinobacteridae</v>
          </cell>
          <cell r="J70" t="str">
            <v xml:space="preserve"> Actinomycetales</v>
          </cell>
          <cell r="K70" t="str">
            <v>Corynebacterineae</v>
          </cell>
          <cell r="L70" t="str">
            <v xml:space="preserve"> Mycobacteriaceae</v>
          </cell>
          <cell r="M70" t="str">
            <v xml:space="preserve"> Mycobacterium</v>
          </cell>
          <cell r="N70" t="str">
            <v>Mycobacterium tuberculosis complex.</v>
          </cell>
        </row>
        <row r="71">
          <cell r="A71" t="str">
            <v>D6ZDW4_SEGRD</v>
          </cell>
          <cell r="B71" t="str">
            <v>D6ZDW4</v>
          </cell>
          <cell r="C71" t="str">
            <v xml:space="preserve"> Segniliparus rotundus (strain ATCC BAA-972 / CDC 1076 / CIP 108378 / DSM 44985 / JCM 13578).</v>
          </cell>
          <cell r="E71" t="str">
            <v xml:space="preserve"> NCBI_TaxID=640132;</v>
          </cell>
          <cell r="G71" t="str">
            <v>Bacteria</v>
          </cell>
          <cell r="H71" t="str">
            <v xml:space="preserve"> Actinobacteria</v>
          </cell>
          <cell r="I71" t="str">
            <v xml:space="preserve"> Actinobacteridae</v>
          </cell>
          <cell r="J71" t="str">
            <v xml:space="preserve"> Actinomycetales</v>
          </cell>
          <cell r="K71" t="str">
            <v>Corynebacterineae</v>
          </cell>
          <cell r="L71" t="str">
            <v xml:space="preserve"> Segniliparaceae</v>
          </cell>
          <cell r="M71" t="str">
            <v xml:space="preserve"> Segniliparus.</v>
          </cell>
        </row>
        <row r="72">
          <cell r="A72" t="str">
            <v>D7DLF3_METS0</v>
          </cell>
          <cell r="B72" t="str">
            <v>D7DLF3</v>
          </cell>
          <cell r="C72" t="str">
            <v xml:space="preserve"> Methylotenera sp. (strain 301).</v>
          </cell>
          <cell r="E72" t="str">
            <v xml:space="preserve"> NCBI_TaxID=666681;</v>
          </cell>
          <cell r="G72" t="str">
            <v>Bacteria</v>
          </cell>
          <cell r="H72" t="str">
            <v xml:space="preserve"> Proteobacteria</v>
          </cell>
          <cell r="I72" t="str">
            <v xml:space="preserve"> Betaproteobacteria</v>
          </cell>
          <cell r="J72" t="str">
            <v xml:space="preserve"> Methylophilales</v>
          </cell>
          <cell r="K72" t="str">
            <v>Methylophilaceae</v>
          </cell>
          <cell r="L72" t="str">
            <v xml:space="preserve"> Methylotenera.</v>
          </cell>
        </row>
        <row r="73">
          <cell r="A73" t="str">
            <v>D7EW78_MYCTU</v>
          </cell>
          <cell r="B73" t="str">
            <v>D7EW78</v>
          </cell>
          <cell r="C73" t="str">
            <v xml:space="preserve"> Mycobacterium tuberculosis 94_M4241A.</v>
          </cell>
          <cell r="E73" t="str">
            <v xml:space="preserve"> NCBI_TaxID=515615;</v>
          </cell>
          <cell r="G73" t="str">
            <v>Bacteria</v>
          </cell>
          <cell r="H73" t="str">
            <v xml:space="preserve"> Actinobacteria</v>
          </cell>
          <cell r="I73" t="str">
            <v xml:space="preserve"> Actinobacteridae</v>
          </cell>
          <cell r="J73" t="str">
            <v xml:space="preserve"> Actinomycetales</v>
          </cell>
          <cell r="K73" t="str">
            <v>Corynebacterineae</v>
          </cell>
          <cell r="L73" t="str">
            <v xml:space="preserve"> Mycobacteriaceae</v>
          </cell>
          <cell r="M73" t="str">
            <v xml:space="preserve"> Mycobacterium</v>
          </cell>
          <cell r="N73" t="str">
            <v>Mycobacterium tuberculosis complex.</v>
          </cell>
        </row>
        <row r="74">
          <cell r="A74" t="str">
            <v>D8MX91_ERWBE</v>
          </cell>
          <cell r="B74" t="str">
            <v>D8MX91</v>
          </cell>
          <cell r="C74" t="str">
            <v xml:space="preserve"> Erwinia billingiae (strain Eb661).</v>
          </cell>
          <cell r="E74" t="str">
            <v xml:space="preserve"> NCBI_TaxID=634500;</v>
          </cell>
          <cell r="G74" t="str">
            <v>Bacteria</v>
          </cell>
          <cell r="H74" t="str">
            <v xml:space="preserve"> Proteobacteria</v>
          </cell>
          <cell r="I74" t="str">
            <v xml:space="preserve"> Gammaproteobacteria</v>
          </cell>
          <cell r="J74" t="str">
            <v xml:space="preserve"> Enterobacteriales</v>
          </cell>
          <cell r="K74" t="str">
            <v>Enterobacteriaceae</v>
          </cell>
          <cell r="L74" t="str">
            <v xml:space="preserve"> Erwinia.</v>
          </cell>
        </row>
        <row r="75">
          <cell r="A75" t="str">
            <v>D9TE42_MICAI</v>
          </cell>
          <cell r="B75" t="str">
            <v>D9TE42</v>
          </cell>
          <cell r="C75" t="str">
            <v xml:space="preserve"> Micromonospora aurantiaca (strain ATCC 27029 / DSM 43813 / JCM 10878 / NBRC 16125 / INA 9442).</v>
          </cell>
          <cell r="E75" t="str">
            <v xml:space="preserve"> NCBI_TaxID=644283;</v>
          </cell>
          <cell r="G75" t="str">
            <v>Bacteria</v>
          </cell>
          <cell r="H75" t="str">
            <v xml:space="preserve"> Actinobacteria</v>
          </cell>
          <cell r="I75" t="str">
            <v xml:space="preserve"> Actinobacteridae</v>
          </cell>
          <cell r="J75" t="str">
            <v xml:space="preserve"> Actinomycetales</v>
          </cell>
          <cell r="K75" t="str">
            <v>Micromonosporineae</v>
          </cell>
          <cell r="L75" t="str">
            <v xml:space="preserve"> Micromonosporaceae</v>
          </cell>
          <cell r="M75" t="str">
            <v xml:space="preserve"> Micromonospora.</v>
          </cell>
        </row>
        <row r="76">
          <cell r="A76" t="str">
            <v>E1HEG7_MYCTU</v>
          </cell>
          <cell r="B76" t="str">
            <v>E1HEG7</v>
          </cell>
          <cell r="C76" t="str">
            <v xml:space="preserve"> Mycobacterium tuberculosis SUMu001.</v>
          </cell>
          <cell r="E76" t="str">
            <v xml:space="preserve"> NCBI_TaxID=675512;</v>
          </cell>
          <cell r="G76" t="str">
            <v>Bacteria</v>
          </cell>
          <cell r="H76" t="str">
            <v xml:space="preserve"> Actinobacteria</v>
          </cell>
          <cell r="I76" t="str">
            <v xml:space="preserve"> Actinobacteridae</v>
          </cell>
          <cell r="J76" t="str">
            <v xml:space="preserve"> Actinomycetales</v>
          </cell>
          <cell r="K76" t="str">
            <v>Corynebacterineae</v>
          </cell>
          <cell r="L76" t="str">
            <v xml:space="preserve"> Mycobacteriaceae</v>
          </cell>
          <cell r="M76" t="str">
            <v xml:space="preserve"> Mycobacterium</v>
          </cell>
          <cell r="N76" t="str">
            <v>Mycobacterium tuberculosis complex.</v>
          </cell>
        </row>
        <row r="77">
          <cell r="A77" t="str">
            <v>E1IFK0_9CHLR</v>
          </cell>
          <cell r="B77" t="str">
            <v>E1IFK0</v>
          </cell>
          <cell r="C77" t="str">
            <v xml:space="preserve"> Oscillochloris trichoides DG-6.</v>
          </cell>
          <cell r="E77" t="str">
            <v xml:space="preserve"> NCBI_TaxID=765420;</v>
          </cell>
          <cell r="G77" t="str">
            <v>Bacteria</v>
          </cell>
          <cell r="H77" t="str">
            <v xml:space="preserve"> Chloroflexi</v>
          </cell>
          <cell r="I77" t="str">
            <v xml:space="preserve"> Chloroflexales</v>
          </cell>
          <cell r="J77" t="str">
            <v xml:space="preserve"> Oscillochloridaceae</v>
          </cell>
          <cell r="K77" t="str">
            <v>Oscillochloris.</v>
          </cell>
        </row>
        <row r="78">
          <cell r="A78" t="str">
            <v>E1T8G8_BURSG</v>
          </cell>
          <cell r="B78" t="str">
            <v>E1T8G8</v>
          </cell>
          <cell r="C78" t="str">
            <v xml:space="preserve"> Burkholderia sp. (strain CCGE1003).</v>
          </cell>
          <cell r="E78" t="str">
            <v xml:space="preserve"> NCBI_TaxID=640512;</v>
          </cell>
          <cell r="G78" t="str">
            <v>Bacteria</v>
          </cell>
          <cell r="H78" t="str">
            <v xml:space="preserve"> Proteobacteria</v>
          </cell>
          <cell r="I78" t="str">
            <v xml:space="preserve"> Betaproteobacteria</v>
          </cell>
          <cell r="J78" t="str">
            <v xml:space="preserve"> Burkholderiales</v>
          </cell>
          <cell r="K78" t="str">
            <v>Burkholderiaceae</v>
          </cell>
          <cell r="L78" t="str">
            <v xml:space="preserve"> Burkholderia.</v>
          </cell>
        </row>
        <row r="79">
          <cell r="A79" t="str">
            <v>E2S9C5_9ACTO</v>
          </cell>
          <cell r="B79" t="str">
            <v>E2S9C5</v>
          </cell>
          <cell r="C79" t="str">
            <v xml:space="preserve"> Aeromicrobium marinum DSM 15272.</v>
          </cell>
          <cell r="E79" t="str">
            <v xml:space="preserve"> NCBI_TaxID=585531;</v>
          </cell>
          <cell r="G79" t="str">
            <v>Bacteria</v>
          </cell>
          <cell r="H79" t="str">
            <v xml:space="preserve"> Actinobacteria</v>
          </cell>
          <cell r="I79" t="str">
            <v xml:space="preserve"> Actinobacteridae</v>
          </cell>
          <cell r="J79" t="str">
            <v xml:space="preserve"> Actinomycetales</v>
          </cell>
          <cell r="K79" t="str">
            <v>Propionibacterineae</v>
          </cell>
          <cell r="L79" t="str">
            <v xml:space="preserve"> Nocardioidaceae</v>
          </cell>
          <cell r="M79" t="str">
            <v xml:space="preserve"> Aeromicrobium.</v>
          </cell>
        </row>
        <row r="80">
          <cell r="A80" t="str">
            <v>E2SA78_9ACTO</v>
          </cell>
          <cell r="B80" t="str">
            <v>E2SA78</v>
          </cell>
          <cell r="C80" t="str">
            <v xml:space="preserve"> Aeromicrobium marinum DSM 15272.</v>
          </cell>
          <cell r="E80" t="str">
            <v xml:space="preserve"> NCBI_TaxID=585531;</v>
          </cell>
          <cell r="G80" t="str">
            <v>Bacteria</v>
          </cell>
          <cell r="H80" t="str">
            <v xml:space="preserve"> Actinobacteria</v>
          </cell>
          <cell r="I80" t="str">
            <v xml:space="preserve"> Actinobacteridae</v>
          </cell>
          <cell r="J80" t="str">
            <v xml:space="preserve"> Actinomycetales</v>
          </cell>
          <cell r="K80" t="str">
            <v>Propionibacterineae</v>
          </cell>
          <cell r="L80" t="str">
            <v xml:space="preserve"> Nocardioidaceae</v>
          </cell>
          <cell r="M80" t="str">
            <v xml:space="preserve"> Aeromicrobium.</v>
          </cell>
        </row>
        <row r="81">
          <cell r="A81" t="str">
            <v>E2TGM6_MYCTU</v>
          </cell>
          <cell r="B81" t="str">
            <v>E2TGM6</v>
          </cell>
          <cell r="C81" t="str">
            <v xml:space="preserve"> Mycobacterium tuberculosis SUMu002.</v>
          </cell>
          <cell r="E81" t="str">
            <v xml:space="preserve"> NCBI_TaxID=675513;</v>
          </cell>
          <cell r="G81" t="str">
            <v>Bacteria</v>
          </cell>
          <cell r="H81" t="str">
            <v xml:space="preserve"> Actinobacteria</v>
          </cell>
          <cell r="I81" t="str">
            <v xml:space="preserve"> Actinobacteridae</v>
          </cell>
          <cell r="J81" t="str">
            <v xml:space="preserve"> Actinomycetales</v>
          </cell>
          <cell r="K81" t="str">
            <v>Corynebacterineae</v>
          </cell>
          <cell r="L81" t="str">
            <v xml:space="preserve"> Mycobacteriaceae</v>
          </cell>
          <cell r="M81" t="str">
            <v xml:space="preserve"> Mycobacterium</v>
          </cell>
          <cell r="N81" t="str">
            <v>Mycobacterium tuberculosis complex.</v>
          </cell>
        </row>
        <row r="82">
          <cell r="A82" t="str">
            <v>E2TRW3_MYCTU</v>
          </cell>
          <cell r="B82" t="str">
            <v>E2TRW3</v>
          </cell>
          <cell r="C82" t="str">
            <v xml:space="preserve"> Mycobacterium tuberculosis SUMu003.</v>
          </cell>
          <cell r="E82" t="str">
            <v xml:space="preserve"> NCBI_TaxID=675514;</v>
          </cell>
          <cell r="G82" t="str">
            <v>Bacteria</v>
          </cell>
          <cell r="H82" t="str">
            <v xml:space="preserve"> Actinobacteria</v>
          </cell>
          <cell r="I82" t="str">
            <v xml:space="preserve"> Actinobacteridae</v>
          </cell>
          <cell r="J82" t="str">
            <v xml:space="preserve"> Actinomycetales</v>
          </cell>
          <cell r="K82" t="str">
            <v>Corynebacterineae</v>
          </cell>
          <cell r="L82" t="str">
            <v xml:space="preserve"> Mycobacteriaceae</v>
          </cell>
          <cell r="M82" t="str">
            <v xml:space="preserve"> Mycobacterium</v>
          </cell>
          <cell r="N82" t="str">
            <v>Mycobacterium tuberculosis complex.</v>
          </cell>
        </row>
        <row r="83">
          <cell r="A83" t="str">
            <v>E2U3B2_MYCTU</v>
          </cell>
          <cell r="B83" t="str">
            <v>E2U3B2</v>
          </cell>
          <cell r="C83" t="str">
            <v xml:space="preserve"> Mycobacterium tuberculosis SUMu004.</v>
          </cell>
          <cell r="E83" t="str">
            <v xml:space="preserve"> NCBI_TaxID=675515;</v>
          </cell>
          <cell r="G83" t="str">
            <v>Bacteria</v>
          </cell>
          <cell r="H83" t="str">
            <v xml:space="preserve"> Actinobacteria</v>
          </cell>
          <cell r="I83" t="str">
            <v xml:space="preserve"> Actinobacteridae</v>
          </cell>
          <cell r="J83" t="str">
            <v xml:space="preserve"> Actinomycetales</v>
          </cell>
          <cell r="K83" t="str">
            <v>Corynebacterineae</v>
          </cell>
          <cell r="L83" t="str">
            <v xml:space="preserve"> Mycobacteriaceae</v>
          </cell>
          <cell r="M83" t="str">
            <v xml:space="preserve"> Mycobacterium</v>
          </cell>
          <cell r="N83" t="str">
            <v>Mycobacterium tuberculosis complex.</v>
          </cell>
        </row>
        <row r="84">
          <cell r="A84" t="str">
            <v>E2UF73_MYCTU</v>
          </cell>
          <cell r="B84" t="str">
            <v>E2UF73</v>
          </cell>
          <cell r="C84" t="str">
            <v xml:space="preserve"> Mycobacterium tuberculosis SUMu005.</v>
          </cell>
          <cell r="E84" t="str">
            <v xml:space="preserve"> NCBI_TaxID=675516;</v>
          </cell>
          <cell r="G84" t="str">
            <v>Bacteria</v>
          </cell>
          <cell r="H84" t="str">
            <v xml:space="preserve"> Actinobacteria</v>
          </cell>
          <cell r="I84" t="str">
            <v xml:space="preserve"> Actinobacteridae</v>
          </cell>
          <cell r="J84" t="str">
            <v xml:space="preserve"> Actinomycetales</v>
          </cell>
          <cell r="K84" t="str">
            <v>Corynebacterineae</v>
          </cell>
          <cell r="L84" t="str">
            <v xml:space="preserve"> Mycobacteriaceae</v>
          </cell>
          <cell r="M84" t="str">
            <v xml:space="preserve"> Mycobacterium</v>
          </cell>
          <cell r="N84" t="str">
            <v>Mycobacterium tuberculosis complex.</v>
          </cell>
        </row>
        <row r="85">
          <cell r="A85" t="str">
            <v>E2UR80_MYCTU</v>
          </cell>
          <cell r="B85" t="str">
            <v>E2UR80</v>
          </cell>
          <cell r="C85" t="str">
            <v xml:space="preserve"> Mycobacterium tuberculosis SUMu006.</v>
          </cell>
          <cell r="E85" t="str">
            <v xml:space="preserve"> NCBI_TaxID=675517;</v>
          </cell>
          <cell r="G85" t="str">
            <v>Bacteria</v>
          </cell>
          <cell r="H85" t="str">
            <v xml:space="preserve"> Actinobacteria</v>
          </cell>
          <cell r="I85" t="str">
            <v xml:space="preserve"> Actinobacteridae</v>
          </cell>
          <cell r="J85" t="str">
            <v xml:space="preserve"> Actinomycetales</v>
          </cell>
          <cell r="K85" t="str">
            <v>Corynebacterineae</v>
          </cell>
          <cell r="L85" t="str">
            <v xml:space="preserve"> Mycobacteriaceae</v>
          </cell>
          <cell r="M85" t="str">
            <v xml:space="preserve"> Mycobacterium</v>
          </cell>
          <cell r="N85" t="str">
            <v>Mycobacterium tuberculosis complex.</v>
          </cell>
        </row>
        <row r="86">
          <cell r="A86" t="str">
            <v>E2V2H9_MYCTU</v>
          </cell>
          <cell r="B86" t="str">
            <v>E2V2H9</v>
          </cell>
          <cell r="C86" t="str">
            <v xml:space="preserve"> Mycobacterium tuberculosis SUMu007.</v>
          </cell>
          <cell r="E86" t="str">
            <v xml:space="preserve"> NCBI_TaxID=675518;</v>
          </cell>
          <cell r="G86" t="str">
            <v>Bacteria</v>
          </cell>
          <cell r="H86" t="str">
            <v xml:space="preserve"> Actinobacteria</v>
          </cell>
          <cell r="I86" t="str">
            <v xml:space="preserve"> Actinobacteridae</v>
          </cell>
          <cell r="J86" t="str">
            <v xml:space="preserve"> Actinomycetales</v>
          </cell>
          <cell r="K86" t="str">
            <v>Corynebacterineae</v>
          </cell>
          <cell r="L86" t="str">
            <v xml:space="preserve"> Mycobacteriaceae</v>
          </cell>
          <cell r="M86" t="str">
            <v xml:space="preserve"> Mycobacterium</v>
          </cell>
          <cell r="N86" t="str">
            <v>Mycobacterium tuberculosis complex.</v>
          </cell>
        </row>
        <row r="87">
          <cell r="A87" t="str">
            <v>E2VDP1_MYCTU</v>
          </cell>
          <cell r="B87" t="str">
            <v>E2VDP1</v>
          </cell>
          <cell r="C87" t="str">
            <v xml:space="preserve"> Mycobacterium tuberculosis SUMu008.</v>
          </cell>
          <cell r="E87" t="str">
            <v xml:space="preserve"> NCBI_TaxID=675519;</v>
          </cell>
          <cell r="G87" t="str">
            <v>Bacteria</v>
          </cell>
          <cell r="H87" t="str">
            <v xml:space="preserve"> Actinobacteria</v>
          </cell>
          <cell r="I87" t="str">
            <v xml:space="preserve"> Actinobacteridae</v>
          </cell>
          <cell r="J87" t="str">
            <v xml:space="preserve"> Actinomycetales</v>
          </cell>
          <cell r="K87" t="str">
            <v>Corynebacterineae</v>
          </cell>
          <cell r="L87" t="str">
            <v xml:space="preserve"> Mycobacteriaceae</v>
          </cell>
          <cell r="M87" t="str">
            <v xml:space="preserve"> Mycobacterium</v>
          </cell>
          <cell r="N87" t="str">
            <v>Mycobacterium tuberculosis complex.</v>
          </cell>
        </row>
        <row r="88">
          <cell r="A88" t="str">
            <v>E2VMQ8_MYCTU</v>
          </cell>
          <cell r="B88" t="str">
            <v>E2VMQ8</v>
          </cell>
          <cell r="C88" t="str">
            <v xml:space="preserve"> Mycobacterium tuberculosis SUMu009.</v>
          </cell>
          <cell r="E88" t="str">
            <v xml:space="preserve"> NCBI_TaxID=675520;</v>
          </cell>
          <cell r="G88" t="str">
            <v>Bacteria</v>
          </cell>
          <cell r="H88" t="str">
            <v xml:space="preserve"> Actinobacteria</v>
          </cell>
          <cell r="I88" t="str">
            <v xml:space="preserve"> Actinobacteridae</v>
          </cell>
          <cell r="J88" t="str">
            <v xml:space="preserve"> Actinomycetales</v>
          </cell>
          <cell r="K88" t="str">
            <v>Corynebacterineae</v>
          </cell>
          <cell r="L88" t="str">
            <v xml:space="preserve"> Mycobacteriaceae</v>
          </cell>
          <cell r="M88" t="str">
            <v xml:space="preserve"> Mycobacterium</v>
          </cell>
          <cell r="N88" t="str">
            <v>Mycobacterium tuberculosis complex.</v>
          </cell>
        </row>
        <row r="89">
          <cell r="A89" t="str">
            <v>E2VZA1_MYCTU</v>
          </cell>
          <cell r="B89" t="str">
            <v>E2VZA1</v>
          </cell>
          <cell r="C89" t="str">
            <v xml:space="preserve"> Mycobacterium tuberculosis SUMu010.</v>
          </cell>
          <cell r="E89" t="str">
            <v xml:space="preserve"> NCBI_TaxID=675521;</v>
          </cell>
          <cell r="G89" t="str">
            <v>Bacteria</v>
          </cell>
          <cell r="H89" t="str">
            <v xml:space="preserve"> Actinobacteria</v>
          </cell>
          <cell r="I89" t="str">
            <v xml:space="preserve"> Actinobacteridae</v>
          </cell>
          <cell r="J89" t="str">
            <v xml:space="preserve"> Actinomycetales</v>
          </cell>
          <cell r="K89" t="str">
            <v>Corynebacterineae</v>
          </cell>
          <cell r="L89" t="str">
            <v xml:space="preserve"> Mycobacteriaceae</v>
          </cell>
          <cell r="M89" t="str">
            <v xml:space="preserve"> Mycobacterium</v>
          </cell>
          <cell r="N89" t="str">
            <v>Mycobacterium tuberculosis complex.</v>
          </cell>
        </row>
        <row r="90">
          <cell r="A90" t="str">
            <v>E2WAH7_MYCTU</v>
          </cell>
          <cell r="B90" t="str">
            <v>E2WAH7</v>
          </cell>
          <cell r="C90" t="str">
            <v xml:space="preserve"> Mycobacterium tuberculosis SUMu011.</v>
          </cell>
          <cell r="E90" t="str">
            <v xml:space="preserve"> NCBI_TaxID=675522;</v>
          </cell>
          <cell r="G90" t="str">
            <v>Bacteria</v>
          </cell>
          <cell r="H90" t="str">
            <v xml:space="preserve"> Actinobacteria</v>
          </cell>
          <cell r="I90" t="str">
            <v xml:space="preserve"> Actinobacteridae</v>
          </cell>
          <cell r="J90" t="str">
            <v xml:space="preserve"> Actinomycetales</v>
          </cell>
          <cell r="K90" t="str">
            <v>Corynebacterineae</v>
          </cell>
          <cell r="L90" t="str">
            <v xml:space="preserve"> Mycobacteriaceae</v>
          </cell>
          <cell r="M90" t="str">
            <v xml:space="preserve"> Mycobacterium</v>
          </cell>
          <cell r="N90" t="str">
            <v>Mycobacterium tuberculosis complex.</v>
          </cell>
        </row>
        <row r="91">
          <cell r="A91" t="str">
            <v>E3J3F9_FRASU</v>
          </cell>
          <cell r="B91" t="str">
            <v>E3J3F9</v>
          </cell>
          <cell r="C91" t="str">
            <v xml:space="preserve"> Frankia sp. (strain EuI1c).</v>
          </cell>
          <cell r="E91" t="str">
            <v xml:space="preserve"> NCBI_TaxID=298654;</v>
          </cell>
          <cell r="G91" t="str">
            <v>Bacteria</v>
          </cell>
          <cell r="H91" t="str">
            <v xml:space="preserve"> Actinobacteria</v>
          </cell>
          <cell r="I91" t="str">
            <v xml:space="preserve"> Actinobacteridae</v>
          </cell>
          <cell r="J91" t="str">
            <v xml:space="preserve"> Actinomycetales</v>
          </cell>
          <cell r="K91" t="str">
            <v>Frankineae</v>
          </cell>
          <cell r="L91" t="str">
            <v xml:space="preserve"> Frankiaceae</v>
          </cell>
          <cell r="M91" t="str">
            <v xml:space="preserve"> Frankia.</v>
          </cell>
        </row>
        <row r="92">
          <cell r="A92" t="str">
            <v>E7S0P5_9BURK</v>
          </cell>
          <cell r="B92" t="str">
            <v>E7S0P5</v>
          </cell>
          <cell r="C92" t="str">
            <v xml:space="preserve"> Lautropia mirabilis ATCC 51599.</v>
          </cell>
          <cell r="E92" t="str">
            <v xml:space="preserve"> NCBI_TaxID=887898;</v>
          </cell>
          <cell r="G92" t="str">
            <v>Bacteria</v>
          </cell>
          <cell r="H92" t="str">
            <v xml:space="preserve"> Proteobacteria</v>
          </cell>
          <cell r="I92" t="str">
            <v xml:space="preserve"> Betaproteobacteria</v>
          </cell>
          <cell r="J92" t="str">
            <v xml:space="preserve"> Burkholderiales</v>
          </cell>
          <cell r="K92" t="str">
            <v>Burkholderiaceae</v>
          </cell>
          <cell r="L92" t="str">
            <v xml:space="preserve"> Lautropia.</v>
          </cell>
        </row>
        <row r="93">
          <cell r="A93" t="str">
            <v>E8S9L2_MICSL</v>
          </cell>
          <cell r="B93" t="str">
            <v>E8S9L2</v>
          </cell>
          <cell r="C93" t="str">
            <v xml:space="preserve"> Micromonospora sp. (strain L5).</v>
          </cell>
          <cell r="E93" t="str">
            <v xml:space="preserve"> NCBI_TaxID=648999;</v>
          </cell>
          <cell r="G93" t="str">
            <v>Bacteria</v>
          </cell>
          <cell r="H93" t="str">
            <v xml:space="preserve"> Actinobacteria</v>
          </cell>
          <cell r="I93" t="str">
            <v xml:space="preserve"> Actinobacteridae</v>
          </cell>
          <cell r="J93" t="str">
            <v xml:space="preserve"> Actinomycetales</v>
          </cell>
          <cell r="K93" t="str">
            <v>Micromonosporineae</v>
          </cell>
          <cell r="L93" t="str">
            <v xml:space="preserve"> Micromonosporaceae</v>
          </cell>
          <cell r="M93" t="str">
            <v xml:space="preserve"> Micromonospora.</v>
          </cell>
        </row>
        <row r="94">
          <cell r="A94" t="str">
            <v>E8TPA9_MESCW</v>
          </cell>
          <cell r="B94" t="str">
            <v>E8TPA9</v>
          </cell>
          <cell r="C94" t="str">
            <v xml:space="preserve"> Mesorhizobium ciceri bv. biserrulae (strain HAMBI 2942 / LMG 23838 / WSM1271).</v>
          </cell>
          <cell r="D94" t="str">
            <v xml:space="preserve"> Plasmid pMESCI01.</v>
          </cell>
          <cell r="E94" t="str">
            <v xml:space="preserve"> NCBI_TaxID=765698;</v>
          </cell>
          <cell r="G94" t="str">
            <v>Bacteria</v>
          </cell>
          <cell r="H94" t="str">
            <v xml:space="preserve"> Proteobacteria</v>
          </cell>
          <cell r="I94" t="str">
            <v xml:space="preserve"> Alphaproteobacteria</v>
          </cell>
          <cell r="J94" t="str">
            <v xml:space="preserve"> Rhizobiales</v>
          </cell>
          <cell r="K94" t="str">
            <v>Phyllobacteriaceae</v>
          </cell>
          <cell r="L94" t="str">
            <v xml:space="preserve"> Mesorhizobium.</v>
          </cell>
        </row>
        <row r="95">
          <cell r="A95" t="str">
            <v>E8YNU4_9BURK</v>
          </cell>
          <cell r="B95" t="str">
            <v>E8YNU4</v>
          </cell>
          <cell r="C95" t="str">
            <v xml:space="preserve"> Burkholderia sp. CCGE1001.</v>
          </cell>
          <cell r="E95" t="str">
            <v xml:space="preserve"> NCBI_TaxID=640510;</v>
          </cell>
          <cell r="G95" t="str">
            <v>Bacteria</v>
          </cell>
          <cell r="H95" t="str">
            <v xml:space="preserve"> Proteobacteria</v>
          </cell>
          <cell r="I95" t="str">
            <v xml:space="preserve"> Betaproteobacteria</v>
          </cell>
          <cell r="J95" t="str">
            <v xml:space="preserve"> Burkholderiales</v>
          </cell>
          <cell r="K95" t="str">
            <v>Burkholderiaceae</v>
          </cell>
          <cell r="L95" t="str">
            <v xml:space="preserve"> Burkholderia.</v>
          </cell>
        </row>
        <row r="96">
          <cell r="A96" t="str">
            <v>E9ZPH8_MYCTU</v>
          </cell>
          <cell r="B96" t="str">
            <v>E9ZPH8</v>
          </cell>
          <cell r="C96" t="str">
            <v xml:space="preserve"> Mycobacterium tuberculosis CDC1551A.</v>
          </cell>
          <cell r="E96" t="str">
            <v xml:space="preserve"> NCBI_TaxID=911237;</v>
          </cell>
          <cell r="G96" t="str">
            <v>Bacteria</v>
          </cell>
          <cell r="H96" t="str">
            <v xml:space="preserve"> Actinobacteria</v>
          </cell>
          <cell r="I96" t="str">
            <v xml:space="preserve"> Actinobacteridae</v>
          </cell>
          <cell r="J96" t="str">
            <v xml:space="preserve"> Actinomycetales</v>
          </cell>
          <cell r="K96" t="str">
            <v>Corynebacterineae</v>
          </cell>
          <cell r="L96" t="str">
            <v xml:space="preserve"> Mycobacteriaceae</v>
          </cell>
          <cell r="M96" t="str">
            <v xml:space="preserve"> Mycobacterium</v>
          </cell>
          <cell r="N96" t="str">
            <v>Mycobacterium tuberculosis complex.</v>
          </cell>
        </row>
        <row r="97">
          <cell r="A97" t="str">
            <v>F1YWC5_9PROT</v>
          </cell>
          <cell r="B97" t="str">
            <v>F1YWC5</v>
          </cell>
          <cell r="C97" t="str">
            <v xml:space="preserve"> Acetobacter pomorum DM001.</v>
          </cell>
          <cell r="E97" t="str">
            <v xml:space="preserve"> NCBI_TaxID=945681;</v>
          </cell>
          <cell r="G97" t="str">
            <v>Bacteria</v>
          </cell>
          <cell r="H97" t="str">
            <v xml:space="preserve"> Proteobacteria</v>
          </cell>
          <cell r="I97" t="str">
            <v xml:space="preserve"> Alphaproteobacteria</v>
          </cell>
          <cell r="J97" t="str">
            <v xml:space="preserve"> Rhodospirillales</v>
          </cell>
          <cell r="K97" t="str">
            <v>Acetobacteraceae</v>
          </cell>
          <cell r="L97" t="str">
            <v xml:space="preserve"> Acetobacter.</v>
          </cell>
        </row>
        <row r="98">
          <cell r="A98" t="str">
            <v>F2ADV3_RHIET</v>
          </cell>
          <cell r="B98" t="str">
            <v>F2ADV3</v>
          </cell>
          <cell r="C98" t="str">
            <v xml:space="preserve"> Rhizobium etli CNPAF512.</v>
          </cell>
          <cell r="E98" t="str">
            <v xml:space="preserve"> NCBI_TaxID=993047;</v>
          </cell>
          <cell r="G98" t="str">
            <v>Bacteria</v>
          </cell>
          <cell r="H98" t="str">
            <v xml:space="preserve"> Proteobacteria</v>
          </cell>
          <cell r="I98" t="str">
            <v xml:space="preserve"> Alphaproteobacteria</v>
          </cell>
          <cell r="J98" t="str">
            <v xml:space="preserve"> Rhizobiales</v>
          </cell>
          <cell r="K98" t="str">
            <v>Rhizobiaceae</v>
          </cell>
          <cell r="L98" t="str">
            <v xml:space="preserve"> Rhizobium/Agrobacterium group</v>
          </cell>
          <cell r="M98" t="str">
            <v xml:space="preserve"> Rhizobium.</v>
          </cell>
        </row>
        <row r="99">
          <cell r="A99" t="str">
            <v>F2GEF4_MYCTU</v>
          </cell>
          <cell r="B99" t="str">
            <v>F2GEF4</v>
          </cell>
          <cell r="C99" t="str">
            <v xml:space="preserve"> Mycobacterium tuberculosis KZN 4207.</v>
          </cell>
          <cell r="E99" t="str">
            <v xml:space="preserve"> NCBI_TaxID=478433;</v>
          </cell>
          <cell r="G99" t="str">
            <v>Bacteria</v>
          </cell>
          <cell r="H99" t="str">
            <v xml:space="preserve"> Actinobacteria</v>
          </cell>
          <cell r="I99" t="str">
            <v xml:space="preserve"> Actinobacteridae</v>
          </cell>
          <cell r="J99" t="str">
            <v xml:space="preserve"> Actinomycetales</v>
          </cell>
          <cell r="K99" t="str">
            <v>Corynebacterineae</v>
          </cell>
          <cell r="L99" t="str">
            <v xml:space="preserve"> Mycobacteriaceae</v>
          </cell>
          <cell r="M99" t="str">
            <v xml:space="preserve"> Mycobacterium</v>
          </cell>
          <cell r="N99" t="str">
            <v>Mycobacterium tuberculosis complex.</v>
          </cell>
        </row>
        <row r="100">
          <cell r="A100" t="str">
            <v>F2V4N3_MYCTU</v>
          </cell>
          <cell r="B100" t="str">
            <v>F2V4N3</v>
          </cell>
          <cell r="C100" t="str">
            <v xml:space="preserve"> Mycobacterium tuberculosis W-148.</v>
          </cell>
          <cell r="E100" t="str">
            <v xml:space="preserve"> NCBI_TaxID=659019;</v>
          </cell>
          <cell r="G100" t="str">
            <v>Bacteria</v>
          </cell>
          <cell r="H100" t="str">
            <v xml:space="preserve"> Actinobacteria</v>
          </cell>
          <cell r="I100" t="str">
            <v xml:space="preserve"> Actinobacteridae</v>
          </cell>
          <cell r="J100" t="str">
            <v xml:space="preserve"> Actinomycetales</v>
          </cell>
          <cell r="K100" t="str">
            <v>Corynebacterineae</v>
          </cell>
          <cell r="L100" t="str">
            <v xml:space="preserve"> Mycobacteriaceae</v>
          </cell>
          <cell r="M100" t="str">
            <v xml:space="preserve"> Mycobacterium</v>
          </cell>
          <cell r="N100" t="str">
            <v>Mycobacterium tuberculosis complex.</v>
          </cell>
        </row>
        <row r="101">
          <cell r="A101" t="str">
            <v>Q2MFI8_STRSD</v>
          </cell>
          <cell r="B101" t="str">
            <v>Q2MFI8</v>
          </cell>
          <cell r="C101" t="str">
            <v xml:space="preserve"> Streptomyces sp. (strain ATCC 17920 / DSM 40477 / NCIB 11028) (Streptomyces tenebrarius).</v>
          </cell>
          <cell r="E101" t="str">
            <v xml:space="preserve"> NCBI_TaxID=1933;</v>
          </cell>
          <cell r="G101" t="str">
            <v>Bacteria</v>
          </cell>
          <cell r="H101" t="str">
            <v xml:space="preserve"> Actinobacteria</v>
          </cell>
          <cell r="I101" t="str">
            <v xml:space="preserve"> Actinobacteridae</v>
          </cell>
          <cell r="J101" t="str">
            <v xml:space="preserve"> Actinomycetales</v>
          </cell>
          <cell r="K101" t="str">
            <v>Pseudonocardineae</v>
          </cell>
          <cell r="L101" t="str">
            <v xml:space="preserve"> Pseudonocardiaceae</v>
          </cell>
          <cell r="M101" t="str">
            <v xml:space="preserve"> Streptoalloteichus.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42"/>
  <sheetViews>
    <sheetView topLeftCell="A4419" zoomScaleNormal="100" workbookViewId="0">
      <selection activeCell="A4428" activeCellId="23" sqref="A1:XFD1 A3:XFD3 A13:XFD13 A33:XFD33 A35:XFD35 A39:XFD39 A42:XFD42 A43:XFD43 A57:XFD57 A66:XFD66 A85:XFD85 A87:XFD87 A146:XFD146 A232:XFD232 A245:XFD245 A732:XFD733 A752:XFD752 A3333:XFD3333 A3387:XFD3387 A4044:XFD4044 A4057:XFD4057 A4291:XFD4291 A4395:XFD4395 A4428:XFD4428"/>
    </sheetView>
  </sheetViews>
  <sheetFormatPr defaultRowHeight="15" x14ac:dyDescent="0.25"/>
  <cols>
    <col min="3" max="3" width="15.42578125" customWidth="1"/>
    <col min="4" max="4" width="16.7109375" customWidth="1"/>
    <col min="5" max="5" width="16.140625" customWidth="1"/>
    <col min="6" max="6" width="15" customWidth="1"/>
    <col min="7" max="7" width="16" customWidth="1"/>
    <col min="8" max="8" width="18.5703125" customWidth="1"/>
    <col min="9" max="9" width="16" customWidth="1"/>
  </cols>
  <sheetData>
    <row r="1" spans="1:11" s="1" customFormat="1" x14ac:dyDescent="0.25">
      <c r="A1" s="1" t="s">
        <v>0</v>
      </c>
      <c r="C1" s="1" t="str">
        <f>VLOOKUP(A1,'[1]11_set_tax'!$A$1:$X$4456,7,FALSE)</f>
        <v>Bacteria</v>
      </c>
      <c r="D1" s="1" t="str">
        <f>VLOOKUP(A1,'[1]11_set_tax'!$A$1:$X$4456,8,FALSE)</f>
        <v xml:space="preserve"> Proteobacteria</v>
      </c>
      <c r="E1" s="1" t="str">
        <f>VLOOKUP(A1,'[1]11_set_tax'!$A$1:$X$4456,9,FALSE)</f>
        <v xml:space="preserve"> Gammaproteobacteria</v>
      </c>
      <c r="F1" s="1" t="str">
        <f>VLOOKUP(A1,'[1]11_set_tax'!$A$1:$X$4456,10,FALSE)</f>
        <v xml:space="preserve"> Pseudomonadales</v>
      </c>
      <c r="G1" s="1" t="str">
        <f>VLOOKUP(A1,'[1]11_set_tax'!$A$1:$X$4456,11,FALSE)</f>
        <v>Pseudomonadaceae</v>
      </c>
      <c r="H1" s="1" t="str">
        <f>VLOOKUP(A1,'[1]11_set_tax'!$A$1:$X$4456,12,FALSE)</f>
        <v xml:space="preserve"> Pseudomonas.</v>
      </c>
      <c r="I1" s="1">
        <f>VLOOKUP(A1,'[1]11_set_tax'!$A$1:$X$4456,13,FALSE)</f>
        <v>0</v>
      </c>
      <c r="K1" s="1">
        <v>1</v>
      </c>
    </row>
    <row r="2" spans="1:11" x14ac:dyDescent="0.25">
      <c r="A2" t="s">
        <v>1</v>
      </c>
      <c r="C2" t="str">
        <f>VLOOKUP(A2,'[1]11_set_tax'!$A$1:$X$4456,7,FALSE)</f>
        <v>Eukaryota</v>
      </c>
      <c r="D2" t="str">
        <f>VLOOKUP(A2,'[1]11_set_tax'!$A$1:$X$4456,8,FALSE)</f>
        <v xml:space="preserve"> Fungi</v>
      </c>
      <c r="E2" t="str">
        <f>VLOOKUP(A2,'[1]11_set_tax'!$A$1:$X$4456,9,FALSE)</f>
        <v xml:space="preserve"> Dikarya</v>
      </c>
      <c r="F2" t="str">
        <f>VLOOKUP(A2,'[1]11_set_tax'!$A$1:$X$4456,10,FALSE)</f>
        <v xml:space="preserve"> Ascomycota</v>
      </c>
      <c r="G2" t="str">
        <f>VLOOKUP(A2,'[1]11_set_tax'!$A$1:$X$4456,11,FALSE)</f>
        <v xml:space="preserve"> Saccharomycotina</v>
      </c>
      <c r="H2" t="str">
        <f>VLOOKUP(A2,'[1]11_set_tax'!$A$1:$X$4456,12,FALSE)</f>
        <v>Saccharomycetes</v>
      </c>
      <c r="I2" t="str">
        <f>VLOOKUP(A2,'[1]11_set_tax'!$A$1:$X$4456,13,FALSE)</f>
        <v xml:space="preserve"> Saccharomycetales</v>
      </c>
    </row>
    <row r="3" spans="1:11" s="1" customFormat="1" x14ac:dyDescent="0.25">
      <c r="A3" s="1" t="s">
        <v>2</v>
      </c>
      <c r="C3" s="1" t="str">
        <f>VLOOKUP(A3,'[1]11_set_tax'!$A$1:$X$4456,7,FALSE)</f>
        <v>Eukaryota</v>
      </c>
      <c r="D3" s="1" t="str">
        <f>VLOOKUP(A3,'[1]11_set_tax'!$A$1:$X$4456,8,FALSE)</f>
        <v xml:space="preserve"> Fungi</v>
      </c>
      <c r="E3" s="1" t="str">
        <f>VLOOKUP(A3,'[1]11_set_tax'!$A$1:$X$4456,9,FALSE)</f>
        <v xml:space="preserve"> Dikarya</v>
      </c>
      <c r="F3" s="1" t="str">
        <f>VLOOKUP(A3,'[1]11_set_tax'!$A$1:$X$4456,10,FALSE)</f>
        <v xml:space="preserve"> Ascomycota</v>
      </c>
      <c r="G3" s="1" t="str">
        <f>VLOOKUP(A3,'[1]11_set_tax'!$A$1:$X$4456,11,FALSE)</f>
        <v xml:space="preserve"> Saccharomycotina</v>
      </c>
      <c r="H3" s="1" t="str">
        <f>VLOOKUP(A3,'[1]11_set_tax'!$A$1:$X$4456,12,FALSE)</f>
        <v>Saccharomycetes</v>
      </c>
      <c r="I3" s="1" t="str">
        <f>VLOOKUP(A3,'[1]11_set_tax'!$A$1:$X$4456,13,FALSE)</f>
        <v xml:space="preserve"> Saccharomycetales</v>
      </c>
      <c r="K3" s="1">
        <v>1</v>
      </c>
    </row>
    <row r="4" spans="1:11" x14ac:dyDescent="0.25">
      <c r="A4" t="s">
        <v>3</v>
      </c>
      <c r="C4" t="str">
        <f>VLOOKUP(A4,'[1]11_set_tax'!$A$1:$X$4456,7,FALSE)</f>
        <v>Bacteria</v>
      </c>
      <c r="D4" t="str">
        <f>VLOOKUP(A4,'[1]11_set_tax'!$A$1:$X$4456,8,FALSE)</f>
        <v xml:space="preserve"> Proteobacteria</v>
      </c>
      <c r="E4" t="str">
        <f>VLOOKUP(A4,'[1]11_set_tax'!$A$1:$X$4456,9,FALSE)</f>
        <v xml:space="preserve"> Gammaproteobacteria</v>
      </c>
      <c r="F4" t="str">
        <f>VLOOKUP(A4,'[1]11_set_tax'!$A$1:$X$4456,10,FALSE)</f>
        <v xml:space="preserve"> Enterobacteriales</v>
      </c>
      <c r="G4" t="str">
        <f>VLOOKUP(A4,'[1]11_set_tax'!$A$1:$X$4456,11,FALSE)</f>
        <v>Enterobacteriaceae</v>
      </c>
      <c r="H4" t="str">
        <f>VLOOKUP(A4,'[1]11_set_tax'!$A$1:$X$4456,12,FALSE)</f>
        <v xml:space="preserve"> Escherichia.</v>
      </c>
      <c r="I4">
        <f>VLOOKUP(A4,'[1]11_set_tax'!$A$1:$X$4456,13,FALSE)</f>
        <v>0</v>
      </c>
    </row>
    <row r="5" spans="1:11" x14ac:dyDescent="0.25">
      <c r="A5" t="s">
        <v>4</v>
      </c>
      <c r="C5" t="str">
        <f>VLOOKUP(A5,'[1]11_set_tax'!$A$1:$X$4456,7,FALSE)</f>
        <v>Bacteria</v>
      </c>
      <c r="D5" t="str">
        <f>VLOOKUP(A5,'[1]11_set_tax'!$A$1:$X$4456,8,FALSE)</f>
        <v xml:space="preserve"> Proteobacteria</v>
      </c>
      <c r="E5" t="str">
        <f>VLOOKUP(A5,'[1]11_set_tax'!$A$1:$X$4456,9,FALSE)</f>
        <v xml:space="preserve"> Alphaproteobacteria</v>
      </c>
      <c r="F5" t="str">
        <f>VLOOKUP(A5,'[1]11_set_tax'!$A$1:$X$4456,10,FALSE)</f>
        <v xml:space="preserve"> Rhizobiales</v>
      </c>
      <c r="G5" t="str">
        <f>VLOOKUP(A5,'[1]11_set_tax'!$A$1:$X$4456,11,FALSE)</f>
        <v>Rhizobiaceae</v>
      </c>
      <c r="H5" t="str">
        <f>VLOOKUP(A5,'[1]11_set_tax'!$A$1:$X$4456,12,FALSE)</f>
        <v xml:space="preserve"> Sinorhizobium/Ensifer group</v>
      </c>
      <c r="I5" t="str">
        <f>VLOOKUP(A5,'[1]11_set_tax'!$A$1:$X$4456,13,FALSE)</f>
        <v xml:space="preserve"> Sinorhizobium.</v>
      </c>
    </row>
    <row r="6" spans="1:11" x14ac:dyDescent="0.25">
      <c r="A6" t="s">
        <v>5</v>
      </c>
      <c r="C6" t="str">
        <f>VLOOKUP(A6,'[1]11_set_tax'!$A$1:$X$4456,7,FALSE)</f>
        <v>Eukaryota</v>
      </c>
      <c r="D6" t="str">
        <f>VLOOKUP(A6,'[1]11_set_tax'!$A$1:$X$4456,8,FALSE)</f>
        <v xml:space="preserve"> Fungi</v>
      </c>
      <c r="E6" t="str">
        <f>VLOOKUP(A6,'[1]11_set_tax'!$A$1:$X$4456,9,FALSE)</f>
        <v xml:space="preserve"> Dikarya</v>
      </c>
      <c r="F6" t="str">
        <f>VLOOKUP(A6,'[1]11_set_tax'!$A$1:$X$4456,10,FALSE)</f>
        <v xml:space="preserve"> Basidiomycota</v>
      </c>
      <c r="G6" t="str">
        <f>VLOOKUP(A6,'[1]11_set_tax'!$A$1:$X$4456,11,FALSE)</f>
        <v xml:space="preserve"> Agaricomycotina</v>
      </c>
      <c r="H6" t="str">
        <f>VLOOKUP(A6,'[1]11_set_tax'!$A$1:$X$4456,12,FALSE)</f>
        <v>Homobasidiomycetes</v>
      </c>
      <c r="I6" t="str">
        <f>VLOOKUP(A6,'[1]11_set_tax'!$A$1:$X$4456,13,FALSE)</f>
        <v xml:space="preserve"> Corticiales</v>
      </c>
    </row>
    <row r="7" spans="1:11" x14ac:dyDescent="0.25">
      <c r="A7" t="s">
        <v>6</v>
      </c>
      <c r="C7" t="str">
        <f>VLOOKUP(A7,'[1]11_set_tax'!$A$1:$X$4456,7,FALSE)</f>
        <v>Bacteria</v>
      </c>
      <c r="D7" t="str">
        <f>VLOOKUP(A7,'[1]11_set_tax'!$A$1:$X$4456,8,FALSE)</f>
        <v xml:space="preserve"> Actinobacteria</v>
      </c>
      <c r="E7" t="str">
        <f>VLOOKUP(A7,'[1]11_set_tax'!$A$1:$X$4456,9,FALSE)</f>
        <v xml:space="preserve"> Actinobacteridae</v>
      </c>
      <c r="F7" t="str">
        <f>VLOOKUP(A7,'[1]11_set_tax'!$A$1:$X$4456,10,FALSE)</f>
        <v xml:space="preserve"> Actinomycetales</v>
      </c>
      <c r="G7" t="str">
        <f>VLOOKUP(A7,'[1]11_set_tax'!$A$1:$X$4456,11,FALSE)</f>
        <v>Micrococcineae</v>
      </c>
      <c r="H7" t="str">
        <f>VLOOKUP(A7,'[1]11_set_tax'!$A$1:$X$4456,12,FALSE)</f>
        <v xml:space="preserve"> Brevibacteriaceae</v>
      </c>
      <c r="I7" t="str">
        <f>VLOOKUP(A7,'[1]11_set_tax'!$A$1:$X$4456,13,FALSE)</f>
        <v xml:space="preserve"> Brevibacterium.</v>
      </c>
    </row>
    <row r="8" spans="1:11" x14ac:dyDescent="0.25">
      <c r="A8" t="s">
        <v>7</v>
      </c>
      <c r="C8" t="str">
        <f>VLOOKUP(A8,'[1]11_set_tax'!$A$1:$X$4456,7,FALSE)</f>
        <v>Bacteria</v>
      </c>
      <c r="D8" t="str">
        <f>VLOOKUP(A8,'[1]11_set_tax'!$A$1:$X$4456,8,FALSE)</f>
        <v xml:space="preserve"> Actinobacteria</v>
      </c>
      <c r="E8" t="str">
        <f>VLOOKUP(A8,'[1]11_set_tax'!$A$1:$X$4456,9,FALSE)</f>
        <v xml:space="preserve"> Actinobacteridae</v>
      </c>
      <c r="F8" t="str">
        <f>VLOOKUP(A8,'[1]11_set_tax'!$A$1:$X$4456,10,FALSE)</f>
        <v xml:space="preserve"> Actinomycetales</v>
      </c>
      <c r="G8" t="str">
        <f>VLOOKUP(A8,'[1]11_set_tax'!$A$1:$X$4456,11,FALSE)</f>
        <v>Streptomycineae</v>
      </c>
      <c r="H8" t="str">
        <f>VLOOKUP(A8,'[1]11_set_tax'!$A$1:$X$4456,12,FALSE)</f>
        <v xml:space="preserve"> Streptomycetaceae</v>
      </c>
      <c r="I8" t="str">
        <f>VLOOKUP(A8,'[1]11_set_tax'!$A$1:$X$4456,13,FALSE)</f>
        <v xml:space="preserve"> Streptomyces.</v>
      </c>
    </row>
    <row r="9" spans="1:11" x14ac:dyDescent="0.25">
      <c r="A9" t="s">
        <v>8</v>
      </c>
      <c r="C9" t="str">
        <f>VLOOKUP(A9,'[1]11_set_tax'!$A$1:$X$4456,7,FALSE)</f>
        <v>Eukaryota</v>
      </c>
      <c r="D9" t="str">
        <f>VLOOKUP(A9,'[1]11_set_tax'!$A$1:$X$4456,8,FALSE)</f>
        <v xml:space="preserve"> Fungi</v>
      </c>
      <c r="E9" t="str">
        <f>VLOOKUP(A9,'[1]11_set_tax'!$A$1:$X$4456,9,FALSE)</f>
        <v xml:space="preserve"> Dikarya</v>
      </c>
      <c r="F9" t="str">
        <f>VLOOKUP(A9,'[1]11_set_tax'!$A$1:$X$4456,10,FALSE)</f>
        <v xml:space="preserve"> Ascomycota</v>
      </c>
      <c r="G9" t="str">
        <f>VLOOKUP(A9,'[1]11_set_tax'!$A$1:$X$4456,11,FALSE)</f>
        <v xml:space="preserve"> Pezizomycotina</v>
      </c>
      <c r="H9" t="str">
        <f>VLOOKUP(A9,'[1]11_set_tax'!$A$1:$X$4456,12,FALSE)</f>
        <v xml:space="preserve"> Eurotiomycetes</v>
      </c>
      <c r="I9" t="str">
        <f>VLOOKUP(A9,'[1]11_set_tax'!$A$1:$X$4456,13,FALSE)</f>
        <v>Eurotiomycetidae</v>
      </c>
    </row>
    <row r="10" spans="1:11" x14ac:dyDescent="0.25">
      <c r="A10" t="s">
        <v>9</v>
      </c>
      <c r="C10" t="str">
        <f>VLOOKUP(A10,'[1]11_set_tax'!$A$1:$X$4456,7,FALSE)</f>
        <v>Eukaryota</v>
      </c>
      <c r="D10" t="str">
        <f>VLOOKUP(A10,'[1]11_set_tax'!$A$1:$X$4456,8,FALSE)</f>
        <v xml:space="preserve"> Fungi</v>
      </c>
      <c r="E10" t="str">
        <f>VLOOKUP(A10,'[1]11_set_tax'!$A$1:$X$4456,9,FALSE)</f>
        <v xml:space="preserve"> Dikarya</v>
      </c>
      <c r="F10" t="str">
        <f>VLOOKUP(A10,'[1]11_set_tax'!$A$1:$X$4456,10,FALSE)</f>
        <v xml:space="preserve"> Ascomycota</v>
      </c>
      <c r="G10" t="str">
        <f>VLOOKUP(A10,'[1]11_set_tax'!$A$1:$X$4456,11,FALSE)</f>
        <v xml:space="preserve"> Pezizomycotina</v>
      </c>
      <c r="H10" t="str">
        <f>VLOOKUP(A10,'[1]11_set_tax'!$A$1:$X$4456,12,FALSE)</f>
        <v xml:space="preserve"> Eurotiomycetes</v>
      </c>
      <c r="I10" t="str">
        <f>VLOOKUP(A10,'[1]11_set_tax'!$A$1:$X$4456,13,FALSE)</f>
        <v>Eurotiomycetidae</v>
      </c>
    </row>
    <row r="11" spans="1:11" x14ac:dyDescent="0.25">
      <c r="A11" t="s">
        <v>10</v>
      </c>
      <c r="C11" t="str">
        <f>VLOOKUP(A11,'[1]11_set_tax'!$A$1:$X$4456,7,FALSE)</f>
        <v>Eukaryota</v>
      </c>
      <c r="D11" t="str">
        <f>VLOOKUP(A11,'[1]11_set_tax'!$A$1:$X$4456,8,FALSE)</f>
        <v xml:space="preserve"> Fungi</v>
      </c>
      <c r="E11" t="str">
        <f>VLOOKUP(A11,'[1]11_set_tax'!$A$1:$X$4456,9,FALSE)</f>
        <v xml:space="preserve"> Dikarya</v>
      </c>
      <c r="F11" t="str">
        <f>VLOOKUP(A11,'[1]11_set_tax'!$A$1:$X$4456,10,FALSE)</f>
        <v xml:space="preserve"> Ascomycota</v>
      </c>
      <c r="G11" t="str">
        <f>VLOOKUP(A11,'[1]11_set_tax'!$A$1:$X$4456,11,FALSE)</f>
        <v xml:space="preserve"> Pezizomycotina</v>
      </c>
      <c r="H11" t="str">
        <f>VLOOKUP(A11,'[1]11_set_tax'!$A$1:$X$4456,12,FALSE)</f>
        <v xml:space="preserve"> Eurotiomycetes</v>
      </c>
      <c r="I11" t="str">
        <f>VLOOKUP(A11,'[1]11_set_tax'!$A$1:$X$4456,13,FALSE)</f>
        <v>Eurotiomycetidae</v>
      </c>
    </row>
    <row r="12" spans="1:11" x14ac:dyDescent="0.25">
      <c r="A12" t="s">
        <v>11</v>
      </c>
      <c r="C12" t="str">
        <f>VLOOKUP(A12,'[1]11_set_tax'!$A$1:$X$4456,7,FALSE)</f>
        <v>Eukaryota</v>
      </c>
      <c r="D12" t="str">
        <f>VLOOKUP(A12,'[1]11_set_tax'!$A$1:$X$4456,8,FALSE)</f>
        <v xml:space="preserve"> Viridiplantae</v>
      </c>
      <c r="E12" t="str">
        <f>VLOOKUP(A12,'[1]11_set_tax'!$A$1:$X$4456,9,FALSE)</f>
        <v xml:space="preserve"> Streptophyta</v>
      </c>
      <c r="F12" t="str">
        <f>VLOOKUP(A12,'[1]11_set_tax'!$A$1:$X$4456,10,FALSE)</f>
        <v xml:space="preserve"> Embryophyta</v>
      </c>
      <c r="G12" t="str">
        <f>VLOOKUP(A12,'[1]11_set_tax'!$A$1:$X$4456,11,FALSE)</f>
        <v xml:space="preserve"> Tracheophyta</v>
      </c>
      <c r="H12" t="str">
        <f>VLOOKUP(A12,'[1]11_set_tax'!$A$1:$X$4456,12,FALSE)</f>
        <v>Spermatophyta</v>
      </c>
      <c r="I12" t="str">
        <f>VLOOKUP(A12,'[1]11_set_tax'!$A$1:$X$4456,13,FALSE)</f>
        <v xml:space="preserve"> Magnoliophyta</v>
      </c>
    </row>
    <row r="13" spans="1:11" s="1" customFormat="1" x14ac:dyDescent="0.25">
      <c r="A13" s="1" t="s">
        <v>12</v>
      </c>
      <c r="C13" s="1" t="str">
        <f>VLOOKUP(A13,'[1]11_set_tax'!$A$1:$X$4456,7,FALSE)</f>
        <v>Eukaryota</v>
      </c>
      <c r="D13" s="1" t="str">
        <f>VLOOKUP(A13,'[1]11_set_tax'!$A$1:$X$4456,8,FALSE)</f>
        <v xml:space="preserve"> Viridiplantae</v>
      </c>
      <c r="E13" s="1" t="str">
        <f>VLOOKUP(A13,'[1]11_set_tax'!$A$1:$X$4456,9,FALSE)</f>
        <v xml:space="preserve"> Streptophyta</v>
      </c>
      <c r="F13" s="1" t="str">
        <f>VLOOKUP(A13,'[1]11_set_tax'!$A$1:$X$4456,10,FALSE)</f>
        <v xml:space="preserve"> Embryophyta</v>
      </c>
      <c r="G13" s="1" t="str">
        <f>VLOOKUP(A13,'[1]11_set_tax'!$A$1:$X$4456,11,FALSE)</f>
        <v xml:space="preserve"> Tracheophyta</v>
      </c>
      <c r="H13" s="1" t="str">
        <f>VLOOKUP(A13,'[1]11_set_tax'!$A$1:$X$4456,12,FALSE)</f>
        <v>Spermatophyta</v>
      </c>
      <c r="I13" s="1" t="str">
        <f>VLOOKUP(A13,'[1]11_set_tax'!$A$1:$X$4456,13,FALSE)</f>
        <v xml:space="preserve"> Magnoliophyta</v>
      </c>
      <c r="K13" s="1">
        <v>1</v>
      </c>
    </row>
    <row r="14" spans="1:11" x14ac:dyDescent="0.25">
      <c r="A14" t="s">
        <v>13</v>
      </c>
      <c r="C14" t="str">
        <f>VLOOKUP(A14,'[1]11_set_tax'!$A$1:$X$4456,7,FALSE)</f>
        <v>Eukaryota</v>
      </c>
      <c r="D14" t="str">
        <f>VLOOKUP(A14,'[1]11_set_tax'!$A$1:$X$4456,8,FALSE)</f>
        <v xml:space="preserve"> Viridiplantae</v>
      </c>
      <c r="E14" t="str">
        <f>VLOOKUP(A14,'[1]11_set_tax'!$A$1:$X$4456,9,FALSE)</f>
        <v xml:space="preserve"> Streptophyta</v>
      </c>
      <c r="F14" t="str">
        <f>VLOOKUP(A14,'[1]11_set_tax'!$A$1:$X$4456,10,FALSE)</f>
        <v xml:space="preserve"> Embryophyta</v>
      </c>
      <c r="G14" t="str">
        <f>VLOOKUP(A14,'[1]11_set_tax'!$A$1:$X$4456,11,FALSE)</f>
        <v xml:space="preserve"> Tracheophyta</v>
      </c>
      <c r="H14" t="str">
        <f>VLOOKUP(A14,'[1]11_set_tax'!$A$1:$X$4456,12,FALSE)</f>
        <v>Spermatophyta</v>
      </c>
      <c r="I14" t="str">
        <f>VLOOKUP(A14,'[1]11_set_tax'!$A$1:$X$4456,13,FALSE)</f>
        <v xml:space="preserve"> Magnoliophyta</v>
      </c>
    </row>
    <row r="15" spans="1:11" x14ac:dyDescent="0.25">
      <c r="A15" t="s">
        <v>14</v>
      </c>
      <c r="C15" t="str">
        <f>VLOOKUP(A15,'[1]11_set_tax'!$A$1:$X$4456,7,FALSE)</f>
        <v>Eukaryota</v>
      </c>
      <c r="D15" t="str">
        <f>VLOOKUP(A15,'[1]11_set_tax'!$A$1:$X$4456,8,FALSE)</f>
        <v xml:space="preserve"> Viridiplantae</v>
      </c>
      <c r="E15" t="str">
        <f>VLOOKUP(A15,'[1]11_set_tax'!$A$1:$X$4456,9,FALSE)</f>
        <v xml:space="preserve"> Streptophyta</v>
      </c>
      <c r="F15" t="str">
        <f>VLOOKUP(A15,'[1]11_set_tax'!$A$1:$X$4456,10,FALSE)</f>
        <v xml:space="preserve"> Embryophyta</v>
      </c>
      <c r="G15" t="str">
        <f>VLOOKUP(A15,'[1]11_set_tax'!$A$1:$X$4456,11,FALSE)</f>
        <v xml:space="preserve"> Tracheophyta</v>
      </c>
      <c r="H15" t="str">
        <f>VLOOKUP(A15,'[1]11_set_tax'!$A$1:$X$4456,12,FALSE)</f>
        <v>Spermatophyta</v>
      </c>
      <c r="I15" t="str">
        <f>VLOOKUP(A15,'[1]11_set_tax'!$A$1:$X$4456,13,FALSE)</f>
        <v xml:space="preserve"> Magnoliophyta</v>
      </c>
    </row>
    <row r="16" spans="1:11" x14ac:dyDescent="0.25">
      <c r="A16" t="s">
        <v>15</v>
      </c>
      <c r="C16" t="str">
        <f>VLOOKUP(A16,'[1]11_set_tax'!$A$1:$X$4456,7,FALSE)</f>
        <v>Bacteria</v>
      </c>
      <c r="D16" t="str">
        <f>VLOOKUP(A16,'[1]11_set_tax'!$A$1:$X$4456,8,FALSE)</f>
        <v xml:space="preserve"> Actinobacteria</v>
      </c>
      <c r="E16" t="str">
        <f>VLOOKUP(A16,'[1]11_set_tax'!$A$1:$X$4456,9,FALSE)</f>
        <v xml:space="preserve"> Actinobacteridae</v>
      </c>
      <c r="F16" t="str">
        <f>VLOOKUP(A16,'[1]11_set_tax'!$A$1:$X$4456,10,FALSE)</f>
        <v xml:space="preserve"> Actinomycetales</v>
      </c>
      <c r="G16" t="str">
        <f>VLOOKUP(A16,'[1]11_set_tax'!$A$1:$X$4456,11,FALSE)</f>
        <v>Corynebacterineae</v>
      </c>
      <c r="H16" t="str">
        <f>VLOOKUP(A16,'[1]11_set_tax'!$A$1:$X$4456,12,FALSE)</f>
        <v xml:space="preserve"> Mycobacteriaceae</v>
      </c>
      <c r="I16" t="str">
        <f>VLOOKUP(A16,'[1]11_set_tax'!$A$1:$X$4456,13,FALSE)</f>
        <v xml:space="preserve"> Mycobacterium</v>
      </c>
    </row>
    <row r="17" spans="1:9" x14ac:dyDescent="0.25">
      <c r="A17" t="s">
        <v>16</v>
      </c>
      <c r="C17" t="str">
        <f>VLOOKUP(A17,'[1]11_set_tax'!$A$1:$X$4456,7,FALSE)</f>
        <v>Bacteria</v>
      </c>
      <c r="D17" t="str">
        <f>VLOOKUP(A17,'[1]11_set_tax'!$A$1:$X$4456,8,FALSE)</f>
        <v xml:space="preserve"> Proteobacteria</v>
      </c>
      <c r="E17" t="str">
        <f>VLOOKUP(A17,'[1]11_set_tax'!$A$1:$X$4456,9,FALSE)</f>
        <v xml:space="preserve"> Alphaproteobacteria</v>
      </c>
      <c r="F17" t="str">
        <f>VLOOKUP(A17,'[1]11_set_tax'!$A$1:$X$4456,10,FALSE)</f>
        <v xml:space="preserve"> Rhizobiales</v>
      </c>
      <c r="G17" t="str">
        <f>VLOOKUP(A17,'[1]11_set_tax'!$A$1:$X$4456,11,FALSE)</f>
        <v>Rhizobiaceae</v>
      </c>
      <c r="H17" t="str">
        <f>VLOOKUP(A17,'[1]11_set_tax'!$A$1:$X$4456,12,FALSE)</f>
        <v xml:space="preserve"> Sinorhizobium/Ensifer group</v>
      </c>
      <c r="I17" t="str">
        <f>VLOOKUP(A17,'[1]11_set_tax'!$A$1:$X$4456,13,FALSE)</f>
        <v xml:space="preserve"> Sinorhizobium.</v>
      </c>
    </row>
    <row r="18" spans="1:9" x14ac:dyDescent="0.25">
      <c r="A18" t="s">
        <v>17</v>
      </c>
      <c r="C18" t="str">
        <f>VLOOKUP(A18,'[1]11_set_tax'!$A$1:$X$4456,7,FALSE)</f>
        <v>Bacteria</v>
      </c>
      <c r="D18" t="str">
        <f>VLOOKUP(A18,'[1]11_set_tax'!$A$1:$X$4456,8,FALSE)</f>
        <v xml:space="preserve"> Actinobacteria</v>
      </c>
      <c r="E18" t="str">
        <f>VLOOKUP(A18,'[1]11_set_tax'!$A$1:$X$4456,9,FALSE)</f>
        <v xml:space="preserve"> Actinobacteridae</v>
      </c>
      <c r="F18" t="str">
        <f>VLOOKUP(A18,'[1]11_set_tax'!$A$1:$X$4456,10,FALSE)</f>
        <v xml:space="preserve"> Actinomycetales</v>
      </c>
      <c r="G18" t="str">
        <f>VLOOKUP(A18,'[1]11_set_tax'!$A$1:$X$4456,11,FALSE)</f>
        <v>Corynebacterineae</v>
      </c>
      <c r="H18" t="str">
        <f>VLOOKUP(A18,'[1]11_set_tax'!$A$1:$X$4456,12,FALSE)</f>
        <v xml:space="preserve"> Nocardiaceae</v>
      </c>
      <c r="I18" t="str">
        <f>VLOOKUP(A18,'[1]11_set_tax'!$A$1:$X$4456,13,FALSE)</f>
        <v xml:space="preserve"> Rhodococcus.</v>
      </c>
    </row>
    <row r="19" spans="1:9" x14ac:dyDescent="0.25">
      <c r="A19" t="s">
        <v>18</v>
      </c>
      <c r="C19" t="str">
        <f>VLOOKUP(A19,'[1]11_set_tax'!$A$1:$X$4456,7,FALSE)</f>
        <v>Archaea</v>
      </c>
      <c r="D19" t="str">
        <f>VLOOKUP(A19,'[1]11_set_tax'!$A$1:$X$4456,8,FALSE)</f>
        <v xml:space="preserve"> Euryarchaeota</v>
      </c>
      <c r="E19" t="str">
        <f>VLOOKUP(A19,'[1]11_set_tax'!$A$1:$X$4456,9,FALSE)</f>
        <v xml:space="preserve"> Halobacteria</v>
      </c>
      <c r="F19" t="str">
        <f>VLOOKUP(A19,'[1]11_set_tax'!$A$1:$X$4456,10,FALSE)</f>
        <v xml:space="preserve"> Halobacteriales</v>
      </c>
      <c r="G19" t="str">
        <f>VLOOKUP(A19,'[1]11_set_tax'!$A$1:$X$4456,11,FALSE)</f>
        <v>Halobacteriaceae</v>
      </c>
      <c r="H19" t="str">
        <f>VLOOKUP(A19,'[1]11_set_tax'!$A$1:$X$4456,12,FALSE)</f>
        <v xml:space="preserve"> Halobacterium.</v>
      </c>
      <c r="I19">
        <f>VLOOKUP(A19,'[1]11_set_tax'!$A$1:$X$4456,13,FALSE)</f>
        <v>0</v>
      </c>
    </row>
    <row r="20" spans="1:9" x14ac:dyDescent="0.25">
      <c r="A20" t="s">
        <v>19</v>
      </c>
      <c r="C20" t="e">
        <f>VLOOKUP(A20,'[1]11_set_tax'!$A$1:$X$4456,7,FALSE)</f>
        <v>#N/A</v>
      </c>
      <c r="D20" t="e">
        <f>VLOOKUP(A20,'[1]11_set_tax'!$A$1:$X$4456,8,FALSE)</f>
        <v>#N/A</v>
      </c>
      <c r="E20" t="e">
        <f>VLOOKUP(A20,'[1]11_set_tax'!$A$1:$X$4456,9,FALSE)</f>
        <v>#N/A</v>
      </c>
      <c r="F20" t="e">
        <f>VLOOKUP(A20,'[1]11_set_tax'!$A$1:$X$4456,10,FALSE)</f>
        <v>#N/A</v>
      </c>
      <c r="G20" t="e">
        <f>VLOOKUP(A20,'[1]11_set_tax'!$A$1:$X$4456,11,FALSE)</f>
        <v>#N/A</v>
      </c>
      <c r="H20" t="e">
        <f>VLOOKUP(A20,'[1]11_set_tax'!$A$1:$X$4456,12,FALSE)</f>
        <v>#N/A</v>
      </c>
      <c r="I20" t="e">
        <f>VLOOKUP(A20,'[1]11_set_tax'!$A$1:$X$4456,13,FALSE)</f>
        <v>#N/A</v>
      </c>
    </row>
    <row r="21" spans="1:9" x14ac:dyDescent="0.25">
      <c r="A21" t="s">
        <v>20</v>
      </c>
      <c r="C21" t="str">
        <f>VLOOKUP(A21,'[1]11_set_tax'!$A$1:$X$4456,7,FALSE)</f>
        <v>Eukaryota</v>
      </c>
      <c r="D21" t="str">
        <f>VLOOKUP(A21,'[1]11_set_tax'!$A$1:$X$4456,8,FALSE)</f>
        <v xml:space="preserve"> Fungi</v>
      </c>
      <c r="E21" t="str">
        <f>VLOOKUP(A21,'[1]11_set_tax'!$A$1:$X$4456,9,FALSE)</f>
        <v xml:space="preserve"> Dikarya</v>
      </c>
      <c r="F21" t="str">
        <f>VLOOKUP(A21,'[1]11_set_tax'!$A$1:$X$4456,10,FALSE)</f>
        <v xml:space="preserve"> Basidiomycota</v>
      </c>
      <c r="G21" t="str">
        <f>VLOOKUP(A21,'[1]11_set_tax'!$A$1:$X$4456,11,FALSE)</f>
        <v xml:space="preserve"> Agaricomycotina</v>
      </c>
      <c r="H21" t="str">
        <f>VLOOKUP(A21,'[1]11_set_tax'!$A$1:$X$4456,12,FALSE)</f>
        <v>Homobasidiomycetes</v>
      </c>
      <c r="I21" t="str">
        <f>VLOOKUP(A21,'[1]11_set_tax'!$A$1:$X$4456,13,FALSE)</f>
        <v xml:space="preserve"> Agaricomycetidae</v>
      </c>
    </row>
    <row r="22" spans="1:9" x14ac:dyDescent="0.25">
      <c r="A22" t="s">
        <v>21</v>
      </c>
      <c r="C22" t="str">
        <f>VLOOKUP(A22,'[1]11_set_tax'!$A$1:$X$4456,7,FALSE)</f>
        <v>Eukaryota</v>
      </c>
      <c r="D22" t="str">
        <f>VLOOKUP(A22,'[1]11_set_tax'!$A$1:$X$4456,8,FALSE)</f>
        <v xml:space="preserve"> Fungi</v>
      </c>
      <c r="E22" t="str">
        <f>VLOOKUP(A22,'[1]11_set_tax'!$A$1:$X$4456,9,FALSE)</f>
        <v xml:space="preserve"> Dikarya</v>
      </c>
      <c r="F22" t="str">
        <f>VLOOKUP(A22,'[1]11_set_tax'!$A$1:$X$4456,10,FALSE)</f>
        <v xml:space="preserve"> Ascomycota</v>
      </c>
      <c r="G22" t="str">
        <f>VLOOKUP(A22,'[1]11_set_tax'!$A$1:$X$4456,11,FALSE)</f>
        <v xml:space="preserve"> Saccharomycotina</v>
      </c>
      <c r="H22" t="str">
        <f>VLOOKUP(A22,'[1]11_set_tax'!$A$1:$X$4456,12,FALSE)</f>
        <v>Saccharomycetes</v>
      </c>
      <c r="I22" t="str">
        <f>VLOOKUP(A22,'[1]11_set_tax'!$A$1:$X$4456,13,FALSE)</f>
        <v xml:space="preserve"> Saccharomycetales</v>
      </c>
    </row>
    <row r="23" spans="1:9" x14ac:dyDescent="0.25">
      <c r="A23" t="s">
        <v>22</v>
      </c>
      <c r="C23" t="str">
        <f>VLOOKUP(A23,'[1]11_set_tax'!$A$1:$X$4456,7,FALSE)</f>
        <v>Eukaryota</v>
      </c>
      <c r="D23" t="str">
        <f>VLOOKUP(A23,'[1]11_set_tax'!$A$1:$X$4456,8,FALSE)</f>
        <v xml:space="preserve"> Fungi</v>
      </c>
      <c r="E23" t="str">
        <f>VLOOKUP(A23,'[1]11_set_tax'!$A$1:$X$4456,9,FALSE)</f>
        <v xml:space="preserve"> Dikarya</v>
      </c>
      <c r="F23" t="str">
        <f>VLOOKUP(A23,'[1]11_set_tax'!$A$1:$X$4456,10,FALSE)</f>
        <v xml:space="preserve"> Ascomycota</v>
      </c>
      <c r="G23" t="str">
        <f>VLOOKUP(A23,'[1]11_set_tax'!$A$1:$X$4456,11,FALSE)</f>
        <v xml:space="preserve"> Saccharomycotina</v>
      </c>
      <c r="H23" t="str">
        <f>VLOOKUP(A23,'[1]11_set_tax'!$A$1:$X$4456,12,FALSE)</f>
        <v>Saccharomycetes</v>
      </c>
      <c r="I23" t="str">
        <f>VLOOKUP(A23,'[1]11_set_tax'!$A$1:$X$4456,13,FALSE)</f>
        <v xml:space="preserve"> Saccharomycetales</v>
      </c>
    </row>
    <row r="24" spans="1:9" x14ac:dyDescent="0.25">
      <c r="A24" t="s">
        <v>23</v>
      </c>
      <c r="C24" t="str">
        <f>VLOOKUP(A24,'[1]11_set_tax'!$A$1:$X$4456,7,FALSE)</f>
        <v>Eukaryota</v>
      </c>
      <c r="D24" t="str">
        <f>VLOOKUP(A24,'[1]11_set_tax'!$A$1:$X$4456,8,FALSE)</f>
        <v xml:space="preserve"> Fungi</v>
      </c>
      <c r="E24" t="str">
        <f>VLOOKUP(A24,'[1]11_set_tax'!$A$1:$X$4456,9,FALSE)</f>
        <v xml:space="preserve"> Dikarya</v>
      </c>
      <c r="F24" t="str">
        <f>VLOOKUP(A24,'[1]11_set_tax'!$A$1:$X$4456,10,FALSE)</f>
        <v xml:space="preserve"> Ascomycota</v>
      </c>
      <c r="G24" t="str">
        <f>VLOOKUP(A24,'[1]11_set_tax'!$A$1:$X$4456,11,FALSE)</f>
        <v xml:space="preserve"> Pezizomycotina</v>
      </c>
      <c r="H24" t="str">
        <f>VLOOKUP(A24,'[1]11_set_tax'!$A$1:$X$4456,12,FALSE)</f>
        <v xml:space="preserve"> Eurotiomycetes</v>
      </c>
      <c r="I24" t="str">
        <f>VLOOKUP(A24,'[1]11_set_tax'!$A$1:$X$4456,13,FALSE)</f>
        <v>Eurotiomycetidae</v>
      </c>
    </row>
    <row r="25" spans="1:9" x14ac:dyDescent="0.25">
      <c r="A25" t="s">
        <v>24</v>
      </c>
      <c r="C25" t="str">
        <f>VLOOKUP(A25,'[1]11_set_tax'!$A$1:$X$4456,7,FALSE)</f>
        <v>Eukaryota</v>
      </c>
      <c r="D25" t="str">
        <f>VLOOKUP(A25,'[1]11_set_tax'!$A$1:$X$4456,8,FALSE)</f>
        <v xml:space="preserve"> Fungi</v>
      </c>
      <c r="E25" t="str">
        <f>VLOOKUP(A25,'[1]11_set_tax'!$A$1:$X$4456,9,FALSE)</f>
        <v xml:space="preserve"> Dikarya</v>
      </c>
      <c r="F25" t="str">
        <f>VLOOKUP(A25,'[1]11_set_tax'!$A$1:$X$4456,10,FALSE)</f>
        <v xml:space="preserve"> Ascomycota</v>
      </c>
      <c r="G25" t="str">
        <f>VLOOKUP(A25,'[1]11_set_tax'!$A$1:$X$4456,11,FALSE)</f>
        <v xml:space="preserve"> Saccharomycotina</v>
      </c>
      <c r="H25" t="str">
        <f>VLOOKUP(A25,'[1]11_set_tax'!$A$1:$X$4456,12,FALSE)</f>
        <v>Saccharomycetes</v>
      </c>
      <c r="I25" t="str">
        <f>VLOOKUP(A25,'[1]11_set_tax'!$A$1:$X$4456,13,FALSE)</f>
        <v xml:space="preserve"> Saccharomycetales</v>
      </c>
    </row>
    <row r="26" spans="1:9" x14ac:dyDescent="0.25">
      <c r="A26" t="s">
        <v>25</v>
      </c>
      <c r="C26" t="str">
        <f>VLOOKUP(A26,'[1]11_set_tax'!$A$1:$X$4456,7,FALSE)</f>
        <v>Eukaryota</v>
      </c>
      <c r="D26" t="str">
        <f>VLOOKUP(A26,'[1]11_set_tax'!$A$1:$X$4456,8,FALSE)</f>
        <v xml:space="preserve"> Fungi</v>
      </c>
      <c r="E26" t="str">
        <f>VLOOKUP(A26,'[1]11_set_tax'!$A$1:$X$4456,9,FALSE)</f>
        <v xml:space="preserve"> Dikarya</v>
      </c>
      <c r="F26" t="str">
        <f>VLOOKUP(A26,'[1]11_set_tax'!$A$1:$X$4456,10,FALSE)</f>
        <v xml:space="preserve"> Ascomycota</v>
      </c>
      <c r="G26" t="str">
        <f>VLOOKUP(A26,'[1]11_set_tax'!$A$1:$X$4456,11,FALSE)</f>
        <v xml:space="preserve"> Pezizomycotina</v>
      </c>
      <c r="H26" t="str">
        <f>VLOOKUP(A26,'[1]11_set_tax'!$A$1:$X$4456,12,FALSE)</f>
        <v xml:space="preserve"> Eurotiomycetes</v>
      </c>
      <c r="I26" t="str">
        <f>VLOOKUP(A26,'[1]11_set_tax'!$A$1:$X$4456,13,FALSE)</f>
        <v>Eurotiomycetidae</v>
      </c>
    </row>
    <row r="27" spans="1:9" x14ac:dyDescent="0.25">
      <c r="A27" t="s">
        <v>26</v>
      </c>
      <c r="C27" t="str">
        <f>VLOOKUP(A27,'[1]11_set_tax'!$A$1:$X$4456,7,FALSE)</f>
        <v>Eukaryota</v>
      </c>
      <c r="D27" t="str">
        <f>VLOOKUP(A27,'[1]11_set_tax'!$A$1:$X$4456,8,FALSE)</f>
        <v xml:space="preserve"> Fungi</v>
      </c>
      <c r="E27" t="str">
        <f>VLOOKUP(A27,'[1]11_set_tax'!$A$1:$X$4456,9,FALSE)</f>
        <v xml:space="preserve"> Dikarya</v>
      </c>
      <c r="F27" t="str">
        <f>VLOOKUP(A27,'[1]11_set_tax'!$A$1:$X$4456,10,FALSE)</f>
        <v xml:space="preserve"> Ascomycota</v>
      </c>
      <c r="G27" t="str">
        <f>VLOOKUP(A27,'[1]11_set_tax'!$A$1:$X$4456,11,FALSE)</f>
        <v xml:space="preserve"> Saccharomycotina</v>
      </c>
      <c r="H27" t="str">
        <f>VLOOKUP(A27,'[1]11_set_tax'!$A$1:$X$4456,12,FALSE)</f>
        <v>Saccharomycetes</v>
      </c>
      <c r="I27" t="str">
        <f>VLOOKUP(A27,'[1]11_set_tax'!$A$1:$X$4456,13,FALSE)</f>
        <v xml:space="preserve"> Saccharomycetales</v>
      </c>
    </row>
    <row r="28" spans="1:9" x14ac:dyDescent="0.25">
      <c r="A28" t="s">
        <v>27</v>
      </c>
      <c r="C28" t="str">
        <f>VLOOKUP(A28,'[1]11_set_tax'!$A$1:$X$4456,7,FALSE)</f>
        <v>Eukaryota</v>
      </c>
      <c r="D28" t="str">
        <f>VLOOKUP(A28,'[1]11_set_tax'!$A$1:$X$4456,8,FALSE)</f>
        <v xml:space="preserve"> Fungi</v>
      </c>
      <c r="E28" t="str">
        <f>VLOOKUP(A28,'[1]11_set_tax'!$A$1:$X$4456,9,FALSE)</f>
        <v xml:space="preserve"> Dikarya</v>
      </c>
      <c r="F28" t="str">
        <f>VLOOKUP(A28,'[1]11_set_tax'!$A$1:$X$4456,10,FALSE)</f>
        <v xml:space="preserve"> Ascomycota</v>
      </c>
      <c r="G28" t="str">
        <f>VLOOKUP(A28,'[1]11_set_tax'!$A$1:$X$4456,11,FALSE)</f>
        <v xml:space="preserve"> Pezizomycotina</v>
      </c>
      <c r="H28" t="str">
        <f>VLOOKUP(A28,'[1]11_set_tax'!$A$1:$X$4456,12,FALSE)</f>
        <v xml:space="preserve"> Eurotiomycetes</v>
      </c>
      <c r="I28" t="str">
        <f>VLOOKUP(A28,'[1]11_set_tax'!$A$1:$X$4456,13,FALSE)</f>
        <v>Eurotiomycetidae</v>
      </c>
    </row>
    <row r="29" spans="1:9" x14ac:dyDescent="0.25">
      <c r="A29" t="s">
        <v>28</v>
      </c>
      <c r="C29" t="str">
        <f>VLOOKUP(A29,'[1]11_set_tax'!$A$1:$X$4456,7,FALSE)</f>
        <v>Eukaryota</v>
      </c>
      <c r="D29" t="str">
        <f>VLOOKUP(A29,'[1]11_set_tax'!$A$1:$X$4456,8,FALSE)</f>
        <v xml:space="preserve"> Fungi</v>
      </c>
      <c r="E29" t="str">
        <f>VLOOKUP(A29,'[1]11_set_tax'!$A$1:$X$4456,9,FALSE)</f>
        <v xml:space="preserve"> Dikarya</v>
      </c>
      <c r="F29" t="str">
        <f>VLOOKUP(A29,'[1]11_set_tax'!$A$1:$X$4456,10,FALSE)</f>
        <v xml:space="preserve"> Basidiomycota</v>
      </c>
      <c r="G29" t="str">
        <f>VLOOKUP(A29,'[1]11_set_tax'!$A$1:$X$4456,11,FALSE)</f>
        <v xml:space="preserve"> Agaricomycotina</v>
      </c>
      <c r="H29" t="str">
        <f>VLOOKUP(A29,'[1]11_set_tax'!$A$1:$X$4456,12,FALSE)</f>
        <v>Homobasidiomycetes</v>
      </c>
      <c r="I29" t="str">
        <f>VLOOKUP(A29,'[1]11_set_tax'!$A$1:$X$4456,13,FALSE)</f>
        <v xml:space="preserve"> Corticiales</v>
      </c>
    </row>
    <row r="30" spans="1:9" x14ac:dyDescent="0.25">
      <c r="A30" t="s">
        <v>29</v>
      </c>
      <c r="C30" t="str">
        <f>VLOOKUP(A30,'[1]11_set_tax'!$A$1:$X$4456,7,FALSE)</f>
        <v>Eukaryota</v>
      </c>
      <c r="D30" t="str">
        <f>VLOOKUP(A30,'[1]11_set_tax'!$A$1:$X$4456,8,FALSE)</f>
        <v xml:space="preserve"> Fungi</v>
      </c>
      <c r="E30" t="str">
        <f>VLOOKUP(A30,'[1]11_set_tax'!$A$1:$X$4456,9,FALSE)</f>
        <v xml:space="preserve"> Dikarya</v>
      </c>
      <c r="F30" t="str">
        <f>VLOOKUP(A30,'[1]11_set_tax'!$A$1:$X$4456,10,FALSE)</f>
        <v xml:space="preserve"> Basidiomycota</v>
      </c>
      <c r="G30" t="str">
        <f>VLOOKUP(A30,'[1]11_set_tax'!$A$1:$X$4456,11,FALSE)</f>
        <v xml:space="preserve"> Agaricomycotina</v>
      </c>
      <c r="H30" t="str">
        <f>VLOOKUP(A30,'[1]11_set_tax'!$A$1:$X$4456,12,FALSE)</f>
        <v>Homobasidiomycetes</v>
      </c>
      <c r="I30" t="str">
        <f>VLOOKUP(A30,'[1]11_set_tax'!$A$1:$X$4456,13,FALSE)</f>
        <v xml:space="preserve"> Aphyllophorales</v>
      </c>
    </row>
    <row r="31" spans="1:9" x14ac:dyDescent="0.25">
      <c r="A31" t="s">
        <v>30</v>
      </c>
      <c r="C31" t="str">
        <f>VLOOKUP(A31,'[1]11_set_tax'!$A$1:$X$4456,7,FALSE)</f>
        <v>Eukaryota</v>
      </c>
      <c r="D31" t="str">
        <f>VLOOKUP(A31,'[1]11_set_tax'!$A$1:$X$4456,8,FALSE)</f>
        <v xml:space="preserve"> Fungi</v>
      </c>
      <c r="E31" t="str">
        <f>VLOOKUP(A31,'[1]11_set_tax'!$A$1:$X$4456,9,FALSE)</f>
        <v xml:space="preserve"> Dikarya</v>
      </c>
      <c r="F31" t="str">
        <f>VLOOKUP(A31,'[1]11_set_tax'!$A$1:$X$4456,10,FALSE)</f>
        <v xml:space="preserve"> Ascomycota</v>
      </c>
      <c r="G31" t="str">
        <f>VLOOKUP(A31,'[1]11_set_tax'!$A$1:$X$4456,11,FALSE)</f>
        <v xml:space="preserve"> mitosporic Ascomycota</v>
      </c>
      <c r="H31" t="str">
        <f>VLOOKUP(A31,'[1]11_set_tax'!$A$1:$X$4456,12,FALSE)</f>
        <v>Humicola.</v>
      </c>
      <c r="I31">
        <f>VLOOKUP(A31,'[1]11_set_tax'!$A$1:$X$4456,13,FALSE)</f>
        <v>0</v>
      </c>
    </row>
    <row r="32" spans="1:9" x14ac:dyDescent="0.25">
      <c r="A32" t="s">
        <v>31</v>
      </c>
      <c r="C32" t="str">
        <f>VLOOKUP(A32,'[1]11_set_tax'!$A$1:$X$4456,7,FALSE)</f>
        <v>Eukaryota</v>
      </c>
      <c r="D32" t="str">
        <f>VLOOKUP(A32,'[1]11_set_tax'!$A$1:$X$4456,8,FALSE)</f>
        <v xml:space="preserve"> Fungi</v>
      </c>
      <c r="E32" t="str">
        <f>VLOOKUP(A32,'[1]11_set_tax'!$A$1:$X$4456,9,FALSE)</f>
        <v xml:space="preserve"> Dikarya</v>
      </c>
      <c r="F32" t="str">
        <f>VLOOKUP(A32,'[1]11_set_tax'!$A$1:$X$4456,10,FALSE)</f>
        <v xml:space="preserve"> Ascomycota</v>
      </c>
      <c r="G32" t="str">
        <f>VLOOKUP(A32,'[1]11_set_tax'!$A$1:$X$4456,11,FALSE)</f>
        <v xml:space="preserve"> Saccharomycotina</v>
      </c>
      <c r="H32" t="str">
        <f>VLOOKUP(A32,'[1]11_set_tax'!$A$1:$X$4456,12,FALSE)</f>
        <v>Saccharomycetes</v>
      </c>
      <c r="I32" t="str">
        <f>VLOOKUP(A32,'[1]11_set_tax'!$A$1:$X$4456,13,FALSE)</f>
        <v xml:space="preserve"> Saccharomycetales</v>
      </c>
    </row>
    <row r="33" spans="1:11" s="1" customFormat="1" x14ac:dyDescent="0.25">
      <c r="A33" s="1" t="s">
        <v>32</v>
      </c>
      <c r="C33" s="1" t="str">
        <f>VLOOKUP(A33,'[1]11_set_tax'!$A$1:$X$4456,7,FALSE)</f>
        <v>Eukaryota</v>
      </c>
      <c r="D33" s="1" t="str">
        <f>VLOOKUP(A33,'[1]11_set_tax'!$A$1:$X$4456,8,FALSE)</f>
        <v xml:space="preserve"> Fungi</v>
      </c>
      <c r="E33" s="1" t="str">
        <f>VLOOKUP(A33,'[1]11_set_tax'!$A$1:$X$4456,9,FALSE)</f>
        <v xml:space="preserve"> Dikarya</v>
      </c>
      <c r="F33" s="1" t="str">
        <f>VLOOKUP(A33,'[1]11_set_tax'!$A$1:$X$4456,10,FALSE)</f>
        <v xml:space="preserve"> Basidiomycota</v>
      </c>
      <c r="G33" s="1" t="str">
        <f>VLOOKUP(A33,'[1]11_set_tax'!$A$1:$X$4456,11,FALSE)</f>
        <v xml:space="preserve"> Agaricomycotina</v>
      </c>
      <c r="H33" s="1" t="str">
        <f>VLOOKUP(A33,'[1]11_set_tax'!$A$1:$X$4456,12,FALSE)</f>
        <v>Homobasidiomycetes</v>
      </c>
      <c r="I33" s="1" t="str">
        <f>VLOOKUP(A33,'[1]11_set_tax'!$A$1:$X$4456,13,FALSE)</f>
        <v xml:space="preserve"> Aphyllophorales</v>
      </c>
      <c r="K33" s="1">
        <v>1</v>
      </c>
    </row>
    <row r="34" spans="1:11" x14ac:dyDescent="0.25">
      <c r="A34" t="s">
        <v>33</v>
      </c>
      <c r="C34" t="str">
        <f>VLOOKUP(A34,'[1]11_set_tax'!$A$1:$X$4456,7,FALSE)</f>
        <v>Eukaryota</v>
      </c>
      <c r="D34" t="str">
        <f>VLOOKUP(A34,'[1]11_set_tax'!$A$1:$X$4456,8,FALSE)</f>
        <v xml:space="preserve"> Fungi</v>
      </c>
      <c r="E34" t="str">
        <f>VLOOKUP(A34,'[1]11_set_tax'!$A$1:$X$4456,9,FALSE)</f>
        <v xml:space="preserve"> Dikarya</v>
      </c>
      <c r="F34" t="str">
        <f>VLOOKUP(A34,'[1]11_set_tax'!$A$1:$X$4456,10,FALSE)</f>
        <v xml:space="preserve"> Ascomycota</v>
      </c>
      <c r="G34" t="str">
        <f>VLOOKUP(A34,'[1]11_set_tax'!$A$1:$X$4456,11,FALSE)</f>
        <v xml:space="preserve"> Saccharomycotina</v>
      </c>
      <c r="H34" t="str">
        <f>VLOOKUP(A34,'[1]11_set_tax'!$A$1:$X$4456,12,FALSE)</f>
        <v>Saccharomycetes</v>
      </c>
      <c r="I34" t="str">
        <f>VLOOKUP(A34,'[1]11_set_tax'!$A$1:$X$4456,13,FALSE)</f>
        <v xml:space="preserve"> Saccharomycetales</v>
      </c>
    </row>
    <row r="35" spans="1:11" s="1" customFormat="1" x14ac:dyDescent="0.25">
      <c r="A35" s="1" t="s">
        <v>34</v>
      </c>
      <c r="C35" s="1" t="str">
        <f>VLOOKUP(A35,'[1]11_set_tax'!$A$1:$X$4456,7,FALSE)</f>
        <v>Eukaryota</v>
      </c>
      <c r="D35" s="1" t="str">
        <f>VLOOKUP(A35,'[1]11_set_tax'!$A$1:$X$4456,8,FALSE)</f>
        <v xml:space="preserve"> Fungi</v>
      </c>
      <c r="E35" s="1" t="str">
        <f>VLOOKUP(A35,'[1]11_set_tax'!$A$1:$X$4456,9,FALSE)</f>
        <v xml:space="preserve"> Dikarya</v>
      </c>
      <c r="F35" s="1" t="str">
        <f>VLOOKUP(A35,'[1]11_set_tax'!$A$1:$X$4456,10,FALSE)</f>
        <v xml:space="preserve"> Ascomycota</v>
      </c>
      <c r="G35" s="1" t="str">
        <f>VLOOKUP(A35,'[1]11_set_tax'!$A$1:$X$4456,11,FALSE)</f>
        <v xml:space="preserve"> Pezizomycotina</v>
      </c>
      <c r="H35" s="1" t="str">
        <f>VLOOKUP(A35,'[1]11_set_tax'!$A$1:$X$4456,12,FALSE)</f>
        <v>Dothideomycetes</v>
      </c>
      <c r="I35" s="1" t="str">
        <f>VLOOKUP(A35,'[1]11_set_tax'!$A$1:$X$4456,13,FALSE)</f>
        <v xml:space="preserve"> Pleosporomycetidae</v>
      </c>
      <c r="K35" s="1">
        <v>1</v>
      </c>
    </row>
    <row r="36" spans="1:11" x14ac:dyDescent="0.25">
      <c r="A36" t="s">
        <v>35</v>
      </c>
      <c r="C36" t="str">
        <f>VLOOKUP(A36,'[1]11_set_tax'!$A$1:$X$4456,7,FALSE)</f>
        <v>Eukaryota</v>
      </c>
      <c r="D36" t="str">
        <f>VLOOKUP(A36,'[1]11_set_tax'!$A$1:$X$4456,8,FALSE)</f>
        <v xml:space="preserve"> Fungi</v>
      </c>
      <c r="E36" t="str">
        <f>VLOOKUP(A36,'[1]11_set_tax'!$A$1:$X$4456,9,FALSE)</f>
        <v xml:space="preserve"> Dikarya</v>
      </c>
      <c r="F36" t="str">
        <f>VLOOKUP(A36,'[1]11_set_tax'!$A$1:$X$4456,10,FALSE)</f>
        <v xml:space="preserve"> Ascomycota</v>
      </c>
      <c r="G36" t="str">
        <f>VLOOKUP(A36,'[1]11_set_tax'!$A$1:$X$4456,11,FALSE)</f>
        <v xml:space="preserve"> Saccharomycotina</v>
      </c>
      <c r="H36" t="str">
        <f>VLOOKUP(A36,'[1]11_set_tax'!$A$1:$X$4456,12,FALSE)</f>
        <v>Saccharomycetes</v>
      </c>
      <c r="I36" t="str">
        <f>VLOOKUP(A36,'[1]11_set_tax'!$A$1:$X$4456,13,FALSE)</f>
        <v xml:space="preserve"> Saccharomycetales</v>
      </c>
    </row>
    <row r="37" spans="1:11" x14ac:dyDescent="0.25">
      <c r="A37" t="s">
        <v>36</v>
      </c>
      <c r="C37" t="str">
        <f>VLOOKUP(A37,'[1]11_set_tax'!$A$1:$X$4456,7,FALSE)</f>
        <v>Eukaryota</v>
      </c>
      <c r="D37" t="str">
        <f>VLOOKUP(A37,'[1]11_set_tax'!$A$1:$X$4456,8,FALSE)</f>
        <v xml:space="preserve"> Fungi</v>
      </c>
      <c r="E37" t="str">
        <f>VLOOKUP(A37,'[1]11_set_tax'!$A$1:$X$4456,9,FALSE)</f>
        <v xml:space="preserve"> Dikarya</v>
      </c>
      <c r="F37" t="str">
        <f>VLOOKUP(A37,'[1]11_set_tax'!$A$1:$X$4456,10,FALSE)</f>
        <v xml:space="preserve"> Ascomycota</v>
      </c>
      <c r="G37" t="str">
        <f>VLOOKUP(A37,'[1]11_set_tax'!$A$1:$X$4456,11,FALSE)</f>
        <v xml:space="preserve"> Pezizomycotina</v>
      </c>
      <c r="H37" t="str">
        <f>VLOOKUP(A37,'[1]11_set_tax'!$A$1:$X$4456,12,FALSE)</f>
        <v xml:space="preserve"> Eurotiomycetes</v>
      </c>
      <c r="I37" t="str">
        <f>VLOOKUP(A37,'[1]11_set_tax'!$A$1:$X$4456,13,FALSE)</f>
        <v>Eurotiomycetidae</v>
      </c>
    </row>
    <row r="38" spans="1:11" x14ac:dyDescent="0.25">
      <c r="A38" t="s">
        <v>37</v>
      </c>
      <c r="C38" t="str">
        <f>VLOOKUP(A38,'[1]11_set_tax'!$A$1:$X$4456,7,FALSE)</f>
        <v>Eukaryota</v>
      </c>
      <c r="D38" t="str">
        <f>VLOOKUP(A38,'[1]11_set_tax'!$A$1:$X$4456,8,FALSE)</f>
        <v xml:space="preserve"> Fungi</v>
      </c>
      <c r="E38" t="str">
        <f>VLOOKUP(A38,'[1]11_set_tax'!$A$1:$X$4456,9,FALSE)</f>
        <v xml:space="preserve"> Dikarya</v>
      </c>
      <c r="F38" t="str">
        <f>VLOOKUP(A38,'[1]11_set_tax'!$A$1:$X$4456,10,FALSE)</f>
        <v xml:space="preserve"> Ascomycota</v>
      </c>
      <c r="G38" t="str">
        <f>VLOOKUP(A38,'[1]11_set_tax'!$A$1:$X$4456,11,FALSE)</f>
        <v xml:space="preserve"> Pezizomycotina</v>
      </c>
      <c r="H38" t="str">
        <f>VLOOKUP(A38,'[1]11_set_tax'!$A$1:$X$4456,12,FALSE)</f>
        <v xml:space="preserve"> Eurotiomycetes</v>
      </c>
      <c r="I38" t="str">
        <f>VLOOKUP(A38,'[1]11_set_tax'!$A$1:$X$4456,13,FALSE)</f>
        <v>Eurotiomycetidae</v>
      </c>
    </row>
    <row r="39" spans="1:11" s="1" customFormat="1" x14ac:dyDescent="0.25">
      <c r="A39" s="1" t="s">
        <v>38</v>
      </c>
      <c r="C39" s="1" t="str">
        <f>VLOOKUP(A39,'[1]11_set_tax'!$A$1:$X$4456,7,FALSE)</f>
        <v>Eukaryota</v>
      </c>
      <c r="D39" s="1" t="str">
        <f>VLOOKUP(A39,'[1]11_set_tax'!$A$1:$X$4456,8,FALSE)</f>
        <v xml:space="preserve"> Fungi</v>
      </c>
      <c r="E39" s="1" t="str">
        <f>VLOOKUP(A39,'[1]11_set_tax'!$A$1:$X$4456,9,FALSE)</f>
        <v xml:space="preserve"> Dikarya</v>
      </c>
      <c r="F39" s="1" t="str">
        <f>VLOOKUP(A39,'[1]11_set_tax'!$A$1:$X$4456,10,FALSE)</f>
        <v xml:space="preserve"> Basidiomycota</v>
      </c>
      <c r="G39" s="1" t="str">
        <f>VLOOKUP(A39,'[1]11_set_tax'!$A$1:$X$4456,11,FALSE)</f>
        <v xml:space="preserve"> Agaricomycotina</v>
      </c>
      <c r="H39" s="1" t="str">
        <f>VLOOKUP(A39,'[1]11_set_tax'!$A$1:$X$4456,12,FALSE)</f>
        <v>Homobasidiomycetes</v>
      </c>
      <c r="I39" s="1" t="str">
        <f>VLOOKUP(A39,'[1]11_set_tax'!$A$1:$X$4456,13,FALSE)</f>
        <v xml:space="preserve"> Agaricomycetidae</v>
      </c>
      <c r="K39" s="1">
        <v>1</v>
      </c>
    </row>
    <row r="40" spans="1:11" x14ac:dyDescent="0.25">
      <c r="A40" t="s">
        <v>39</v>
      </c>
      <c r="C40" t="str">
        <f>VLOOKUP(A40,'[1]11_set_tax'!$A$1:$X$4456,7,FALSE)</f>
        <v>Eukaryota</v>
      </c>
      <c r="D40" t="str">
        <f>VLOOKUP(A40,'[1]11_set_tax'!$A$1:$X$4456,8,FALSE)</f>
        <v xml:space="preserve"> Fungi</v>
      </c>
      <c r="E40" t="str">
        <f>VLOOKUP(A40,'[1]11_set_tax'!$A$1:$X$4456,9,FALSE)</f>
        <v xml:space="preserve"> Dikarya</v>
      </c>
      <c r="F40" t="str">
        <f>VLOOKUP(A40,'[1]11_set_tax'!$A$1:$X$4456,10,FALSE)</f>
        <v xml:space="preserve"> Ascomycota</v>
      </c>
      <c r="G40" t="str">
        <f>VLOOKUP(A40,'[1]11_set_tax'!$A$1:$X$4456,11,FALSE)</f>
        <v xml:space="preserve"> Pezizomycotina</v>
      </c>
      <c r="H40" t="str">
        <f>VLOOKUP(A40,'[1]11_set_tax'!$A$1:$X$4456,12,FALSE)</f>
        <v>Dothideomycetes</v>
      </c>
      <c r="I40" t="str">
        <f>VLOOKUP(A40,'[1]11_set_tax'!$A$1:$X$4456,13,FALSE)</f>
        <v xml:space="preserve"> Dothideomycetidae</v>
      </c>
    </row>
    <row r="41" spans="1:11" x14ac:dyDescent="0.25">
      <c r="A41" t="s">
        <v>40</v>
      </c>
      <c r="C41" t="str">
        <f>VLOOKUP(A41,'[1]11_set_tax'!$A$1:$X$4456,7,FALSE)</f>
        <v>Eukaryota</v>
      </c>
      <c r="D41" t="str">
        <f>VLOOKUP(A41,'[1]11_set_tax'!$A$1:$X$4456,8,FALSE)</f>
        <v xml:space="preserve"> Fungi</v>
      </c>
      <c r="E41" t="str">
        <f>VLOOKUP(A41,'[1]11_set_tax'!$A$1:$X$4456,9,FALSE)</f>
        <v xml:space="preserve"> Dikarya</v>
      </c>
      <c r="F41" t="str">
        <f>VLOOKUP(A41,'[1]11_set_tax'!$A$1:$X$4456,10,FALSE)</f>
        <v xml:space="preserve"> Basidiomycota</v>
      </c>
      <c r="G41" t="str">
        <f>VLOOKUP(A41,'[1]11_set_tax'!$A$1:$X$4456,11,FALSE)</f>
        <v xml:space="preserve"> Agaricomycotina</v>
      </c>
      <c r="H41" t="str">
        <f>VLOOKUP(A41,'[1]11_set_tax'!$A$1:$X$4456,12,FALSE)</f>
        <v>Tremellomycetes</v>
      </c>
      <c r="I41" t="str">
        <f>VLOOKUP(A41,'[1]11_set_tax'!$A$1:$X$4456,13,FALSE)</f>
        <v xml:space="preserve"> Tremellales</v>
      </c>
    </row>
    <row r="42" spans="1:11" s="1" customFormat="1" x14ac:dyDescent="0.25">
      <c r="A42" s="1" t="s">
        <v>41</v>
      </c>
      <c r="C42" s="1" t="str">
        <f>VLOOKUP(A42,'[1]11_set_tax'!$A$1:$X$4456,7,FALSE)</f>
        <v>Eukaryota</v>
      </c>
      <c r="D42" s="1" t="str">
        <f>VLOOKUP(A42,'[1]11_set_tax'!$A$1:$X$4456,8,FALSE)</f>
        <v xml:space="preserve"> Metazoa</v>
      </c>
      <c r="E42" s="1" t="str">
        <f>VLOOKUP(A42,'[1]11_set_tax'!$A$1:$X$4456,9,FALSE)</f>
        <v xml:space="preserve"> Arthropoda</v>
      </c>
      <c r="F42" s="1" t="str">
        <f>VLOOKUP(A42,'[1]11_set_tax'!$A$1:$X$4456,10,FALSE)</f>
        <v xml:space="preserve"> Hexapoda</v>
      </c>
      <c r="G42" s="1" t="str">
        <f>VLOOKUP(A42,'[1]11_set_tax'!$A$1:$X$4456,11,FALSE)</f>
        <v xml:space="preserve"> Insecta</v>
      </c>
      <c r="H42" s="1" t="str">
        <f>VLOOKUP(A42,'[1]11_set_tax'!$A$1:$X$4456,12,FALSE)</f>
        <v xml:space="preserve"> Pterygota</v>
      </c>
      <c r="I42" s="1" t="str">
        <f>VLOOKUP(A42,'[1]11_set_tax'!$A$1:$X$4456,13,FALSE)</f>
        <v>Neoptera</v>
      </c>
      <c r="K42" s="1">
        <v>1</v>
      </c>
    </row>
    <row r="43" spans="1:11" s="1" customFormat="1" x14ac:dyDescent="0.25">
      <c r="A43" s="1" t="s">
        <v>42</v>
      </c>
      <c r="C43" s="1" t="str">
        <f>VLOOKUP(A43,'[1]11_set_tax'!$A$1:$X$4456,7,FALSE)</f>
        <v>Eukaryota</v>
      </c>
      <c r="D43" s="1" t="str">
        <f>VLOOKUP(A43,'[1]11_set_tax'!$A$1:$X$4456,8,FALSE)</f>
        <v xml:space="preserve"> Metazoa</v>
      </c>
      <c r="E43" s="1" t="str">
        <f>VLOOKUP(A43,'[1]11_set_tax'!$A$1:$X$4456,9,FALSE)</f>
        <v xml:space="preserve"> Nematoda</v>
      </c>
      <c r="F43" s="1" t="str">
        <f>VLOOKUP(A43,'[1]11_set_tax'!$A$1:$X$4456,10,FALSE)</f>
        <v xml:space="preserve"> Chromadorea</v>
      </c>
      <c r="G43" s="1" t="str">
        <f>VLOOKUP(A43,'[1]11_set_tax'!$A$1:$X$4456,11,FALSE)</f>
        <v xml:space="preserve"> Rhabditida</v>
      </c>
      <c r="H43" s="1" t="str">
        <f>VLOOKUP(A43,'[1]11_set_tax'!$A$1:$X$4456,12,FALSE)</f>
        <v xml:space="preserve"> Rhabditoidea</v>
      </c>
      <c r="I43" s="1" t="str">
        <f>VLOOKUP(A43,'[1]11_set_tax'!$A$1:$X$4456,13,FALSE)</f>
        <v>Rhabditidae</v>
      </c>
      <c r="K43" s="1">
        <v>1</v>
      </c>
    </row>
    <row r="44" spans="1:11" x14ac:dyDescent="0.25">
      <c r="A44" t="s">
        <v>43</v>
      </c>
      <c r="C44" t="str">
        <f>VLOOKUP(A44,'[1]11_set_tax'!$A$1:$X$4456,7,FALSE)</f>
        <v>Eukaryota</v>
      </c>
      <c r="D44" t="str">
        <f>VLOOKUP(A44,'[1]11_set_tax'!$A$1:$X$4456,8,FALSE)</f>
        <v xml:space="preserve"> Metazoa</v>
      </c>
      <c r="E44" t="str">
        <f>VLOOKUP(A44,'[1]11_set_tax'!$A$1:$X$4456,9,FALSE)</f>
        <v xml:space="preserve"> Arthropoda</v>
      </c>
      <c r="F44" t="str">
        <f>VLOOKUP(A44,'[1]11_set_tax'!$A$1:$X$4456,10,FALSE)</f>
        <v xml:space="preserve"> Hexapoda</v>
      </c>
      <c r="G44" t="str">
        <f>VLOOKUP(A44,'[1]11_set_tax'!$A$1:$X$4456,11,FALSE)</f>
        <v xml:space="preserve"> Insecta</v>
      </c>
      <c r="H44" t="str">
        <f>VLOOKUP(A44,'[1]11_set_tax'!$A$1:$X$4456,12,FALSE)</f>
        <v xml:space="preserve"> Pterygota</v>
      </c>
      <c r="I44" t="str">
        <f>VLOOKUP(A44,'[1]11_set_tax'!$A$1:$X$4456,13,FALSE)</f>
        <v>Neoptera</v>
      </c>
    </row>
    <row r="45" spans="1:11" x14ac:dyDescent="0.25">
      <c r="A45" t="s">
        <v>44</v>
      </c>
      <c r="C45" t="str">
        <f>VLOOKUP(A45,'[1]11_set_tax'!$A$1:$X$4456,7,FALSE)</f>
        <v>Eukaryota</v>
      </c>
      <c r="D45" t="str">
        <f>VLOOKUP(A45,'[1]11_set_tax'!$A$1:$X$4456,8,FALSE)</f>
        <v xml:space="preserve"> Metazoa</v>
      </c>
      <c r="E45" t="str">
        <f>VLOOKUP(A45,'[1]11_set_tax'!$A$1:$X$4456,9,FALSE)</f>
        <v xml:space="preserve"> Arthropoda</v>
      </c>
      <c r="F45" t="str">
        <f>VLOOKUP(A45,'[1]11_set_tax'!$A$1:$X$4456,10,FALSE)</f>
        <v xml:space="preserve"> Hexapoda</v>
      </c>
      <c r="G45" t="str">
        <f>VLOOKUP(A45,'[1]11_set_tax'!$A$1:$X$4456,11,FALSE)</f>
        <v xml:space="preserve"> Insecta</v>
      </c>
      <c r="H45" t="str">
        <f>VLOOKUP(A45,'[1]11_set_tax'!$A$1:$X$4456,12,FALSE)</f>
        <v xml:space="preserve"> Pterygota</v>
      </c>
      <c r="I45" t="str">
        <f>VLOOKUP(A45,'[1]11_set_tax'!$A$1:$X$4456,13,FALSE)</f>
        <v>Neoptera</v>
      </c>
    </row>
    <row r="46" spans="1:11" x14ac:dyDescent="0.25">
      <c r="A46" t="s">
        <v>45</v>
      </c>
      <c r="C46" t="str">
        <f>VLOOKUP(A46,'[1]11_set_tax'!$A$1:$X$4456,7,FALSE)</f>
        <v>Eukaryota</v>
      </c>
      <c r="D46" t="str">
        <f>VLOOKUP(A46,'[1]11_set_tax'!$A$1:$X$4456,8,FALSE)</f>
        <v xml:space="preserve"> Metazoa</v>
      </c>
      <c r="E46" t="str">
        <f>VLOOKUP(A46,'[1]11_set_tax'!$A$1:$X$4456,9,FALSE)</f>
        <v xml:space="preserve"> Arthropoda</v>
      </c>
      <c r="F46" t="str">
        <f>VLOOKUP(A46,'[1]11_set_tax'!$A$1:$X$4456,10,FALSE)</f>
        <v xml:space="preserve"> Hexapoda</v>
      </c>
      <c r="G46" t="str">
        <f>VLOOKUP(A46,'[1]11_set_tax'!$A$1:$X$4456,11,FALSE)</f>
        <v xml:space="preserve"> Insecta</v>
      </c>
      <c r="H46" t="str">
        <f>VLOOKUP(A46,'[1]11_set_tax'!$A$1:$X$4456,12,FALSE)</f>
        <v xml:space="preserve"> Pterygota</v>
      </c>
      <c r="I46" t="str">
        <f>VLOOKUP(A46,'[1]11_set_tax'!$A$1:$X$4456,13,FALSE)</f>
        <v>Neoptera</v>
      </c>
    </row>
    <row r="47" spans="1:11" x14ac:dyDescent="0.25">
      <c r="A47" t="s">
        <v>46</v>
      </c>
      <c r="C47" t="str">
        <f>VLOOKUP(A47,'[1]11_set_tax'!$A$1:$X$4456,7,FALSE)</f>
        <v>Eukaryota</v>
      </c>
      <c r="D47" t="str">
        <f>VLOOKUP(A47,'[1]11_set_tax'!$A$1:$X$4456,8,FALSE)</f>
        <v xml:space="preserve"> Metazoa</v>
      </c>
      <c r="E47" t="str">
        <f>VLOOKUP(A47,'[1]11_set_tax'!$A$1:$X$4456,9,FALSE)</f>
        <v xml:space="preserve"> Arthropoda</v>
      </c>
      <c r="F47" t="str">
        <f>VLOOKUP(A47,'[1]11_set_tax'!$A$1:$X$4456,10,FALSE)</f>
        <v xml:space="preserve"> Hexapoda</v>
      </c>
      <c r="G47" t="str">
        <f>VLOOKUP(A47,'[1]11_set_tax'!$A$1:$X$4456,11,FALSE)</f>
        <v xml:space="preserve"> Insecta</v>
      </c>
      <c r="H47" t="str">
        <f>VLOOKUP(A47,'[1]11_set_tax'!$A$1:$X$4456,12,FALSE)</f>
        <v xml:space="preserve"> Pterygota</v>
      </c>
      <c r="I47" t="str">
        <f>VLOOKUP(A47,'[1]11_set_tax'!$A$1:$X$4456,13,FALSE)</f>
        <v>Neoptera</v>
      </c>
    </row>
    <row r="48" spans="1:11" x14ac:dyDescent="0.25">
      <c r="A48" t="s">
        <v>47</v>
      </c>
      <c r="C48" t="str">
        <f>VLOOKUP(A48,'[1]11_set_tax'!$A$1:$X$4456,7,FALSE)</f>
        <v>Eukaryota</v>
      </c>
      <c r="D48" t="str">
        <f>VLOOKUP(A48,'[1]11_set_tax'!$A$1:$X$4456,8,FALSE)</f>
        <v xml:space="preserve"> Metazoa</v>
      </c>
      <c r="E48" t="str">
        <f>VLOOKUP(A48,'[1]11_set_tax'!$A$1:$X$4456,9,FALSE)</f>
        <v xml:space="preserve"> Arthropoda</v>
      </c>
      <c r="F48" t="str">
        <f>VLOOKUP(A48,'[1]11_set_tax'!$A$1:$X$4456,10,FALSE)</f>
        <v xml:space="preserve"> Hexapoda</v>
      </c>
      <c r="G48" t="str">
        <f>VLOOKUP(A48,'[1]11_set_tax'!$A$1:$X$4456,11,FALSE)</f>
        <v xml:space="preserve"> Insecta</v>
      </c>
      <c r="H48" t="str">
        <f>VLOOKUP(A48,'[1]11_set_tax'!$A$1:$X$4456,12,FALSE)</f>
        <v xml:space="preserve"> Pterygota</v>
      </c>
      <c r="I48" t="str">
        <f>VLOOKUP(A48,'[1]11_set_tax'!$A$1:$X$4456,13,FALSE)</f>
        <v>Neoptera</v>
      </c>
    </row>
    <row r="49" spans="1:11" x14ac:dyDescent="0.25">
      <c r="A49" t="s">
        <v>48</v>
      </c>
      <c r="C49" t="str">
        <f>VLOOKUP(A49,'[1]11_set_tax'!$A$1:$X$4456,7,FALSE)</f>
        <v>Eukaryota</v>
      </c>
      <c r="D49" t="str">
        <f>VLOOKUP(A49,'[1]11_set_tax'!$A$1:$X$4456,8,FALSE)</f>
        <v xml:space="preserve"> Metazoa</v>
      </c>
      <c r="E49" t="str">
        <f>VLOOKUP(A49,'[1]11_set_tax'!$A$1:$X$4456,9,FALSE)</f>
        <v xml:space="preserve"> Arthropoda</v>
      </c>
      <c r="F49" t="str">
        <f>VLOOKUP(A49,'[1]11_set_tax'!$A$1:$X$4456,10,FALSE)</f>
        <v xml:space="preserve"> Hexapoda</v>
      </c>
      <c r="G49" t="str">
        <f>VLOOKUP(A49,'[1]11_set_tax'!$A$1:$X$4456,11,FALSE)</f>
        <v xml:space="preserve"> Insecta</v>
      </c>
      <c r="H49" t="str">
        <f>VLOOKUP(A49,'[1]11_set_tax'!$A$1:$X$4456,12,FALSE)</f>
        <v xml:space="preserve"> Pterygota</v>
      </c>
      <c r="I49" t="str">
        <f>VLOOKUP(A49,'[1]11_set_tax'!$A$1:$X$4456,13,FALSE)</f>
        <v>Neoptera</v>
      </c>
    </row>
    <row r="50" spans="1:11" x14ac:dyDescent="0.25">
      <c r="A50" t="s">
        <v>49</v>
      </c>
      <c r="C50" t="str">
        <f>VLOOKUP(A50,'[1]11_set_tax'!$A$1:$X$4456,7,FALSE)</f>
        <v>Eukaryota</v>
      </c>
      <c r="D50" t="str">
        <f>VLOOKUP(A50,'[1]11_set_tax'!$A$1:$X$4456,8,FALSE)</f>
        <v xml:space="preserve"> Metazoa</v>
      </c>
      <c r="E50" t="str">
        <f>VLOOKUP(A50,'[1]11_set_tax'!$A$1:$X$4456,9,FALSE)</f>
        <v xml:space="preserve"> Arthropoda</v>
      </c>
      <c r="F50" t="str">
        <f>VLOOKUP(A50,'[1]11_set_tax'!$A$1:$X$4456,10,FALSE)</f>
        <v xml:space="preserve"> Hexapoda</v>
      </c>
      <c r="G50" t="str">
        <f>VLOOKUP(A50,'[1]11_set_tax'!$A$1:$X$4456,11,FALSE)</f>
        <v xml:space="preserve"> Insecta</v>
      </c>
      <c r="H50" t="str">
        <f>VLOOKUP(A50,'[1]11_set_tax'!$A$1:$X$4456,12,FALSE)</f>
        <v xml:space="preserve"> Pterygota</v>
      </c>
      <c r="I50" t="str">
        <f>VLOOKUP(A50,'[1]11_set_tax'!$A$1:$X$4456,13,FALSE)</f>
        <v>Neoptera</v>
      </c>
    </row>
    <row r="51" spans="1:11" x14ac:dyDescent="0.25">
      <c r="A51" t="s">
        <v>50</v>
      </c>
      <c r="C51" t="str">
        <f>VLOOKUP(A51,'[1]11_set_tax'!$A$1:$X$4456,7,FALSE)</f>
        <v>Eukaryota</v>
      </c>
      <c r="D51" t="str">
        <f>VLOOKUP(A51,'[1]11_set_tax'!$A$1:$X$4456,8,FALSE)</f>
        <v xml:space="preserve"> Metazoa</v>
      </c>
      <c r="E51" t="str">
        <f>VLOOKUP(A51,'[1]11_set_tax'!$A$1:$X$4456,9,FALSE)</f>
        <v xml:space="preserve"> Arthropoda</v>
      </c>
      <c r="F51" t="str">
        <f>VLOOKUP(A51,'[1]11_set_tax'!$A$1:$X$4456,10,FALSE)</f>
        <v xml:space="preserve"> Hexapoda</v>
      </c>
      <c r="G51" t="str">
        <f>VLOOKUP(A51,'[1]11_set_tax'!$A$1:$X$4456,11,FALSE)</f>
        <v xml:space="preserve"> Insecta</v>
      </c>
      <c r="H51" t="str">
        <f>VLOOKUP(A51,'[1]11_set_tax'!$A$1:$X$4456,12,FALSE)</f>
        <v xml:space="preserve"> Pterygota</v>
      </c>
      <c r="I51" t="str">
        <f>VLOOKUP(A51,'[1]11_set_tax'!$A$1:$X$4456,13,FALSE)</f>
        <v>Neoptera</v>
      </c>
    </row>
    <row r="52" spans="1:11" x14ac:dyDescent="0.25">
      <c r="A52" t="s">
        <v>51</v>
      </c>
      <c r="C52" t="str">
        <f>VLOOKUP(A52,'[1]11_set_tax'!$A$1:$X$4456,7,FALSE)</f>
        <v>Eukaryota</v>
      </c>
      <c r="D52" t="str">
        <f>VLOOKUP(A52,'[1]11_set_tax'!$A$1:$X$4456,8,FALSE)</f>
        <v xml:space="preserve"> Metazoa</v>
      </c>
      <c r="E52" t="str">
        <f>VLOOKUP(A52,'[1]11_set_tax'!$A$1:$X$4456,9,FALSE)</f>
        <v xml:space="preserve"> Arthropoda</v>
      </c>
      <c r="F52" t="str">
        <f>VLOOKUP(A52,'[1]11_set_tax'!$A$1:$X$4456,10,FALSE)</f>
        <v xml:space="preserve"> Hexapoda</v>
      </c>
      <c r="G52" t="str">
        <f>VLOOKUP(A52,'[1]11_set_tax'!$A$1:$X$4456,11,FALSE)</f>
        <v xml:space="preserve"> Insecta</v>
      </c>
      <c r="H52" t="str">
        <f>VLOOKUP(A52,'[1]11_set_tax'!$A$1:$X$4456,12,FALSE)</f>
        <v xml:space="preserve"> Pterygota</v>
      </c>
      <c r="I52" t="str">
        <f>VLOOKUP(A52,'[1]11_set_tax'!$A$1:$X$4456,13,FALSE)</f>
        <v>Neoptera</v>
      </c>
    </row>
    <row r="53" spans="1:11" x14ac:dyDescent="0.25">
      <c r="A53" t="s">
        <v>52</v>
      </c>
      <c r="C53" t="str">
        <f>VLOOKUP(A53,'[1]11_set_tax'!$A$1:$X$4456,7,FALSE)</f>
        <v>Eukaryota</v>
      </c>
      <c r="D53" t="str">
        <f>VLOOKUP(A53,'[1]11_set_tax'!$A$1:$X$4456,8,FALSE)</f>
        <v xml:space="preserve"> Metazoa</v>
      </c>
      <c r="E53" t="str">
        <f>VLOOKUP(A53,'[1]11_set_tax'!$A$1:$X$4456,9,FALSE)</f>
        <v xml:space="preserve"> Arthropoda</v>
      </c>
      <c r="F53" t="str">
        <f>VLOOKUP(A53,'[1]11_set_tax'!$A$1:$X$4456,10,FALSE)</f>
        <v xml:space="preserve"> Hexapoda</v>
      </c>
      <c r="G53" t="str">
        <f>VLOOKUP(A53,'[1]11_set_tax'!$A$1:$X$4456,11,FALSE)</f>
        <v xml:space="preserve"> Insecta</v>
      </c>
      <c r="H53" t="str">
        <f>VLOOKUP(A53,'[1]11_set_tax'!$A$1:$X$4456,12,FALSE)</f>
        <v xml:space="preserve"> Pterygota</v>
      </c>
      <c r="I53" t="str">
        <f>VLOOKUP(A53,'[1]11_set_tax'!$A$1:$X$4456,13,FALSE)</f>
        <v>Neoptera</v>
      </c>
    </row>
    <row r="54" spans="1:11" x14ac:dyDescent="0.25">
      <c r="A54" t="s">
        <v>53</v>
      </c>
      <c r="C54" t="str">
        <f>VLOOKUP(A54,'[1]11_set_tax'!$A$1:$X$4456,7,FALSE)</f>
        <v>Eukaryota</v>
      </c>
      <c r="D54" t="str">
        <f>VLOOKUP(A54,'[1]11_set_tax'!$A$1:$X$4456,8,FALSE)</f>
        <v xml:space="preserve"> Metazoa</v>
      </c>
      <c r="E54" t="str">
        <f>VLOOKUP(A54,'[1]11_set_tax'!$A$1:$X$4456,9,FALSE)</f>
        <v xml:space="preserve"> Arthropoda</v>
      </c>
      <c r="F54" t="str">
        <f>VLOOKUP(A54,'[1]11_set_tax'!$A$1:$X$4456,10,FALSE)</f>
        <v xml:space="preserve"> Hexapoda</v>
      </c>
      <c r="G54" t="str">
        <f>VLOOKUP(A54,'[1]11_set_tax'!$A$1:$X$4456,11,FALSE)</f>
        <v xml:space="preserve"> Insecta</v>
      </c>
      <c r="H54" t="str">
        <f>VLOOKUP(A54,'[1]11_set_tax'!$A$1:$X$4456,12,FALSE)</f>
        <v xml:space="preserve"> Pterygota</v>
      </c>
      <c r="I54" t="str">
        <f>VLOOKUP(A54,'[1]11_set_tax'!$A$1:$X$4456,13,FALSE)</f>
        <v>Neoptera</v>
      </c>
    </row>
    <row r="55" spans="1:11" x14ac:dyDescent="0.25">
      <c r="A55" t="s">
        <v>54</v>
      </c>
      <c r="C55" t="str">
        <f>VLOOKUP(A55,'[1]11_set_tax'!$A$1:$X$4456,7,FALSE)</f>
        <v>Eukaryota</v>
      </c>
      <c r="D55" t="str">
        <f>VLOOKUP(A55,'[1]11_set_tax'!$A$1:$X$4456,8,FALSE)</f>
        <v xml:space="preserve"> Metazoa</v>
      </c>
      <c r="E55" t="str">
        <f>VLOOKUP(A55,'[1]11_set_tax'!$A$1:$X$4456,9,FALSE)</f>
        <v xml:space="preserve"> Arthropoda</v>
      </c>
      <c r="F55" t="str">
        <f>VLOOKUP(A55,'[1]11_set_tax'!$A$1:$X$4456,10,FALSE)</f>
        <v xml:space="preserve"> Hexapoda</v>
      </c>
      <c r="G55" t="str">
        <f>VLOOKUP(A55,'[1]11_set_tax'!$A$1:$X$4456,11,FALSE)</f>
        <v xml:space="preserve"> Insecta</v>
      </c>
      <c r="H55" t="str">
        <f>VLOOKUP(A55,'[1]11_set_tax'!$A$1:$X$4456,12,FALSE)</f>
        <v xml:space="preserve"> Pterygota</v>
      </c>
      <c r="I55" t="str">
        <f>VLOOKUP(A55,'[1]11_set_tax'!$A$1:$X$4456,13,FALSE)</f>
        <v>Neoptera</v>
      </c>
    </row>
    <row r="56" spans="1:11" x14ac:dyDescent="0.25">
      <c r="A56" t="s">
        <v>55</v>
      </c>
      <c r="C56" t="str">
        <f>VLOOKUP(A56,'[1]11_set_tax'!$A$1:$X$4456,7,FALSE)</f>
        <v>Eukaryota</v>
      </c>
      <c r="D56" t="str">
        <f>VLOOKUP(A56,'[1]11_set_tax'!$A$1:$X$4456,8,FALSE)</f>
        <v xml:space="preserve"> Metazoa</v>
      </c>
      <c r="E56" t="str">
        <f>VLOOKUP(A56,'[1]11_set_tax'!$A$1:$X$4456,9,FALSE)</f>
        <v xml:space="preserve"> Arthropoda</v>
      </c>
      <c r="F56" t="str">
        <f>VLOOKUP(A56,'[1]11_set_tax'!$A$1:$X$4456,10,FALSE)</f>
        <v xml:space="preserve"> Hexapoda</v>
      </c>
      <c r="G56" t="str">
        <f>VLOOKUP(A56,'[1]11_set_tax'!$A$1:$X$4456,11,FALSE)</f>
        <v xml:space="preserve"> Insecta</v>
      </c>
      <c r="H56" t="str">
        <f>VLOOKUP(A56,'[1]11_set_tax'!$A$1:$X$4456,12,FALSE)</f>
        <v xml:space="preserve"> Pterygota</v>
      </c>
      <c r="I56" t="str">
        <f>VLOOKUP(A56,'[1]11_set_tax'!$A$1:$X$4456,13,FALSE)</f>
        <v>Neoptera</v>
      </c>
    </row>
    <row r="57" spans="1:11" s="1" customFormat="1" x14ac:dyDescent="0.25">
      <c r="A57" s="1" t="s">
        <v>56</v>
      </c>
      <c r="C57" s="1" t="str">
        <f>VLOOKUP(A57,'[1]11_set_tax'!$A$1:$X$4456,7,FALSE)</f>
        <v>Eukaryota</v>
      </c>
      <c r="D57" s="1" t="str">
        <f>VLOOKUP(A57,'[1]11_set_tax'!$A$1:$X$4456,8,FALSE)</f>
        <v xml:space="preserve"> Metazoa</v>
      </c>
      <c r="E57" s="1" t="str">
        <f>VLOOKUP(A57,'[1]11_set_tax'!$A$1:$X$4456,9,FALSE)</f>
        <v xml:space="preserve"> Arthropoda</v>
      </c>
      <c r="F57" s="1" t="str">
        <f>VLOOKUP(A57,'[1]11_set_tax'!$A$1:$X$4456,10,FALSE)</f>
        <v xml:space="preserve"> Hexapoda</v>
      </c>
      <c r="G57" s="1" t="str">
        <f>VLOOKUP(A57,'[1]11_set_tax'!$A$1:$X$4456,11,FALSE)</f>
        <v xml:space="preserve"> Insecta</v>
      </c>
      <c r="H57" s="1" t="str">
        <f>VLOOKUP(A57,'[1]11_set_tax'!$A$1:$X$4456,12,FALSE)</f>
        <v xml:space="preserve"> Pterygota</v>
      </c>
      <c r="I57" s="1" t="str">
        <f>VLOOKUP(A57,'[1]11_set_tax'!$A$1:$X$4456,13,FALSE)</f>
        <v>Neoptera</v>
      </c>
      <c r="K57" s="1">
        <v>1</v>
      </c>
    </row>
    <row r="58" spans="1:11" x14ac:dyDescent="0.25">
      <c r="A58" t="s">
        <v>57</v>
      </c>
      <c r="C58" t="str">
        <f>VLOOKUP(A58,'[1]11_set_tax'!$A$1:$X$4456,7,FALSE)</f>
        <v>Eukaryota</v>
      </c>
      <c r="D58" t="str">
        <f>VLOOKUP(A58,'[1]11_set_tax'!$A$1:$X$4456,8,FALSE)</f>
        <v xml:space="preserve"> Metazoa</v>
      </c>
      <c r="E58" t="str">
        <f>VLOOKUP(A58,'[1]11_set_tax'!$A$1:$X$4456,9,FALSE)</f>
        <v xml:space="preserve"> Arthropoda</v>
      </c>
      <c r="F58" t="str">
        <f>VLOOKUP(A58,'[1]11_set_tax'!$A$1:$X$4456,10,FALSE)</f>
        <v xml:space="preserve"> Hexapoda</v>
      </c>
      <c r="G58" t="str">
        <f>VLOOKUP(A58,'[1]11_set_tax'!$A$1:$X$4456,11,FALSE)</f>
        <v xml:space="preserve"> Insecta</v>
      </c>
      <c r="H58" t="str">
        <f>VLOOKUP(A58,'[1]11_set_tax'!$A$1:$X$4456,12,FALSE)</f>
        <v xml:space="preserve"> Pterygota</v>
      </c>
      <c r="I58" t="str">
        <f>VLOOKUP(A58,'[1]11_set_tax'!$A$1:$X$4456,13,FALSE)</f>
        <v>Neoptera</v>
      </c>
    </row>
    <row r="59" spans="1:11" x14ac:dyDescent="0.25">
      <c r="A59" t="s">
        <v>58</v>
      </c>
      <c r="C59" t="str">
        <f>VLOOKUP(A59,'[1]11_set_tax'!$A$1:$X$4456,7,FALSE)</f>
        <v>Eukaryota</v>
      </c>
      <c r="D59" t="str">
        <f>VLOOKUP(A59,'[1]11_set_tax'!$A$1:$X$4456,8,FALSE)</f>
        <v xml:space="preserve"> Metazoa</v>
      </c>
      <c r="E59" t="str">
        <f>VLOOKUP(A59,'[1]11_set_tax'!$A$1:$X$4456,9,FALSE)</f>
        <v xml:space="preserve"> Arthropoda</v>
      </c>
      <c r="F59" t="str">
        <f>VLOOKUP(A59,'[1]11_set_tax'!$A$1:$X$4456,10,FALSE)</f>
        <v xml:space="preserve"> Hexapoda</v>
      </c>
      <c r="G59" t="str">
        <f>VLOOKUP(A59,'[1]11_set_tax'!$A$1:$X$4456,11,FALSE)</f>
        <v xml:space="preserve"> Insecta</v>
      </c>
      <c r="H59" t="str">
        <f>VLOOKUP(A59,'[1]11_set_tax'!$A$1:$X$4456,12,FALSE)</f>
        <v xml:space="preserve"> Pterygota</v>
      </c>
      <c r="I59" t="str">
        <f>VLOOKUP(A59,'[1]11_set_tax'!$A$1:$X$4456,13,FALSE)</f>
        <v>Neoptera</v>
      </c>
    </row>
    <row r="60" spans="1:11" x14ac:dyDescent="0.25">
      <c r="A60" t="s">
        <v>59</v>
      </c>
      <c r="C60" t="str">
        <f>VLOOKUP(A60,'[1]11_set_tax'!$A$1:$X$4456,7,FALSE)</f>
        <v>Eukaryota</v>
      </c>
      <c r="D60" t="str">
        <f>VLOOKUP(A60,'[1]11_set_tax'!$A$1:$X$4456,8,FALSE)</f>
        <v xml:space="preserve"> Metazoa</v>
      </c>
      <c r="E60" t="str">
        <f>VLOOKUP(A60,'[1]11_set_tax'!$A$1:$X$4456,9,FALSE)</f>
        <v xml:space="preserve"> Arthropoda</v>
      </c>
      <c r="F60" t="str">
        <f>VLOOKUP(A60,'[1]11_set_tax'!$A$1:$X$4456,10,FALSE)</f>
        <v xml:space="preserve"> Hexapoda</v>
      </c>
      <c r="G60" t="str">
        <f>VLOOKUP(A60,'[1]11_set_tax'!$A$1:$X$4456,11,FALSE)</f>
        <v xml:space="preserve"> Insecta</v>
      </c>
      <c r="H60" t="str">
        <f>VLOOKUP(A60,'[1]11_set_tax'!$A$1:$X$4456,12,FALSE)</f>
        <v xml:space="preserve"> Pterygota</v>
      </c>
      <c r="I60" t="str">
        <f>VLOOKUP(A60,'[1]11_set_tax'!$A$1:$X$4456,13,FALSE)</f>
        <v>Neoptera</v>
      </c>
    </row>
    <row r="61" spans="1:11" x14ac:dyDescent="0.25">
      <c r="A61" t="s">
        <v>60</v>
      </c>
      <c r="C61" t="str">
        <f>VLOOKUP(A61,'[1]11_set_tax'!$A$1:$X$4456,7,FALSE)</f>
        <v>Eukaryota</v>
      </c>
      <c r="D61" t="str">
        <f>VLOOKUP(A61,'[1]11_set_tax'!$A$1:$X$4456,8,FALSE)</f>
        <v xml:space="preserve"> Metazoa</v>
      </c>
      <c r="E61" t="str">
        <f>VLOOKUP(A61,'[1]11_set_tax'!$A$1:$X$4456,9,FALSE)</f>
        <v xml:space="preserve"> Arthropoda</v>
      </c>
      <c r="F61" t="str">
        <f>VLOOKUP(A61,'[1]11_set_tax'!$A$1:$X$4456,10,FALSE)</f>
        <v xml:space="preserve"> Hexapoda</v>
      </c>
      <c r="G61" t="str">
        <f>VLOOKUP(A61,'[1]11_set_tax'!$A$1:$X$4456,11,FALSE)</f>
        <v xml:space="preserve"> Insecta</v>
      </c>
      <c r="H61" t="str">
        <f>VLOOKUP(A61,'[1]11_set_tax'!$A$1:$X$4456,12,FALSE)</f>
        <v xml:space="preserve"> Pterygota</v>
      </c>
      <c r="I61" t="str">
        <f>VLOOKUP(A61,'[1]11_set_tax'!$A$1:$X$4456,13,FALSE)</f>
        <v>Neoptera</v>
      </c>
    </row>
    <row r="62" spans="1:11" x14ac:dyDescent="0.25">
      <c r="A62" t="s">
        <v>61</v>
      </c>
      <c r="C62" t="str">
        <f>VLOOKUP(A62,'[1]11_set_tax'!$A$1:$X$4456,7,FALSE)</f>
        <v>Eukaryota</v>
      </c>
      <c r="D62" t="str">
        <f>VLOOKUP(A62,'[1]11_set_tax'!$A$1:$X$4456,8,FALSE)</f>
        <v xml:space="preserve"> Metazoa</v>
      </c>
      <c r="E62" t="str">
        <f>VLOOKUP(A62,'[1]11_set_tax'!$A$1:$X$4456,9,FALSE)</f>
        <v xml:space="preserve"> Arthropoda</v>
      </c>
      <c r="F62" t="str">
        <f>VLOOKUP(A62,'[1]11_set_tax'!$A$1:$X$4456,10,FALSE)</f>
        <v xml:space="preserve"> Hexapoda</v>
      </c>
      <c r="G62" t="str">
        <f>VLOOKUP(A62,'[1]11_set_tax'!$A$1:$X$4456,11,FALSE)</f>
        <v xml:space="preserve"> Insecta</v>
      </c>
      <c r="H62" t="str">
        <f>VLOOKUP(A62,'[1]11_set_tax'!$A$1:$X$4456,12,FALSE)</f>
        <v xml:space="preserve"> Pterygota</v>
      </c>
      <c r="I62" t="str">
        <f>VLOOKUP(A62,'[1]11_set_tax'!$A$1:$X$4456,13,FALSE)</f>
        <v>Neoptera</v>
      </c>
    </row>
    <row r="63" spans="1:11" x14ac:dyDescent="0.25">
      <c r="A63" t="s">
        <v>62</v>
      </c>
      <c r="C63" t="e">
        <f>VLOOKUP(A63,'[1]11_set_tax'!$A$1:$X$4456,7,FALSE)</f>
        <v>#N/A</v>
      </c>
      <c r="D63" t="e">
        <f>VLOOKUP(A63,'[1]11_set_tax'!$A$1:$X$4456,8,FALSE)</f>
        <v>#N/A</v>
      </c>
      <c r="E63" t="e">
        <f>VLOOKUP(A63,'[1]11_set_tax'!$A$1:$X$4456,9,FALSE)</f>
        <v>#N/A</v>
      </c>
      <c r="F63" t="e">
        <f>VLOOKUP(A63,'[1]11_set_tax'!$A$1:$X$4456,10,FALSE)</f>
        <v>#N/A</v>
      </c>
      <c r="G63" t="e">
        <f>VLOOKUP(A63,'[1]11_set_tax'!$A$1:$X$4456,11,FALSE)</f>
        <v>#N/A</v>
      </c>
      <c r="H63" t="e">
        <f>VLOOKUP(A63,'[1]11_set_tax'!$A$1:$X$4456,12,FALSE)</f>
        <v>#N/A</v>
      </c>
      <c r="I63" t="e">
        <f>VLOOKUP(A63,'[1]11_set_tax'!$A$1:$X$4456,13,FALSE)</f>
        <v>#N/A</v>
      </c>
    </row>
    <row r="64" spans="1:11" x14ac:dyDescent="0.25">
      <c r="A64" t="s">
        <v>63</v>
      </c>
      <c r="C64" t="str">
        <f>VLOOKUP(A64,'[1]11_set_tax'!$A$1:$X$4456,7,FALSE)</f>
        <v>Eukaryota</v>
      </c>
      <c r="D64" t="str">
        <f>VLOOKUP(A64,'[1]11_set_tax'!$A$1:$X$4456,8,FALSE)</f>
        <v xml:space="preserve"> Viridiplantae</v>
      </c>
      <c r="E64" t="str">
        <f>VLOOKUP(A64,'[1]11_set_tax'!$A$1:$X$4456,9,FALSE)</f>
        <v xml:space="preserve"> Streptophyta</v>
      </c>
      <c r="F64" t="str">
        <f>VLOOKUP(A64,'[1]11_set_tax'!$A$1:$X$4456,10,FALSE)</f>
        <v xml:space="preserve"> Embryophyta</v>
      </c>
      <c r="G64" t="str">
        <f>VLOOKUP(A64,'[1]11_set_tax'!$A$1:$X$4456,11,FALSE)</f>
        <v xml:space="preserve"> Tracheophyta</v>
      </c>
      <c r="H64" t="str">
        <f>VLOOKUP(A64,'[1]11_set_tax'!$A$1:$X$4456,12,FALSE)</f>
        <v>Spermatophyta</v>
      </c>
      <c r="I64" t="str">
        <f>VLOOKUP(A64,'[1]11_set_tax'!$A$1:$X$4456,13,FALSE)</f>
        <v xml:space="preserve"> Magnoliophyta</v>
      </c>
    </row>
    <row r="65" spans="1:11" x14ac:dyDescent="0.25">
      <c r="A65" t="s">
        <v>64</v>
      </c>
      <c r="C65" t="e">
        <f>VLOOKUP(A65,'[1]11_set_tax'!$A$1:$X$4456,7,FALSE)</f>
        <v>#N/A</v>
      </c>
      <c r="D65" t="e">
        <f>VLOOKUP(A65,'[1]11_set_tax'!$A$1:$X$4456,8,FALSE)</f>
        <v>#N/A</v>
      </c>
      <c r="E65" t="e">
        <f>VLOOKUP(A65,'[1]11_set_tax'!$A$1:$X$4456,9,FALSE)</f>
        <v>#N/A</v>
      </c>
      <c r="F65" t="e">
        <f>VLOOKUP(A65,'[1]11_set_tax'!$A$1:$X$4456,10,FALSE)</f>
        <v>#N/A</v>
      </c>
      <c r="G65" t="e">
        <f>VLOOKUP(A65,'[1]11_set_tax'!$A$1:$X$4456,11,FALSE)</f>
        <v>#N/A</v>
      </c>
      <c r="H65" t="e">
        <f>VLOOKUP(A65,'[1]11_set_tax'!$A$1:$X$4456,12,FALSE)</f>
        <v>#N/A</v>
      </c>
      <c r="I65" t="e">
        <f>VLOOKUP(A65,'[1]11_set_tax'!$A$1:$X$4456,13,FALSE)</f>
        <v>#N/A</v>
      </c>
    </row>
    <row r="66" spans="1:11" s="1" customFormat="1" x14ac:dyDescent="0.25">
      <c r="A66" s="1" t="s">
        <v>65</v>
      </c>
      <c r="C66" s="1" t="str">
        <f>VLOOKUP(A66,'[1]11_set_tax'!$A$1:$X$4456,7,FALSE)</f>
        <v>Eukaryota</v>
      </c>
      <c r="D66" s="1" t="str">
        <f>VLOOKUP(A66,'[1]11_set_tax'!$A$1:$X$4456,8,FALSE)</f>
        <v xml:space="preserve"> Viridiplantae</v>
      </c>
      <c r="E66" s="1" t="str">
        <f>VLOOKUP(A66,'[1]11_set_tax'!$A$1:$X$4456,9,FALSE)</f>
        <v xml:space="preserve"> Streptophyta</v>
      </c>
      <c r="F66" s="1" t="str">
        <f>VLOOKUP(A66,'[1]11_set_tax'!$A$1:$X$4456,10,FALSE)</f>
        <v xml:space="preserve"> Embryophyta</v>
      </c>
      <c r="G66" s="1" t="str">
        <f>VLOOKUP(A66,'[1]11_set_tax'!$A$1:$X$4456,11,FALSE)</f>
        <v xml:space="preserve"> Tracheophyta</v>
      </c>
      <c r="H66" s="1" t="str">
        <f>VLOOKUP(A66,'[1]11_set_tax'!$A$1:$X$4456,12,FALSE)</f>
        <v>Spermatophyta</v>
      </c>
      <c r="I66" s="1" t="str">
        <f>VLOOKUP(A66,'[1]11_set_tax'!$A$1:$X$4456,13,FALSE)</f>
        <v xml:space="preserve"> Magnoliophyta</v>
      </c>
      <c r="K66" s="1">
        <v>1</v>
      </c>
    </row>
    <row r="67" spans="1:11" x14ac:dyDescent="0.25">
      <c r="A67" t="s">
        <v>66</v>
      </c>
      <c r="C67" t="str">
        <f>VLOOKUP(A67,'[1]11_set_tax'!$A$1:$X$4456,7,FALSE)</f>
        <v>Eukaryota</v>
      </c>
      <c r="D67" t="str">
        <f>VLOOKUP(A67,'[1]11_set_tax'!$A$1:$X$4456,8,FALSE)</f>
        <v xml:space="preserve"> Viridiplantae</v>
      </c>
      <c r="E67" t="str">
        <f>VLOOKUP(A67,'[1]11_set_tax'!$A$1:$X$4456,9,FALSE)</f>
        <v xml:space="preserve"> Streptophyta</v>
      </c>
      <c r="F67" t="str">
        <f>VLOOKUP(A67,'[1]11_set_tax'!$A$1:$X$4456,10,FALSE)</f>
        <v xml:space="preserve"> Embryophyta</v>
      </c>
      <c r="G67" t="str">
        <f>VLOOKUP(A67,'[1]11_set_tax'!$A$1:$X$4456,11,FALSE)</f>
        <v xml:space="preserve"> Tracheophyta</v>
      </c>
      <c r="H67" t="str">
        <f>VLOOKUP(A67,'[1]11_set_tax'!$A$1:$X$4456,12,FALSE)</f>
        <v>Spermatophyta</v>
      </c>
      <c r="I67" t="str">
        <f>VLOOKUP(A67,'[1]11_set_tax'!$A$1:$X$4456,13,FALSE)</f>
        <v xml:space="preserve"> Magnoliophyta</v>
      </c>
    </row>
    <row r="68" spans="1:11" x14ac:dyDescent="0.25">
      <c r="A68" t="s">
        <v>67</v>
      </c>
      <c r="C68" t="str">
        <f>VLOOKUP(A68,'[1]11_set_tax'!$A$1:$X$4456,7,FALSE)</f>
        <v>Eukaryota</v>
      </c>
      <c r="D68" t="str">
        <f>VLOOKUP(A68,'[1]11_set_tax'!$A$1:$X$4456,8,FALSE)</f>
        <v xml:space="preserve"> Viridiplantae</v>
      </c>
      <c r="E68" t="str">
        <f>VLOOKUP(A68,'[1]11_set_tax'!$A$1:$X$4456,9,FALSE)</f>
        <v xml:space="preserve"> Streptophyta</v>
      </c>
      <c r="F68" t="str">
        <f>VLOOKUP(A68,'[1]11_set_tax'!$A$1:$X$4456,10,FALSE)</f>
        <v xml:space="preserve"> Embryophyta</v>
      </c>
      <c r="G68" t="str">
        <f>VLOOKUP(A68,'[1]11_set_tax'!$A$1:$X$4456,11,FALSE)</f>
        <v xml:space="preserve"> Tracheophyta</v>
      </c>
      <c r="H68" t="str">
        <f>VLOOKUP(A68,'[1]11_set_tax'!$A$1:$X$4456,12,FALSE)</f>
        <v>Spermatophyta</v>
      </c>
      <c r="I68" t="str">
        <f>VLOOKUP(A68,'[1]11_set_tax'!$A$1:$X$4456,13,FALSE)</f>
        <v xml:space="preserve"> Magnoliophyta</v>
      </c>
    </row>
    <row r="69" spans="1:11" x14ac:dyDescent="0.25">
      <c r="A69" t="s">
        <v>68</v>
      </c>
      <c r="C69" t="e">
        <f>VLOOKUP(A69,'[1]11_set_tax'!$A$1:$X$4456,7,FALSE)</f>
        <v>#N/A</v>
      </c>
      <c r="D69" t="e">
        <f>VLOOKUP(A69,'[1]11_set_tax'!$A$1:$X$4456,8,FALSE)</f>
        <v>#N/A</v>
      </c>
      <c r="E69" t="e">
        <f>VLOOKUP(A69,'[1]11_set_tax'!$A$1:$X$4456,9,FALSE)</f>
        <v>#N/A</v>
      </c>
      <c r="F69" t="e">
        <f>VLOOKUP(A69,'[1]11_set_tax'!$A$1:$X$4456,10,FALSE)</f>
        <v>#N/A</v>
      </c>
      <c r="G69" t="e">
        <f>VLOOKUP(A69,'[1]11_set_tax'!$A$1:$X$4456,11,FALSE)</f>
        <v>#N/A</v>
      </c>
      <c r="H69" t="e">
        <f>VLOOKUP(A69,'[1]11_set_tax'!$A$1:$X$4456,12,FALSE)</f>
        <v>#N/A</v>
      </c>
      <c r="I69" t="e">
        <f>VLOOKUP(A69,'[1]11_set_tax'!$A$1:$X$4456,13,FALSE)</f>
        <v>#N/A</v>
      </c>
    </row>
    <row r="70" spans="1:11" x14ac:dyDescent="0.25">
      <c r="A70" t="s">
        <v>69</v>
      </c>
      <c r="C70" t="str">
        <f>VLOOKUP(A70,'[1]11_set_tax'!$A$1:$X$4456,7,FALSE)</f>
        <v>Eukaryota</v>
      </c>
      <c r="D70" t="str">
        <f>VLOOKUP(A70,'[1]11_set_tax'!$A$1:$X$4456,8,FALSE)</f>
        <v xml:space="preserve"> Viridiplantae</v>
      </c>
      <c r="E70" t="str">
        <f>VLOOKUP(A70,'[1]11_set_tax'!$A$1:$X$4456,9,FALSE)</f>
        <v xml:space="preserve"> Streptophyta</v>
      </c>
      <c r="F70" t="str">
        <f>VLOOKUP(A70,'[1]11_set_tax'!$A$1:$X$4456,10,FALSE)</f>
        <v xml:space="preserve"> Embryophyta</v>
      </c>
      <c r="G70" t="str">
        <f>VLOOKUP(A70,'[1]11_set_tax'!$A$1:$X$4456,11,FALSE)</f>
        <v xml:space="preserve"> Tracheophyta</v>
      </c>
      <c r="H70" t="str">
        <f>VLOOKUP(A70,'[1]11_set_tax'!$A$1:$X$4456,12,FALSE)</f>
        <v>Spermatophyta</v>
      </c>
      <c r="I70" t="str">
        <f>VLOOKUP(A70,'[1]11_set_tax'!$A$1:$X$4456,13,FALSE)</f>
        <v xml:space="preserve"> Magnoliophyta</v>
      </c>
    </row>
    <row r="71" spans="1:11" x14ac:dyDescent="0.25">
      <c r="A71" t="s">
        <v>70</v>
      </c>
      <c r="C71" t="str">
        <f>VLOOKUP(A71,'[1]11_set_tax'!$A$1:$X$4456,7,FALSE)</f>
        <v>Eukaryota</v>
      </c>
      <c r="D71" t="str">
        <f>VLOOKUP(A71,'[1]11_set_tax'!$A$1:$X$4456,8,FALSE)</f>
        <v xml:space="preserve"> Viridiplantae</v>
      </c>
      <c r="E71" t="str">
        <f>VLOOKUP(A71,'[1]11_set_tax'!$A$1:$X$4456,9,FALSE)</f>
        <v xml:space="preserve"> Streptophyta</v>
      </c>
      <c r="F71" t="str">
        <f>VLOOKUP(A71,'[1]11_set_tax'!$A$1:$X$4456,10,FALSE)</f>
        <v xml:space="preserve"> Embryophyta</v>
      </c>
      <c r="G71" t="str">
        <f>VLOOKUP(A71,'[1]11_set_tax'!$A$1:$X$4456,11,FALSE)</f>
        <v xml:space="preserve"> Tracheophyta</v>
      </c>
      <c r="H71" t="str">
        <f>VLOOKUP(A71,'[1]11_set_tax'!$A$1:$X$4456,12,FALSE)</f>
        <v>Spermatophyta</v>
      </c>
      <c r="I71" t="str">
        <f>VLOOKUP(A71,'[1]11_set_tax'!$A$1:$X$4456,13,FALSE)</f>
        <v xml:space="preserve"> Magnoliophyta</v>
      </c>
    </row>
    <row r="72" spans="1:11" x14ac:dyDescent="0.25">
      <c r="A72" t="s">
        <v>71</v>
      </c>
      <c r="C72" t="str">
        <f>VLOOKUP(A72,'[1]11_set_tax'!$A$1:$X$4456,7,FALSE)</f>
        <v>Eukaryota</v>
      </c>
      <c r="D72" t="str">
        <f>VLOOKUP(A72,'[1]11_set_tax'!$A$1:$X$4456,8,FALSE)</f>
        <v xml:space="preserve"> Viridiplantae</v>
      </c>
      <c r="E72" t="str">
        <f>VLOOKUP(A72,'[1]11_set_tax'!$A$1:$X$4456,9,FALSE)</f>
        <v xml:space="preserve"> Streptophyta</v>
      </c>
      <c r="F72" t="str">
        <f>VLOOKUP(A72,'[1]11_set_tax'!$A$1:$X$4456,10,FALSE)</f>
        <v xml:space="preserve"> Embryophyta</v>
      </c>
      <c r="G72" t="str">
        <f>VLOOKUP(A72,'[1]11_set_tax'!$A$1:$X$4456,11,FALSE)</f>
        <v xml:space="preserve"> Tracheophyta</v>
      </c>
      <c r="H72" t="str">
        <f>VLOOKUP(A72,'[1]11_set_tax'!$A$1:$X$4456,12,FALSE)</f>
        <v>Spermatophyta</v>
      </c>
      <c r="I72" t="str">
        <f>VLOOKUP(A72,'[1]11_set_tax'!$A$1:$X$4456,13,FALSE)</f>
        <v xml:space="preserve"> Magnoliophyta</v>
      </c>
    </row>
    <row r="73" spans="1:11" x14ac:dyDescent="0.25">
      <c r="A73" t="s">
        <v>72</v>
      </c>
      <c r="C73" t="e">
        <f>VLOOKUP(A73,'[1]11_set_tax'!$A$1:$X$4456,7,FALSE)</f>
        <v>#N/A</v>
      </c>
      <c r="D73" t="e">
        <f>VLOOKUP(A73,'[1]11_set_tax'!$A$1:$X$4456,8,FALSE)</f>
        <v>#N/A</v>
      </c>
      <c r="E73" t="e">
        <f>VLOOKUP(A73,'[1]11_set_tax'!$A$1:$X$4456,9,FALSE)</f>
        <v>#N/A</v>
      </c>
      <c r="F73" t="e">
        <f>VLOOKUP(A73,'[1]11_set_tax'!$A$1:$X$4456,10,FALSE)</f>
        <v>#N/A</v>
      </c>
      <c r="G73" t="e">
        <f>VLOOKUP(A73,'[1]11_set_tax'!$A$1:$X$4456,11,FALSE)</f>
        <v>#N/A</v>
      </c>
      <c r="H73" t="e">
        <f>VLOOKUP(A73,'[1]11_set_tax'!$A$1:$X$4456,12,FALSE)</f>
        <v>#N/A</v>
      </c>
      <c r="I73" t="e">
        <f>VLOOKUP(A73,'[1]11_set_tax'!$A$1:$X$4456,13,FALSE)</f>
        <v>#N/A</v>
      </c>
    </row>
    <row r="74" spans="1:11" x14ac:dyDescent="0.25">
      <c r="A74" t="s">
        <v>73</v>
      </c>
      <c r="C74" t="str">
        <f>VLOOKUP(A74,'[1]11_set_tax'!$A$1:$X$4456,7,FALSE)</f>
        <v>Eukaryota</v>
      </c>
      <c r="D74" t="str">
        <f>VLOOKUP(A74,'[1]11_set_tax'!$A$1:$X$4456,8,FALSE)</f>
        <v xml:space="preserve"> Viridiplantae</v>
      </c>
      <c r="E74" t="str">
        <f>VLOOKUP(A74,'[1]11_set_tax'!$A$1:$X$4456,9,FALSE)</f>
        <v xml:space="preserve"> Streptophyta</v>
      </c>
      <c r="F74" t="str">
        <f>VLOOKUP(A74,'[1]11_set_tax'!$A$1:$X$4456,10,FALSE)</f>
        <v xml:space="preserve"> Embryophyta</v>
      </c>
      <c r="G74" t="str">
        <f>VLOOKUP(A74,'[1]11_set_tax'!$A$1:$X$4456,11,FALSE)</f>
        <v xml:space="preserve"> Tracheophyta</v>
      </c>
      <c r="H74" t="str">
        <f>VLOOKUP(A74,'[1]11_set_tax'!$A$1:$X$4456,12,FALSE)</f>
        <v>Spermatophyta</v>
      </c>
      <c r="I74" t="str">
        <f>VLOOKUP(A74,'[1]11_set_tax'!$A$1:$X$4456,13,FALSE)</f>
        <v xml:space="preserve"> Magnoliophyta</v>
      </c>
    </row>
    <row r="75" spans="1:11" x14ac:dyDescent="0.25">
      <c r="A75" t="s">
        <v>74</v>
      </c>
      <c r="C75" t="str">
        <f>VLOOKUP(A75,'[1]11_set_tax'!$A$1:$X$4456,7,FALSE)</f>
        <v>Eukaryota</v>
      </c>
      <c r="D75" t="str">
        <f>VLOOKUP(A75,'[1]11_set_tax'!$A$1:$X$4456,8,FALSE)</f>
        <v xml:space="preserve"> Viridiplantae</v>
      </c>
      <c r="E75" t="str">
        <f>VLOOKUP(A75,'[1]11_set_tax'!$A$1:$X$4456,9,FALSE)</f>
        <v xml:space="preserve"> Streptophyta</v>
      </c>
      <c r="F75" t="str">
        <f>VLOOKUP(A75,'[1]11_set_tax'!$A$1:$X$4456,10,FALSE)</f>
        <v xml:space="preserve"> Embryophyta</v>
      </c>
      <c r="G75" t="str">
        <f>VLOOKUP(A75,'[1]11_set_tax'!$A$1:$X$4456,11,FALSE)</f>
        <v xml:space="preserve"> Tracheophyta</v>
      </c>
      <c r="H75" t="str">
        <f>VLOOKUP(A75,'[1]11_set_tax'!$A$1:$X$4456,12,FALSE)</f>
        <v>Spermatophyta</v>
      </c>
      <c r="I75" t="str">
        <f>VLOOKUP(A75,'[1]11_set_tax'!$A$1:$X$4456,13,FALSE)</f>
        <v xml:space="preserve"> Magnoliophyta</v>
      </c>
    </row>
    <row r="76" spans="1:11" x14ac:dyDescent="0.25">
      <c r="A76" t="s">
        <v>75</v>
      </c>
      <c r="C76" t="str">
        <f>VLOOKUP(A76,'[1]11_set_tax'!$A$1:$X$4456,7,FALSE)</f>
        <v>Eukaryota</v>
      </c>
      <c r="D76" t="str">
        <f>VLOOKUP(A76,'[1]11_set_tax'!$A$1:$X$4456,8,FALSE)</f>
        <v xml:space="preserve"> Viridiplantae</v>
      </c>
      <c r="E76" t="str">
        <f>VLOOKUP(A76,'[1]11_set_tax'!$A$1:$X$4456,9,FALSE)</f>
        <v xml:space="preserve"> Streptophyta</v>
      </c>
      <c r="F76" t="str">
        <f>VLOOKUP(A76,'[1]11_set_tax'!$A$1:$X$4456,10,FALSE)</f>
        <v xml:space="preserve"> Embryophyta</v>
      </c>
      <c r="G76" t="str">
        <f>VLOOKUP(A76,'[1]11_set_tax'!$A$1:$X$4456,11,FALSE)</f>
        <v xml:space="preserve"> Tracheophyta</v>
      </c>
      <c r="H76" t="str">
        <f>VLOOKUP(A76,'[1]11_set_tax'!$A$1:$X$4456,12,FALSE)</f>
        <v>Spermatophyta</v>
      </c>
      <c r="I76" t="str">
        <f>VLOOKUP(A76,'[1]11_set_tax'!$A$1:$X$4456,13,FALSE)</f>
        <v xml:space="preserve"> Magnoliophyta</v>
      </c>
    </row>
    <row r="77" spans="1:11" x14ac:dyDescent="0.25">
      <c r="A77" t="s">
        <v>76</v>
      </c>
      <c r="C77" t="str">
        <f>VLOOKUP(A77,'[1]11_set_tax'!$A$1:$X$4456,7,FALSE)</f>
        <v>Eukaryota</v>
      </c>
      <c r="D77" t="str">
        <f>VLOOKUP(A77,'[1]11_set_tax'!$A$1:$X$4456,8,FALSE)</f>
        <v xml:space="preserve"> Viridiplantae</v>
      </c>
      <c r="E77" t="str">
        <f>VLOOKUP(A77,'[1]11_set_tax'!$A$1:$X$4456,9,FALSE)</f>
        <v xml:space="preserve"> Streptophyta</v>
      </c>
      <c r="F77" t="str">
        <f>VLOOKUP(A77,'[1]11_set_tax'!$A$1:$X$4456,10,FALSE)</f>
        <v xml:space="preserve"> Embryophyta</v>
      </c>
      <c r="G77" t="str">
        <f>VLOOKUP(A77,'[1]11_set_tax'!$A$1:$X$4456,11,FALSE)</f>
        <v xml:space="preserve"> Tracheophyta</v>
      </c>
      <c r="H77" t="str">
        <f>VLOOKUP(A77,'[1]11_set_tax'!$A$1:$X$4456,12,FALSE)</f>
        <v>Spermatophyta</v>
      </c>
      <c r="I77" t="str">
        <f>VLOOKUP(A77,'[1]11_set_tax'!$A$1:$X$4456,13,FALSE)</f>
        <v xml:space="preserve"> Magnoliophyta</v>
      </c>
    </row>
    <row r="78" spans="1:11" x14ac:dyDescent="0.25">
      <c r="A78" t="s">
        <v>77</v>
      </c>
      <c r="C78" t="e">
        <f>VLOOKUP(A78,'[1]11_set_tax'!$A$1:$X$4456,7,FALSE)</f>
        <v>#N/A</v>
      </c>
      <c r="D78" t="e">
        <f>VLOOKUP(A78,'[1]11_set_tax'!$A$1:$X$4456,8,FALSE)</f>
        <v>#N/A</v>
      </c>
      <c r="E78" t="e">
        <f>VLOOKUP(A78,'[1]11_set_tax'!$A$1:$X$4456,9,FALSE)</f>
        <v>#N/A</v>
      </c>
      <c r="F78" t="e">
        <f>VLOOKUP(A78,'[1]11_set_tax'!$A$1:$X$4456,10,FALSE)</f>
        <v>#N/A</v>
      </c>
      <c r="G78" t="e">
        <f>VLOOKUP(A78,'[1]11_set_tax'!$A$1:$X$4456,11,FALSE)</f>
        <v>#N/A</v>
      </c>
      <c r="H78" t="e">
        <f>VLOOKUP(A78,'[1]11_set_tax'!$A$1:$X$4456,12,FALSE)</f>
        <v>#N/A</v>
      </c>
      <c r="I78" t="e">
        <f>VLOOKUP(A78,'[1]11_set_tax'!$A$1:$X$4456,13,FALSE)</f>
        <v>#N/A</v>
      </c>
    </row>
    <row r="79" spans="1:11" x14ac:dyDescent="0.25">
      <c r="A79" t="s">
        <v>78</v>
      </c>
      <c r="C79" t="str">
        <f>VLOOKUP(A79,'[1]11_set_tax'!$A$1:$X$4456,7,FALSE)</f>
        <v>Eukaryota</v>
      </c>
      <c r="D79" t="str">
        <f>VLOOKUP(A79,'[1]11_set_tax'!$A$1:$X$4456,8,FALSE)</f>
        <v xml:space="preserve"> Viridiplantae</v>
      </c>
      <c r="E79" t="str">
        <f>VLOOKUP(A79,'[1]11_set_tax'!$A$1:$X$4456,9,FALSE)</f>
        <v xml:space="preserve"> Streptophyta</v>
      </c>
      <c r="F79" t="str">
        <f>VLOOKUP(A79,'[1]11_set_tax'!$A$1:$X$4456,10,FALSE)</f>
        <v xml:space="preserve"> Embryophyta</v>
      </c>
      <c r="G79" t="str">
        <f>VLOOKUP(A79,'[1]11_set_tax'!$A$1:$X$4456,11,FALSE)</f>
        <v xml:space="preserve"> Tracheophyta</v>
      </c>
      <c r="H79" t="str">
        <f>VLOOKUP(A79,'[1]11_set_tax'!$A$1:$X$4456,12,FALSE)</f>
        <v>Spermatophyta</v>
      </c>
      <c r="I79" t="str">
        <f>VLOOKUP(A79,'[1]11_set_tax'!$A$1:$X$4456,13,FALSE)</f>
        <v xml:space="preserve"> Magnoliophyta</v>
      </c>
    </row>
    <row r="80" spans="1:11" x14ac:dyDescent="0.25">
      <c r="A80" t="s">
        <v>79</v>
      </c>
      <c r="C80" t="str">
        <f>VLOOKUP(A80,'[1]11_set_tax'!$A$1:$X$4456,7,FALSE)</f>
        <v>Eukaryota</v>
      </c>
      <c r="D80" t="str">
        <f>VLOOKUP(A80,'[1]11_set_tax'!$A$1:$X$4456,8,FALSE)</f>
        <v xml:space="preserve"> Viridiplantae</v>
      </c>
      <c r="E80" t="str">
        <f>VLOOKUP(A80,'[1]11_set_tax'!$A$1:$X$4456,9,FALSE)</f>
        <v xml:space="preserve"> Streptophyta</v>
      </c>
      <c r="F80" t="str">
        <f>VLOOKUP(A80,'[1]11_set_tax'!$A$1:$X$4456,10,FALSE)</f>
        <v xml:space="preserve"> Embryophyta</v>
      </c>
      <c r="G80" t="str">
        <f>VLOOKUP(A80,'[1]11_set_tax'!$A$1:$X$4456,11,FALSE)</f>
        <v xml:space="preserve"> Tracheophyta</v>
      </c>
      <c r="H80" t="str">
        <f>VLOOKUP(A80,'[1]11_set_tax'!$A$1:$X$4456,12,FALSE)</f>
        <v>Spermatophyta</v>
      </c>
      <c r="I80" t="str">
        <f>VLOOKUP(A80,'[1]11_set_tax'!$A$1:$X$4456,13,FALSE)</f>
        <v xml:space="preserve"> Magnoliophyta</v>
      </c>
    </row>
    <row r="81" spans="1:11" x14ac:dyDescent="0.25">
      <c r="A81" t="s">
        <v>80</v>
      </c>
      <c r="C81" t="str">
        <f>VLOOKUP(A81,'[1]11_set_tax'!$A$1:$X$4456,7,FALSE)</f>
        <v>Eukaryota</v>
      </c>
      <c r="D81" t="str">
        <f>VLOOKUP(A81,'[1]11_set_tax'!$A$1:$X$4456,8,FALSE)</f>
        <v xml:space="preserve"> Viridiplantae</v>
      </c>
      <c r="E81" t="str">
        <f>VLOOKUP(A81,'[1]11_set_tax'!$A$1:$X$4456,9,FALSE)</f>
        <v xml:space="preserve"> Streptophyta</v>
      </c>
      <c r="F81" t="str">
        <f>VLOOKUP(A81,'[1]11_set_tax'!$A$1:$X$4456,10,FALSE)</f>
        <v xml:space="preserve"> Embryophyta</v>
      </c>
      <c r="G81" t="str">
        <f>VLOOKUP(A81,'[1]11_set_tax'!$A$1:$X$4456,11,FALSE)</f>
        <v xml:space="preserve"> Tracheophyta</v>
      </c>
      <c r="H81" t="str">
        <f>VLOOKUP(A81,'[1]11_set_tax'!$A$1:$X$4456,12,FALSE)</f>
        <v>Spermatophyta</v>
      </c>
      <c r="I81" t="str">
        <f>VLOOKUP(A81,'[1]11_set_tax'!$A$1:$X$4456,13,FALSE)</f>
        <v xml:space="preserve"> Magnoliophyta</v>
      </c>
    </row>
    <row r="82" spans="1:11" x14ac:dyDescent="0.25">
      <c r="A82" t="s">
        <v>81</v>
      </c>
      <c r="C82" t="str">
        <f>VLOOKUP(A82,'[1]11_set_tax'!$A$1:$X$4456,7,FALSE)</f>
        <v>Eukaryota</v>
      </c>
      <c r="D82" t="str">
        <f>VLOOKUP(A82,'[1]11_set_tax'!$A$1:$X$4456,8,FALSE)</f>
        <v xml:space="preserve"> Viridiplantae</v>
      </c>
      <c r="E82" t="str">
        <f>VLOOKUP(A82,'[1]11_set_tax'!$A$1:$X$4456,9,FALSE)</f>
        <v xml:space="preserve"> Streptophyta</v>
      </c>
      <c r="F82" t="str">
        <f>VLOOKUP(A82,'[1]11_set_tax'!$A$1:$X$4456,10,FALSE)</f>
        <v xml:space="preserve"> Embryophyta</v>
      </c>
      <c r="G82" t="str">
        <f>VLOOKUP(A82,'[1]11_set_tax'!$A$1:$X$4456,11,FALSE)</f>
        <v xml:space="preserve"> Tracheophyta</v>
      </c>
      <c r="H82" t="str">
        <f>VLOOKUP(A82,'[1]11_set_tax'!$A$1:$X$4456,12,FALSE)</f>
        <v>Spermatophyta</v>
      </c>
      <c r="I82" t="str">
        <f>VLOOKUP(A82,'[1]11_set_tax'!$A$1:$X$4456,13,FALSE)</f>
        <v xml:space="preserve"> Magnoliophyta</v>
      </c>
    </row>
    <row r="83" spans="1:11" x14ac:dyDescent="0.25">
      <c r="A83" t="s">
        <v>82</v>
      </c>
      <c r="C83" t="str">
        <f>VLOOKUP(A83,'[1]11_set_tax'!$A$1:$X$4456,7,FALSE)</f>
        <v>Eukaryota</v>
      </c>
      <c r="D83" t="str">
        <f>VLOOKUP(A83,'[1]11_set_tax'!$A$1:$X$4456,8,FALSE)</f>
        <v xml:space="preserve"> Viridiplantae</v>
      </c>
      <c r="E83" t="str">
        <f>VLOOKUP(A83,'[1]11_set_tax'!$A$1:$X$4456,9,FALSE)</f>
        <v xml:space="preserve"> Streptophyta</v>
      </c>
      <c r="F83" t="str">
        <f>VLOOKUP(A83,'[1]11_set_tax'!$A$1:$X$4456,10,FALSE)</f>
        <v xml:space="preserve"> Embryophyta</v>
      </c>
      <c r="G83" t="str">
        <f>VLOOKUP(A83,'[1]11_set_tax'!$A$1:$X$4456,11,FALSE)</f>
        <v xml:space="preserve"> Tracheophyta</v>
      </c>
      <c r="H83" t="str">
        <f>VLOOKUP(A83,'[1]11_set_tax'!$A$1:$X$4456,12,FALSE)</f>
        <v>Spermatophyta</v>
      </c>
      <c r="I83" t="str">
        <f>VLOOKUP(A83,'[1]11_set_tax'!$A$1:$X$4456,13,FALSE)</f>
        <v xml:space="preserve"> Magnoliophyta</v>
      </c>
    </row>
    <row r="84" spans="1:11" x14ac:dyDescent="0.25">
      <c r="A84" t="s">
        <v>83</v>
      </c>
      <c r="C84" t="str">
        <f>VLOOKUP(A84,'[1]11_set_tax'!$A$1:$X$4456,7,FALSE)</f>
        <v>Bacteria</v>
      </c>
      <c r="D84" t="str">
        <f>VLOOKUP(A84,'[1]11_set_tax'!$A$1:$X$4456,8,FALSE)</f>
        <v xml:space="preserve"> Proteobacteria</v>
      </c>
      <c r="E84" t="str">
        <f>VLOOKUP(A84,'[1]11_set_tax'!$A$1:$X$4456,9,FALSE)</f>
        <v xml:space="preserve"> Alphaproteobacteria</v>
      </c>
      <c r="F84" t="str">
        <f>VLOOKUP(A84,'[1]11_set_tax'!$A$1:$X$4456,10,FALSE)</f>
        <v xml:space="preserve"> Sphingomonadales</v>
      </c>
      <c r="G84" t="str">
        <f>VLOOKUP(A84,'[1]11_set_tax'!$A$1:$X$4456,11,FALSE)</f>
        <v>Sphingomonadaceae</v>
      </c>
      <c r="H84" t="str">
        <f>VLOOKUP(A84,'[1]11_set_tax'!$A$1:$X$4456,12,FALSE)</f>
        <v xml:space="preserve"> Sphingomonas.</v>
      </c>
      <c r="I84">
        <f>VLOOKUP(A84,'[1]11_set_tax'!$A$1:$X$4456,13,FALSE)</f>
        <v>0</v>
      </c>
    </row>
    <row r="85" spans="1:11" s="1" customFormat="1" x14ac:dyDescent="0.25">
      <c r="A85" s="1" t="s">
        <v>84</v>
      </c>
      <c r="C85" s="1" t="str">
        <f>VLOOKUP(A85,'[1]11_set_tax'!$A$1:$X$4456,7,FALSE)</f>
        <v>Bacteria</v>
      </c>
      <c r="D85" s="1" t="str">
        <f>VLOOKUP(A85,'[1]11_set_tax'!$A$1:$X$4456,8,FALSE)</f>
        <v xml:space="preserve"> Actinobacteria</v>
      </c>
      <c r="E85" s="1" t="str">
        <f>VLOOKUP(A85,'[1]11_set_tax'!$A$1:$X$4456,9,FALSE)</f>
        <v xml:space="preserve"> Actinobacteridae</v>
      </c>
      <c r="F85" s="1" t="str">
        <f>VLOOKUP(A85,'[1]11_set_tax'!$A$1:$X$4456,10,FALSE)</f>
        <v xml:space="preserve"> Actinomycetales</v>
      </c>
      <c r="G85" s="1" t="str">
        <f>VLOOKUP(A85,'[1]11_set_tax'!$A$1:$X$4456,11,FALSE)</f>
        <v>Corynebacterineae</v>
      </c>
      <c r="H85" s="1" t="str">
        <f>VLOOKUP(A85,'[1]11_set_tax'!$A$1:$X$4456,12,FALSE)</f>
        <v xml:space="preserve"> Nocardiaceae</v>
      </c>
      <c r="I85" s="1" t="str">
        <f>VLOOKUP(A85,'[1]11_set_tax'!$A$1:$X$4456,13,FALSE)</f>
        <v xml:space="preserve"> Rhodococcus.</v>
      </c>
      <c r="K85" s="1">
        <v>1</v>
      </c>
    </row>
    <row r="86" spans="1:11" x14ac:dyDescent="0.25">
      <c r="A86" t="s">
        <v>85</v>
      </c>
      <c r="C86" t="str">
        <f>VLOOKUP(A86,'[1]11_set_tax'!$A$1:$X$4456,7,FALSE)</f>
        <v>Bacteria</v>
      </c>
      <c r="D86" t="str">
        <f>VLOOKUP(A86,'[1]11_set_tax'!$A$1:$X$4456,8,FALSE)</f>
        <v xml:space="preserve"> Proteobacteria</v>
      </c>
      <c r="E86" t="str">
        <f>VLOOKUP(A86,'[1]11_set_tax'!$A$1:$X$4456,9,FALSE)</f>
        <v xml:space="preserve"> Gammaproteobacteria</v>
      </c>
      <c r="F86" t="str">
        <f>VLOOKUP(A86,'[1]11_set_tax'!$A$1:$X$4456,10,FALSE)</f>
        <v xml:space="preserve"> Oceanospirillales</v>
      </c>
      <c r="G86" t="str">
        <f>VLOOKUP(A86,'[1]11_set_tax'!$A$1:$X$4456,11,FALSE)</f>
        <v>Halomonadaceae</v>
      </c>
      <c r="H86" t="str">
        <f>VLOOKUP(A86,'[1]11_set_tax'!$A$1:$X$4456,12,FALSE)</f>
        <v xml:space="preserve"> Chromohalobacter.</v>
      </c>
      <c r="I86">
        <f>VLOOKUP(A86,'[1]11_set_tax'!$A$1:$X$4456,13,FALSE)</f>
        <v>0</v>
      </c>
    </row>
    <row r="87" spans="1:11" s="1" customFormat="1" x14ac:dyDescent="0.25">
      <c r="A87" s="1" t="s">
        <v>86</v>
      </c>
      <c r="C87" s="1" t="str">
        <f>VLOOKUP(A87,'[1]11_set_tax'!$A$1:$X$4456,7,FALSE)</f>
        <v>Bacteria</v>
      </c>
      <c r="D87" s="1" t="str">
        <f>VLOOKUP(A87,'[1]11_set_tax'!$A$1:$X$4456,8,FALSE)</f>
        <v xml:space="preserve"> Firmicutes</v>
      </c>
      <c r="E87" s="1" t="str">
        <f>VLOOKUP(A87,'[1]11_set_tax'!$A$1:$X$4456,9,FALSE)</f>
        <v xml:space="preserve"> Bacillales</v>
      </c>
      <c r="F87" s="1" t="str">
        <f>VLOOKUP(A87,'[1]11_set_tax'!$A$1:$X$4456,10,FALSE)</f>
        <v xml:space="preserve"> Staphylococcus.</v>
      </c>
      <c r="G87" s="1">
        <f>VLOOKUP(A87,'[1]11_set_tax'!$A$1:$X$4456,11,FALSE)</f>
        <v>0</v>
      </c>
      <c r="H87" s="1">
        <f>VLOOKUP(A87,'[1]11_set_tax'!$A$1:$X$4456,12,FALSE)</f>
        <v>0</v>
      </c>
      <c r="I87" s="1">
        <f>VLOOKUP(A87,'[1]11_set_tax'!$A$1:$X$4456,13,FALSE)</f>
        <v>0</v>
      </c>
      <c r="K87" s="1">
        <v>1</v>
      </c>
    </row>
    <row r="88" spans="1:11" x14ac:dyDescent="0.25">
      <c r="A88" t="s">
        <v>87</v>
      </c>
      <c r="C88" t="str">
        <f>VLOOKUP(A88,'[1]11_set_tax'!$A$1:$X$4456,7,FALSE)</f>
        <v>Bacteria</v>
      </c>
      <c r="D88" t="str">
        <f>VLOOKUP(A88,'[1]11_set_tax'!$A$1:$X$4456,8,FALSE)</f>
        <v xml:space="preserve"> Proteobacteria</v>
      </c>
      <c r="E88" t="str">
        <f>VLOOKUP(A88,'[1]11_set_tax'!$A$1:$X$4456,9,FALSE)</f>
        <v xml:space="preserve"> Gammaproteobacteria</v>
      </c>
      <c r="F88" t="str">
        <f>VLOOKUP(A88,'[1]11_set_tax'!$A$1:$X$4456,10,FALSE)</f>
        <v xml:space="preserve"> Pseudomonadales</v>
      </c>
      <c r="G88" t="str">
        <f>VLOOKUP(A88,'[1]11_set_tax'!$A$1:$X$4456,11,FALSE)</f>
        <v>Pseudomonadaceae</v>
      </c>
      <c r="H88" t="str">
        <f>VLOOKUP(A88,'[1]11_set_tax'!$A$1:$X$4456,12,FALSE)</f>
        <v xml:space="preserve"> Pseudomonas.</v>
      </c>
      <c r="I88">
        <f>VLOOKUP(A88,'[1]11_set_tax'!$A$1:$X$4456,13,FALSE)</f>
        <v>0</v>
      </c>
    </row>
    <row r="89" spans="1:11" x14ac:dyDescent="0.25">
      <c r="A89" t="s">
        <v>88</v>
      </c>
      <c r="C89" t="str">
        <f>VLOOKUP(A89,'[1]11_set_tax'!$A$1:$X$4456,7,FALSE)</f>
        <v>Bacteria</v>
      </c>
      <c r="D89" t="str">
        <f>VLOOKUP(A89,'[1]11_set_tax'!$A$1:$X$4456,8,FALSE)</f>
        <v xml:space="preserve"> Actinobacteria</v>
      </c>
      <c r="E89" t="str">
        <f>VLOOKUP(A89,'[1]11_set_tax'!$A$1:$X$4456,9,FALSE)</f>
        <v xml:space="preserve"> Actinobacteridae</v>
      </c>
      <c r="F89" t="str">
        <f>VLOOKUP(A89,'[1]11_set_tax'!$A$1:$X$4456,10,FALSE)</f>
        <v xml:space="preserve"> Actinomycetales</v>
      </c>
      <c r="G89" t="str">
        <f>VLOOKUP(A89,'[1]11_set_tax'!$A$1:$X$4456,11,FALSE)</f>
        <v>Micrococcineae</v>
      </c>
      <c r="H89" t="str">
        <f>VLOOKUP(A89,'[1]11_set_tax'!$A$1:$X$4456,12,FALSE)</f>
        <v xml:space="preserve"> Micrococcaceae</v>
      </c>
      <c r="I89" t="str">
        <f>VLOOKUP(A89,'[1]11_set_tax'!$A$1:$X$4456,13,FALSE)</f>
        <v xml:space="preserve"> Arthrobacter.</v>
      </c>
    </row>
    <row r="90" spans="1:11" x14ac:dyDescent="0.25">
      <c r="A90" t="s">
        <v>89</v>
      </c>
      <c r="C90" t="e">
        <f>VLOOKUP(A90,'[1]11_set_tax'!$A$1:$X$4456,7,FALSE)</f>
        <v>#N/A</v>
      </c>
      <c r="D90" t="e">
        <f>VLOOKUP(A90,'[1]11_set_tax'!$A$1:$X$4456,8,FALSE)</f>
        <v>#N/A</v>
      </c>
      <c r="E90" t="e">
        <f>VLOOKUP(A90,'[1]11_set_tax'!$A$1:$X$4456,9,FALSE)</f>
        <v>#N/A</v>
      </c>
      <c r="F90" t="e">
        <f>VLOOKUP(A90,'[1]11_set_tax'!$A$1:$X$4456,10,FALSE)</f>
        <v>#N/A</v>
      </c>
      <c r="G90" t="e">
        <f>VLOOKUP(A90,'[1]11_set_tax'!$A$1:$X$4456,11,FALSE)</f>
        <v>#N/A</v>
      </c>
      <c r="H90" t="e">
        <f>VLOOKUP(A90,'[1]11_set_tax'!$A$1:$X$4456,12,FALSE)</f>
        <v>#N/A</v>
      </c>
      <c r="I90" t="e">
        <f>VLOOKUP(A90,'[1]11_set_tax'!$A$1:$X$4456,13,FALSE)</f>
        <v>#N/A</v>
      </c>
    </row>
    <row r="91" spans="1:11" x14ac:dyDescent="0.25">
      <c r="A91" t="s">
        <v>90</v>
      </c>
      <c r="C91" t="str">
        <f>VLOOKUP(A91,'[1]11_set_tax'!$A$1:$X$4456,7,FALSE)</f>
        <v>Bacteria</v>
      </c>
      <c r="D91" t="str">
        <f>VLOOKUP(A91,'[1]11_set_tax'!$A$1:$X$4456,8,FALSE)</f>
        <v xml:space="preserve"> Proteobacteria</v>
      </c>
      <c r="E91" t="str">
        <f>VLOOKUP(A91,'[1]11_set_tax'!$A$1:$X$4456,9,FALSE)</f>
        <v xml:space="preserve"> Alphaproteobacteria</v>
      </c>
      <c r="F91" t="str">
        <f>VLOOKUP(A91,'[1]11_set_tax'!$A$1:$X$4456,10,FALSE)</f>
        <v xml:space="preserve"> Sphingomonadales</v>
      </c>
      <c r="G91" t="str">
        <f>VLOOKUP(A91,'[1]11_set_tax'!$A$1:$X$4456,11,FALSE)</f>
        <v>Sphingomonadaceae</v>
      </c>
      <c r="H91" t="str">
        <f>VLOOKUP(A91,'[1]11_set_tax'!$A$1:$X$4456,12,FALSE)</f>
        <v xml:space="preserve"> Sphingopyxis.</v>
      </c>
      <c r="I91">
        <f>VLOOKUP(A91,'[1]11_set_tax'!$A$1:$X$4456,13,FALSE)</f>
        <v>0</v>
      </c>
    </row>
    <row r="92" spans="1:11" x14ac:dyDescent="0.25">
      <c r="A92" t="s">
        <v>91</v>
      </c>
      <c r="C92" t="str">
        <f>VLOOKUP(A92,'[1]11_set_tax'!$A$1:$X$4456,7,FALSE)</f>
        <v>Bacteria</v>
      </c>
      <c r="D92" t="str">
        <f>VLOOKUP(A92,'[1]11_set_tax'!$A$1:$X$4456,8,FALSE)</f>
        <v xml:space="preserve"> Proteobacteria</v>
      </c>
      <c r="E92" t="str">
        <f>VLOOKUP(A92,'[1]11_set_tax'!$A$1:$X$4456,9,FALSE)</f>
        <v xml:space="preserve"> Gammaproteobacteria</v>
      </c>
      <c r="F92" t="str">
        <f>VLOOKUP(A92,'[1]11_set_tax'!$A$1:$X$4456,10,FALSE)</f>
        <v xml:space="preserve"> Oceanospirillales</v>
      </c>
      <c r="G92" t="str">
        <f>VLOOKUP(A92,'[1]11_set_tax'!$A$1:$X$4456,11,FALSE)</f>
        <v>Alcanivoracaceae</v>
      </c>
      <c r="H92" t="str">
        <f>VLOOKUP(A92,'[1]11_set_tax'!$A$1:$X$4456,12,FALSE)</f>
        <v xml:space="preserve"> Alcanivorax.</v>
      </c>
      <c r="I92">
        <f>VLOOKUP(A92,'[1]11_set_tax'!$A$1:$X$4456,13,FALSE)</f>
        <v>0</v>
      </c>
    </row>
    <row r="93" spans="1:11" x14ac:dyDescent="0.25">
      <c r="A93" t="s">
        <v>92</v>
      </c>
      <c r="C93" t="str">
        <f>VLOOKUP(A93,'[1]11_set_tax'!$A$1:$X$4456,7,FALSE)</f>
        <v>Bacteria</v>
      </c>
      <c r="D93" t="str">
        <f>VLOOKUP(A93,'[1]11_set_tax'!$A$1:$X$4456,8,FALSE)</f>
        <v xml:space="preserve"> Actinobacteria</v>
      </c>
      <c r="E93" t="str">
        <f>VLOOKUP(A93,'[1]11_set_tax'!$A$1:$X$4456,9,FALSE)</f>
        <v xml:space="preserve"> Actinobacteridae</v>
      </c>
      <c r="F93" t="str">
        <f>VLOOKUP(A93,'[1]11_set_tax'!$A$1:$X$4456,10,FALSE)</f>
        <v xml:space="preserve"> Actinomycetales</v>
      </c>
      <c r="G93" t="str">
        <f>VLOOKUP(A93,'[1]11_set_tax'!$A$1:$X$4456,11,FALSE)</f>
        <v>Micrococcineae</v>
      </c>
      <c r="H93" t="str">
        <f>VLOOKUP(A93,'[1]11_set_tax'!$A$1:$X$4456,12,FALSE)</f>
        <v xml:space="preserve"> Microbacteriaceae</v>
      </c>
      <c r="I93" t="str">
        <f>VLOOKUP(A93,'[1]11_set_tax'!$A$1:$X$4456,13,FALSE)</f>
        <v xml:space="preserve"> Microbacterium.</v>
      </c>
    </row>
    <row r="94" spans="1:11" x14ac:dyDescent="0.25">
      <c r="A94" t="s">
        <v>93</v>
      </c>
      <c r="C94" t="str">
        <f>VLOOKUP(A94,'[1]11_set_tax'!$A$1:$X$4456,7,FALSE)</f>
        <v>Bacteria</v>
      </c>
      <c r="D94" t="str">
        <f>VLOOKUP(A94,'[1]11_set_tax'!$A$1:$X$4456,8,FALSE)</f>
        <v xml:space="preserve"> Proteobacteria</v>
      </c>
      <c r="E94" t="str">
        <f>VLOOKUP(A94,'[1]11_set_tax'!$A$1:$X$4456,9,FALSE)</f>
        <v xml:space="preserve"> Alphaproteobacteria</v>
      </c>
      <c r="F94" t="str">
        <f>VLOOKUP(A94,'[1]11_set_tax'!$A$1:$X$4456,10,FALSE)</f>
        <v xml:space="preserve"> Rhizobiales</v>
      </c>
      <c r="G94" t="str">
        <f>VLOOKUP(A94,'[1]11_set_tax'!$A$1:$X$4456,11,FALSE)</f>
        <v>Bradyrhizobiaceae</v>
      </c>
      <c r="H94" t="str">
        <f>VLOOKUP(A94,'[1]11_set_tax'!$A$1:$X$4456,12,FALSE)</f>
        <v xml:space="preserve"> Bradyrhizobium.</v>
      </c>
      <c r="I94">
        <f>VLOOKUP(A94,'[1]11_set_tax'!$A$1:$X$4456,13,FALSE)</f>
        <v>0</v>
      </c>
    </row>
    <row r="95" spans="1:11" x14ac:dyDescent="0.25">
      <c r="A95" t="s">
        <v>94</v>
      </c>
      <c r="C95" t="str">
        <f>VLOOKUP(A95,'[1]11_set_tax'!$A$1:$X$4456,7,FALSE)</f>
        <v>Bacteria</v>
      </c>
      <c r="D95" t="str">
        <f>VLOOKUP(A95,'[1]11_set_tax'!$A$1:$X$4456,8,FALSE)</f>
        <v xml:space="preserve"> Actinobacteria</v>
      </c>
      <c r="E95" t="str">
        <f>VLOOKUP(A95,'[1]11_set_tax'!$A$1:$X$4456,9,FALSE)</f>
        <v xml:space="preserve"> Actinobacteridae</v>
      </c>
      <c r="F95" t="str">
        <f>VLOOKUP(A95,'[1]11_set_tax'!$A$1:$X$4456,10,FALSE)</f>
        <v xml:space="preserve"> Actinomycetales</v>
      </c>
      <c r="G95" t="str">
        <f>VLOOKUP(A95,'[1]11_set_tax'!$A$1:$X$4456,11,FALSE)</f>
        <v>Streptomycineae</v>
      </c>
      <c r="H95" t="str">
        <f>VLOOKUP(A95,'[1]11_set_tax'!$A$1:$X$4456,12,FALSE)</f>
        <v xml:space="preserve"> Streptomycetaceae</v>
      </c>
      <c r="I95" t="str">
        <f>VLOOKUP(A95,'[1]11_set_tax'!$A$1:$X$4456,13,FALSE)</f>
        <v xml:space="preserve"> Streptomyces.</v>
      </c>
    </row>
    <row r="96" spans="1:11" x14ac:dyDescent="0.25">
      <c r="A96" t="s">
        <v>95</v>
      </c>
      <c r="C96" t="str">
        <f>VLOOKUP(A96,'[1]11_set_tax'!$A$1:$X$4456,7,FALSE)</f>
        <v>Bacteria</v>
      </c>
      <c r="D96" t="str">
        <f>VLOOKUP(A96,'[1]11_set_tax'!$A$1:$X$4456,8,FALSE)</f>
        <v xml:space="preserve"> Proteobacteria</v>
      </c>
      <c r="E96" t="str">
        <f>VLOOKUP(A96,'[1]11_set_tax'!$A$1:$X$4456,9,FALSE)</f>
        <v xml:space="preserve"> Alphaproteobacteria</v>
      </c>
      <c r="F96" t="str">
        <f>VLOOKUP(A96,'[1]11_set_tax'!$A$1:$X$4456,10,FALSE)</f>
        <v xml:space="preserve"> Sphingomonadales</v>
      </c>
      <c r="G96" t="str">
        <f>VLOOKUP(A96,'[1]11_set_tax'!$A$1:$X$4456,11,FALSE)</f>
        <v>Sphingomonadaceae</v>
      </c>
      <c r="H96" t="str">
        <f>VLOOKUP(A96,'[1]11_set_tax'!$A$1:$X$4456,12,FALSE)</f>
        <v xml:space="preserve"> Sphingopyxis.</v>
      </c>
      <c r="I96">
        <f>VLOOKUP(A96,'[1]11_set_tax'!$A$1:$X$4456,13,FALSE)</f>
        <v>0</v>
      </c>
    </row>
    <row r="97" spans="1:9" x14ac:dyDescent="0.25">
      <c r="A97" t="s">
        <v>96</v>
      </c>
      <c r="C97" t="str">
        <f>VLOOKUP(A97,'[1]11_set_tax'!$A$1:$X$4456,7,FALSE)</f>
        <v>Bacteria</v>
      </c>
      <c r="D97" t="str">
        <f>VLOOKUP(A97,'[1]11_set_tax'!$A$1:$X$4456,8,FALSE)</f>
        <v xml:space="preserve"> Actinobacteria</v>
      </c>
      <c r="E97" t="str">
        <f>VLOOKUP(A97,'[1]11_set_tax'!$A$1:$X$4456,9,FALSE)</f>
        <v xml:space="preserve"> Actinobacteridae</v>
      </c>
      <c r="F97" t="str">
        <f>VLOOKUP(A97,'[1]11_set_tax'!$A$1:$X$4456,10,FALSE)</f>
        <v xml:space="preserve"> Actinomycetales</v>
      </c>
      <c r="G97" t="str">
        <f>VLOOKUP(A97,'[1]11_set_tax'!$A$1:$X$4456,11,FALSE)</f>
        <v>Streptomycineae</v>
      </c>
      <c r="H97" t="str">
        <f>VLOOKUP(A97,'[1]11_set_tax'!$A$1:$X$4456,12,FALSE)</f>
        <v xml:space="preserve"> Streptomycetaceae</v>
      </c>
      <c r="I97" t="str">
        <f>VLOOKUP(A97,'[1]11_set_tax'!$A$1:$X$4456,13,FALSE)</f>
        <v xml:space="preserve"> Streptomyces.</v>
      </c>
    </row>
    <row r="98" spans="1:9" x14ac:dyDescent="0.25">
      <c r="A98" t="s">
        <v>97</v>
      </c>
      <c r="C98" t="str">
        <f>VLOOKUP(A98,'[1]11_set_tax'!$A$1:$X$4456,7,FALSE)</f>
        <v>Bacteria</v>
      </c>
      <c r="D98" t="str">
        <f>VLOOKUP(A98,'[1]11_set_tax'!$A$1:$X$4456,8,FALSE)</f>
        <v xml:space="preserve"> Proteobacteria</v>
      </c>
      <c r="E98" t="str">
        <f>VLOOKUP(A98,'[1]11_set_tax'!$A$1:$X$4456,9,FALSE)</f>
        <v xml:space="preserve"> Gammaproteobacteria</v>
      </c>
      <c r="F98" t="str">
        <f>VLOOKUP(A98,'[1]11_set_tax'!$A$1:$X$4456,10,FALSE)</f>
        <v xml:space="preserve"> Pseudomonadales</v>
      </c>
      <c r="G98" t="str">
        <f>VLOOKUP(A98,'[1]11_set_tax'!$A$1:$X$4456,11,FALSE)</f>
        <v>Pseudomonadaceae</v>
      </c>
      <c r="H98" t="str">
        <f>VLOOKUP(A98,'[1]11_set_tax'!$A$1:$X$4456,12,FALSE)</f>
        <v xml:space="preserve"> Pseudomonas.</v>
      </c>
      <c r="I98">
        <f>VLOOKUP(A98,'[1]11_set_tax'!$A$1:$X$4456,13,FALSE)</f>
        <v>0</v>
      </c>
    </row>
    <row r="99" spans="1:9" x14ac:dyDescent="0.25">
      <c r="A99" t="s">
        <v>98</v>
      </c>
      <c r="C99" t="str">
        <f>VLOOKUP(A99,'[1]11_set_tax'!$A$1:$X$4456,7,FALSE)</f>
        <v>Bacteria</v>
      </c>
      <c r="D99" t="str">
        <f>VLOOKUP(A99,'[1]11_set_tax'!$A$1:$X$4456,8,FALSE)</f>
        <v xml:space="preserve"> Proteobacteria</v>
      </c>
      <c r="E99" t="str">
        <f>VLOOKUP(A99,'[1]11_set_tax'!$A$1:$X$4456,9,FALSE)</f>
        <v xml:space="preserve"> Gammaproteobacteria</v>
      </c>
      <c r="F99" t="str">
        <f>VLOOKUP(A99,'[1]11_set_tax'!$A$1:$X$4456,10,FALSE)</f>
        <v xml:space="preserve"> Enterobacteriales</v>
      </c>
      <c r="G99" t="str">
        <f>VLOOKUP(A99,'[1]11_set_tax'!$A$1:$X$4456,11,FALSE)</f>
        <v>Enterobacteriaceae</v>
      </c>
      <c r="H99" t="str">
        <f>VLOOKUP(A99,'[1]11_set_tax'!$A$1:$X$4456,12,FALSE)</f>
        <v xml:space="preserve"> Pantoea.</v>
      </c>
      <c r="I99">
        <f>VLOOKUP(A99,'[1]11_set_tax'!$A$1:$X$4456,13,FALSE)</f>
        <v>0</v>
      </c>
    </row>
    <row r="100" spans="1:9" x14ac:dyDescent="0.25">
      <c r="A100" t="s">
        <v>99</v>
      </c>
      <c r="C100" t="str">
        <f>VLOOKUP(A100,'[1]11_set_tax'!$A$1:$X$4456,7,FALSE)</f>
        <v>Bacteria</v>
      </c>
      <c r="D100" t="str">
        <f>VLOOKUP(A100,'[1]11_set_tax'!$A$1:$X$4456,8,FALSE)</f>
        <v xml:space="preserve"> Cyanobacteria</v>
      </c>
      <c r="E100" t="str">
        <f>VLOOKUP(A100,'[1]11_set_tax'!$A$1:$X$4456,9,FALSE)</f>
        <v xml:space="preserve"> Chroococcales</v>
      </c>
      <c r="F100" t="str">
        <f>VLOOKUP(A100,'[1]11_set_tax'!$A$1:$X$4456,10,FALSE)</f>
        <v xml:space="preserve"> Synechococcus.</v>
      </c>
      <c r="G100">
        <f>VLOOKUP(A100,'[1]11_set_tax'!$A$1:$X$4456,11,FALSE)</f>
        <v>0</v>
      </c>
      <c r="H100">
        <f>VLOOKUP(A100,'[1]11_set_tax'!$A$1:$X$4456,12,FALSE)</f>
        <v>0</v>
      </c>
      <c r="I100">
        <f>VLOOKUP(A100,'[1]11_set_tax'!$A$1:$X$4456,13,FALSE)</f>
        <v>0</v>
      </c>
    </row>
    <row r="101" spans="1:9" x14ac:dyDescent="0.25">
      <c r="A101" t="s">
        <v>100</v>
      </c>
      <c r="C101" t="str">
        <f>VLOOKUP(A101,'[1]11_set_tax'!$A$1:$X$4456,7,FALSE)</f>
        <v>Bacteria</v>
      </c>
      <c r="D101" t="str">
        <f>VLOOKUP(A101,'[1]11_set_tax'!$A$1:$X$4456,8,FALSE)</f>
        <v xml:space="preserve"> Proteobacteria</v>
      </c>
      <c r="E101" t="str">
        <f>VLOOKUP(A101,'[1]11_set_tax'!$A$1:$X$4456,9,FALSE)</f>
        <v xml:space="preserve"> Gammaproteobacteria</v>
      </c>
      <c r="F101" t="str">
        <f>VLOOKUP(A101,'[1]11_set_tax'!$A$1:$X$4456,10,FALSE)</f>
        <v xml:space="preserve"> Pseudomonadales</v>
      </c>
      <c r="G101" t="str">
        <f>VLOOKUP(A101,'[1]11_set_tax'!$A$1:$X$4456,11,FALSE)</f>
        <v>Pseudomonadaceae</v>
      </c>
      <c r="H101" t="str">
        <f>VLOOKUP(A101,'[1]11_set_tax'!$A$1:$X$4456,12,FALSE)</f>
        <v xml:space="preserve"> Pseudomonas.</v>
      </c>
      <c r="I101">
        <f>VLOOKUP(A101,'[1]11_set_tax'!$A$1:$X$4456,13,FALSE)</f>
        <v>0</v>
      </c>
    </row>
    <row r="102" spans="1:9" x14ac:dyDescent="0.25">
      <c r="A102" t="s">
        <v>101</v>
      </c>
      <c r="C102" t="str">
        <f>VLOOKUP(A102,'[1]11_set_tax'!$A$1:$X$4456,7,FALSE)</f>
        <v>Bacteria</v>
      </c>
      <c r="D102" t="str">
        <f>VLOOKUP(A102,'[1]11_set_tax'!$A$1:$X$4456,8,FALSE)</f>
        <v xml:space="preserve"> Proteobacteria</v>
      </c>
      <c r="E102" t="str">
        <f>VLOOKUP(A102,'[1]11_set_tax'!$A$1:$X$4456,9,FALSE)</f>
        <v xml:space="preserve"> Gammaproteobacteria</v>
      </c>
      <c r="F102" t="str">
        <f>VLOOKUP(A102,'[1]11_set_tax'!$A$1:$X$4456,10,FALSE)</f>
        <v xml:space="preserve"> Pseudomonadales</v>
      </c>
      <c r="G102" t="str">
        <f>VLOOKUP(A102,'[1]11_set_tax'!$A$1:$X$4456,11,FALSE)</f>
        <v>Pseudomonadaceae</v>
      </c>
      <c r="H102" t="str">
        <f>VLOOKUP(A102,'[1]11_set_tax'!$A$1:$X$4456,12,FALSE)</f>
        <v xml:space="preserve"> Pseudomonas.</v>
      </c>
      <c r="I102">
        <f>VLOOKUP(A102,'[1]11_set_tax'!$A$1:$X$4456,13,FALSE)</f>
        <v>0</v>
      </c>
    </row>
    <row r="103" spans="1:9" x14ac:dyDescent="0.25">
      <c r="A103" t="s">
        <v>102</v>
      </c>
      <c r="C103" t="str">
        <f>VLOOKUP(A103,'[1]11_set_tax'!$A$1:$X$4456,7,FALSE)</f>
        <v>Bacteria</v>
      </c>
      <c r="D103" t="str">
        <f>VLOOKUP(A103,'[1]11_set_tax'!$A$1:$X$4456,8,FALSE)</f>
        <v xml:space="preserve"> Proteobacteria</v>
      </c>
      <c r="E103" t="str">
        <f>VLOOKUP(A103,'[1]11_set_tax'!$A$1:$X$4456,9,FALSE)</f>
        <v xml:space="preserve"> Gammaproteobacteria</v>
      </c>
      <c r="F103" t="str">
        <f>VLOOKUP(A103,'[1]11_set_tax'!$A$1:$X$4456,10,FALSE)</f>
        <v xml:space="preserve"> Pseudomonadales</v>
      </c>
      <c r="G103" t="str">
        <f>VLOOKUP(A103,'[1]11_set_tax'!$A$1:$X$4456,11,FALSE)</f>
        <v>Pseudomonadaceae</v>
      </c>
      <c r="H103" t="str">
        <f>VLOOKUP(A103,'[1]11_set_tax'!$A$1:$X$4456,12,FALSE)</f>
        <v xml:space="preserve"> Pseudomonas.</v>
      </c>
      <c r="I103">
        <f>VLOOKUP(A103,'[1]11_set_tax'!$A$1:$X$4456,13,FALSE)</f>
        <v>0</v>
      </c>
    </row>
    <row r="104" spans="1:9" x14ac:dyDescent="0.25">
      <c r="A104" t="s">
        <v>103</v>
      </c>
      <c r="C104" t="str">
        <f>VLOOKUP(A104,'[1]11_set_tax'!$A$1:$X$4456,7,FALSE)</f>
        <v>Bacteria</v>
      </c>
      <c r="D104" t="str">
        <f>VLOOKUP(A104,'[1]11_set_tax'!$A$1:$X$4456,8,FALSE)</f>
        <v xml:space="preserve"> Proteobacteria</v>
      </c>
      <c r="E104" t="str">
        <f>VLOOKUP(A104,'[1]11_set_tax'!$A$1:$X$4456,9,FALSE)</f>
        <v xml:space="preserve"> Gammaproteobacteria</v>
      </c>
      <c r="F104" t="str">
        <f>VLOOKUP(A104,'[1]11_set_tax'!$A$1:$X$4456,10,FALSE)</f>
        <v xml:space="preserve"> Pseudomonadales</v>
      </c>
      <c r="G104" t="str">
        <f>VLOOKUP(A104,'[1]11_set_tax'!$A$1:$X$4456,11,FALSE)</f>
        <v>Pseudomonadaceae</v>
      </c>
      <c r="H104" t="str">
        <f>VLOOKUP(A104,'[1]11_set_tax'!$A$1:$X$4456,12,FALSE)</f>
        <v xml:space="preserve"> Pseudomonas.</v>
      </c>
      <c r="I104">
        <f>VLOOKUP(A104,'[1]11_set_tax'!$A$1:$X$4456,13,FALSE)</f>
        <v>0</v>
      </c>
    </row>
    <row r="105" spans="1:9" x14ac:dyDescent="0.25">
      <c r="A105" t="s">
        <v>104</v>
      </c>
      <c r="C105" t="str">
        <f>VLOOKUP(A105,'[1]11_set_tax'!$A$1:$X$4456,7,FALSE)</f>
        <v>Bacteria</v>
      </c>
      <c r="D105" t="str">
        <f>VLOOKUP(A105,'[1]11_set_tax'!$A$1:$X$4456,8,FALSE)</f>
        <v xml:space="preserve"> Proteobacteria</v>
      </c>
      <c r="E105" t="str">
        <f>VLOOKUP(A105,'[1]11_set_tax'!$A$1:$X$4456,9,FALSE)</f>
        <v xml:space="preserve"> Gammaproteobacteria</v>
      </c>
      <c r="F105" t="str">
        <f>VLOOKUP(A105,'[1]11_set_tax'!$A$1:$X$4456,10,FALSE)</f>
        <v xml:space="preserve"> Pseudomonadales</v>
      </c>
      <c r="G105" t="str">
        <f>VLOOKUP(A105,'[1]11_set_tax'!$A$1:$X$4456,11,FALSE)</f>
        <v>Pseudomonadaceae</v>
      </c>
      <c r="H105" t="str">
        <f>VLOOKUP(A105,'[1]11_set_tax'!$A$1:$X$4456,12,FALSE)</f>
        <v xml:space="preserve"> Pseudomonas.</v>
      </c>
      <c r="I105">
        <f>VLOOKUP(A105,'[1]11_set_tax'!$A$1:$X$4456,13,FALSE)</f>
        <v>0</v>
      </c>
    </row>
    <row r="106" spans="1:9" x14ac:dyDescent="0.25">
      <c r="A106" t="s">
        <v>105</v>
      </c>
      <c r="C106" t="str">
        <f>VLOOKUP(A106,'[1]11_set_tax'!$A$1:$X$4456,7,FALSE)</f>
        <v>Bacteria</v>
      </c>
      <c r="D106" t="str">
        <f>VLOOKUP(A106,'[1]11_set_tax'!$A$1:$X$4456,8,FALSE)</f>
        <v xml:space="preserve"> Proteobacteria</v>
      </c>
      <c r="E106" t="str">
        <f>VLOOKUP(A106,'[1]11_set_tax'!$A$1:$X$4456,9,FALSE)</f>
        <v xml:space="preserve"> Gammaproteobacteria</v>
      </c>
      <c r="F106" t="str">
        <f>VLOOKUP(A106,'[1]11_set_tax'!$A$1:$X$4456,10,FALSE)</f>
        <v xml:space="preserve"> Pseudomonadales</v>
      </c>
      <c r="G106" t="str">
        <f>VLOOKUP(A106,'[1]11_set_tax'!$A$1:$X$4456,11,FALSE)</f>
        <v>Pseudomonadaceae</v>
      </c>
      <c r="H106" t="str">
        <f>VLOOKUP(A106,'[1]11_set_tax'!$A$1:$X$4456,12,FALSE)</f>
        <v xml:space="preserve"> Pseudomonas.</v>
      </c>
      <c r="I106">
        <f>VLOOKUP(A106,'[1]11_set_tax'!$A$1:$X$4456,13,FALSE)</f>
        <v>0</v>
      </c>
    </row>
    <row r="107" spans="1:9" x14ac:dyDescent="0.25">
      <c r="A107" t="s">
        <v>106</v>
      </c>
      <c r="C107" t="str">
        <f>VLOOKUP(A107,'[1]11_set_tax'!$A$1:$X$4456,7,FALSE)</f>
        <v>Bacteria</v>
      </c>
      <c r="D107" t="str">
        <f>VLOOKUP(A107,'[1]11_set_tax'!$A$1:$X$4456,8,FALSE)</f>
        <v xml:space="preserve"> Proteobacteria</v>
      </c>
      <c r="E107" t="str">
        <f>VLOOKUP(A107,'[1]11_set_tax'!$A$1:$X$4456,9,FALSE)</f>
        <v xml:space="preserve"> Alphaproteobacteria</v>
      </c>
      <c r="F107" t="str">
        <f>VLOOKUP(A107,'[1]11_set_tax'!$A$1:$X$4456,10,FALSE)</f>
        <v xml:space="preserve"> Caulobacterales</v>
      </c>
      <c r="G107" t="str">
        <f>VLOOKUP(A107,'[1]11_set_tax'!$A$1:$X$4456,11,FALSE)</f>
        <v>Caulobacteraceae</v>
      </c>
      <c r="H107" t="str">
        <f>VLOOKUP(A107,'[1]11_set_tax'!$A$1:$X$4456,12,FALSE)</f>
        <v xml:space="preserve"> Caulobacter.</v>
      </c>
      <c r="I107">
        <f>VLOOKUP(A107,'[1]11_set_tax'!$A$1:$X$4456,13,FALSE)</f>
        <v>0</v>
      </c>
    </row>
    <row r="108" spans="1:9" x14ac:dyDescent="0.25">
      <c r="A108" t="s">
        <v>107</v>
      </c>
      <c r="C108" t="str">
        <f>VLOOKUP(A108,'[1]11_set_tax'!$A$1:$X$4456,7,FALSE)</f>
        <v>Bacteria</v>
      </c>
      <c r="D108" t="str">
        <f>VLOOKUP(A108,'[1]11_set_tax'!$A$1:$X$4456,8,FALSE)</f>
        <v xml:space="preserve"> Proteobacteria</v>
      </c>
      <c r="E108" t="str">
        <f>VLOOKUP(A108,'[1]11_set_tax'!$A$1:$X$4456,9,FALSE)</f>
        <v xml:space="preserve"> Alphaproteobacteria</v>
      </c>
      <c r="F108" t="str">
        <f>VLOOKUP(A108,'[1]11_set_tax'!$A$1:$X$4456,10,FALSE)</f>
        <v xml:space="preserve"> Caulobacterales</v>
      </c>
      <c r="G108" t="str">
        <f>VLOOKUP(A108,'[1]11_set_tax'!$A$1:$X$4456,11,FALSE)</f>
        <v>Caulobacteraceae</v>
      </c>
      <c r="H108" t="str">
        <f>VLOOKUP(A108,'[1]11_set_tax'!$A$1:$X$4456,12,FALSE)</f>
        <v xml:space="preserve"> Caulobacter.</v>
      </c>
      <c r="I108">
        <f>VLOOKUP(A108,'[1]11_set_tax'!$A$1:$X$4456,13,FALSE)</f>
        <v>0</v>
      </c>
    </row>
    <row r="109" spans="1:9" x14ac:dyDescent="0.25">
      <c r="A109" t="s">
        <v>108</v>
      </c>
      <c r="C109" t="str">
        <f>VLOOKUP(A109,'[1]11_set_tax'!$A$1:$X$4456,7,FALSE)</f>
        <v>Bacteria</v>
      </c>
      <c r="D109" t="str">
        <f>VLOOKUP(A109,'[1]11_set_tax'!$A$1:$X$4456,8,FALSE)</f>
        <v xml:space="preserve"> Proteobacteria</v>
      </c>
      <c r="E109" t="str">
        <f>VLOOKUP(A109,'[1]11_set_tax'!$A$1:$X$4456,9,FALSE)</f>
        <v xml:space="preserve"> Alphaproteobacteria</v>
      </c>
      <c r="F109" t="str">
        <f>VLOOKUP(A109,'[1]11_set_tax'!$A$1:$X$4456,10,FALSE)</f>
        <v xml:space="preserve"> Caulobacterales</v>
      </c>
      <c r="G109" t="str">
        <f>VLOOKUP(A109,'[1]11_set_tax'!$A$1:$X$4456,11,FALSE)</f>
        <v>Caulobacteraceae</v>
      </c>
      <c r="H109" t="str">
        <f>VLOOKUP(A109,'[1]11_set_tax'!$A$1:$X$4456,12,FALSE)</f>
        <v xml:space="preserve"> Caulobacter.</v>
      </c>
      <c r="I109">
        <f>VLOOKUP(A109,'[1]11_set_tax'!$A$1:$X$4456,13,FALSE)</f>
        <v>0</v>
      </c>
    </row>
    <row r="110" spans="1:9" x14ac:dyDescent="0.25">
      <c r="A110" t="s">
        <v>109</v>
      </c>
      <c r="C110" t="str">
        <f>VLOOKUP(A110,'[1]11_set_tax'!$A$1:$X$4456,7,FALSE)</f>
        <v>Bacteria</v>
      </c>
      <c r="D110" t="str">
        <f>VLOOKUP(A110,'[1]11_set_tax'!$A$1:$X$4456,8,FALSE)</f>
        <v xml:space="preserve"> Proteobacteria</v>
      </c>
      <c r="E110" t="str">
        <f>VLOOKUP(A110,'[1]11_set_tax'!$A$1:$X$4456,9,FALSE)</f>
        <v xml:space="preserve"> Alphaproteobacteria</v>
      </c>
      <c r="F110" t="str">
        <f>VLOOKUP(A110,'[1]11_set_tax'!$A$1:$X$4456,10,FALSE)</f>
        <v xml:space="preserve"> Rhizobiales</v>
      </c>
      <c r="G110" t="str">
        <f>VLOOKUP(A110,'[1]11_set_tax'!$A$1:$X$4456,11,FALSE)</f>
        <v>Phyllobacteriaceae</v>
      </c>
      <c r="H110" t="str">
        <f>VLOOKUP(A110,'[1]11_set_tax'!$A$1:$X$4456,12,FALSE)</f>
        <v xml:space="preserve"> Mesorhizobium.</v>
      </c>
      <c r="I110">
        <f>VLOOKUP(A110,'[1]11_set_tax'!$A$1:$X$4456,13,FALSE)</f>
        <v>0</v>
      </c>
    </row>
    <row r="111" spans="1:9" x14ac:dyDescent="0.25">
      <c r="A111" t="s">
        <v>110</v>
      </c>
      <c r="C111" t="str">
        <f>VLOOKUP(A111,'[1]11_set_tax'!$A$1:$X$4456,7,FALSE)</f>
        <v>Bacteria</v>
      </c>
      <c r="D111" t="str">
        <f>VLOOKUP(A111,'[1]11_set_tax'!$A$1:$X$4456,8,FALSE)</f>
        <v xml:space="preserve"> Proteobacteria</v>
      </c>
      <c r="E111" t="str">
        <f>VLOOKUP(A111,'[1]11_set_tax'!$A$1:$X$4456,9,FALSE)</f>
        <v xml:space="preserve"> Alphaproteobacteria</v>
      </c>
      <c r="F111" t="str">
        <f>VLOOKUP(A111,'[1]11_set_tax'!$A$1:$X$4456,10,FALSE)</f>
        <v xml:space="preserve"> Rhizobiales</v>
      </c>
      <c r="G111" t="str">
        <f>VLOOKUP(A111,'[1]11_set_tax'!$A$1:$X$4456,11,FALSE)</f>
        <v>Phyllobacteriaceae</v>
      </c>
      <c r="H111" t="str">
        <f>VLOOKUP(A111,'[1]11_set_tax'!$A$1:$X$4456,12,FALSE)</f>
        <v xml:space="preserve"> Mesorhizobium.</v>
      </c>
      <c r="I111">
        <f>VLOOKUP(A111,'[1]11_set_tax'!$A$1:$X$4456,13,FALSE)</f>
        <v>0</v>
      </c>
    </row>
    <row r="112" spans="1:9" x14ac:dyDescent="0.25">
      <c r="A112" t="s">
        <v>111</v>
      </c>
      <c r="C112" t="str">
        <f>VLOOKUP(A112,'[1]11_set_tax'!$A$1:$X$4456,7,FALSE)</f>
        <v>Bacteria</v>
      </c>
      <c r="D112" t="str">
        <f>VLOOKUP(A112,'[1]11_set_tax'!$A$1:$X$4456,8,FALSE)</f>
        <v xml:space="preserve"> Proteobacteria</v>
      </c>
      <c r="E112" t="str">
        <f>VLOOKUP(A112,'[1]11_set_tax'!$A$1:$X$4456,9,FALSE)</f>
        <v xml:space="preserve"> Alphaproteobacteria</v>
      </c>
      <c r="F112" t="str">
        <f>VLOOKUP(A112,'[1]11_set_tax'!$A$1:$X$4456,10,FALSE)</f>
        <v xml:space="preserve"> Rhizobiales</v>
      </c>
      <c r="G112" t="str">
        <f>VLOOKUP(A112,'[1]11_set_tax'!$A$1:$X$4456,11,FALSE)</f>
        <v>Phyllobacteriaceae</v>
      </c>
      <c r="H112" t="str">
        <f>VLOOKUP(A112,'[1]11_set_tax'!$A$1:$X$4456,12,FALSE)</f>
        <v xml:space="preserve"> Mesorhizobium.</v>
      </c>
      <c r="I112">
        <f>VLOOKUP(A112,'[1]11_set_tax'!$A$1:$X$4456,13,FALSE)</f>
        <v>0</v>
      </c>
    </row>
    <row r="113" spans="1:9" x14ac:dyDescent="0.25">
      <c r="A113" t="s">
        <v>112</v>
      </c>
      <c r="C113" t="str">
        <f>VLOOKUP(A113,'[1]11_set_tax'!$A$1:$X$4456,7,FALSE)</f>
        <v>Bacteria</v>
      </c>
      <c r="D113" t="str">
        <f>VLOOKUP(A113,'[1]11_set_tax'!$A$1:$X$4456,8,FALSE)</f>
        <v xml:space="preserve"> Proteobacteria</v>
      </c>
      <c r="E113" t="str">
        <f>VLOOKUP(A113,'[1]11_set_tax'!$A$1:$X$4456,9,FALSE)</f>
        <v xml:space="preserve"> Alphaproteobacteria</v>
      </c>
      <c r="F113" t="str">
        <f>VLOOKUP(A113,'[1]11_set_tax'!$A$1:$X$4456,10,FALSE)</f>
        <v xml:space="preserve"> Rhizobiales</v>
      </c>
      <c r="G113" t="str">
        <f>VLOOKUP(A113,'[1]11_set_tax'!$A$1:$X$4456,11,FALSE)</f>
        <v>Phyllobacteriaceae</v>
      </c>
      <c r="H113" t="str">
        <f>VLOOKUP(A113,'[1]11_set_tax'!$A$1:$X$4456,12,FALSE)</f>
        <v xml:space="preserve"> Mesorhizobium.</v>
      </c>
      <c r="I113">
        <f>VLOOKUP(A113,'[1]11_set_tax'!$A$1:$X$4456,13,FALSE)</f>
        <v>0</v>
      </c>
    </row>
    <row r="114" spans="1:9" x14ac:dyDescent="0.25">
      <c r="A114" t="s">
        <v>113</v>
      </c>
      <c r="C114" t="str">
        <f>VLOOKUP(A114,'[1]11_set_tax'!$A$1:$X$4456,7,FALSE)</f>
        <v>Bacteria</v>
      </c>
      <c r="D114" t="str">
        <f>VLOOKUP(A114,'[1]11_set_tax'!$A$1:$X$4456,8,FALSE)</f>
        <v xml:space="preserve"> Proteobacteria</v>
      </c>
      <c r="E114" t="str">
        <f>VLOOKUP(A114,'[1]11_set_tax'!$A$1:$X$4456,9,FALSE)</f>
        <v xml:space="preserve"> Alphaproteobacteria</v>
      </c>
      <c r="F114" t="str">
        <f>VLOOKUP(A114,'[1]11_set_tax'!$A$1:$X$4456,10,FALSE)</f>
        <v xml:space="preserve"> Rhizobiales</v>
      </c>
      <c r="G114" t="str">
        <f>VLOOKUP(A114,'[1]11_set_tax'!$A$1:$X$4456,11,FALSE)</f>
        <v>Phyllobacteriaceae</v>
      </c>
      <c r="H114" t="str">
        <f>VLOOKUP(A114,'[1]11_set_tax'!$A$1:$X$4456,12,FALSE)</f>
        <v xml:space="preserve"> Mesorhizobium.</v>
      </c>
      <c r="I114">
        <f>VLOOKUP(A114,'[1]11_set_tax'!$A$1:$X$4456,13,FALSE)</f>
        <v>0</v>
      </c>
    </row>
    <row r="115" spans="1:9" x14ac:dyDescent="0.25">
      <c r="A115" t="s">
        <v>114</v>
      </c>
      <c r="C115" t="str">
        <f>VLOOKUP(A115,'[1]11_set_tax'!$A$1:$X$4456,7,FALSE)</f>
        <v>Bacteria</v>
      </c>
      <c r="D115" t="str">
        <f>VLOOKUP(A115,'[1]11_set_tax'!$A$1:$X$4456,8,FALSE)</f>
        <v xml:space="preserve"> Proteobacteria</v>
      </c>
      <c r="E115" t="str">
        <f>VLOOKUP(A115,'[1]11_set_tax'!$A$1:$X$4456,9,FALSE)</f>
        <v xml:space="preserve"> Alphaproteobacteria</v>
      </c>
      <c r="F115" t="str">
        <f>VLOOKUP(A115,'[1]11_set_tax'!$A$1:$X$4456,10,FALSE)</f>
        <v xml:space="preserve"> Rhizobiales</v>
      </c>
      <c r="G115" t="str">
        <f>VLOOKUP(A115,'[1]11_set_tax'!$A$1:$X$4456,11,FALSE)</f>
        <v>Phyllobacteriaceae</v>
      </c>
      <c r="H115" t="str">
        <f>VLOOKUP(A115,'[1]11_set_tax'!$A$1:$X$4456,12,FALSE)</f>
        <v xml:space="preserve"> Mesorhizobium.</v>
      </c>
      <c r="I115">
        <f>VLOOKUP(A115,'[1]11_set_tax'!$A$1:$X$4456,13,FALSE)</f>
        <v>0</v>
      </c>
    </row>
    <row r="116" spans="1:9" x14ac:dyDescent="0.25">
      <c r="A116" t="s">
        <v>115</v>
      </c>
      <c r="C116" t="str">
        <f>VLOOKUP(A116,'[1]11_set_tax'!$A$1:$X$4456,7,FALSE)</f>
        <v>Bacteria</v>
      </c>
      <c r="D116" t="str">
        <f>VLOOKUP(A116,'[1]11_set_tax'!$A$1:$X$4456,8,FALSE)</f>
        <v xml:space="preserve"> Proteobacteria</v>
      </c>
      <c r="E116" t="str">
        <f>VLOOKUP(A116,'[1]11_set_tax'!$A$1:$X$4456,9,FALSE)</f>
        <v xml:space="preserve"> Alphaproteobacteria</v>
      </c>
      <c r="F116" t="str">
        <f>VLOOKUP(A116,'[1]11_set_tax'!$A$1:$X$4456,10,FALSE)</f>
        <v xml:space="preserve"> Rhizobiales</v>
      </c>
      <c r="G116" t="str">
        <f>VLOOKUP(A116,'[1]11_set_tax'!$A$1:$X$4456,11,FALSE)</f>
        <v>Phyllobacteriaceae</v>
      </c>
      <c r="H116" t="str">
        <f>VLOOKUP(A116,'[1]11_set_tax'!$A$1:$X$4456,12,FALSE)</f>
        <v xml:space="preserve"> Mesorhizobium.</v>
      </c>
      <c r="I116">
        <f>VLOOKUP(A116,'[1]11_set_tax'!$A$1:$X$4456,13,FALSE)</f>
        <v>0</v>
      </c>
    </row>
    <row r="117" spans="1:9" x14ac:dyDescent="0.25">
      <c r="A117" t="s">
        <v>116</v>
      </c>
      <c r="C117" t="str">
        <f>VLOOKUP(A117,'[1]11_set_tax'!$A$1:$X$4456,7,FALSE)</f>
        <v>Bacteria</v>
      </c>
      <c r="D117" t="str">
        <f>VLOOKUP(A117,'[1]11_set_tax'!$A$1:$X$4456,8,FALSE)</f>
        <v xml:space="preserve"> Proteobacteria</v>
      </c>
      <c r="E117" t="str">
        <f>VLOOKUP(A117,'[1]11_set_tax'!$A$1:$X$4456,9,FALSE)</f>
        <v xml:space="preserve"> Alphaproteobacteria</v>
      </c>
      <c r="F117" t="str">
        <f>VLOOKUP(A117,'[1]11_set_tax'!$A$1:$X$4456,10,FALSE)</f>
        <v xml:space="preserve"> Rhizobiales</v>
      </c>
      <c r="G117" t="str">
        <f>VLOOKUP(A117,'[1]11_set_tax'!$A$1:$X$4456,11,FALSE)</f>
        <v>Phyllobacteriaceae</v>
      </c>
      <c r="H117" t="str">
        <f>VLOOKUP(A117,'[1]11_set_tax'!$A$1:$X$4456,12,FALSE)</f>
        <v xml:space="preserve"> Mesorhizobium.</v>
      </c>
      <c r="I117">
        <f>VLOOKUP(A117,'[1]11_set_tax'!$A$1:$X$4456,13,FALSE)</f>
        <v>0</v>
      </c>
    </row>
    <row r="118" spans="1:9" x14ac:dyDescent="0.25">
      <c r="A118" t="s">
        <v>117</v>
      </c>
      <c r="C118" t="str">
        <f>VLOOKUP(A118,'[1]11_set_tax'!$A$1:$X$4456,7,FALSE)</f>
        <v>Bacteria</v>
      </c>
      <c r="D118" t="str">
        <f>VLOOKUP(A118,'[1]11_set_tax'!$A$1:$X$4456,8,FALSE)</f>
        <v xml:space="preserve"> Proteobacteria</v>
      </c>
      <c r="E118" t="str">
        <f>VLOOKUP(A118,'[1]11_set_tax'!$A$1:$X$4456,9,FALSE)</f>
        <v xml:space="preserve"> Alphaproteobacteria</v>
      </c>
      <c r="F118" t="str">
        <f>VLOOKUP(A118,'[1]11_set_tax'!$A$1:$X$4456,10,FALSE)</f>
        <v xml:space="preserve"> Rhizobiales</v>
      </c>
      <c r="G118" t="str">
        <f>VLOOKUP(A118,'[1]11_set_tax'!$A$1:$X$4456,11,FALSE)</f>
        <v>Phyllobacteriaceae</v>
      </c>
      <c r="H118" t="str">
        <f>VLOOKUP(A118,'[1]11_set_tax'!$A$1:$X$4456,12,FALSE)</f>
        <v xml:space="preserve"> Mesorhizobium.</v>
      </c>
      <c r="I118">
        <f>VLOOKUP(A118,'[1]11_set_tax'!$A$1:$X$4456,13,FALSE)</f>
        <v>0</v>
      </c>
    </row>
    <row r="119" spans="1:9" x14ac:dyDescent="0.25">
      <c r="A119" t="s">
        <v>118</v>
      </c>
      <c r="C119" t="str">
        <f>VLOOKUP(A119,'[1]11_set_tax'!$A$1:$X$4456,7,FALSE)</f>
        <v>Bacteria</v>
      </c>
      <c r="D119" t="str">
        <f>VLOOKUP(A119,'[1]11_set_tax'!$A$1:$X$4456,8,FALSE)</f>
        <v xml:space="preserve"> Proteobacteria</v>
      </c>
      <c r="E119" t="str">
        <f>VLOOKUP(A119,'[1]11_set_tax'!$A$1:$X$4456,9,FALSE)</f>
        <v xml:space="preserve"> Alphaproteobacteria</v>
      </c>
      <c r="F119" t="str">
        <f>VLOOKUP(A119,'[1]11_set_tax'!$A$1:$X$4456,10,FALSE)</f>
        <v xml:space="preserve"> Rhizobiales</v>
      </c>
      <c r="G119" t="str">
        <f>VLOOKUP(A119,'[1]11_set_tax'!$A$1:$X$4456,11,FALSE)</f>
        <v>Phyllobacteriaceae</v>
      </c>
      <c r="H119" t="str">
        <f>VLOOKUP(A119,'[1]11_set_tax'!$A$1:$X$4456,12,FALSE)</f>
        <v xml:space="preserve"> Mesorhizobium.</v>
      </c>
      <c r="I119">
        <f>VLOOKUP(A119,'[1]11_set_tax'!$A$1:$X$4456,13,FALSE)</f>
        <v>0</v>
      </c>
    </row>
    <row r="120" spans="1:9" x14ac:dyDescent="0.25">
      <c r="A120" t="s">
        <v>119</v>
      </c>
      <c r="C120" t="str">
        <f>VLOOKUP(A120,'[1]11_set_tax'!$A$1:$X$4456,7,FALSE)</f>
        <v>Bacteria</v>
      </c>
      <c r="D120" t="str">
        <f>VLOOKUP(A120,'[1]11_set_tax'!$A$1:$X$4456,8,FALSE)</f>
        <v xml:space="preserve"> Proteobacteria</v>
      </c>
      <c r="E120" t="str">
        <f>VLOOKUP(A120,'[1]11_set_tax'!$A$1:$X$4456,9,FALSE)</f>
        <v xml:space="preserve"> Alphaproteobacteria</v>
      </c>
      <c r="F120" t="str">
        <f>VLOOKUP(A120,'[1]11_set_tax'!$A$1:$X$4456,10,FALSE)</f>
        <v xml:space="preserve"> Rhizobiales</v>
      </c>
      <c r="G120" t="str">
        <f>VLOOKUP(A120,'[1]11_set_tax'!$A$1:$X$4456,11,FALSE)</f>
        <v>Phyllobacteriaceae</v>
      </c>
      <c r="H120" t="str">
        <f>VLOOKUP(A120,'[1]11_set_tax'!$A$1:$X$4456,12,FALSE)</f>
        <v xml:space="preserve"> Mesorhizobium.</v>
      </c>
      <c r="I120">
        <f>VLOOKUP(A120,'[1]11_set_tax'!$A$1:$X$4456,13,FALSE)</f>
        <v>0</v>
      </c>
    </row>
    <row r="121" spans="1:9" x14ac:dyDescent="0.25">
      <c r="A121" t="s">
        <v>120</v>
      </c>
      <c r="C121" t="str">
        <f>VLOOKUP(A121,'[1]11_set_tax'!$A$1:$X$4456,7,FALSE)</f>
        <v>Bacteria</v>
      </c>
      <c r="D121" t="str">
        <f>VLOOKUP(A121,'[1]11_set_tax'!$A$1:$X$4456,8,FALSE)</f>
        <v xml:space="preserve"> Proteobacteria</v>
      </c>
      <c r="E121" t="str">
        <f>VLOOKUP(A121,'[1]11_set_tax'!$A$1:$X$4456,9,FALSE)</f>
        <v xml:space="preserve"> Alphaproteobacteria</v>
      </c>
      <c r="F121" t="str">
        <f>VLOOKUP(A121,'[1]11_set_tax'!$A$1:$X$4456,10,FALSE)</f>
        <v xml:space="preserve"> Rhizobiales</v>
      </c>
      <c r="G121" t="str">
        <f>VLOOKUP(A121,'[1]11_set_tax'!$A$1:$X$4456,11,FALSE)</f>
        <v>Rhizobiaceae</v>
      </c>
      <c r="H121" t="str">
        <f>VLOOKUP(A121,'[1]11_set_tax'!$A$1:$X$4456,12,FALSE)</f>
        <v xml:space="preserve"> Sinorhizobium/Ensifer group</v>
      </c>
      <c r="I121" t="str">
        <f>VLOOKUP(A121,'[1]11_set_tax'!$A$1:$X$4456,13,FALSE)</f>
        <v xml:space="preserve"> Sinorhizobium.</v>
      </c>
    </row>
    <row r="122" spans="1:9" x14ac:dyDescent="0.25">
      <c r="A122" t="s">
        <v>121</v>
      </c>
      <c r="C122" t="str">
        <f>VLOOKUP(A122,'[1]11_set_tax'!$A$1:$X$4456,7,FALSE)</f>
        <v>Bacteria</v>
      </c>
      <c r="D122" t="str">
        <f>VLOOKUP(A122,'[1]11_set_tax'!$A$1:$X$4456,8,FALSE)</f>
        <v xml:space="preserve"> Proteobacteria</v>
      </c>
      <c r="E122" t="str">
        <f>VLOOKUP(A122,'[1]11_set_tax'!$A$1:$X$4456,9,FALSE)</f>
        <v xml:space="preserve"> Alphaproteobacteria</v>
      </c>
      <c r="F122" t="str">
        <f>VLOOKUP(A122,'[1]11_set_tax'!$A$1:$X$4456,10,FALSE)</f>
        <v xml:space="preserve"> Rhizobiales</v>
      </c>
      <c r="G122" t="str">
        <f>VLOOKUP(A122,'[1]11_set_tax'!$A$1:$X$4456,11,FALSE)</f>
        <v>Rhizobiaceae</v>
      </c>
      <c r="H122" t="str">
        <f>VLOOKUP(A122,'[1]11_set_tax'!$A$1:$X$4456,12,FALSE)</f>
        <v xml:space="preserve"> Sinorhizobium/Ensifer group</v>
      </c>
      <c r="I122" t="str">
        <f>VLOOKUP(A122,'[1]11_set_tax'!$A$1:$X$4456,13,FALSE)</f>
        <v xml:space="preserve"> Sinorhizobium.</v>
      </c>
    </row>
    <row r="123" spans="1:9" x14ac:dyDescent="0.25">
      <c r="A123" t="s">
        <v>122</v>
      </c>
      <c r="C123" t="str">
        <f>VLOOKUP(A123,'[1]11_set_tax'!$A$1:$X$4456,7,FALSE)</f>
        <v>Bacteria</v>
      </c>
      <c r="D123" t="str">
        <f>VLOOKUP(A123,'[1]11_set_tax'!$A$1:$X$4456,8,FALSE)</f>
        <v xml:space="preserve"> Proteobacteria</v>
      </c>
      <c r="E123" t="str">
        <f>VLOOKUP(A123,'[1]11_set_tax'!$A$1:$X$4456,9,FALSE)</f>
        <v xml:space="preserve"> Gammaproteobacteria</v>
      </c>
      <c r="F123" t="str">
        <f>VLOOKUP(A123,'[1]11_set_tax'!$A$1:$X$4456,10,FALSE)</f>
        <v xml:space="preserve"> Enterobacteriales</v>
      </c>
      <c r="G123" t="str">
        <f>VLOOKUP(A123,'[1]11_set_tax'!$A$1:$X$4456,11,FALSE)</f>
        <v>Enterobacteriaceae</v>
      </c>
      <c r="H123" t="str">
        <f>VLOOKUP(A123,'[1]11_set_tax'!$A$1:$X$4456,12,FALSE)</f>
        <v xml:space="preserve"> Yersinia.</v>
      </c>
      <c r="I123">
        <f>VLOOKUP(A123,'[1]11_set_tax'!$A$1:$X$4456,13,FALSE)</f>
        <v>0</v>
      </c>
    </row>
    <row r="124" spans="1:9" x14ac:dyDescent="0.25">
      <c r="A124" t="s">
        <v>123</v>
      </c>
      <c r="C124" t="str">
        <f>VLOOKUP(A124,'[1]11_set_tax'!$A$1:$X$4456,7,FALSE)</f>
        <v>Bacteria</v>
      </c>
      <c r="D124" t="str">
        <f>VLOOKUP(A124,'[1]11_set_tax'!$A$1:$X$4456,8,FALSE)</f>
        <v xml:space="preserve"> Proteobacteria</v>
      </c>
      <c r="E124" t="str">
        <f>VLOOKUP(A124,'[1]11_set_tax'!$A$1:$X$4456,9,FALSE)</f>
        <v xml:space="preserve"> Alphaproteobacteria</v>
      </c>
      <c r="F124" t="str">
        <f>VLOOKUP(A124,'[1]11_set_tax'!$A$1:$X$4456,10,FALSE)</f>
        <v xml:space="preserve"> Rhizobiales</v>
      </c>
      <c r="G124" t="str">
        <f>VLOOKUP(A124,'[1]11_set_tax'!$A$1:$X$4456,11,FALSE)</f>
        <v>Brucellaceae</v>
      </c>
      <c r="H124" t="str">
        <f>VLOOKUP(A124,'[1]11_set_tax'!$A$1:$X$4456,12,FALSE)</f>
        <v xml:space="preserve"> Brucella.</v>
      </c>
      <c r="I124">
        <f>VLOOKUP(A124,'[1]11_set_tax'!$A$1:$X$4456,13,FALSE)</f>
        <v>0</v>
      </c>
    </row>
    <row r="125" spans="1:9" x14ac:dyDescent="0.25">
      <c r="A125" t="s">
        <v>124</v>
      </c>
      <c r="C125" t="str">
        <f>VLOOKUP(A125,'[1]11_set_tax'!$A$1:$X$4456,7,FALSE)</f>
        <v>Bacteria</v>
      </c>
      <c r="D125" t="str">
        <f>VLOOKUP(A125,'[1]11_set_tax'!$A$1:$X$4456,8,FALSE)</f>
        <v xml:space="preserve"> Proteobacteria</v>
      </c>
      <c r="E125" t="str">
        <f>VLOOKUP(A125,'[1]11_set_tax'!$A$1:$X$4456,9,FALSE)</f>
        <v xml:space="preserve"> Gammaproteobacteria</v>
      </c>
      <c r="F125" t="str">
        <f>VLOOKUP(A125,'[1]11_set_tax'!$A$1:$X$4456,10,FALSE)</f>
        <v xml:space="preserve"> Enterobacteriales</v>
      </c>
      <c r="G125" t="str">
        <f>VLOOKUP(A125,'[1]11_set_tax'!$A$1:$X$4456,11,FALSE)</f>
        <v>Enterobacteriaceae</v>
      </c>
      <c r="H125" t="str">
        <f>VLOOKUP(A125,'[1]11_set_tax'!$A$1:$X$4456,12,FALSE)</f>
        <v xml:space="preserve"> Escherichia.</v>
      </c>
      <c r="I125">
        <f>VLOOKUP(A125,'[1]11_set_tax'!$A$1:$X$4456,13,FALSE)</f>
        <v>0</v>
      </c>
    </row>
    <row r="126" spans="1:9" x14ac:dyDescent="0.25">
      <c r="A126" t="s">
        <v>125</v>
      </c>
      <c r="C126" t="str">
        <f>VLOOKUP(A126,'[1]11_set_tax'!$A$1:$X$4456,7,FALSE)</f>
        <v>Bacteria</v>
      </c>
      <c r="D126" t="str">
        <f>VLOOKUP(A126,'[1]11_set_tax'!$A$1:$X$4456,8,FALSE)</f>
        <v xml:space="preserve"> Proteobacteria</v>
      </c>
      <c r="E126" t="str">
        <f>VLOOKUP(A126,'[1]11_set_tax'!$A$1:$X$4456,9,FALSE)</f>
        <v xml:space="preserve"> Alphaproteobacteria</v>
      </c>
      <c r="F126" t="str">
        <f>VLOOKUP(A126,'[1]11_set_tax'!$A$1:$X$4456,10,FALSE)</f>
        <v xml:space="preserve"> Rhizobiales</v>
      </c>
      <c r="G126" t="str">
        <f>VLOOKUP(A126,'[1]11_set_tax'!$A$1:$X$4456,11,FALSE)</f>
        <v>Rhizobiaceae</v>
      </c>
      <c r="H126" t="str">
        <f>VLOOKUP(A126,'[1]11_set_tax'!$A$1:$X$4456,12,FALSE)</f>
        <v xml:space="preserve"> Rhizobium/Agrobacterium group</v>
      </c>
      <c r="I126" t="str">
        <f>VLOOKUP(A126,'[1]11_set_tax'!$A$1:$X$4456,13,FALSE)</f>
        <v xml:space="preserve"> Agrobacterium.</v>
      </c>
    </row>
    <row r="127" spans="1:9" x14ac:dyDescent="0.25">
      <c r="A127" t="s">
        <v>126</v>
      </c>
      <c r="C127" t="str">
        <f>VLOOKUP(A127,'[1]11_set_tax'!$A$1:$X$4456,7,FALSE)</f>
        <v>Bacteria</v>
      </c>
      <c r="D127" t="str">
        <f>VLOOKUP(A127,'[1]11_set_tax'!$A$1:$X$4456,8,FALSE)</f>
        <v xml:space="preserve"> Actinobacteria</v>
      </c>
      <c r="E127" t="str">
        <f>VLOOKUP(A127,'[1]11_set_tax'!$A$1:$X$4456,9,FALSE)</f>
        <v xml:space="preserve"> Actinobacteridae</v>
      </c>
      <c r="F127" t="str">
        <f>VLOOKUP(A127,'[1]11_set_tax'!$A$1:$X$4456,10,FALSE)</f>
        <v xml:space="preserve"> Actinomycetales</v>
      </c>
      <c r="G127" t="str">
        <f>VLOOKUP(A127,'[1]11_set_tax'!$A$1:$X$4456,11,FALSE)</f>
        <v>Streptomycineae</v>
      </c>
      <c r="H127" t="str">
        <f>VLOOKUP(A127,'[1]11_set_tax'!$A$1:$X$4456,12,FALSE)</f>
        <v xml:space="preserve"> Streptomycetaceae</v>
      </c>
      <c r="I127" t="str">
        <f>VLOOKUP(A127,'[1]11_set_tax'!$A$1:$X$4456,13,FALSE)</f>
        <v xml:space="preserve"> Streptomyces.</v>
      </c>
    </row>
    <row r="128" spans="1:9" x14ac:dyDescent="0.25">
      <c r="A128" t="s">
        <v>127</v>
      </c>
      <c r="C128" t="str">
        <f>VLOOKUP(A128,'[1]11_set_tax'!$A$1:$X$4456,7,FALSE)</f>
        <v>Bacteria</v>
      </c>
      <c r="D128" t="str">
        <f>VLOOKUP(A128,'[1]11_set_tax'!$A$1:$X$4456,8,FALSE)</f>
        <v xml:space="preserve"> Deinococcus-Thermus</v>
      </c>
      <c r="E128" t="str">
        <f>VLOOKUP(A128,'[1]11_set_tax'!$A$1:$X$4456,9,FALSE)</f>
        <v xml:space="preserve"> Deinococci</v>
      </c>
      <c r="F128" t="str">
        <f>VLOOKUP(A128,'[1]11_set_tax'!$A$1:$X$4456,10,FALSE)</f>
        <v xml:space="preserve"> Deinococcales</v>
      </c>
      <c r="G128" t="str">
        <f>VLOOKUP(A128,'[1]11_set_tax'!$A$1:$X$4456,11,FALSE)</f>
        <v>Deinococcaceae</v>
      </c>
      <c r="H128" t="str">
        <f>VLOOKUP(A128,'[1]11_set_tax'!$A$1:$X$4456,12,FALSE)</f>
        <v xml:space="preserve"> Deinococcus.</v>
      </c>
      <c r="I128">
        <f>VLOOKUP(A128,'[1]11_set_tax'!$A$1:$X$4456,13,FALSE)</f>
        <v>0</v>
      </c>
    </row>
    <row r="129" spans="1:9" x14ac:dyDescent="0.25">
      <c r="A129" t="s">
        <v>128</v>
      </c>
      <c r="C129" t="str">
        <f>VLOOKUP(A129,'[1]11_set_tax'!$A$1:$X$4456,7,FALSE)</f>
        <v>Bacteria</v>
      </c>
      <c r="D129" t="str">
        <f>VLOOKUP(A129,'[1]11_set_tax'!$A$1:$X$4456,8,FALSE)</f>
        <v xml:space="preserve"> Deinococcus-Thermus</v>
      </c>
      <c r="E129" t="str">
        <f>VLOOKUP(A129,'[1]11_set_tax'!$A$1:$X$4456,9,FALSE)</f>
        <v xml:space="preserve"> Deinococci</v>
      </c>
      <c r="F129" t="str">
        <f>VLOOKUP(A129,'[1]11_set_tax'!$A$1:$X$4456,10,FALSE)</f>
        <v xml:space="preserve"> Deinococcales</v>
      </c>
      <c r="G129" t="str">
        <f>VLOOKUP(A129,'[1]11_set_tax'!$A$1:$X$4456,11,FALSE)</f>
        <v>Deinococcaceae</v>
      </c>
      <c r="H129" t="str">
        <f>VLOOKUP(A129,'[1]11_set_tax'!$A$1:$X$4456,12,FALSE)</f>
        <v xml:space="preserve"> Deinococcus.</v>
      </c>
      <c r="I129">
        <f>VLOOKUP(A129,'[1]11_set_tax'!$A$1:$X$4456,13,FALSE)</f>
        <v>0</v>
      </c>
    </row>
    <row r="130" spans="1:9" x14ac:dyDescent="0.25">
      <c r="A130" t="s">
        <v>129</v>
      </c>
      <c r="C130" t="str">
        <f>VLOOKUP(A130,'[1]11_set_tax'!$A$1:$X$4456,7,FALSE)</f>
        <v>Bacteria</v>
      </c>
      <c r="D130" t="str">
        <f>VLOOKUP(A130,'[1]11_set_tax'!$A$1:$X$4456,8,FALSE)</f>
        <v xml:space="preserve"> Proteobacteria</v>
      </c>
      <c r="E130" t="str">
        <f>VLOOKUP(A130,'[1]11_set_tax'!$A$1:$X$4456,9,FALSE)</f>
        <v xml:space="preserve"> Alphaproteobacteria</v>
      </c>
      <c r="F130" t="str">
        <f>VLOOKUP(A130,'[1]11_set_tax'!$A$1:$X$4456,10,FALSE)</f>
        <v xml:space="preserve"> Rhizobiales</v>
      </c>
      <c r="G130" t="str">
        <f>VLOOKUP(A130,'[1]11_set_tax'!$A$1:$X$4456,11,FALSE)</f>
        <v>Rhizobiaceae</v>
      </c>
      <c r="H130" t="str">
        <f>VLOOKUP(A130,'[1]11_set_tax'!$A$1:$X$4456,12,FALSE)</f>
        <v xml:space="preserve"> Sinorhizobium/Ensifer group</v>
      </c>
      <c r="I130" t="str">
        <f>VLOOKUP(A130,'[1]11_set_tax'!$A$1:$X$4456,13,FALSE)</f>
        <v xml:space="preserve"> Sinorhizobium.</v>
      </c>
    </row>
    <row r="131" spans="1:9" x14ac:dyDescent="0.25">
      <c r="A131" t="s">
        <v>130</v>
      </c>
      <c r="C131" t="str">
        <f>VLOOKUP(A131,'[1]11_set_tax'!$A$1:$X$4456,7,FALSE)</f>
        <v>Bacteria</v>
      </c>
      <c r="D131" t="str">
        <f>VLOOKUP(A131,'[1]11_set_tax'!$A$1:$X$4456,8,FALSE)</f>
        <v xml:space="preserve"> Proteobacteria</v>
      </c>
      <c r="E131" t="str">
        <f>VLOOKUP(A131,'[1]11_set_tax'!$A$1:$X$4456,9,FALSE)</f>
        <v xml:space="preserve"> Alphaproteobacteria</v>
      </c>
      <c r="F131" t="str">
        <f>VLOOKUP(A131,'[1]11_set_tax'!$A$1:$X$4456,10,FALSE)</f>
        <v xml:space="preserve"> Rhizobiales</v>
      </c>
      <c r="G131" t="str">
        <f>VLOOKUP(A131,'[1]11_set_tax'!$A$1:$X$4456,11,FALSE)</f>
        <v>Rhizobiaceae</v>
      </c>
      <c r="H131" t="str">
        <f>VLOOKUP(A131,'[1]11_set_tax'!$A$1:$X$4456,12,FALSE)</f>
        <v xml:space="preserve"> Sinorhizobium/Ensifer group</v>
      </c>
      <c r="I131" t="str">
        <f>VLOOKUP(A131,'[1]11_set_tax'!$A$1:$X$4456,13,FALSE)</f>
        <v xml:space="preserve"> Sinorhizobium.</v>
      </c>
    </row>
    <row r="132" spans="1:9" x14ac:dyDescent="0.25">
      <c r="A132" t="s">
        <v>131</v>
      </c>
      <c r="C132" t="str">
        <f>VLOOKUP(A132,'[1]11_set_tax'!$A$1:$X$4456,7,FALSE)</f>
        <v>Bacteria</v>
      </c>
      <c r="D132" t="str">
        <f>VLOOKUP(A132,'[1]11_set_tax'!$A$1:$X$4456,8,FALSE)</f>
        <v xml:space="preserve"> Proteobacteria</v>
      </c>
      <c r="E132" t="str">
        <f>VLOOKUP(A132,'[1]11_set_tax'!$A$1:$X$4456,9,FALSE)</f>
        <v xml:space="preserve"> Alphaproteobacteria</v>
      </c>
      <c r="F132" t="str">
        <f>VLOOKUP(A132,'[1]11_set_tax'!$A$1:$X$4456,10,FALSE)</f>
        <v xml:space="preserve"> Rhizobiales</v>
      </c>
      <c r="G132" t="str">
        <f>VLOOKUP(A132,'[1]11_set_tax'!$A$1:$X$4456,11,FALSE)</f>
        <v>Rhizobiaceae</v>
      </c>
      <c r="H132" t="str">
        <f>VLOOKUP(A132,'[1]11_set_tax'!$A$1:$X$4456,12,FALSE)</f>
        <v xml:space="preserve"> Sinorhizobium/Ensifer group</v>
      </c>
      <c r="I132" t="str">
        <f>VLOOKUP(A132,'[1]11_set_tax'!$A$1:$X$4456,13,FALSE)</f>
        <v xml:space="preserve"> Sinorhizobium.</v>
      </c>
    </row>
    <row r="133" spans="1:9" x14ac:dyDescent="0.25">
      <c r="A133" t="s">
        <v>132</v>
      </c>
      <c r="C133" t="str">
        <f>VLOOKUP(A133,'[1]11_set_tax'!$A$1:$X$4456,7,FALSE)</f>
        <v>Bacteria</v>
      </c>
      <c r="D133" t="str">
        <f>VLOOKUP(A133,'[1]11_set_tax'!$A$1:$X$4456,8,FALSE)</f>
        <v xml:space="preserve"> Proteobacteria</v>
      </c>
      <c r="E133" t="str">
        <f>VLOOKUP(A133,'[1]11_set_tax'!$A$1:$X$4456,9,FALSE)</f>
        <v xml:space="preserve"> Alphaproteobacteria</v>
      </c>
      <c r="F133" t="str">
        <f>VLOOKUP(A133,'[1]11_set_tax'!$A$1:$X$4456,10,FALSE)</f>
        <v xml:space="preserve"> Rhizobiales</v>
      </c>
      <c r="G133" t="str">
        <f>VLOOKUP(A133,'[1]11_set_tax'!$A$1:$X$4456,11,FALSE)</f>
        <v>Brucellaceae</v>
      </c>
      <c r="H133" t="str">
        <f>VLOOKUP(A133,'[1]11_set_tax'!$A$1:$X$4456,12,FALSE)</f>
        <v xml:space="preserve"> Brucella.</v>
      </c>
      <c r="I133">
        <f>VLOOKUP(A133,'[1]11_set_tax'!$A$1:$X$4456,13,FALSE)</f>
        <v>0</v>
      </c>
    </row>
    <row r="134" spans="1:9" x14ac:dyDescent="0.25">
      <c r="A134" t="s">
        <v>133</v>
      </c>
      <c r="C134" t="str">
        <f>VLOOKUP(A134,'[1]11_set_tax'!$A$1:$X$4456,7,FALSE)</f>
        <v>Bacteria</v>
      </c>
      <c r="D134" t="str">
        <f>VLOOKUP(A134,'[1]11_set_tax'!$A$1:$X$4456,8,FALSE)</f>
        <v xml:space="preserve"> Proteobacteria</v>
      </c>
      <c r="E134" t="str">
        <f>VLOOKUP(A134,'[1]11_set_tax'!$A$1:$X$4456,9,FALSE)</f>
        <v xml:space="preserve"> Alphaproteobacteria</v>
      </c>
      <c r="F134" t="str">
        <f>VLOOKUP(A134,'[1]11_set_tax'!$A$1:$X$4456,10,FALSE)</f>
        <v xml:space="preserve"> Rhizobiales</v>
      </c>
      <c r="G134" t="str">
        <f>VLOOKUP(A134,'[1]11_set_tax'!$A$1:$X$4456,11,FALSE)</f>
        <v>Brucellaceae</v>
      </c>
      <c r="H134" t="str">
        <f>VLOOKUP(A134,'[1]11_set_tax'!$A$1:$X$4456,12,FALSE)</f>
        <v xml:space="preserve"> Brucella.</v>
      </c>
      <c r="I134">
        <f>VLOOKUP(A134,'[1]11_set_tax'!$A$1:$X$4456,13,FALSE)</f>
        <v>0</v>
      </c>
    </row>
    <row r="135" spans="1:9" x14ac:dyDescent="0.25">
      <c r="A135" t="s">
        <v>134</v>
      </c>
      <c r="C135" t="str">
        <f>VLOOKUP(A135,'[1]11_set_tax'!$A$1:$X$4456,7,FALSE)</f>
        <v>Bacteria</v>
      </c>
      <c r="D135" t="str">
        <f>VLOOKUP(A135,'[1]11_set_tax'!$A$1:$X$4456,8,FALSE)</f>
        <v xml:space="preserve"> Proteobacteria</v>
      </c>
      <c r="E135" t="str">
        <f>VLOOKUP(A135,'[1]11_set_tax'!$A$1:$X$4456,9,FALSE)</f>
        <v xml:space="preserve"> Alphaproteobacteria</v>
      </c>
      <c r="F135" t="str">
        <f>VLOOKUP(A135,'[1]11_set_tax'!$A$1:$X$4456,10,FALSE)</f>
        <v xml:space="preserve"> Rhizobiales</v>
      </c>
      <c r="G135" t="str">
        <f>VLOOKUP(A135,'[1]11_set_tax'!$A$1:$X$4456,11,FALSE)</f>
        <v>Brucellaceae</v>
      </c>
      <c r="H135" t="str">
        <f>VLOOKUP(A135,'[1]11_set_tax'!$A$1:$X$4456,12,FALSE)</f>
        <v xml:space="preserve"> Brucella.</v>
      </c>
      <c r="I135">
        <f>VLOOKUP(A135,'[1]11_set_tax'!$A$1:$X$4456,13,FALSE)</f>
        <v>0</v>
      </c>
    </row>
    <row r="136" spans="1:9" x14ac:dyDescent="0.25">
      <c r="A136" t="s">
        <v>135</v>
      </c>
      <c r="C136" t="str">
        <f>VLOOKUP(A136,'[1]11_set_tax'!$A$1:$X$4456,7,FALSE)</f>
        <v>Bacteria</v>
      </c>
      <c r="D136" t="str">
        <f>VLOOKUP(A136,'[1]11_set_tax'!$A$1:$X$4456,8,FALSE)</f>
        <v xml:space="preserve"> Proteobacteria</v>
      </c>
      <c r="E136" t="str">
        <f>VLOOKUP(A136,'[1]11_set_tax'!$A$1:$X$4456,9,FALSE)</f>
        <v xml:space="preserve"> Alphaproteobacteria</v>
      </c>
      <c r="F136" t="str">
        <f>VLOOKUP(A136,'[1]11_set_tax'!$A$1:$X$4456,10,FALSE)</f>
        <v xml:space="preserve"> Rhizobiales</v>
      </c>
      <c r="G136" t="str">
        <f>VLOOKUP(A136,'[1]11_set_tax'!$A$1:$X$4456,11,FALSE)</f>
        <v>Brucellaceae</v>
      </c>
      <c r="H136" t="str">
        <f>VLOOKUP(A136,'[1]11_set_tax'!$A$1:$X$4456,12,FALSE)</f>
        <v xml:space="preserve"> Brucella.</v>
      </c>
      <c r="I136">
        <f>VLOOKUP(A136,'[1]11_set_tax'!$A$1:$X$4456,13,FALSE)</f>
        <v>0</v>
      </c>
    </row>
    <row r="137" spans="1:9" x14ac:dyDescent="0.25">
      <c r="A137" t="s">
        <v>136</v>
      </c>
      <c r="C137" t="str">
        <f>VLOOKUP(A137,'[1]11_set_tax'!$A$1:$X$4456,7,FALSE)</f>
        <v>Bacteria</v>
      </c>
      <c r="D137" t="str">
        <f>VLOOKUP(A137,'[1]11_set_tax'!$A$1:$X$4456,8,FALSE)</f>
        <v xml:space="preserve"> Proteobacteria</v>
      </c>
      <c r="E137" t="str">
        <f>VLOOKUP(A137,'[1]11_set_tax'!$A$1:$X$4456,9,FALSE)</f>
        <v xml:space="preserve"> Alphaproteobacteria</v>
      </c>
      <c r="F137" t="str">
        <f>VLOOKUP(A137,'[1]11_set_tax'!$A$1:$X$4456,10,FALSE)</f>
        <v xml:space="preserve"> Rhizobiales</v>
      </c>
      <c r="G137" t="str">
        <f>VLOOKUP(A137,'[1]11_set_tax'!$A$1:$X$4456,11,FALSE)</f>
        <v>Brucellaceae</v>
      </c>
      <c r="H137" t="str">
        <f>VLOOKUP(A137,'[1]11_set_tax'!$A$1:$X$4456,12,FALSE)</f>
        <v xml:space="preserve"> Brucella.</v>
      </c>
      <c r="I137">
        <f>VLOOKUP(A137,'[1]11_set_tax'!$A$1:$X$4456,13,FALSE)</f>
        <v>0</v>
      </c>
    </row>
    <row r="138" spans="1:9" x14ac:dyDescent="0.25">
      <c r="A138" t="s">
        <v>137</v>
      </c>
      <c r="C138" t="str">
        <f>VLOOKUP(A138,'[1]11_set_tax'!$A$1:$X$4456,7,FALSE)</f>
        <v>Bacteria</v>
      </c>
      <c r="D138" t="str">
        <f>VLOOKUP(A138,'[1]11_set_tax'!$A$1:$X$4456,8,FALSE)</f>
        <v xml:space="preserve"> Proteobacteria</v>
      </c>
      <c r="E138" t="str">
        <f>VLOOKUP(A138,'[1]11_set_tax'!$A$1:$X$4456,9,FALSE)</f>
        <v xml:space="preserve"> Betaproteobacteria</v>
      </c>
      <c r="F138" t="str">
        <f>VLOOKUP(A138,'[1]11_set_tax'!$A$1:$X$4456,10,FALSE)</f>
        <v xml:space="preserve"> Burkholderiales</v>
      </c>
      <c r="G138" t="str">
        <f>VLOOKUP(A138,'[1]11_set_tax'!$A$1:$X$4456,11,FALSE)</f>
        <v>Burkholderiaceae</v>
      </c>
      <c r="H138" t="str">
        <f>VLOOKUP(A138,'[1]11_set_tax'!$A$1:$X$4456,12,FALSE)</f>
        <v xml:space="preserve"> Ralstonia.</v>
      </c>
      <c r="I138">
        <f>VLOOKUP(A138,'[1]11_set_tax'!$A$1:$X$4456,13,FALSE)</f>
        <v>0</v>
      </c>
    </row>
    <row r="139" spans="1:9" x14ac:dyDescent="0.25">
      <c r="A139" t="s">
        <v>138</v>
      </c>
      <c r="C139" t="str">
        <f>VLOOKUP(A139,'[1]11_set_tax'!$A$1:$X$4456,7,FALSE)</f>
        <v>Bacteria</v>
      </c>
      <c r="D139" t="str">
        <f>VLOOKUP(A139,'[1]11_set_tax'!$A$1:$X$4456,8,FALSE)</f>
        <v xml:space="preserve"> Proteobacteria</v>
      </c>
      <c r="E139" t="str">
        <f>VLOOKUP(A139,'[1]11_set_tax'!$A$1:$X$4456,9,FALSE)</f>
        <v xml:space="preserve"> Betaproteobacteria</v>
      </c>
      <c r="F139" t="str">
        <f>VLOOKUP(A139,'[1]11_set_tax'!$A$1:$X$4456,10,FALSE)</f>
        <v xml:space="preserve"> Burkholderiales</v>
      </c>
      <c r="G139" t="str">
        <f>VLOOKUP(A139,'[1]11_set_tax'!$A$1:$X$4456,11,FALSE)</f>
        <v>Burkholderiaceae</v>
      </c>
      <c r="H139" t="str">
        <f>VLOOKUP(A139,'[1]11_set_tax'!$A$1:$X$4456,12,FALSE)</f>
        <v xml:space="preserve"> Ralstonia.</v>
      </c>
      <c r="I139">
        <f>VLOOKUP(A139,'[1]11_set_tax'!$A$1:$X$4456,13,FALSE)</f>
        <v>0</v>
      </c>
    </row>
    <row r="140" spans="1:9" x14ac:dyDescent="0.25">
      <c r="A140" t="s">
        <v>139</v>
      </c>
      <c r="C140" t="str">
        <f>VLOOKUP(A140,'[1]11_set_tax'!$A$1:$X$4456,7,FALSE)</f>
        <v>Bacteria</v>
      </c>
      <c r="D140" t="str">
        <f>VLOOKUP(A140,'[1]11_set_tax'!$A$1:$X$4456,8,FALSE)</f>
        <v xml:space="preserve"> Proteobacteria</v>
      </c>
      <c r="E140" t="str">
        <f>VLOOKUP(A140,'[1]11_set_tax'!$A$1:$X$4456,9,FALSE)</f>
        <v xml:space="preserve"> Betaproteobacteria</v>
      </c>
      <c r="F140" t="str">
        <f>VLOOKUP(A140,'[1]11_set_tax'!$A$1:$X$4456,10,FALSE)</f>
        <v xml:space="preserve"> Burkholderiales</v>
      </c>
      <c r="G140" t="str">
        <f>VLOOKUP(A140,'[1]11_set_tax'!$A$1:$X$4456,11,FALSE)</f>
        <v>Burkholderiaceae</v>
      </c>
      <c r="H140" t="str">
        <f>VLOOKUP(A140,'[1]11_set_tax'!$A$1:$X$4456,12,FALSE)</f>
        <v xml:space="preserve"> Ralstonia.</v>
      </c>
      <c r="I140">
        <f>VLOOKUP(A140,'[1]11_set_tax'!$A$1:$X$4456,13,FALSE)</f>
        <v>0</v>
      </c>
    </row>
    <row r="141" spans="1:9" x14ac:dyDescent="0.25">
      <c r="A141" t="s">
        <v>140</v>
      </c>
      <c r="C141" t="str">
        <f>VLOOKUP(A141,'[1]11_set_tax'!$A$1:$X$4456,7,FALSE)</f>
        <v>Bacteria</v>
      </c>
      <c r="D141" t="str">
        <f>VLOOKUP(A141,'[1]11_set_tax'!$A$1:$X$4456,8,FALSE)</f>
        <v xml:space="preserve"> Actinobacteria</v>
      </c>
      <c r="E141" t="str">
        <f>VLOOKUP(A141,'[1]11_set_tax'!$A$1:$X$4456,9,FALSE)</f>
        <v xml:space="preserve"> Actinobacteridae</v>
      </c>
      <c r="F141" t="str">
        <f>VLOOKUP(A141,'[1]11_set_tax'!$A$1:$X$4456,10,FALSE)</f>
        <v xml:space="preserve"> Actinomycetales</v>
      </c>
      <c r="G141" t="str">
        <f>VLOOKUP(A141,'[1]11_set_tax'!$A$1:$X$4456,11,FALSE)</f>
        <v>Corynebacterineae</v>
      </c>
      <c r="H141" t="str">
        <f>VLOOKUP(A141,'[1]11_set_tax'!$A$1:$X$4456,12,FALSE)</f>
        <v xml:space="preserve"> Mycobacteriaceae</v>
      </c>
      <c r="I141" t="str">
        <f>VLOOKUP(A141,'[1]11_set_tax'!$A$1:$X$4456,13,FALSE)</f>
        <v xml:space="preserve"> Mycobacterium</v>
      </c>
    </row>
    <row r="142" spans="1:9" x14ac:dyDescent="0.25">
      <c r="A142" t="s">
        <v>141</v>
      </c>
      <c r="C142" t="str">
        <f>VLOOKUP(A142,'[1]11_set_tax'!$A$1:$X$4456,7,FALSE)</f>
        <v>Bacteria</v>
      </c>
      <c r="D142" t="str">
        <f>VLOOKUP(A142,'[1]11_set_tax'!$A$1:$X$4456,8,FALSE)</f>
        <v xml:space="preserve"> Proteobacteria</v>
      </c>
      <c r="E142" t="str">
        <f>VLOOKUP(A142,'[1]11_set_tax'!$A$1:$X$4456,9,FALSE)</f>
        <v xml:space="preserve"> Gammaproteobacteria</v>
      </c>
      <c r="F142" t="str">
        <f>VLOOKUP(A142,'[1]11_set_tax'!$A$1:$X$4456,10,FALSE)</f>
        <v xml:space="preserve"> Xanthomonadales</v>
      </c>
      <c r="G142" t="str">
        <f>VLOOKUP(A142,'[1]11_set_tax'!$A$1:$X$4456,11,FALSE)</f>
        <v>Xanthomonadaceae</v>
      </c>
      <c r="H142" t="str">
        <f>VLOOKUP(A142,'[1]11_set_tax'!$A$1:$X$4456,12,FALSE)</f>
        <v xml:space="preserve"> Xanthomonas.</v>
      </c>
      <c r="I142">
        <f>VLOOKUP(A142,'[1]11_set_tax'!$A$1:$X$4456,13,FALSE)</f>
        <v>0</v>
      </c>
    </row>
    <row r="143" spans="1:9" x14ac:dyDescent="0.25">
      <c r="A143" t="s">
        <v>142</v>
      </c>
      <c r="C143" t="str">
        <f>VLOOKUP(A143,'[1]11_set_tax'!$A$1:$X$4456,7,FALSE)</f>
        <v>Bacteria</v>
      </c>
      <c r="D143" t="str">
        <f>VLOOKUP(A143,'[1]11_set_tax'!$A$1:$X$4456,8,FALSE)</f>
        <v xml:space="preserve"> Proteobacteria</v>
      </c>
      <c r="E143" t="str">
        <f>VLOOKUP(A143,'[1]11_set_tax'!$A$1:$X$4456,9,FALSE)</f>
        <v xml:space="preserve"> Gammaproteobacteria</v>
      </c>
      <c r="F143" t="str">
        <f>VLOOKUP(A143,'[1]11_set_tax'!$A$1:$X$4456,10,FALSE)</f>
        <v xml:space="preserve"> Xanthomonadales</v>
      </c>
      <c r="G143" t="str">
        <f>VLOOKUP(A143,'[1]11_set_tax'!$A$1:$X$4456,11,FALSE)</f>
        <v>Xanthomonadaceae</v>
      </c>
      <c r="H143" t="str">
        <f>VLOOKUP(A143,'[1]11_set_tax'!$A$1:$X$4456,12,FALSE)</f>
        <v xml:space="preserve"> Xanthomonas.</v>
      </c>
      <c r="I143">
        <f>VLOOKUP(A143,'[1]11_set_tax'!$A$1:$X$4456,13,FALSE)</f>
        <v>0</v>
      </c>
    </row>
    <row r="144" spans="1:9" x14ac:dyDescent="0.25">
      <c r="A144" t="s">
        <v>143</v>
      </c>
      <c r="C144" t="str">
        <f>VLOOKUP(A144,'[1]11_set_tax'!$A$1:$X$4456,7,FALSE)</f>
        <v>Bacteria</v>
      </c>
      <c r="D144" t="str">
        <f>VLOOKUP(A144,'[1]11_set_tax'!$A$1:$X$4456,8,FALSE)</f>
        <v xml:space="preserve"> Proteobacteria</v>
      </c>
      <c r="E144" t="str">
        <f>VLOOKUP(A144,'[1]11_set_tax'!$A$1:$X$4456,9,FALSE)</f>
        <v xml:space="preserve"> Gammaproteobacteria</v>
      </c>
      <c r="F144" t="str">
        <f>VLOOKUP(A144,'[1]11_set_tax'!$A$1:$X$4456,10,FALSE)</f>
        <v xml:space="preserve"> Xanthomonadales</v>
      </c>
      <c r="G144" t="str">
        <f>VLOOKUP(A144,'[1]11_set_tax'!$A$1:$X$4456,11,FALSE)</f>
        <v>Xanthomonadaceae</v>
      </c>
      <c r="H144" t="str">
        <f>VLOOKUP(A144,'[1]11_set_tax'!$A$1:$X$4456,12,FALSE)</f>
        <v xml:space="preserve"> Xanthomonas.</v>
      </c>
      <c r="I144">
        <f>VLOOKUP(A144,'[1]11_set_tax'!$A$1:$X$4456,13,FALSE)</f>
        <v>0</v>
      </c>
    </row>
    <row r="145" spans="1:11" x14ac:dyDescent="0.25">
      <c r="A145" t="s">
        <v>144</v>
      </c>
      <c r="C145" t="str">
        <f>VLOOKUP(A145,'[1]11_set_tax'!$A$1:$X$4456,7,FALSE)</f>
        <v>Bacteria</v>
      </c>
      <c r="D145" t="str">
        <f>VLOOKUP(A145,'[1]11_set_tax'!$A$1:$X$4456,8,FALSE)</f>
        <v xml:space="preserve"> Firmicutes</v>
      </c>
      <c r="E145" t="str">
        <f>VLOOKUP(A145,'[1]11_set_tax'!$A$1:$X$4456,9,FALSE)</f>
        <v xml:space="preserve"> Bacillales</v>
      </c>
      <c r="F145" t="str">
        <f>VLOOKUP(A145,'[1]11_set_tax'!$A$1:$X$4456,10,FALSE)</f>
        <v xml:space="preserve"> Staphylococcus.</v>
      </c>
      <c r="G145">
        <f>VLOOKUP(A145,'[1]11_set_tax'!$A$1:$X$4456,11,FALSE)</f>
        <v>0</v>
      </c>
      <c r="H145">
        <f>VLOOKUP(A145,'[1]11_set_tax'!$A$1:$X$4456,12,FALSE)</f>
        <v>0</v>
      </c>
      <c r="I145">
        <f>VLOOKUP(A145,'[1]11_set_tax'!$A$1:$X$4456,13,FALSE)</f>
        <v>0</v>
      </c>
    </row>
    <row r="146" spans="1:11" s="1" customFormat="1" x14ac:dyDescent="0.25">
      <c r="A146" s="1" t="s">
        <v>145</v>
      </c>
      <c r="C146" s="1" t="str">
        <f>VLOOKUP(A146,'[1]11_set_tax'!$A$1:$X$4456,7,FALSE)</f>
        <v>Eukaryota</v>
      </c>
      <c r="D146" s="1" t="str">
        <f>VLOOKUP(A146,'[1]11_set_tax'!$A$1:$X$4456,8,FALSE)</f>
        <v xml:space="preserve"> Metazoa</v>
      </c>
      <c r="E146" s="1" t="str">
        <f>VLOOKUP(A146,'[1]11_set_tax'!$A$1:$X$4456,9,FALSE)</f>
        <v xml:space="preserve"> Chordata</v>
      </c>
      <c r="F146" s="1" t="str">
        <f>VLOOKUP(A146,'[1]11_set_tax'!$A$1:$X$4456,10,FALSE)</f>
        <v xml:space="preserve"> Craniata</v>
      </c>
      <c r="G146" s="1" t="str">
        <f>VLOOKUP(A146,'[1]11_set_tax'!$A$1:$X$4456,11,FALSE)</f>
        <v xml:space="preserve"> Vertebrata</v>
      </c>
      <c r="H146" s="1" t="str">
        <f>VLOOKUP(A146,'[1]11_set_tax'!$A$1:$X$4456,12,FALSE)</f>
        <v xml:space="preserve"> Euteleostomi</v>
      </c>
      <c r="I146" s="1" t="str">
        <f>VLOOKUP(A146,'[1]11_set_tax'!$A$1:$X$4456,13,FALSE)</f>
        <v>Mammalia</v>
      </c>
      <c r="K146" s="1">
        <v>1</v>
      </c>
    </row>
    <row r="147" spans="1:11" x14ac:dyDescent="0.25">
      <c r="A147" t="s">
        <v>146</v>
      </c>
      <c r="C147" t="str">
        <f>VLOOKUP(A147,'[1]11_set_tax'!$A$1:$X$4456,7,FALSE)</f>
        <v>Eukaryota</v>
      </c>
      <c r="D147" t="str">
        <f>VLOOKUP(A147,'[1]11_set_tax'!$A$1:$X$4456,8,FALSE)</f>
        <v xml:space="preserve"> Fungi</v>
      </c>
      <c r="E147" t="str">
        <f>VLOOKUP(A147,'[1]11_set_tax'!$A$1:$X$4456,9,FALSE)</f>
        <v xml:space="preserve"> Dikarya</v>
      </c>
      <c r="F147" t="str">
        <f>VLOOKUP(A147,'[1]11_set_tax'!$A$1:$X$4456,10,FALSE)</f>
        <v xml:space="preserve"> Basidiomycota</v>
      </c>
      <c r="G147" t="str">
        <f>VLOOKUP(A147,'[1]11_set_tax'!$A$1:$X$4456,11,FALSE)</f>
        <v xml:space="preserve"> Agaricomycotina</v>
      </c>
      <c r="H147" t="str">
        <f>VLOOKUP(A147,'[1]11_set_tax'!$A$1:$X$4456,12,FALSE)</f>
        <v>Homobasidiomycetes</v>
      </c>
      <c r="I147" t="str">
        <f>VLOOKUP(A147,'[1]11_set_tax'!$A$1:$X$4456,13,FALSE)</f>
        <v xml:space="preserve"> Aphyllophorales</v>
      </c>
    </row>
    <row r="148" spans="1:11" x14ac:dyDescent="0.25">
      <c r="A148" t="s">
        <v>147</v>
      </c>
      <c r="C148" t="str">
        <f>VLOOKUP(A148,'[1]11_set_tax'!$A$1:$X$4456,7,FALSE)</f>
        <v>Eukaryota</v>
      </c>
      <c r="D148" t="str">
        <f>VLOOKUP(A148,'[1]11_set_tax'!$A$1:$X$4456,8,FALSE)</f>
        <v xml:space="preserve"> Fungi</v>
      </c>
      <c r="E148" t="str">
        <f>VLOOKUP(A148,'[1]11_set_tax'!$A$1:$X$4456,9,FALSE)</f>
        <v xml:space="preserve"> Dikarya</v>
      </c>
      <c r="F148" t="str">
        <f>VLOOKUP(A148,'[1]11_set_tax'!$A$1:$X$4456,10,FALSE)</f>
        <v xml:space="preserve"> Basidiomycota</v>
      </c>
      <c r="G148" t="str">
        <f>VLOOKUP(A148,'[1]11_set_tax'!$A$1:$X$4456,11,FALSE)</f>
        <v xml:space="preserve"> Agaricomycotina</v>
      </c>
      <c r="H148" t="str">
        <f>VLOOKUP(A148,'[1]11_set_tax'!$A$1:$X$4456,12,FALSE)</f>
        <v>Homobasidiomycetes</v>
      </c>
      <c r="I148" t="str">
        <f>VLOOKUP(A148,'[1]11_set_tax'!$A$1:$X$4456,13,FALSE)</f>
        <v xml:space="preserve"> Agaricomycetidae</v>
      </c>
    </row>
    <row r="149" spans="1:11" x14ac:dyDescent="0.25">
      <c r="A149" t="s">
        <v>148</v>
      </c>
      <c r="C149" t="str">
        <f>VLOOKUP(A149,'[1]11_set_tax'!$A$1:$X$4456,7,FALSE)</f>
        <v>Eukaryota</v>
      </c>
      <c r="D149" t="str">
        <f>VLOOKUP(A149,'[1]11_set_tax'!$A$1:$X$4456,8,FALSE)</f>
        <v xml:space="preserve"> Fungi</v>
      </c>
      <c r="E149" t="str">
        <f>VLOOKUP(A149,'[1]11_set_tax'!$A$1:$X$4456,9,FALSE)</f>
        <v xml:space="preserve"> Dikarya</v>
      </c>
      <c r="F149" t="str">
        <f>VLOOKUP(A149,'[1]11_set_tax'!$A$1:$X$4456,10,FALSE)</f>
        <v xml:space="preserve"> Basidiomycota</v>
      </c>
      <c r="G149" t="str">
        <f>VLOOKUP(A149,'[1]11_set_tax'!$A$1:$X$4456,11,FALSE)</f>
        <v xml:space="preserve"> Agaricomycotina</v>
      </c>
      <c r="H149" t="str">
        <f>VLOOKUP(A149,'[1]11_set_tax'!$A$1:$X$4456,12,FALSE)</f>
        <v>Homobasidiomycetes</v>
      </c>
      <c r="I149" t="str">
        <f>VLOOKUP(A149,'[1]11_set_tax'!$A$1:$X$4456,13,FALSE)</f>
        <v xml:space="preserve"> Agaricomycetidae</v>
      </c>
    </row>
    <row r="150" spans="1:11" x14ac:dyDescent="0.25">
      <c r="A150" t="s">
        <v>149</v>
      </c>
      <c r="C150" t="str">
        <f>VLOOKUP(A150,'[1]11_set_tax'!$A$1:$X$4456,7,FALSE)</f>
        <v>Eukaryota</v>
      </c>
      <c r="D150" t="str">
        <f>VLOOKUP(A150,'[1]11_set_tax'!$A$1:$X$4456,8,FALSE)</f>
        <v xml:space="preserve"> Viridiplantae</v>
      </c>
      <c r="E150" t="str">
        <f>VLOOKUP(A150,'[1]11_set_tax'!$A$1:$X$4456,9,FALSE)</f>
        <v xml:space="preserve"> Streptophyta</v>
      </c>
      <c r="F150" t="str">
        <f>VLOOKUP(A150,'[1]11_set_tax'!$A$1:$X$4456,10,FALSE)</f>
        <v xml:space="preserve"> Embryophyta</v>
      </c>
      <c r="G150" t="str">
        <f>VLOOKUP(A150,'[1]11_set_tax'!$A$1:$X$4456,11,FALSE)</f>
        <v xml:space="preserve"> Tracheophyta</v>
      </c>
      <c r="H150" t="str">
        <f>VLOOKUP(A150,'[1]11_set_tax'!$A$1:$X$4456,12,FALSE)</f>
        <v>Spermatophyta</v>
      </c>
      <c r="I150" t="str">
        <f>VLOOKUP(A150,'[1]11_set_tax'!$A$1:$X$4456,13,FALSE)</f>
        <v xml:space="preserve"> Magnoliophyta</v>
      </c>
    </row>
    <row r="151" spans="1:11" x14ac:dyDescent="0.25">
      <c r="A151" t="s">
        <v>150</v>
      </c>
      <c r="C151" t="str">
        <f>VLOOKUP(A151,'[1]11_set_tax'!$A$1:$X$4456,7,FALSE)</f>
        <v>Eukaryota</v>
      </c>
      <c r="D151" t="str">
        <f>VLOOKUP(A151,'[1]11_set_tax'!$A$1:$X$4456,8,FALSE)</f>
        <v xml:space="preserve"> Viridiplantae</v>
      </c>
      <c r="E151" t="str">
        <f>VLOOKUP(A151,'[1]11_set_tax'!$A$1:$X$4456,9,FALSE)</f>
        <v xml:space="preserve"> Streptophyta</v>
      </c>
      <c r="F151" t="str">
        <f>VLOOKUP(A151,'[1]11_set_tax'!$A$1:$X$4456,10,FALSE)</f>
        <v xml:space="preserve"> Embryophyta</v>
      </c>
      <c r="G151" t="str">
        <f>VLOOKUP(A151,'[1]11_set_tax'!$A$1:$X$4456,11,FALSE)</f>
        <v xml:space="preserve"> Tracheophyta</v>
      </c>
      <c r="H151" t="str">
        <f>VLOOKUP(A151,'[1]11_set_tax'!$A$1:$X$4456,12,FALSE)</f>
        <v>Spermatophyta</v>
      </c>
      <c r="I151" t="str">
        <f>VLOOKUP(A151,'[1]11_set_tax'!$A$1:$X$4456,13,FALSE)</f>
        <v xml:space="preserve"> Magnoliophyta</v>
      </c>
    </row>
    <row r="152" spans="1:11" x14ac:dyDescent="0.25">
      <c r="A152" t="s">
        <v>151</v>
      </c>
      <c r="C152" t="str">
        <f>VLOOKUP(A152,'[1]11_set_tax'!$A$1:$X$4456,7,FALSE)</f>
        <v>Eukaryota</v>
      </c>
      <c r="D152" t="str">
        <f>VLOOKUP(A152,'[1]11_set_tax'!$A$1:$X$4456,8,FALSE)</f>
        <v xml:space="preserve"> Viridiplantae</v>
      </c>
      <c r="E152" t="str">
        <f>VLOOKUP(A152,'[1]11_set_tax'!$A$1:$X$4456,9,FALSE)</f>
        <v xml:space="preserve"> Streptophyta</v>
      </c>
      <c r="F152" t="str">
        <f>VLOOKUP(A152,'[1]11_set_tax'!$A$1:$X$4456,10,FALSE)</f>
        <v xml:space="preserve"> Embryophyta</v>
      </c>
      <c r="G152" t="str">
        <f>VLOOKUP(A152,'[1]11_set_tax'!$A$1:$X$4456,11,FALSE)</f>
        <v xml:space="preserve"> Tracheophyta</v>
      </c>
      <c r="H152" t="str">
        <f>VLOOKUP(A152,'[1]11_set_tax'!$A$1:$X$4456,12,FALSE)</f>
        <v>Spermatophyta</v>
      </c>
      <c r="I152" t="str">
        <f>VLOOKUP(A152,'[1]11_set_tax'!$A$1:$X$4456,13,FALSE)</f>
        <v xml:space="preserve"> Magnoliophyta</v>
      </c>
    </row>
    <row r="153" spans="1:11" x14ac:dyDescent="0.25">
      <c r="A153" t="s">
        <v>152</v>
      </c>
      <c r="C153" t="str">
        <f>VLOOKUP(A153,'[1]11_set_tax'!$A$1:$X$4456,7,FALSE)</f>
        <v>Bacteria</v>
      </c>
      <c r="D153" t="str">
        <f>VLOOKUP(A153,'[1]11_set_tax'!$A$1:$X$4456,8,FALSE)</f>
        <v xml:space="preserve"> Actinobacteria</v>
      </c>
      <c r="E153" t="str">
        <f>VLOOKUP(A153,'[1]11_set_tax'!$A$1:$X$4456,9,FALSE)</f>
        <v xml:space="preserve"> Actinobacteridae</v>
      </c>
      <c r="F153" t="str">
        <f>VLOOKUP(A153,'[1]11_set_tax'!$A$1:$X$4456,10,FALSE)</f>
        <v xml:space="preserve"> Actinomycetales</v>
      </c>
      <c r="G153" t="str">
        <f>VLOOKUP(A153,'[1]11_set_tax'!$A$1:$X$4456,11,FALSE)</f>
        <v>Streptomycineae</v>
      </c>
      <c r="H153" t="str">
        <f>VLOOKUP(A153,'[1]11_set_tax'!$A$1:$X$4456,12,FALSE)</f>
        <v xml:space="preserve"> Streptomycetaceae</v>
      </c>
      <c r="I153" t="str">
        <f>VLOOKUP(A153,'[1]11_set_tax'!$A$1:$X$4456,13,FALSE)</f>
        <v xml:space="preserve"> Streptomyces.</v>
      </c>
    </row>
    <row r="154" spans="1:11" x14ac:dyDescent="0.25">
      <c r="A154" t="s">
        <v>153</v>
      </c>
      <c r="C154" t="str">
        <f>VLOOKUP(A154,'[1]11_set_tax'!$A$1:$X$4456,7,FALSE)</f>
        <v>Bacteria</v>
      </c>
      <c r="D154" t="str">
        <f>VLOOKUP(A154,'[1]11_set_tax'!$A$1:$X$4456,8,FALSE)</f>
        <v xml:space="preserve"> Actinobacteria</v>
      </c>
      <c r="E154" t="str">
        <f>VLOOKUP(A154,'[1]11_set_tax'!$A$1:$X$4456,9,FALSE)</f>
        <v xml:space="preserve"> Actinobacteridae</v>
      </c>
      <c r="F154" t="str">
        <f>VLOOKUP(A154,'[1]11_set_tax'!$A$1:$X$4456,10,FALSE)</f>
        <v xml:space="preserve"> Actinomycetales</v>
      </c>
      <c r="G154" t="str">
        <f>VLOOKUP(A154,'[1]11_set_tax'!$A$1:$X$4456,11,FALSE)</f>
        <v>Micrococcineae</v>
      </c>
      <c r="H154" t="str">
        <f>VLOOKUP(A154,'[1]11_set_tax'!$A$1:$X$4456,12,FALSE)</f>
        <v xml:space="preserve"> Micrococcaceae</v>
      </c>
      <c r="I154" t="str">
        <f>VLOOKUP(A154,'[1]11_set_tax'!$A$1:$X$4456,13,FALSE)</f>
        <v xml:space="preserve"> Arthrobacter.</v>
      </c>
    </row>
    <row r="155" spans="1:11" x14ac:dyDescent="0.25">
      <c r="A155" t="s">
        <v>154</v>
      </c>
      <c r="C155" t="str">
        <f>VLOOKUP(A155,'[1]11_set_tax'!$A$1:$X$4456,7,FALSE)</f>
        <v>Bacteria</v>
      </c>
      <c r="D155" t="str">
        <f>VLOOKUP(A155,'[1]11_set_tax'!$A$1:$X$4456,8,FALSE)</f>
        <v xml:space="preserve"> Proteobacteria</v>
      </c>
      <c r="E155" t="str">
        <f>VLOOKUP(A155,'[1]11_set_tax'!$A$1:$X$4456,9,FALSE)</f>
        <v xml:space="preserve"> Alphaproteobacteria</v>
      </c>
      <c r="F155" t="str">
        <f>VLOOKUP(A155,'[1]11_set_tax'!$A$1:$X$4456,10,FALSE)</f>
        <v xml:space="preserve"> Rhizobiales</v>
      </c>
      <c r="G155" t="str">
        <f>VLOOKUP(A155,'[1]11_set_tax'!$A$1:$X$4456,11,FALSE)</f>
        <v>Brucellaceae</v>
      </c>
      <c r="H155" t="str">
        <f>VLOOKUP(A155,'[1]11_set_tax'!$A$1:$X$4456,12,FALSE)</f>
        <v xml:space="preserve"> Brucella.</v>
      </c>
      <c r="I155">
        <f>VLOOKUP(A155,'[1]11_set_tax'!$A$1:$X$4456,13,FALSE)</f>
        <v>0</v>
      </c>
    </row>
    <row r="156" spans="1:11" x14ac:dyDescent="0.25">
      <c r="A156" t="s">
        <v>155</v>
      </c>
      <c r="C156" t="str">
        <f>VLOOKUP(A156,'[1]11_set_tax'!$A$1:$X$4456,7,FALSE)</f>
        <v>Bacteria</v>
      </c>
      <c r="D156" t="str">
        <f>VLOOKUP(A156,'[1]11_set_tax'!$A$1:$X$4456,8,FALSE)</f>
        <v xml:space="preserve"> Proteobacteria</v>
      </c>
      <c r="E156" t="str">
        <f>VLOOKUP(A156,'[1]11_set_tax'!$A$1:$X$4456,9,FALSE)</f>
        <v xml:space="preserve"> Alphaproteobacteria</v>
      </c>
      <c r="F156" t="str">
        <f>VLOOKUP(A156,'[1]11_set_tax'!$A$1:$X$4456,10,FALSE)</f>
        <v xml:space="preserve"> Rhizobiales</v>
      </c>
      <c r="G156" t="str">
        <f>VLOOKUP(A156,'[1]11_set_tax'!$A$1:$X$4456,11,FALSE)</f>
        <v>Brucellaceae</v>
      </c>
      <c r="H156" t="str">
        <f>VLOOKUP(A156,'[1]11_set_tax'!$A$1:$X$4456,12,FALSE)</f>
        <v xml:space="preserve"> Brucella.</v>
      </c>
      <c r="I156">
        <f>VLOOKUP(A156,'[1]11_set_tax'!$A$1:$X$4456,13,FALSE)</f>
        <v>0</v>
      </c>
    </row>
    <row r="157" spans="1:11" x14ac:dyDescent="0.25">
      <c r="A157" t="s">
        <v>156</v>
      </c>
      <c r="C157" t="str">
        <f>VLOOKUP(A157,'[1]11_set_tax'!$A$1:$X$4456,7,FALSE)</f>
        <v>Bacteria</v>
      </c>
      <c r="D157" t="str">
        <f>VLOOKUP(A157,'[1]11_set_tax'!$A$1:$X$4456,8,FALSE)</f>
        <v xml:space="preserve"> Proteobacteria</v>
      </c>
      <c r="E157" t="str">
        <f>VLOOKUP(A157,'[1]11_set_tax'!$A$1:$X$4456,9,FALSE)</f>
        <v xml:space="preserve"> Alphaproteobacteria</v>
      </c>
      <c r="F157" t="str">
        <f>VLOOKUP(A157,'[1]11_set_tax'!$A$1:$X$4456,10,FALSE)</f>
        <v xml:space="preserve"> Rhizobiales</v>
      </c>
      <c r="G157" t="str">
        <f>VLOOKUP(A157,'[1]11_set_tax'!$A$1:$X$4456,11,FALSE)</f>
        <v>Brucellaceae</v>
      </c>
      <c r="H157" t="str">
        <f>VLOOKUP(A157,'[1]11_set_tax'!$A$1:$X$4456,12,FALSE)</f>
        <v xml:space="preserve"> Brucella.</v>
      </c>
      <c r="I157">
        <f>VLOOKUP(A157,'[1]11_set_tax'!$A$1:$X$4456,13,FALSE)</f>
        <v>0</v>
      </c>
    </row>
    <row r="158" spans="1:11" x14ac:dyDescent="0.25">
      <c r="A158" t="s">
        <v>157</v>
      </c>
      <c r="C158" t="str">
        <f>VLOOKUP(A158,'[1]11_set_tax'!$A$1:$X$4456,7,FALSE)</f>
        <v>Bacteria</v>
      </c>
      <c r="D158" t="str">
        <f>VLOOKUP(A158,'[1]11_set_tax'!$A$1:$X$4456,8,FALSE)</f>
        <v xml:space="preserve"> Proteobacteria</v>
      </c>
      <c r="E158" t="str">
        <f>VLOOKUP(A158,'[1]11_set_tax'!$A$1:$X$4456,9,FALSE)</f>
        <v xml:space="preserve"> Alphaproteobacteria</v>
      </c>
      <c r="F158" t="str">
        <f>VLOOKUP(A158,'[1]11_set_tax'!$A$1:$X$4456,10,FALSE)</f>
        <v xml:space="preserve"> Rhizobiales</v>
      </c>
      <c r="G158" t="str">
        <f>VLOOKUP(A158,'[1]11_set_tax'!$A$1:$X$4456,11,FALSE)</f>
        <v>Brucellaceae</v>
      </c>
      <c r="H158" t="str">
        <f>VLOOKUP(A158,'[1]11_set_tax'!$A$1:$X$4456,12,FALSE)</f>
        <v xml:space="preserve"> Brucella.</v>
      </c>
      <c r="I158">
        <f>VLOOKUP(A158,'[1]11_set_tax'!$A$1:$X$4456,13,FALSE)</f>
        <v>0</v>
      </c>
    </row>
    <row r="159" spans="1:11" x14ac:dyDescent="0.25">
      <c r="A159" t="s">
        <v>158</v>
      </c>
      <c r="C159" t="str">
        <f>VLOOKUP(A159,'[1]11_set_tax'!$A$1:$X$4456,7,FALSE)</f>
        <v>Bacteria</v>
      </c>
      <c r="D159" t="str">
        <f>VLOOKUP(A159,'[1]11_set_tax'!$A$1:$X$4456,8,FALSE)</f>
        <v xml:space="preserve"> Proteobacteria</v>
      </c>
      <c r="E159" t="str">
        <f>VLOOKUP(A159,'[1]11_set_tax'!$A$1:$X$4456,9,FALSE)</f>
        <v xml:space="preserve"> Alphaproteobacteria</v>
      </c>
      <c r="F159" t="str">
        <f>VLOOKUP(A159,'[1]11_set_tax'!$A$1:$X$4456,10,FALSE)</f>
        <v xml:space="preserve"> Rhizobiales</v>
      </c>
      <c r="G159" t="str">
        <f>VLOOKUP(A159,'[1]11_set_tax'!$A$1:$X$4456,11,FALSE)</f>
        <v>Brucellaceae</v>
      </c>
      <c r="H159" t="str">
        <f>VLOOKUP(A159,'[1]11_set_tax'!$A$1:$X$4456,12,FALSE)</f>
        <v xml:space="preserve"> Brucella.</v>
      </c>
      <c r="I159">
        <f>VLOOKUP(A159,'[1]11_set_tax'!$A$1:$X$4456,13,FALSE)</f>
        <v>0</v>
      </c>
    </row>
    <row r="160" spans="1:11" x14ac:dyDescent="0.25">
      <c r="A160" t="s">
        <v>159</v>
      </c>
      <c r="C160" t="str">
        <f>VLOOKUP(A160,'[1]11_set_tax'!$A$1:$X$4456,7,FALSE)</f>
        <v>Bacteria</v>
      </c>
      <c r="D160" t="str">
        <f>VLOOKUP(A160,'[1]11_set_tax'!$A$1:$X$4456,8,FALSE)</f>
        <v xml:space="preserve"> Proteobacteria</v>
      </c>
      <c r="E160" t="str">
        <f>VLOOKUP(A160,'[1]11_set_tax'!$A$1:$X$4456,9,FALSE)</f>
        <v xml:space="preserve"> Gammaproteobacteria</v>
      </c>
      <c r="F160" t="str">
        <f>VLOOKUP(A160,'[1]11_set_tax'!$A$1:$X$4456,10,FALSE)</f>
        <v xml:space="preserve"> Enterobacteriales</v>
      </c>
      <c r="G160" t="str">
        <f>VLOOKUP(A160,'[1]11_set_tax'!$A$1:$X$4456,11,FALSE)</f>
        <v>Enterobacteriaceae</v>
      </c>
      <c r="H160" t="str">
        <f>VLOOKUP(A160,'[1]11_set_tax'!$A$1:$X$4456,12,FALSE)</f>
        <v xml:space="preserve"> Escherichia.</v>
      </c>
      <c r="I160">
        <f>VLOOKUP(A160,'[1]11_set_tax'!$A$1:$X$4456,13,FALSE)</f>
        <v>0</v>
      </c>
    </row>
    <row r="161" spans="1:9" x14ac:dyDescent="0.25">
      <c r="A161" t="s">
        <v>160</v>
      </c>
      <c r="C161" t="str">
        <f>VLOOKUP(A161,'[1]11_set_tax'!$A$1:$X$4456,7,FALSE)</f>
        <v>Bacteria</v>
      </c>
      <c r="D161" t="str">
        <f>VLOOKUP(A161,'[1]11_set_tax'!$A$1:$X$4456,8,FALSE)</f>
        <v xml:space="preserve"> Spirochaetes</v>
      </c>
      <c r="E161" t="str">
        <f>VLOOKUP(A161,'[1]11_set_tax'!$A$1:$X$4456,9,FALSE)</f>
        <v xml:space="preserve"> Spirochaetales</v>
      </c>
      <c r="F161" t="str">
        <f>VLOOKUP(A161,'[1]11_set_tax'!$A$1:$X$4456,10,FALSE)</f>
        <v xml:space="preserve"> Leptospiraceae</v>
      </c>
      <c r="G161" t="str">
        <f>VLOOKUP(A161,'[1]11_set_tax'!$A$1:$X$4456,11,FALSE)</f>
        <v xml:space="preserve"> Leptospira.</v>
      </c>
      <c r="H161">
        <f>VLOOKUP(A161,'[1]11_set_tax'!$A$1:$X$4456,12,FALSE)</f>
        <v>0</v>
      </c>
      <c r="I161">
        <f>VLOOKUP(A161,'[1]11_set_tax'!$A$1:$X$4456,13,FALSE)</f>
        <v>0</v>
      </c>
    </row>
    <row r="162" spans="1:9" x14ac:dyDescent="0.25">
      <c r="A162" t="s">
        <v>161</v>
      </c>
      <c r="C162" t="str">
        <f>VLOOKUP(A162,'[1]11_set_tax'!$A$1:$X$4456,7,FALSE)</f>
        <v>Bacteria</v>
      </c>
      <c r="D162" t="str">
        <f>VLOOKUP(A162,'[1]11_set_tax'!$A$1:$X$4456,8,FALSE)</f>
        <v xml:space="preserve"> Spirochaetes</v>
      </c>
      <c r="E162" t="str">
        <f>VLOOKUP(A162,'[1]11_set_tax'!$A$1:$X$4456,9,FALSE)</f>
        <v xml:space="preserve"> Spirochaetales</v>
      </c>
      <c r="F162" t="str">
        <f>VLOOKUP(A162,'[1]11_set_tax'!$A$1:$X$4456,10,FALSE)</f>
        <v xml:space="preserve"> Leptospiraceae</v>
      </c>
      <c r="G162" t="str">
        <f>VLOOKUP(A162,'[1]11_set_tax'!$A$1:$X$4456,11,FALSE)</f>
        <v xml:space="preserve"> Leptospira.</v>
      </c>
      <c r="H162">
        <f>VLOOKUP(A162,'[1]11_set_tax'!$A$1:$X$4456,12,FALSE)</f>
        <v>0</v>
      </c>
      <c r="I162">
        <f>VLOOKUP(A162,'[1]11_set_tax'!$A$1:$X$4456,13,FALSE)</f>
        <v>0</v>
      </c>
    </row>
    <row r="163" spans="1:9" x14ac:dyDescent="0.25">
      <c r="A163" t="s">
        <v>162</v>
      </c>
      <c r="C163" t="str">
        <f>VLOOKUP(A163,'[1]11_set_tax'!$A$1:$X$4456,7,FALSE)</f>
        <v>Bacteria</v>
      </c>
      <c r="D163" t="str">
        <f>VLOOKUP(A163,'[1]11_set_tax'!$A$1:$X$4456,8,FALSE)</f>
        <v xml:space="preserve"> Proteobacteria</v>
      </c>
      <c r="E163" t="str">
        <f>VLOOKUP(A163,'[1]11_set_tax'!$A$1:$X$4456,9,FALSE)</f>
        <v xml:space="preserve"> Gammaproteobacteria</v>
      </c>
      <c r="F163" t="str">
        <f>VLOOKUP(A163,'[1]11_set_tax'!$A$1:$X$4456,10,FALSE)</f>
        <v xml:space="preserve"> Alteromonadales</v>
      </c>
      <c r="G163" t="str">
        <f>VLOOKUP(A163,'[1]11_set_tax'!$A$1:$X$4456,11,FALSE)</f>
        <v>Shewanellaceae</v>
      </c>
      <c r="H163" t="str">
        <f>VLOOKUP(A163,'[1]11_set_tax'!$A$1:$X$4456,12,FALSE)</f>
        <v xml:space="preserve"> Shewanella.</v>
      </c>
      <c r="I163">
        <f>VLOOKUP(A163,'[1]11_set_tax'!$A$1:$X$4456,13,FALSE)</f>
        <v>0</v>
      </c>
    </row>
    <row r="164" spans="1:9" x14ac:dyDescent="0.25">
      <c r="A164" t="s">
        <v>163</v>
      </c>
      <c r="C164" t="str">
        <f>VLOOKUP(A164,'[1]11_set_tax'!$A$1:$X$4456,7,FALSE)</f>
        <v>Bacteria</v>
      </c>
      <c r="D164" t="str">
        <f>VLOOKUP(A164,'[1]11_set_tax'!$A$1:$X$4456,8,FALSE)</f>
        <v xml:space="preserve"> Proteobacteria</v>
      </c>
      <c r="E164" t="str">
        <f>VLOOKUP(A164,'[1]11_set_tax'!$A$1:$X$4456,9,FALSE)</f>
        <v xml:space="preserve"> Gammaproteobacteria</v>
      </c>
      <c r="F164" t="str">
        <f>VLOOKUP(A164,'[1]11_set_tax'!$A$1:$X$4456,10,FALSE)</f>
        <v xml:space="preserve"> Vibrionales</v>
      </c>
      <c r="G164" t="str">
        <f>VLOOKUP(A164,'[1]11_set_tax'!$A$1:$X$4456,11,FALSE)</f>
        <v>Vibrionaceae</v>
      </c>
      <c r="H164" t="str">
        <f>VLOOKUP(A164,'[1]11_set_tax'!$A$1:$X$4456,12,FALSE)</f>
        <v xml:space="preserve"> Vibrio.</v>
      </c>
      <c r="I164">
        <f>VLOOKUP(A164,'[1]11_set_tax'!$A$1:$X$4456,13,FALSE)</f>
        <v>0</v>
      </c>
    </row>
    <row r="165" spans="1:9" x14ac:dyDescent="0.25">
      <c r="A165" t="s">
        <v>164</v>
      </c>
      <c r="C165" t="str">
        <f>VLOOKUP(A165,'[1]11_set_tax'!$A$1:$X$4456,7,FALSE)</f>
        <v>Bacteria</v>
      </c>
      <c r="D165" t="str">
        <f>VLOOKUP(A165,'[1]11_set_tax'!$A$1:$X$4456,8,FALSE)</f>
        <v xml:space="preserve"> Proteobacteria</v>
      </c>
      <c r="E165" t="str">
        <f>VLOOKUP(A165,'[1]11_set_tax'!$A$1:$X$4456,9,FALSE)</f>
        <v xml:space="preserve"> Gammaproteobacteria</v>
      </c>
      <c r="F165" t="str">
        <f>VLOOKUP(A165,'[1]11_set_tax'!$A$1:$X$4456,10,FALSE)</f>
        <v xml:space="preserve"> Vibrionales</v>
      </c>
      <c r="G165" t="str">
        <f>VLOOKUP(A165,'[1]11_set_tax'!$A$1:$X$4456,11,FALSE)</f>
        <v>Vibrionaceae</v>
      </c>
      <c r="H165" t="str">
        <f>VLOOKUP(A165,'[1]11_set_tax'!$A$1:$X$4456,12,FALSE)</f>
        <v xml:space="preserve"> Vibrio.</v>
      </c>
      <c r="I165">
        <f>VLOOKUP(A165,'[1]11_set_tax'!$A$1:$X$4456,13,FALSE)</f>
        <v>0</v>
      </c>
    </row>
    <row r="166" spans="1:9" x14ac:dyDescent="0.25">
      <c r="A166" t="s">
        <v>165</v>
      </c>
      <c r="C166" t="str">
        <f>VLOOKUP(A166,'[1]11_set_tax'!$A$1:$X$4456,7,FALSE)</f>
        <v>Bacteria</v>
      </c>
      <c r="D166" t="str">
        <f>VLOOKUP(A166,'[1]11_set_tax'!$A$1:$X$4456,8,FALSE)</f>
        <v xml:space="preserve"> Spirochaetes</v>
      </c>
      <c r="E166" t="str">
        <f>VLOOKUP(A166,'[1]11_set_tax'!$A$1:$X$4456,9,FALSE)</f>
        <v xml:space="preserve"> Spirochaetales</v>
      </c>
      <c r="F166" t="str">
        <f>VLOOKUP(A166,'[1]11_set_tax'!$A$1:$X$4456,10,FALSE)</f>
        <v xml:space="preserve"> Leptospiraceae</v>
      </c>
      <c r="G166" t="str">
        <f>VLOOKUP(A166,'[1]11_set_tax'!$A$1:$X$4456,11,FALSE)</f>
        <v xml:space="preserve"> Leptospira.</v>
      </c>
      <c r="H166">
        <f>VLOOKUP(A166,'[1]11_set_tax'!$A$1:$X$4456,12,FALSE)</f>
        <v>0</v>
      </c>
      <c r="I166">
        <f>VLOOKUP(A166,'[1]11_set_tax'!$A$1:$X$4456,13,FALSE)</f>
        <v>0</v>
      </c>
    </row>
    <row r="167" spans="1:9" x14ac:dyDescent="0.25">
      <c r="A167" t="s">
        <v>166</v>
      </c>
      <c r="C167" t="str">
        <f>VLOOKUP(A167,'[1]11_set_tax'!$A$1:$X$4456,7,FALSE)</f>
        <v>Bacteria</v>
      </c>
      <c r="D167" t="str">
        <f>VLOOKUP(A167,'[1]11_set_tax'!$A$1:$X$4456,8,FALSE)</f>
        <v xml:space="preserve"> Firmicutes</v>
      </c>
      <c r="E167" t="str">
        <f>VLOOKUP(A167,'[1]11_set_tax'!$A$1:$X$4456,9,FALSE)</f>
        <v xml:space="preserve"> Bacillales</v>
      </c>
      <c r="F167" t="str">
        <f>VLOOKUP(A167,'[1]11_set_tax'!$A$1:$X$4456,10,FALSE)</f>
        <v xml:space="preserve"> Staphylococcus.</v>
      </c>
      <c r="G167">
        <f>VLOOKUP(A167,'[1]11_set_tax'!$A$1:$X$4456,11,FALSE)</f>
        <v>0</v>
      </c>
      <c r="H167">
        <f>VLOOKUP(A167,'[1]11_set_tax'!$A$1:$X$4456,12,FALSE)</f>
        <v>0</v>
      </c>
      <c r="I167">
        <f>VLOOKUP(A167,'[1]11_set_tax'!$A$1:$X$4456,13,FALSE)</f>
        <v>0</v>
      </c>
    </row>
    <row r="168" spans="1:9" x14ac:dyDescent="0.25">
      <c r="A168" t="s">
        <v>167</v>
      </c>
      <c r="C168" t="str">
        <f>VLOOKUP(A168,'[1]11_set_tax'!$A$1:$X$4456,7,FALSE)</f>
        <v>Eukaryota</v>
      </c>
      <c r="D168" t="str">
        <f>VLOOKUP(A168,'[1]11_set_tax'!$A$1:$X$4456,8,FALSE)</f>
        <v xml:space="preserve"> Metazoa</v>
      </c>
      <c r="E168" t="str">
        <f>VLOOKUP(A168,'[1]11_set_tax'!$A$1:$X$4456,9,FALSE)</f>
        <v xml:space="preserve"> Chordata</v>
      </c>
      <c r="F168" t="str">
        <f>VLOOKUP(A168,'[1]11_set_tax'!$A$1:$X$4456,10,FALSE)</f>
        <v xml:space="preserve"> Craniata</v>
      </c>
      <c r="G168" t="str">
        <f>VLOOKUP(A168,'[1]11_set_tax'!$A$1:$X$4456,11,FALSE)</f>
        <v xml:space="preserve"> Vertebrata</v>
      </c>
      <c r="H168" t="str">
        <f>VLOOKUP(A168,'[1]11_set_tax'!$A$1:$X$4456,12,FALSE)</f>
        <v xml:space="preserve"> Euteleostomi</v>
      </c>
      <c r="I168" t="str">
        <f>VLOOKUP(A168,'[1]11_set_tax'!$A$1:$X$4456,13,FALSE)</f>
        <v>Mammalia</v>
      </c>
    </row>
    <row r="169" spans="1:9" x14ac:dyDescent="0.25">
      <c r="A169" t="s">
        <v>168</v>
      </c>
      <c r="C169" t="str">
        <f>VLOOKUP(A169,'[1]11_set_tax'!$A$1:$X$4456,7,FALSE)</f>
        <v>Eukaryota</v>
      </c>
      <c r="D169" t="str">
        <f>VLOOKUP(A169,'[1]11_set_tax'!$A$1:$X$4456,8,FALSE)</f>
        <v xml:space="preserve"> Metazoa</v>
      </c>
      <c r="E169" t="str">
        <f>VLOOKUP(A169,'[1]11_set_tax'!$A$1:$X$4456,9,FALSE)</f>
        <v xml:space="preserve"> Chordata</v>
      </c>
      <c r="F169" t="str">
        <f>VLOOKUP(A169,'[1]11_set_tax'!$A$1:$X$4456,10,FALSE)</f>
        <v xml:space="preserve"> Craniata</v>
      </c>
      <c r="G169" t="str">
        <f>VLOOKUP(A169,'[1]11_set_tax'!$A$1:$X$4456,11,FALSE)</f>
        <v xml:space="preserve"> Vertebrata</v>
      </c>
      <c r="H169" t="str">
        <f>VLOOKUP(A169,'[1]11_set_tax'!$A$1:$X$4456,12,FALSE)</f>
        <v xml:space="preserve"> Euteleostomi</v>
      </c>
      <c r="I169" t="str">
        <f>VLOOKUP(A169,'[1]11_set_tax'!$A$1:$X$4456,13,FALSE)</f>
        <v>Mammalia</v>
      </c>
    </row>
    <row r="170" spans="1:9" x14ac:dyDescent="0.25">
      <c r="A170" t="s">
        <v>169</v>
      </c>
      <c r="C170" t="str">
        <f>VLOOKUP(A170,'[1]11_set_tax'!$A$1:$X$4456,7,FALSE)</f>
        <v>Bacteria</v>
      </c>
      <c r="D170" t="str">
        <f>VLOOKUP(A170,'[1]11_set_tax'!$A$1:$X$4456,8,FALSE)</f>
        <v xml:space="preserve"> Proteobacteria</v>
      </c>
      <c r="E170" t="str">
        <f>VLOOKUP(A170,'[1]11_set_tax'!$A$1:$X$4456,9,FALSE)</f>
        <v xml:space="preserve"> Alphaproteobacteria</v>
      </c>
      <c r="F170" t="str">
        <f>VLOOKUP(A170,'[1]11_set_tax'!$A$1:$X$4456,10,FALSE)</f>
        <v xml:space="preserve"> Rhizobiales</v>
      </c>
      <c r="G170" t="str">
        <f>VLOOKUP(A170,'[1]11_set_tax'!$A$1:$X$4456,11,FALSE)</f>
        <v>Bradyrhizobiaceae</v>
      </c>
      <c r="H170" t="str">
        <f>VLOOKUP(A170,'[1]11_set_tax'!$A$1:$X$4456,12,FALSE)</f>
        <v xml:space="preserve"> Bradyrhizobium.</v>
      </c>
      <c r="I170">
        <f>VLOOKUP(A170,'[1]11_set_tax'!$A$1:$X$4456,13,FALSE)</f>
        <v>0</v>
      </c>
    </row>
    <row r="171" spans="1:9" x14ac:dyDescent="0.25">
      <c r="A171" t="s">
        <v>170</v>
      </c>
      <c r="C171" t="str">
        <f>VLOOKUP(A171,'[1]11_set_tax'!$A$1:$X$4456,7,FALSE)</f>
        <v>Bacteria</v>
      </c>
      <c r="D171" t="str">
        <f>VLOOKUP(A171,'[1]11_set_tax'!$A$1:$X$4456,8,FALSE)</f>
        <v xml:space="preserve"> Proteobacteria</v>
      </c>
      <c r="E171" t="str">
        <f>VLOOKUP(A171,'[1]11_set_tax'!$A$1:$X$4456,9,FALSE)</f>
        <v xml:space="preserve"> Alphaproteobacteria</v>
      </c>
      <c r="F171" t="str">
        <f>VLOOKUP(A171,'[1]11_set_tax'!$A$1:$X$4456,10,FALSE)</f>
        <v xml:space="preserve"> Rhizobiales</v>
      </c>
      <c r="G171" t="str">
        <f>VLOOKUP(A171,'[1]11_set_tax'!$A$1:$X$4456,11,FALSE)</f>
        <v>Bradyrhizobiaceae</v>
      </c>
      <c r="H171" t="str">
        <f>VLOOKUP(A171,'[1]11_set_tax'!$A$1:$X$4456,12,FALSE)</f>
        <v xml:space="preserve"> Bradyrhizobium.</v>
      </c>
      <c r="I171">
        <f>VLOOKUP(A171,'[1]11_set_tax'!$A$1:$X$4456,13,FALSE)</f>
        <v>0</v>
      </c>
    </row>
    <row r="172" spans="1:9" x14ac:dyDescent="0.25">
      <c r="A172" t="s">
        <v>171</v>
      </c>
      <c r="C172" t="str">
        <f>VLOOKUP(A172,'[1]11_set_tax'!$A$1:$X$4456,7,FALSE)</f>
        <v>Bacteria</v>
      </c>
      <c r="D172" t="str">
        <f>VLOOKUP(A172,'[1]11_set_tax'!$A$1:$X$4456,8,FALSE)</f>
        <v xml:space="preserve"> Proteobacteria</v>
      </c>
      <c r="E172" t="str">
        <f>VLOOKUP(A172,'[1]11_set_tax'!$A$1:$X$4456,9,FALSE)</f>
        <v xml:space="preserve"> Alphaproteobacteria</v>
      </c>
      <c r="F172" t="str">
        <f>VLOOKUP(A172,'[1]11_set_tax'!$A$1:$X$4456,10,FALSE)</f>
        <v xml:space="preserve"> Rhizobiales</v>
      </c>
      <c r="G172" t="str">
        <f>VLOOKUP(A172,'[1]11_set_tax'!$A$1:$X$4456,11,FALSE)</f>
        <v>Bradyrhizobiaceae</v>
      </c>
      <c r="H172" t="str">
        <f>VLOOKUP(A172,'[1]11_set_tax'!$A$1:$X$4456,12,FALSE)</f>
        <v xml:space="preserve"> Bradyrhizobium.</v>
      </c>
      <c r="I172">
        <f>VLOOKUP(A172,'[1]11_set_tax'!$A$1:$X$4456,13,FALSE)</f>
        <v>0</v>
      </c>
    </row>
    <row r="173" spans="1:9" x14ac:dyDescent="0.25">
      <c r="A173" t="s">
        <v>172</v>
      </c>
      <c r="C173" t="str">
        <f>VLOOKUP(A173,'[1]11_set_tax'!$A$1:$X$4456,7,FALSE)</f>
        <v>Bacteria</v>
      </c>
      <c r="D173" t="str">
        <f>VLOOKUP(A173,'[1]11_set_tax'!$A$1:$X$4456,8,FALSE)</f>
        <v xml:space="preserve"> Proteobacteria</v>
      </c>
      <c r="E173" t="str">
        <f>VLOOKUP(A173,'[1]11_set_tax'!$A$1:$X$4456,9,FALSE)</f>
        <v xml:space="preserve"> Alphaproteobacteria</v>
      </c>
      <c r="F173" t="str">
        <f>VLOOKUP(A173,'[1]11_set_tax'!$A$1:$X$4456,10,FALSE)</f>
        <v xml:space="preserve"> Rhizobiales</v>
      </c>
      <c r="G173" t="str">
        <f>VLOOKUP(A173,'[1]11_set_tax'!$A$1:$X$4456,11,FALSE)</f>
        <v>Bradyrhizobiaceae</v>
      </c>
      <c r="H173" t="str">
        <f>VLOOKUP(A173,'[1]11_set_tax'!$A$1:$X$4456,12,FALSE)</f>
        <v xml:space="preserve"> Bradyrhizobium.</v>
      </c>
      <c r="I173">
        <f>VLOOKUP(A173,'[1]11_set_tax'!$A$1:$X$4456,13,FALSE)</f>
        <v>0</v>
      </c>
    </row>
    <row r="174" spans="1:9" x14ac:dyDescent="0.25">
      <c r="A174" t="s">
        <v>173</v>
      </c>
      <c r="C174" t="str">
        <f>VLOOKUP(A174,'[1]11_set_tax'!$A$1:$X$4456,7,FALSE)</f>
        <v>Bacteria</v>
      </c>
      <c r="D174" t="str">
        <f>VLOOKUP(A174,'[1]11_set_tax'!$A$1:$X$4456,8,FALSE)</f>
        <v xml:space="preserve"> Proteobacteria</v>
      </c>
      <c r="E174" t="str">
        <f>VLOOKUP(A174,'[1]11_set_tax'!$A$1:$X$4456,9,FALSE)</f>
        <v xml:space="preserve"> Alphaproteobacteria</v>
      </c>
      <c r="F174" t="str">
        <f>VLOOKUP(A174,'[1]11_set_tax'!$A$1:$X$4456,10,FALSE)</f>
        <v xml:space="preserve"> Rhizobiales</v>
      </c>
      <c r="G174" t="str">
        <f>VLOOKUP(A174,'[1]11_set_tax'!$A$1:$X$4456,11,FALSE)</f>
        <v>Bradyrhizobiaceae</v>
      </c>
      <c r="H174" t="str">
        <f>VLOOKUP(A174,'[1]11_set_tax'!$A$1:$X$4456,12,FALSE)</f>
        <v xml:space="preserve"> Bradyrhizobium.</v>
      </c>
      <c r="I174">
        <f>VLOOKUP(A174,'[1]11_set_tax'!$A$1:$X$4456,13,FALSE)</f>
        <v>0</v>
      </c>
    </row>
    <row r="175" spans="1:9" x14ac:dyDescent="0.25">
      <c r="A175" t="s">
        <v>174</v>
      </c>
      <c r="C175" t="str">
        <f>VLOOKUP(A175,'[1]11_set_tax'!$A$1:$X$4456,7,FALSE)</f>
        <v>Bacteria</v>
      </c>
      <c r="D175" t="str">
        <f>VLOOKUP(A175,'[1]11_set_tax'!$A$1:$X$4456,8,FALSE)</f>
        <v xml:space="preserve"> Proteobacteria</v>
      </c>
      <c r="E175" t="str">
        <f>VLOOKUP(A175,'[1]11_set_tax'!$A$1:$X$4456,9,FALSE)</f>
        <v xml:space="preserve"> Alphaproteobacteria</v>
      </c>
      <c r="F175" t="str">
        <f>VLOOKUP(A175,'[1]11_set_tax'!$A$1:$X$4456,10,FALSE)</f>
        <v xml:space="preserve"> Rhizobiales</v>
      </c>
      <c r="G175" t="str">
        <f>VLOOKUP(A175,'[1]11_set_tax'!$A$1:$X$4456,11,FALSE)</f>
        <v>Bradyrhizobiaceae</v>
      </c>
      <c r="H175" t="str">
        <f>VLOOKUP(A175,'[1]11_set_tax'!$A$1:$X$4456,12,FALSE)</f>
        <v xml:space="preserve"> Bradyrhizobium.</v>
      </c>
      <c r="I175">
        <f>VLOOKUP(A175,'[1]11_set_tax'!$A$1:$X$4456,13,FALSE)</f>
        <v>0</v>
      </c>
    </row>
    <row r="176" spans="1:9" x14ac:dyDescent="0.25">
      <c r="A176" t="s">
        <v>175</v>
      </c>
      <c r="C176" t="str">
        <f>VLOOKUP(A176,'[1]11_set_tax'!$A$1:$X$4456,7,FALSE)</f>
        <v>Bacteria</v>
      </c>
      <c r="D176" t="str">
        <f>VLOOKUP(A176,'[1]11_set_tax'!$A$1:$X$4456,8,FALSE)</f>
        <v xml:space="preserve"> Proteobacteria</v>
      </c>
      <c r="E176" t="str">
        <f>VLOOKUP(A176,'[1]11_set_tax'!$A$1:$X$4456,9,FALSE)</f>
        <v xml:space="preserve"> Alphaproteobacteria</v>
      </c>
      <c r="F176" t="str">
        <f>VLOOKUP(A176,'[1]11_set_tax'!$A$1:$X$4456,10,FALSE)</f>
        <v xml:space="preserve"> Rhizobiales</v>
      </c>
      <c r="G176" t="str">
        <f>VLOOKUP(A176,'[1]11_set_tax'!$A$1:$X$4456,11,FALSE)</f>
        <v>Bradyrhizobiaceae</v>
      </c>
      <c r="H176" t="str">
        <f>VLOOKUP(A176,'[1]11_set_tax'!$A$1:$X$4456,12,FALSE)</f>
        <v xml:space="preserve"> Bradyrhizobium.</v>
      </c>
      <c r="I176">
        <f>VLOOKUP(A176,'[1]11_set_tax'!$A$1:$X$4456,13,FALSE)</f>
        <v>0</v>
      </c>
    </row>
    <row r="177" spans="1:9" x14ac:dyDescent="0.25">
      <c r="A177" t="s">
        <v>176</v>
      </c>
      <c r="C177" t="str">
        <f>VLOOKUP(A177,'[1]11_set_tax'!$A$1:$X$4456,7,FALSE)</f>
        <v>Bacteria</v>
      </c>
      <c r="D177" t="str">
        <f>VLOOKUP(A177,'[1]11_set_tax'!$A$1:$X$4456,8,FALSE)</f>
        <v xml:space="preserve"> Proteobacteria</v>
      </c>
      <c r="E177" t="str">
        <f>VLOOKUP(A177,'[1]11_set_tax'!$A$1:$X$4456,9,FALSE)</f>
        <v xml:space="preserve"> Alphaproteobacteria</v>
      </c>
      <c r="F177" t="str">
        <f>VLOOKUP(A177,'[1]11_set_tax'!$A$1:$X$4456,10,FALSE)</f>
        <v xml:space="preserve"> Rhizobiales</v>
      </c>
      <c r="G177" t="str">
        <f>VLOOKUP(A177,'[1]11_set_tax'!$A$1:$X$4456,11,FALSE)</f>
        <v>Bradyrhizobiaceae</v>
      </c>
      <c r="H177" t="str">
        <f>VLOOKUP(A177,'[1]11_set_tax'!$A$1:$X$4456,12,FALSE)</f>
        <v xml:space="preserve"> Bradyrhizobium.</v>
      </c>
      <c r="I177">
        <f>VLOOKUP(A177,'[1]11_set_tax'!$A$1:$X$4456,13,FALSE)</f>
        <v>0</v>
      </c>
    </row>
    <row r="178" spans="1:9" x14ac:dyDescent="0.25">
      <c r="A178" t="s">
        <v>177</v>
      </c>
      <c r="C178" t="str">
        <f>VLOOKUP(A178,'[1]11_set_tax'!$A$1:$X$4456,7,FALSE)</f>
        <v>Bacteria</v>
      </c>
      <c r="D178" t="str">
        <f>VLOOKUP(A178,'[1]11_set_tax'!$A$1:$X$4456,8,FALSE)</f>
        <v xml:space="preserve"> Proteobacteria</v>
      </c>
      <c r="E178" t="str">
        <f>VLOOKUP(A178,'[1]11_set_tax'!$A$1:$X$4456,9,FALSE)</f>
        <v xml:space="preserve"> Gammaproteobacteria</v>
      </c>
      <c r="F178" t="str">
        <f>VLOOKUP(A178,'[1]11_set_tax'!$A$1:$X$4456,10,FALSE)</f>
        <v xml:space="preserve"> Pseudomonadales</v>
      </c>
      <c r="G178" t="str">
        <f>VLOOKUP(A178,'[1]11_set_tax'!$A$1:$X$4456,11,FALSE)</f>
        <v>Pseudomonadaceae</v>
      </c>
      <c r="H178" t="str">
        <f>VLOOKUP(A178,'[1]11_set_tax'!$A$1:$X$4456,12,FALSE)</f>
        <v xml:space="preserve"> Pseudomonas.</v>
      </c>
      <c r="I178">
        <f>VLOOKUP(A178,'[1]11_set_tax'!$A$1:$X$4456,13,FALSE)</f>
        <v>0</v>
      </c>
    </row>
    <row r="179" spans="1:9" x14ac:dyDescent="0.25">
      <c r="A179" t="s">
        <v>178</v>
      </c>
      <c r="C179" t="str">
        <f>VLOOKUP(A179,'[1]11_set_tax'!$A$1:$X$4456,7,FALSE)</f>
        <v>Bacteria</v>
      </c>
      <c r="D179" t="str">
        <f>VLOOKUP(A179,'[1]11_set_tax'!$A$1:$X$4456,8,FALSE)</f>
        <v xml:space="preserve"> Proteobacteria</v>
      </c>
      <c r="E179" t="str">
        <f>VLOOKUP(A179,'[1]11_set_tax'!$A$1:$X$4456,9,FALSE)</f>
        <v xml:space="preserve"> Gammaproteobacteria</v>
      </c>
      <c r="F179" t="str">
        <f>VLOOKUP(A179,'[1]11_set_tax'!$A$1:$X$4456,10,FALSE)</f>
        <v xml:space="preserve"> Pseudomonadales</v>
      </c>
      <c r="G179" t="str">
        <f>VLOOKUP(A179,'[1]11_set_tax'!$A$1:$X$4456,11,FALSE)</f>
        <v>Pseudomonadaceae</v>
      </c>
      <c r="H179" t="str">
        <f>VLOOKUP(A179,'[1]11_set_tax'!$A$1:$X$4456,12,FALSE)</f>
        <v xml:space="preserve"> Pseudomonas.</v>
      </c>
      <c r="I179">
        <f>VLOOKUP(A179,'[1]11_set_tax'!$A$1:$X$4456,13,FALSE)</f>
        <v>0</v>
      </c>
    </row>
    <row r="180" spans="1:9" x14ac:dyDescent="0.25">
      <c r="A180" t="s">
        <v>179</v>
      </c>
      <c r="C180" t="str">
        <f>VLOOKUP(A180,'[1]11_set_tax'!$A$1:$X$4456,7,FALSE)</f>
        <v>Bacteria</v>
      </c>
      <c r="D180" t="str">
        <f>VLOOKUP(A180,'[1]11_set_tax'!$A$1:$X$4456,8,FALSE)</f>
        <v xml:space="preserve"> Proteobacteria</v>
      </c>
      <c r="E180" t="str">
        <f>VLOOKUP(A180,'[1]11_set_tax'!$A$1:$X$4456,9,FALSE)</f>
        <v xml:space="preserve"> Gammaproteobacteria</v>
      </c>
      <c r="F180" t="str">
        <f>VLOOKUP(A180,'[1]11_set_tax'!$A$1:$X$4456,10,FALSE)</f>
        <v xml:space="preserve"> Pseudomonadales</v>
      </c>
      <c r="G180" t="str">
        <f>VLOOKUP(A180,'[1]11_set_tax'!$A$1:$X$4456,11,FALSE)</f>
        <v>Pseudomonadaceae</v>
      </c>
      <c r="H180" t="str">
        <f>VLOOKUP(A180,'[1]11_set_tax'!$A$1:$X$4456,12,FALSE)</f>
        <v xml:space="preserve"> Pseudomonas.</v>
      </c>
      <c r="I180">
        <f>VLOOKUP(A180,'[1]11_set_tax'!$A$1:$X$4456,13,FALSE)</f>
        <v>0</v>
      </c>
    </row>
    <row r="181" spans="1:9" x14ac:dyDescent="0.25">
      <c r="A181" t="s">
        <v>180</v>
      </c>
      <c r="C181" t="str">
        <f>VLOOKUP(A181,'[1]11_set_tax'!$A$1:$X$4456,7,FALSE)</f>
        <v>Bacteria</v>
      </c>
      <c r="D181" t="str">
        <f>VLOOKUP(A181,'[1]11_set_tax'!$A$1:$X$4456,8,FALSE)</f>
        <v xml:space="preserve"> Proteobacteria</v>
      </c>
      <c r="E181" t="str">
        <f>VLOOKUP(A181,'[1]11_set_tax'!$A$1:$X$4456,9,FALSE)</f>
        <v xml:space="preserve"> Gammaproteobacteria</v>
      </c>
      <c r="F181" t="str">
        <f>VLOOKUP(A181,'[1]11_set_tax'!$A$1:$X$4456,10,FALSE)</f>
        <v xml:space="preserve"> Pseudomonadales</v>
      </c>
      <c r="G181" t="str">
        <f>VLOOKUP(A181,'[1]11_set_tax'!$A$1:$X$4456,11,FALSE)</f>
        <v>Pseudomonadaceae</v>
      </c>
      <c r="H181" t="str">
        <f>VLOOKUP(A181,'[1]11_set_tax'!$A$1:$X$4456,12,FALSE)</f>
        <v xml:space="preserve"> Pseudomonas.</v>
      </c>
      <c r="I181">
        <f>VLOOKUP(A181,'[1]11_set_tax'!$A$1:$X$4456,13,FALSE)</f>
        <v>0</v>
      </c>
    </row>
    <row r="182" spans="1:9" x14ac:dyDescent="0.25">
      <c r="A182" t="s">
        <v>181</v>
      </c>
      <c r="C182" t="str">
        <f>VLOOKUP(A182,'[1]11_set_tax'!$A$1:$X$4456,7,FALSE)</f>
        <v>Bacteria</v>
      </c>
      <c r="D182" t="str">
        <f>VLOOKUP(A182,'[1]11_set_tax'!$A$1:$X$4456,8,FALSE)</f>
        <v xml:space="preserve"> Proteobacteria</v>
      </c>
      <c r="E182" t="str">
        <f>VLOOKUP(A182,'[1]11_set_tax'!$A$1:$X$4456,9,FALSE)</f>
        <v xml:space="preserve"> Gammaproteobacteria</v>
      </c>
      <c r="F182" t="str">
        <f>VLOOKUP(A182,'[1]11_set_tax'!$A$1:$X$4456,10,FALSE)</f>
        <v xml:space="preserve"> Pseudomonadales</v>
      </c>
      <c r="G182" t="str">
        <f>VLOOKUP(A182,'[1]11_set_tax'!$A$1:$X$4456,11,FALSE)</f>
        <v>Pseudomonadaceae</v>
      </c>
      <c r="H182" t="str">
        <f>VLOOKUP(A182,'[1]11_set_tax'!$A$1:$X$4456,12,FALSE)</f>
        <v xml:space="preserve"> Pseudomonas.</v>
      </c>
      <c r="I182">
        <f>VLOOKUP(A182,'[1]11_set_tax'!$A$1:$X$4456,13,FALSE)</f>
        <v>0</v>
      </c>
    </row>
    <row r="183" spans="1:9" x14ac:dyDescent="0.25">
      <c r="A183" t="s">
        <v>182</v>
      </c>
      <c r="C183" t="str">
        <f>VLOOKUP(A183,'[1]11_set_tax'!$A$1:$X$4456,7,FALSE)</f>
        <v>Bacteria</v>
      </c>
      <c r="D183" t="str">
        <f>VLOOKUP(A183,'[1]11_set_tax'!$A$1:$X$4456,8,FALSE)</f>
        <v xml:space="preserve"> Proteobacteria</v>
      </c>
      <c r="E183" t="str">
        <f>VLOOKUP(A183,'[1]11_set_tax'!$A$1:$X$4456,9,FALSE)</f>
        <v xml:space="preserve"> Gammaproteobacteria</v>
      </c>
      <c r="F183" t="str">
        <f>VLOOKUP(A183,'[1]11_set_tax'!$A$1:$X$4456,10,FALSE)</f>
        <v xml:space="preserve"> Pseudomonadales</v>
      </c>
      <c r="G183" t="str">
        <f>VLOOKUP(A183,'[1]11_set_tax'!$A$1:$X$4456,11,FALSE)</f>
        <v>Pseudomonadaceae</v>
      </c>
      <c r="H183" t="str">
        <f>VLOOKUP(A183,'[1]11_set_tax'!$A$1:$X$4456,12,FALSE)</f>
        <v xml:space="preserve"> Pseudomonas.</v>
      </c>
      <c r="I183">
        <f>VLOOKUP(A183,'[1]11_set_tax'!$A$1:$X$4456,13,FALSE)</f>
        <v>0</v>
      </c>
    </row>
    <row r="184" spans="1:9" x14ac:dyDescent="0.25">
      <c r="A184" t="s">
        <v>183</v>
      </c>
      <c r="C184" t="str">
        <f>VLOOKUP(A184,'[1]11_set_tax'!$A$1:$X$4456,7,FALSE)</f>
        <v>Bacteria</v>
      </c>
      <c r="D184" t="str">
        <f>VLOOKUP(A184,'[1]11_set_tax'!$A$1:$X$4456,8,FALSE)</f>
        <v xml:space="preserve"> Proteobacteria</v>
      </c>
      <c r="E184" t="str">
        <f>VLOOKUP(A184,'[1]11_set_tax'!$A$1:$X$4456,9,FALSE)</f>
        <v xml:space="preserve"> Gammaproteobacteria</v>
      </c>
      <c r="F184" t="str">
        <f>VLOOKUP(A184,'[1]11_set_tax'!$A$1:$X$4456,10,FALSE)</f>
        <v xml:space="preserve"> Vibrionales</v>
      </c>
      <c r="G184" t="str">
        <f>VLOOKUP(A184,'[1]11_set_tax'!$A$1:$X$4456,11,FALSE)</f>
        <v>Vibrionaceae</v>
      </c>
      <c r="H184" t="str">
        <f>VLOOKUP(A184,'[1]11_set_tax'!$A$1:$X$4456,12,FALSE)</f>
        <v xml:space="preserve"> Vibrio.</v>
      </c>
      <c r="I184">
        <f>VLOOKUP(A184,'[1]11_set_tax'!$A$1:$X$4456,13,FALSE)</f>
        <v>0</v>
      </c>
    </row>
    <row r="185" spans="1:9" x14ac:dyDescent="0.25">
      <c r="A185" t="s">
        <v>184</v>
      </c>
      <c r="C185" t="str">
        <f>VLOOKUP(A185,'[1]11_set_tax'!$A$1:$X$4456,7,FALSE)</f>
        <v>Eukaryota</v>
      </c>
      <c r="D185" t="str">
        <f>VLOOKUP(A185,'[1]11_set_tax'!$A$1:$X$4456,8,FALSE)</f>
        <v xml:space="preserve"> Fungi</v>
      </c>
      <c r="E185" t="str">
        <f>VLOOKUP(A185,'[1]11_set_tax'!$A$1:$X$4456,9,FALSE)</f>
        <v xml:space="preserve"> Dikarya</v>
      </c>
      <c r="F185" t="str">
        <f>VLOOKUP(A185,'[1]11_set_tax'!$A$1:$X$4456,10,FALSE)</f>
        <v xml:space="preserve"> Basidiomycota</v>
      </c>
      <c r="G185" t="str">
        <f>VLOOKUP(A185,'[1]11_set_tax'!$A$1:$X$4456,11,FALSE)</f>
        <v xml:space="preserve"> Agaricomycotina</v>
      </c>
      <c r="H185" t="str">
        <f>VLOOKUP(A185,'[1]11_set_tax'!$A$1:$X$4456,12,FALSE)</f>
        <v>Homobasidiomycetes</v>
      </c>
      <c r="I185" t="str">
        <f>VLOOKUP(A185,'[1]11_set_tax'!$A$1:$X$4456,13,FALSE)</f>
        <v xml:space="preserve"> Aphyllophorales</v>
      </c>
    </row>
    <row r="186" spans="1:9" x14ac:dyDescent="0.25">
      <c r="A186" t="s">
        <v>185</v>
      </c>
      <c r="C186" t="e">
        <f>VLOOKUP(A186,'[1]11_set_tax'!$A$1:$X$4456,7,FALSE)</f>
        <v>#N/A</v>
      </c>
      <c r="D186" t="e">
        <f>VLOOKUP(A186,'[1]11_set_tax'!$A$1:$X$4456,8,FALSE)</f>
        <v>#N/A</v>
      </c>
      <c r="E186" t="e">
        <f>VLOOKUP(A186,'[1]11_set_tax'!$A$1:$X$4456,9,FALSE)</f>
        <v>#N/A</v>
      </c>
      <c r="F186" t="e">
        <f>VLOOKUP(A186,'[1]11_set_tax'!$A$1:$X$4456,10,FALSE)</f>
        <v>#N/A</v>
      </c>
      <c r="G186" t="e">
        <f>VLOOKUP(A186,'[1]11_set_tax'!$A$1:$X$4456,11,FALSE)</f>
        <v>#N/A</v>
      </c>
      <c r="H186" t="e">
        <f>VLOOKUP(A186,'[1]11_set_tax'!$A$1:$X$4456,12,FALSE)</f>
        <v>#N/A</v>
      </c>
      <c r="I186" t="e">
        <f>VLOOKUP(A186,'[1]11_set_tax'!$A$1:$X$4456,13,FALSE)</f>
        <v>#N/A</v>
      </c>
    </row>
    <row r="187" spans="1:9" x14ac:dyDescent="0.25">
      <c r="A187" t="s">
        <v>186</v>
      </c>
      <c r="C187" t="e">
        <f>VLOOKUP(A187,'[1]11_set_tax'!$A$1:$X$4456,7,FALSE)</f>
        <v>#N/A</v>
      </c>
      <c r="D187" t="e">
        <f>VLOOKUP(A187,'[1]11_set_tax'!$A$1:$X$4456,8,FALSE)</f>
        <v>#N/A</v>
      </c>
      <c r="E187" t="e">
        <f>VLOOKUP(A187,'[1]11_set_tax'!$A$1:$X$4456,9,FALSE)</f>
        <v>#N/A</v>
      </c>
      <c r="F187" t="e">
        <f>VLOOKUP(A187,'[1]11_set_tax'!$A$1:$X$4456,10,FALSE)</f>
        <v>#N/A</v>
      </c>
      <c r="G187" t="e">
        <f>VLOOKUP(A187,'[1]11_set_tax'!$A$1:$X$4456,11,FALSE)</f>
        <v>#N/A</v>
      </c>
      <c r="H187" t="e">
        <f>VLOOKUP(A187,'[1]11_set_tax'!$A$1:$X$4456,12,FALSE)</f>
        <v>#N/A</v>
      </c>
      <c r="I187" t="e">
        <f>VLOOKUP(A187,'[1]11_set_tax'!$A$1:$X$4456,13,FALSE)</f>
        <v>#N/A</v>
      </c>
    </row>
    <row r="188" spans="1:9" x14ac:dyDescent="0.25">
      <c r="A188" t="s">
        <v>187</v>
      </c>
      <c r="C188" t="str">
        <f>VLOOKUP(A188,'[1]11_set_tax'!$A$1:$X$4456,7,FALSE)</f>
        <v>Bacteria</v>
      </c>
      <c r="D188" t="str">
        <f>VLOOKUP(A188,'[1]11_set_tax'!$A$1:$X$4456,8,FALSE)</f>
        <v xml:space="preserve"> Actinobacteria</v>
      </c>
      <c r="E188" t="str">
        <f>VLOOKUP(A188,'[1]11_set_tax'!$A$1:$X$4456,9,FALSE)</f>
        <v xml:space="preserve"> Actinobacteridae</v>
      </c>
      <c r="F188" t="str">
        <f>VLOOKUP(A188,'[1]11_set_tax'!$A$1:$X$4456,10,FALSE)</f>
        <v xml:space="preserve"> Actinomycetales</v>
      </c>
      <c r="G188" t="str">
        <f>VLOOKUP(A188,'[1]11_set_tax'!$A$1:$X$4456,11,FALSE)</f>
        <v>Streptomycineae</v>
      </c>
      <c r="H188" t="str">
        <f>VLOOKUP(A188,'[1]11_set_tax'!$A$1:$X$4456,12,FALSE)</f>
        <v xml:space="preserve"> Streptomycetaceae</v>
      </c>
      <c r="I188" t="str">
        <f>VLOOKUP(A188,'[1]11_set_tax'!$A$1:$X$4456,13,FALSE)</f>
        <v xml:space="preserve"> Streptomyces.</v>
      </c>
    </row>
    <row r="189" spans="1:9" x14ac:dyDescent="0.25">
      <c r="A189" t="s">
        <v>188</v>
      </c>
      <c r="C189" t="str">
        <f>VLOOKUP(A189,'[1]11_set_tax'!$A$1:$X$4456,7,FALSE)</f>
        <v>Bacteria</v>
      </c>
      <c r="D189" t="str">
        <f>VLOOKUP(A189,'[1]11_set_tax'!$A$1:$X$4456,8,FALSE)</f>
        <v xml:space="preserve"> Actinobacteria</v>
      </c>
      <c r="E189" t="str">
        <f>VLOOKUP(A189,'[1]11_set_tax'!$A$1:$X$4456,9,FALSE)</f>
        <v xml:space="preserve"> Actinobacteridae</v>
      </c>
      <c r="F189" t="str">
        <f>VLOOKUP(A189,'[1]11_set_tax'!$A$1:$X$4456,10,FALSE)</f>
        <v xml:space="preserve"> Actinomycetales</v>
      </c>
      <c r="G189" t="str">
        <f>VLOOKUP(A189,'[1]11_set_tax'!$A$1:$X$4456,11,FALSE)</f>
        <v>Streptomycineae</v>
      </c>
      <c r="H189" t="str">
        <f>VLOOKUP(A189,'[1]11_set_tax'!$A$1:$X$4456,12,FALSE)</f>
        <v xml:space="preserve"> Streptomycetaceae</v>
      </c>
      <c r="I189" t="str">
        <f>VLOOKUP(A189,'[1]11_set_tax'!$A$1:$X$4456,13,FALSE)</f>
        <v xml:space="preserve"> Streptomyces.</v>
      </c>
    </row>
    <row r="190" spans="1:9" x14ac:dyDescent="0.25">
      <c r="A190" t="s">
        <v>189</v>
      </c>
      <c r="C190" t="str">
        <f>VLOOKUP(A190,'[1]11_set_tax'!$A$1:$X$4456,7,FALSE)</f>
        <v>Bacteria</v>
      </c>
      <c r="D190" t="str">
        <f>VLOOKUP(A190,'[1]11_set_tax'!$A$1:$X$4456,8,FALSE)</f>
        <v xml:space="preserve"> Actinobacteria</v>
      </c>
      <c r="E190" t="str">
        <f>VLOOKUP(A190,'[1]11_set_tax'!$A$1:$X$4456,9,FALSE)</f>
        <v xml:space="preserve"> Actinobacteridae</v>
      </c>
      <c r="F190" t="str">
        <f>VLOOKUP(A190,'[1]11_set_tax'!$A$1:$X$4456,10,FALSE)</f>
        <v xml:space="preserve"> Actinomycetales</v>
      </c>
      <c r="G190" t="str">
        <f>VLOOKUP(A190,'[1]11_set_tax'!$A$1:$X$4456,11,FALSE)</f>
        <v>Pseudonocardineae</v>
      </c>
      <c r="H190" t="str">
        <f>VLOOKUP(A190,'[1]11_set_tax'!$A$1:$X$4456,12,FALSE)</f>
        <v xml:space="preserve"> Pseudonocardiaceae</v>
      </c>
      <c r="I190" t="str">
        <f>VLOOKUP(A190,'[1]11_set_tax'!$A$1:$X$4456,13,FALSE)</f>
        <v xml:space="preserve"> Saccharothrix.</v>
      </c>
    </row>
    <row r="191" spans="1:9" x14ac:dyDescent="0.25">
      <c r="A191" t="s">
        <v>190</v>
      </c>
      <c r="C191" t="str">
        <f>VLOOKUP(A191,'[1]11_set_tax'!$A$1:$X$4456,7,FALSE)</f>
        <v>Bacteria</v>
      </c>
      <c r="D191" t="str">
        <f>VLOOKUP(A191,'[1]11_set_tax'!$A$1:$X$4456,8,FALSE)</f>
        <v xml:space="preserve"> Actinobacteria</v>
      </c>
      <c r="E191" t="str">
        <f>VLOOKUP(A191,'[1]11_set_tax'!$A$1:$X$4456,9,FALSE)</f>
        <v xml:space="preserve"> Actinobacteridae</v>
      </c>
      <c r="F191" t="str">
        <f>VLOOKUP(A191,'[1]11_set_tax'!$A$1:$X$4456,10,FALSE)</f>
        <v xml:space="preserve"> Actinomycetales</v>
      </c>
      <c r="G191" t="str">
        <f>VLOOKUP(A191,'[1]11_set_tax'!$A$1:$X$4456,11,FALSE)</f>
        <v>Streptomycineae</v>
      </c>
      <c r="H191" t="str">
        <f>VLOOKUP(A191,'[1]11_set_tax'!$A$1:$X$4456,12,FALSE)</f>
        <v xml:space="preserve"> Streptomycetaceae</v>
      </c>
      <c r="I191" t="str">
        <f>VLOOKUP(A191,'[1]11_set_tax'!$A$1:$X$4456,13,FALSE)</f>
        <v xml:space="preserve"> Streptomyces.</v>
      </c>
    </row>
    <row r="192" spans="1:9" x14ac:dyDescent="0.25">
      <c r="A192" t="s">
        <v>191</v>
      </c>
      <c r="C192" t="str">
        <f>VLOOKUP(A192,'[1]11_set_tax'!$A$1:$X$4456,7,FALSE)</f>
        <v>Bacteria</v>
      </c>
      <c r="D192" t="str">
        <f>VLOOKUP(A192,'[1]11_set_tax'!$A$1:$X$4456,8,FALSE)</f>
        <v xml:space="preserve"> Actinobacteria</v>
      </c>
      <c r="E192" t="str">
        <f>VLOOKUP(A192,'[1]11_set_tax'!$A$1:$X$4456,9,FALSE)</f>
        <v xml:space="preserve"> Actinobacteridae</v>
      </c>
      <c r="F192" t="str">
        <f>VLOOKUP(A192,'[1]11_set_tax'!$A$1:$X$4456,10,FALSE)</f>
        <v xml:space="preserve"> Actinomycetales</v>
      </c>
      <c r="G192" t="str">
        <f>VLOOKUP(A192,'[1]11_set_tax'!$A$1:$X$4456,11,FALSE)</f>
        <v>Streptomycineae</v>
      </c>
      <c r="H192" t="str">
        <f>VLOOKUP(A192,'[1]11_set_tax'!$A$1:$X$4456,12,FALSE)</f>
        <v xml:space="preserve"> Streptomycetaceae</v>
      </c>
      <c r="I192" t="str">
        <f>VLOOKUP(A192,'[1]11_set_tax'!$A$1:$X$4456,13,FALSE)</f>
        <v xml:space="preserve"> Streptomyces.</v>
      </c>
    </row>
    <row r="193" spans="1:9" x14ac:dyDescent="0.25">
      <c r="A193" t="s">
        <v>192</v>
      </c>
      <c r="C193" t="str">
        <f>VLOOKUP(A193,'[1]11_set_tax'!$A$1:$X$4456,7,FALSE)</f>
        <v>Bacteria</v>
      </c>
      <c r="D193" t="str">
        <f>VLOOKUP(A193,'[1]11_set_tax'!$A$1:$X$4456,8,FALSE)</f>
        <v xml:space="preserve"> Actinobacteria</v>
      </c>
      <c r="E193" t="str">
        <f>VLOOKUP(A193,'[1]11_set_tax'!$A$1:$X$4456,9,FALSE)</f>
        <v xml:space="preserve"> Actinobacteridae</v>
      </c>
      <c r="F193" t="str">
        <f>VLOOKUP(A193,'[1]11_set_tax'!$A$1:$X$4456,10,FALSE)</f>
        <v xml:space="preserve"> Actinomycetales</v>
      </c>
      <c r="G193" t="str">
        <f>VLOOKUP(A193,'[1]11_set_tax'!$A$1:$X$4456,11,FALSE)</f>
        <v>Streptomycineae</v>
      </c>
      <c r="H193" t="str">
        <f>VLOOKUP(A193,'[1]11_set_tax'!$A$1:$X$4456,12,FALSE)</f>
        <v xml:space="preserve"> Streptomycetaceae</v>
      </c>
      <c r="I193" t="str">
        <f>VLOOKUP(A193,'[1]11_set_tax'!$A$1:$X$4456,13,FALSE)</f>
        <v xml:space="preserve"> Streptomyces.</v>
      </c>
    </row>
    <row r="194" spans="1:9" x14ac:dyDescent="0.25">
      <c r="A194" t="s">
        <v>193</v>
      </c>
      <c r="C194" t="str">
        <f>VLOOKUP(A194,'[1]11_set_tax'!$A$1:$X$4456,7,FALSE)</f>
        <v>Bacteria</v>
      </c>
      <c r="D194" t="str">
        <f>VLOOKUP(A194,'[1]11_set_tax'!$A$1:$X$4456,8,FALSE)</f>
        <v xml:space="preserve"> Actinobacteria</v>
      </c>
      <c r="E194" t="str">
        <f>VLOOKUP(A194,'[1]11_set_tax'!$A$1:$X$4456,9,FALSE)</f>
        <v xml:space="preserve"> Actinobacteridae</v>
      </c>
      <c r="F194" t="str">
        <f>VLOOKUP(A194,'[1]11_set_tax'!$A$1:$X$4456,10,FALSE)</f>
        <v xml:space="preserve"> Actinomycetales</v>
      </c>
      <c r="G194" t="str">
        <f>VLOOKUP(A194,'[1]11_set_tax'!$A$1:$X$4456,11,FALSE)</f>
        <v>Streptomycineae</v>
      </c>
      <c r="H194" t="str">
        <f>VLOOKUP(A194,'[1]11_set_tax'!$A$1:$X$4456,12,FALSE)</f>
        <v xml:space="preserve"> Streptomycetaceae</v>
      </c>
      <c r="I194" t="str">
        <f>VLOOKUP(A194,'[1]11_set_tax'!$A$1:$X$4456,13,FALSE)</f>
        <v xml:space="preserve"> Streptomyces.</v>
      </c>
    </row>
    <row r="195" spans="1:9" x14ac:dyDescent="0.25">
      <c r="A195" t="s">
        <v>194</v>
      </c>
      <c r="C195" t="str">
        <f>VLOOKUP(A195,'[1]11_set_tax'!$A$1:$X$4456,7,FALSE)</f>
        <v>Bacteria</v>
      </c>
      <c r="D195" t="str">
        <f>VLOOKUP(A195,'[1]11_set_tax'!$A$1:$X$4456,8,FALSE)</f>
        <v xml:space="preserve"> Actinobacteria</v>
      </c>
      <c r="E195" t="str">
        <f>VLOOKUP(A195,'[1]11_set_tax'!$A$1:$X$4456,9,FALSE)</f>
        <v xml:space="preserve"> Actinobacteridae</v>
      </c>
      <c r="F195" t="str">
        <f>VLOOKUP(A195,'[1]11_set_tax'!$A$1:$X$4456,10,FALSE)</f>
        <v xml:space="preserve"> Actinomycetales</v>
      </c>
      <c r="G195" t="str">
        <f>VLOOKUP(A195,'[1]11_set_tax'!$A$1:$X$4456,11,FALSE)</f>
        <v>Streptomycineae</v>
      </c>
      <c r="H195" t="str">
        <f>VLOOKUP(A195,'[1]11_set_tax'!$A$1:$X$4456,12,FALSE)</f>
        <v xml:space="preserve"> Streptomycetaceae</v>
      </c>
      <c r="I195" t="str">
        <f>VLOOKUP(A195,'[1]11_set_tax'!$A$1:$X$4456,13,FALSE)</f>
        <v xml:space="preserve"> Streptomyces.</v>
      </c>
    </row>
    <row r="196" spans="1:9" x14ac:dyDescent="0.25">
      <c r="A196" t="s">
        <v>195</v>
      </c>
      <c r="C196" t="str">
        <f>VLOOKUP(A196,'[1]11_set_tax'!$A$1:$X$4456,7,FALSE)</f>
        <v>Eukaryota</v>
      </c>
      <c r="D196" t="str">
        <f>VLOOKUP(A196,'[1]11_set_tax'!$A$1:$X$4456,8,FALSE)</f>
        <v xml:space="preserve"> Fungi</v>
      </c>
      <c r="E196" t="str">
        <f>VLOOKUP(A196,'[1]11_set_tax'!$A$1:$X$4456,9,FALSE)</f>
        <v xml:space="preserve"> Dikarya</v>
      </c>
      <c r="F196" t="str">
        <f>VLOOKUP(A196,'[1]11_set_tax'!$A$1:$X$4456,10,FALSE)</f>
        <v xml:space="preserve"> Basidiomycota</v>
      </c>
      <c r="G196" t="str">
        <f>VLOOKUP(A196,'[1]11_set_tax'!$A$1:$X$4456,11,FALSE)</f>
        <v xml:space="preserve"> Agaricomycotina</v>
      </c>
      <c r="H196" t="str">
        <f>VLOOKUP(A196,'[1]11_set_tax'!$A$1:$X$4456,12,FALSE)</f>
        <v>Homobasidiomycetes</v>
      </c>
      <c r="I196" t="str">
        <f>VLOOKUP(A196,'[1]11_set_tax'!$A$1:$X$4456,13,FALSE)</f>
        <v xml:space="preserve"> Agaricomycetidae</v>
      </c>
    </row>
    <row r="197" spans="1:9" x14ac:dyDescent="0.25">
      <c r="A197" t="s">
        <v>196</v>
      </c>
      <c r="C197" t="str">
        <f>VLOOKUP(A197,'[1]11_set_tax'!$A$1:$X$4456,7,FALSE)</f>
        <v>Eukaryota</v>
      </c>
      <c r="D197" t="str">
        <f>VLOOKUP(A197,'[1]11_set_tax'!$A$1:$X$4456,8,FALSE)</f>
        <v xml:space="preserve"> Fungi</v>
      </c>
      <c r="E197" t="str">
        <f>VLOOKUP(A197,'[1]11_set_tax'!$A$1:$X$4456,9,FALSE)</f>
        <v xml:space="preserve"> Dikarya</v>
      </c>
      <c r="F197" t="str">
        <f>VLOOKUP(A197,'[1]11_set_tax'!$A$1:$X$4456,10,FALSE)</f>
        <v xml:space="preserve"> Ascomycota</v>
      </c>
      <c r="G197" t="str">
        <f>VLOOKUP(A197,'[1]11_set_tax'!$A$1:$X$4456,11,FALSE)</f>
        <v xml:space="preserve"> Pezizomycotina</v>
      </c>
      <c r="H197" t="str">
        <f>VLOOKUP(A197,'[1]11_set_tax'!$A$1:$X$4456,12,FALSE)</f>
        <v>Sordariomycetes</v>
      </c>
      <c r="I197" t="str">
        <f>VLOOKUP(A197,'[1]11_set_tax'!$A$1:$X$4456,13,FALSE)</f>
        <v xml:space="preserve"> Sordariomycetidae</v>
      </c>
    </row>
    <row r="198" spans="1:9" x14ac:dyDescent="0.25">
      <c r="A198" t="s">
        <v>197</v>
      </c>
      <c r="C198" t="str">
        <f>VLOOKUP(A198,'[1]11_set_tax'!$A$1:$X$4456,7,FALSE)</f>
        <v>Eukaryota</v>
      </c>
      <c r="D198" t="str">
        <f>VLOOKUP(A198,'[1]11_set_tax'!$A$1:$X$4456,8,FALSE)</f>
        <v xml:space="preserve"> Fungi</v>
      </c>
      <c r="E198" t="str">
        <f>VLOOKUP(A198,'[1]11_set_tax'!$A$1:$X$4456,9,FALSE)</f>
        <v xml:space="preserve"> Dikarya</v>
      </c>
      <c r="F198" t="str">
        <f>VLOOKUP(A198,'[1]11_set_tax'!$A$1:$X$4456,10,FALSE)</f>
        <v xml:space="preserve"> Ascomycota</v>
      </c>
      <c r="G198" t="str">
        <f>VLOOKUP(A198,'[1]11_set_tax'!$A$1:$X$4456,11,FALSE)</f>
        <v xml:space="preserve"> Pezizomycotina</v>
      </c>
      <c r="H198" t="str">
        <f>VLOOKUP(A198,'[1]11_set_tax'!$A$1:$X$4456,12,FALSE)</f>
        <v>Sordariomycetes</v>
      </c>
      <c r="I198" t="str">
        <f>VLOOKUP(A198,'[1]11_set_tax'!$A$1:$X$4456,13,FALSE)</f>
        <v xml:space="preserve"> Sordariomycetidae</v>
      </c>
    </row>
    <row r="199" spans="1:9" x14ac:dyDescent="0.25">
      <c r="A199" t="s">
        <v>198</v>
      </c>
      <c r="C199" t="str">
        <f>VLOOKUP(A199,'[1]11_set_tax'!$A$1:$X$4456,7,FALSE)</f>
        <v>Eukaryota</v>
      </c>
      <c r="D199" t="str">
        <f>VLOOKUP(A199,'[1]11_set_tax'!$A$1:$X$4456,8,FALSE)</f>
        <v xml:space="preserve"> Fungi</v>
      </c>
      <c r="E199" t="str">
        <f>VLOOKUP(A199,'[1]11_set_tax'!$A$1:$X$4456,9,FALSE)</f>
        <v xml:space="preserve"> Dikarya</v>
      </c>
      <c r="F199" t="str">
        <f>VLOOKUP(A199,'[1]11_set_tax'!$A$1:$X$4456,10,FALSE)</f>
        <v xml:space="preserve"> Ascomycota</v>
      </c>
      <c r="G199" t="str">
        <f>VLOOKUP(A199,'[1]11_set_tax'!$A$1:$X$4456,11,FALSE)</f>
        <v xml:space="preserve"> Pezizomycotina</v>
      </c>
      <c r="H199" t="str">
        <f>VLOOKUP(A199,'[1]11_set_tax'!$A$1:$X$4456,12,FALSE)</f>
        <v>Sordariomycetes</v>
      </c>
      <c r="I199" t="str">
        <f>VLOOKUP(A199,'[1]11_set_tax'!$A$1:$X$4456,13,FALSE)</f>
        <v xml:space="preserve"> Sordariomycetidae</v>
      </c>
    </row>
    <row r="200" spans="1:9" x14ac:dyDescent="0.25">
      <c r="A200" t="s">
        <v>199</v>
      </c>
      <c r="C200" t="str">
        <f>VLOOKUP(A200,'[1]11_set_tax'!$A$1:$X$4456,7,FALSE)</f>
        <v>Eukaryota</v>
      </c>
      <c r="D200" t="str">
        <f>VLOOKUP(A200,'[1]11_set_tax'!$A$1:$X$4456,8,FALSE)</f>
        <v xml:space="preserve"> Fungi</v>
      </c>
      <c r="E200" t="str">
        <f>VLOOKUP(A200,'[1]11_set_tax'!$A$1:$X$4456,9,FALSE)</f>
        <v xml:space="preserve"> Dikarya</v>
      </c>
      <c r="F200" t="str">
        <f>VLOOKUP(A200,'[1]11_set_tax'!$A$1:$X$4456,10,FALSE)</f>
        <v xml:space="preserve"> Ascomycota</v>
      </c>
      <c r="G200" t="str">
        <f>VLOOKUP(A200,'[1]11_set_tax'!$A$1:$X$4456,11,FALSE)</f>
        <v xml:space="preserve"> Pezizomycotina</v>
      </c>
      <c r="H200" t="str">
        <f>VLOOKUP(A200,'[1]11_set_tax'!$A$1:$X$4456,12,FALSE)</f>
        <v>Sordariomycetes</v>
      </c>
      <c r="I200" t="str">
        <f>VLOOKUP(A200,'[1]11_set_tax'!$A$1:$X$4456,13,FALSE)</f>
        <v xml:space="preserve"> Sordariomycetidae</v>
      </c>
    </row>
    <row r="201" spans="1:9" x14ac:dyDescent="0.25">
      <c r="A201" t="s">
        <v>200</v>
      </c>
      <c r="C201" t="str">
        <f>VLOOKUP(A201,'[1]11_set_tax'!$A$1:$X$4456,7,FALSE)</f>
        <v>Eukaryota</v>
      </c>
      <c r="D201" t="str">
        <f>VLOOKUP(A201,'[1]11_set_tax'!$A$1:$X$4456,8,FALSE)</f>
        <v xml:space="preserve"> Fungi</v>
      </c>
      <c r="E201" t="str">
        <f>VLOOKUP(A201,'[1]11_set_tax'!$A$1:$X$4456,9,FALSE)</f>
        <v xml:space="preserve"> Dikarya</v>
      </c>
      <c r="F201" t="str">
        <f>VLOOKUP(A201,'[1]11_set_tax'!$A$1:$X$4456,10,FALSE)</f>
        <v xml:space="preserve"> Ascomycota</v>
      </c>
      <c r="G201" t="str">
        <f>VLOOKUP(A201,'[1]11_set_tax'!$A$1:$X$4456,11,FALSE)</f>
        <v xml:space="preserve"> Pezizomycotina</v>
      </c>
      <c r="H201" t="str">
        <f>VLOOKUP(A201,'[1]11_set_tax'!$A$1:$X$4456,12,FALSE)</f>
        <v>Sordariomycetes</v>
      </c>
      <c r="I201" t="str">
        <f>VLOOKUP(A201,'[1]11_set_tax'!$A$1:$X$4456,13,FALSE)</f>
        <v xml:space="preserve"> Sordariomycetidae</v>
      </c>
    </row>
    <row r="202" spans="1:9" x14ac:dyDescent="0.25">
      <c r="A202" t="s">
        <v>201</v>
      </c>
      <c r="C202" t="str">
        <f>VLOOKUP(A202,'[1]11_set_tax'!$A$1:$X$4456,7,FALSE)</f>
        <v>Eukaryota</v>
      </c>
      <c r="D202" t="str">
        <f>VLOOKUP(A202,'[1]11_set_tax'!$A$1:$X$4456,8,FALSE)</f>
        <v xml:space="preserve"> Fungi</v>
      </c>
      <c r="E202" t="str">
        <f>VLOOKUP(A202,'[1]11_set_tax'!$A$1:$X$4456,9,FALSE)</f>
        <v xml:space="preserve"> Dikarya</v>
      </c>
      <c r="F202" t="str">
        <f>VLOOKUP(A202,'[1]11_set_tax'!$A$1:$X$4456,10,FALSE)</f>
        <v xml:space="preserve"> Ascomycota</v>
      </c>
      <c r="G202" t="str">
        <f>VLOOKUP(A202,'[1]11_set_tax'!$A$1:$X$4456,11,FALSE)</f>
        <v xml:space="preserve"> Pezizomycotina</v>
      </c>
      <c r="H202" t="str">
        <f>VLOOKUP(A202,'[1]11_set_tax'!$A$1:$X$4456,12,FALSE)</f>
        <v>Sordariomycetes</v>
      </c>
      <c r="I202" t="str">
        <f>VLOOKUP(A202,'[1]11_set_tax'!$A$1:$X$4456,13,FALSE)</f>
        <v xml:space="preserve"> Sordariomycetidae</v>
      </c>
    </row>
    <row r="203" spans="1:9" x14ac:dyDescent="0.25">
      <c r="A203" t="s">
        <v>202</v>
      </c>
      <c r="C203" t="str">
        <f>VLOOKUP(A203,'[1]11_set_tax'!$A$1:$X$4456,7,FALSE)</f>
        <v>Eukaryota</v>
      </c>
      <c r="D203" t="str">
        <f>VLOOKUP(A203,'[1]11_set_tax'!$A$1:$X$4456,8,FALSE)</f>
        <v xml:space="preserve"> Metazoa</v>
      </c>
      <c r="E203" t="str">
        <f>VLOOKUP(A203,'[1]11_set_tax'!$A$1:$X$4456,9,FALSE)</f>
        <v xml:space="preserve"> Arthropoda</v>
      </c>
      <c r="F203" t="str">
        <f>VLOOKUP(A203,'[1]11_set_tax'!$A$1:$X$4456,10,FALSE)</f>
        <v xml:space="preserve"> Hexapoda</v>
      </c>
      <c r="G203" t="str">
        <f>VLOOKUP(A203,'[1]11_set_tax'!$A$1:$X$4456,11,FALSE)</f>
        <v xml:space="preserve"> Insecta</v>
      </c>
      <c r="H203" t="str">
        <f>VLOOKUP(A203,'[1]11_set_tax'!$A$1:$X$4456,12,FALSE)</f>
        <v xml:space="preserve"> Pterygota</v>
      </c>
      <c r="I203" t="str">
        <f>VLOOKUP(A203,'[1]11_set_tax'!$A$1:$X$4456,13,FALSE)</f>
        <v>Neoptera</v>
      </c>
    </row>
    <row r="204" spans="1:9" x14ac:dyDescent="0.25">
      <c r="A204" t="s">
        <v>203</v>
      </c>
      <c r="C204" t="str">
        <f>VLOOKUP(A204,'[1]11_set_tax'!$A$1:$X$4456,7,FALSE)</f>
        <v>Eukaryota</v>
      </c>
      <c r="D204" t="str">
        <f>VLOOKUP(A204,'[1]11_set_tax'!$A$1:$X$4456,8,FALSE)</f>
        <v xml:space="preserve"> Metazoa</v>
      </c>
      <c r="E204" t="str">
        <f>VLOOKUP(A204,'[1]11_set_tax'!$A$1:$X$4456,9,FALSE)</f>
        <v xml:space="preserve"> Arthropoda</v>
      </c>
      <c r="F204" t="str">
        <f>VLOOKUP(A204,'[1]11_set_tax'!$A$1:$X$4456,10,FALSE)</f>
        <v xml:space="preserve"> Hexapoda</v>
      </c>
      <c r="G204" t="str">
        <f>VLOOKUP(A204,'[1]11_set_tax'!$A$1:$X$4456,11,FALSE)</f>
        <v xml:space="preserve"> Insecta</v>
      </c>
      <c r="H204" t="str">
        <f>VLOOKUP(A204,'[1]11_set_tax'!$A$1:$X$4456,12,FALSE)</f>
        <v xml:space="preserve"> Pterygota</v>
      </c>
      <c r="I204" t="str">
        <f>VLOOKUP(A204,'[1]11_set_tax'!$A$1:$X$4456,13,FALSE)</f>
        <v>Neoptera</v>
      </c>
    </row>
    <row r="205" spans="1:9" x14ac:dyDescent="0.25">
      <c r="A205" t="s">
        <v>204</v>
      </c>
      <c r="C205" t="str">
        <f>VLOOKUP(A205,'[1]11_set_tax'!$A$1:$X$4456,7,FALSE)</f>
        <v>Eukaryota</v>
      </c>
      <c r="D205" t="str">
        <f>VLOOKUP(A205,'[1]11_set_tax'!$A$1:$X$4456,8,FALSE)</f>
        <v xml:space="preserve"> Metazoa</v>
      </c>
      <c r="E205" t="str">
        <f>VLOOKUP(A205,'[1]11_set_tax'!$A$1:$X$4456,9,FALSE)</f>
        <v xml:space="preserve"> Arthropoda</v>
      </c>
      <c r="F205" t="str">
        <f>VLOOKUP(A205,'[1]11_set_tax'!$A$1:$X$4456,10,FALSE)</f>
        <v xml:space="preserve"> Hexapoda</v>
      </c>
      <c r="G205" t="str">
        <f>VLOOKUP(A205,'[1]11_set_tax'!$A$1:$X$4456,11,FALSE)</f>
        <v xml:space="preserve"> Insecta</v>
      </c>
      <c r="H205" t="str">
        <f>VLOOKUP(A205,'[1]11_set_tax'!$A$1:$X$4456,12,FALSE)</f>
        <v xml:space="preserve"> Pterygota</v>
      </c>
      <c r="I205" t="str">
        <f>VLOOKUP(A205,'[1]11_set_tax'!$A$1:$X$4456,13,FALSE)</f>
        <v>Neoptera</v>
      </c>
    </row>
    <row r="206" spans="1:9" x14ac:dyDescent="0.25">
      <c r="A206" t="s">
        <v>205</v>
      </c>
      <c r="C206" t="str">
        <f>VLOOKUP(A206,'[1]11_set_tax'!$A$1:$X$4456,7,FALSE)</f>
        <v>Eukaryota</v>
      </c>
      <c r="D206" t="str">
        <f>VLOOKUP(A206,'[1]11_set_tax'!$A$1:$X$4456,8,FALSE)</f>
        <v xml:space="preserve"> Metazoa</v>
      </c>
      <c r="E206" t="str">
        <f>VLOOKUP(A206,'[1]11_set_tax'!$A$1:$X$4456,9,FALSE)</f>
        <v xml:space="preserve"> Arthropoda</v>
      </c>
      <c r="F206" t="str">
        <f>VLOOKUP(A206,'[1]11_set_tax'!$A$1:$X$4456,10,FALSE)</f>
        <v xml:space="preserve"> Hexapoda</v>
      </c>
      <c r="G206" t="str">
        <f>VLOOKUP(A206,'[1]11_set_tax'!$A$1:$X$4456,11,FALSE)</f>
        <v xml:space="preserve"> Insecta</v>
      </c>
      <c r="H206" t="str">
        <f>VLOOKUP(A206,'[1]11_set_tax'!$A$1:$X$4456,12,FALSE)</f>
        <v xml:space="preserve"> Pterygota</v>
      </c>
      <c r="I206" t="str">
        <f>VLOOKUP(A206,'[1]11_set_tax'!$A$1:$X$4456,13,FALSE)</f>
        <v>Neoptera</v>
      </c>
    </row>
    <row r="207" spans="1:9" x14ac:dyDescent="0.25">
      <c r="A207" t="s">
        <v>206</v>
      </c>
      <c r="C207" t="str">
        <f>VLOOKUP(A207,'[1]11_set_tax'!$A$1:$X$4456,7,FALSE)</f>
        <v>Eukaryota</v>
      </c>
      <c r="D207" t="str">
        <f>VLOOKUP(A207,'[1]11_set_tax'!$A$1:$X$4456,8,FALSE)</f>
        <v xml:space="preserve"> Metazoa</v>
      </c>
      <c r="E207" t="str">
        <f>VLOOKUP(A207,'[1]11_set_tax'!$A$1:$X$4456,9,FALSE)</f>
        <v xml:space="preserve"> Arthropoda</v>
      </c>
      <c r="F207" t="str">
        <f>VLOOKUP(A207,'[1]11_set_tax'!$A$1:$X$4456,10,FALSE)</f>
        <v xml:space="preserve"> Hexapoda</v>
      </c>
      <c r="G207" t="str">
        <f>VLOOKUP(A207,'[1]11_set_tax'!$A$1:$X$4456,11,FALSE)</f>
        <v xml:space="preserve"> Insecta</v>
      </c>
      <c r="H207" t="str">
        <f>VLOOKUP(A207,'[1]11_set_tax'!$A$1:$X$4456,12,FALSE)</f>
        <v xml:space="preserve"> Pterygota</v>
      </c>
      <c r="I207" t="str">
        <f>VLOOKUP(A207,'[1]11_set_tax'!$A$1:$X$4456,13,FALSE)</f>
        <v>Neoptera</v>
      </c>
    </row>
    <row r="208" spans="1:9" x14ac:dyDescent="0.25">
      <c r="A208" t="s">
        <v>207</v>
      </c>
      <c r="C208" t="str">
        <f>VLOOKUP(A208,'[1]11_set_tax'!$A$1:$X$4456,7,FALSE)</f>
        <v>Eukaryota</v>
      </c>
      <c r="D208" t="str">
        <f>VLOOKUP(A208,'[1]11_set_tax'!$A$1:$X$4456,8,FALSE)</f>
        <v xml:space="preserve"> Metazoa</v>
      </c>
      <c r="E208" t="str">
        <f>VLOOKUP(A208,'[1]11_set_tax'!$A$1:$X$4456,9,FALSE)</f>
        <v xml:space="preserve"> Arthropoda</v>
      </c>
      <c r="F208" t="str">
        <f>VLOOKUP(A208,'[1]11_set_tax'!$A$1:$X$4456,10,FALSE)</f>
        <v xml:space="preserve"> Hexapoda</v>
      </c>
      <c r="G208" t="str">
        <f>VLOOKUP(A208,'[1]11_set_tax'!$A$1:$X$4456,11,FALSE)</f>
        <v xml:space="preserve"> Insecta</v>
      </c>
      <c r="H208" t="str">
        <f>VLOOKUP(A208,'[1]11_set_tax'!$A$1:$X$4456,12,FALSE)</f>
        <v xml:space="preserve"> Pterygota</v>
      </c>
      <c r="I208" t="str">
        <f>VLOOKUP(A208,'[1]11_set_tax'!$A$1:$X$4456,13,FALSE)</f>
        <v>Neoptera</v>
      </c>
    </row>
    <row r="209" spans="1:9" x14ac:dyDescent="0.25">
      <c r="A209" t="s">
        <v>208</v>
      </c>
      <c r="C209" t="str">
        <f>VLOOKUP(A209,'[1]11_set_tax'!$A$1:$X$4456,7,FALSE)</f>
        <v>Eukaryota</v>
      </c>
      <c r="D209" t="str">
        <f>VLOOKUP(A209,'[1]11_set_tax'!$A$1:$X$4456,8,FALSE)</f>
        <v xml:space="preserve"> Metazoa</v>
      </c>
      <c r="E209" t="str">
        <f>VLOOKUP(A209,'[1]11_set_tax'!$A$1:$X$4456,9,FALSE)</f>
        <v xml:space="preserve"> Arthropoda</v>
      </c>
      <c r="F209" t="str">
        <f>VLOOKUP(A209,'[1]11_set_tax'!$A$1:$X$4456,10,FALSE)</f>
        <v xml:space="preserve"> Hexapoda</v>
      </c>
      <c r="G209" t="str">
        <f>VLOOKUP(A209,'[1]11_set_tax'!$A$1:$X$4456,11,FALSE)</f>
        <v xml:space="preserve"> Insecta</v>
      </c>
      <c r="H209" t="str">
        <f>VLOOKUP(A209,'[1]11_set_tax'!$A$1:$X$4456,12,FALSE)</f>
        <v xml:space="preserve"> Pterygota</v>
      </c>
      <c r="I209" t="str">
        <f>VLOOKUP(A209,'[1]11_set_tax'!$A$1:$X$4456,13,FALSE)</f>
        <v>Neoptera</v>
      </c>
    </row>
    <row r="210" spans="1:9" x14ac:dyDescent="0.25">
      <c r="A210" t="s">
        <v>209</v>
      </c>
      <c r="C210" t="str">
        <f>VLOOKUP(A210,'[1]11_set_tax'!$A$1:$X$4456,7,FALSE)</f>
        <v>Eukaryota</v>
      </c>
      <c r="D210" t="str">
        <f>VLOOKUP(A210,'[1]11_set_tax'!$A$1:$X$4456,8,FALSE)</f>
        <v xml:space="preserve"> Metazoa</v>
      </c>
      <c r="E210" t="str">
        <f>VLOOKUP(A210,'[1]11_set_tax'!$A$1:$X$4456,9,FALSE)</f>
        <v xml:space="preserve"> Arthropoda</v>
      </c>
      <c r="F210" t="str">
        <f>VLOOKUP(A210,'[1]11_set_tax'!$A$1:$X$4456,10,FALSE)</f>
        <v xml:space="preserve"> Hexapoda</v>
      </c>
      <c r="G210" t="str">
        <f>VLOOKUP(A210,'[1]11_set_tax'!$A$1:$X$4456,11,FALSE)</f>
        <v xml:space="preserve"> Insecta</v>
      </c>
      <c r="H210" t="str">
        <f>VLOOKUP(A210,'[1]11_set_tax'!$A$1:$X$4456,12,FALSE)</f>
        <v xml:space="preserve"> Pterygota</v>
      </c>
      <c r="I210" t="str">
        <f>VLOOKUP(A210,'[1]11_set_tax'!$A$1:$X$4456,13,FALSE)</f>
        <v>Neoptera</v>
      </c>
    </row>
    <row r="211" spans="1:9" x14ac:dyDescent="0.25">
      <c r="A211" t="s">
        <v>210</v>
      </c>
      <c r="C211" t="str">
        <f>VLOOKUP(A211,'[1]11_set_tax'!$A$1:$X$4456,7,FALSE)</f>
        <v>Eukaryota</v>
      </c>
      <c r="D211" t="str">
        <f>VLOOKUP(A211,'[1]11_set_tax'!$A$1:$X$4456,8,FALSE)</f>
        <v xml:space="preserve"> Metazoa</v>
      </c>
      <c r="E211" t="str">
        <f>VLOOKUP(A211,'[1]11_set_tax'!$A$1:$X$4456,9,FALSE)</f>
        <v xml:space="preserve"> Arthropoda</v>
      </c>
      <c r="F211" t="str">
        <f>VLOOKUP(A211,'[1]11_set_tax'!$A$1:$X$4456,10,FALSE)</f>
        <v xml:space="preserve"> Hexapoda</v>
      </c>
      <c r="G211" t="str">
        <f>VLOOKUP(A211,'[1]11_set_tax'!$A$1:$X$4456,11,FALSE)</f>
        <v xml:space="preserve"> Insecta</v>
      </c>
      <c r="H211" t="str">
        <f>VLOOKUP(A211,'[1]11_set_tax'!$A$1:$X$4456,12,FALSE)</f>
        <v xml:space="preserve"> Pterygota</v>
      </c>
      <c r="I211" t="str">
        <f>VLOOKUP(A211,'[1]11_set_tax'!$A$1:$X$4456,13,FALSE)</f>
        <v>Neoptera</v>
      </c>
    </row>
    <row r="212" spans="1:9" x14ac:dyDescent="0.25">
      <c r="A212" t="s">
        <v>211</v>
      </c>
      <c r="C212" t="str">
        <f>VLOOKUP(A212,'[1]11_set_tax'!$A$1:$X$4456,7,FALSE)</f>
        <v>Eukaryota</v>
      </c>
      <c r="D212" t="str">
        <f>VLOOKUP(A212,'[1]11_set_tax'!$A$1:$X$4456,8,FALSE)</f>
        <v xml:space="preserve"> Metazoa</v>
      </c>
      <c r="E212" t="str">
        <f>VLOOKUP(A212,'[1]11_set_tax'!$A$1:$X$4456,9,FALSE)</f>
        <v xml:space="preserve"> Arthropoda</v>
      </c>
      <c r="F212" t="str">
        <f>VLOOKUP(A212,'[1]11_set_tax'!$A$1:$X$4456,10,FALSE)</f>
        <v xml:space="preserve"> Hexapoda</v>
      </c>
      <c r="G212" t="str">
        <f>VLOOKUP(A212,'[1]11_set_tax'!$A$1:$X$4456,11,FALSE)</f>
        <v xml:space="preserve"> Insecta</v>
      </c>
      <c r="H212" t="str">
        <f>VLOOKUP(A212,'[1]11_set_tax'!$A$1:$X$4456,12,FALSE)</f>
        <v xml:space="preserve"> Pterygota</v>
      </c>
      <c r="I212" t="str">
        <f>VLOOKUP(A212,'[1]11_set_tax'!$A$1:$X$4456,13,FALSE)</f>
        <v>Neoptera</v>
      </c>
    </row>
    <row r="213" spans="1:9" x14ac:dyDescent="0.25">
      <c r="A213" t="s">
        <v>212</v>
      </c>
      <c r="C213" t="str">
        <f>VLOOKUP(A213,'[1]11_set_tax'!$A$1:$X$4456,7,FALSE)</f>
        <v>Eukaryota</v>
      </c>
      <c r="D213" t="str">
        <f>VLOOKUP(A213,'[1]11_set_tax'!$A$1:$X$4456,8,FALSE)</f>
        <v xml:space="preserve"> Metazoa</v>
      </c>
      <c r="E213" t="str">
        <f>VLOOKUP(A213,'[1]11_set_tax'!$A$1:$X$4456,9,FALSE)</f>
        <v xml:space="preserve"> Arthropoda</v>
      </c>
      <c r="F213" t="str">
        <f>VLOOKUP(A213,'[1]11_set_tax'!$A$1:$X$4456,10,FALSE)</f>
        <v xml:space="preserve"> Hexapoda</v>
      </c>
      <c r="G213" t="str">
        <f>VLOOKUP(A213,'[1]11_set_tax'!$A$1:$X$4456,11,FALSE)</f>
        <v xml:space="preserve"> Insecta</v>
      </c>
      <c r="H213" t="str">
        <f>VLOOKUP(A213,'[1]11_set_tax'!$A$1:$X$4456,12,FALSE)</f>
        <v xml:space="preserve"> Pterygota</v>
      </c>
      <c r="I213" t="str">
        <f>VLOOKUP(A213,'[1]11_set_tax'!$A$1:$X$4456,13,FALSE)</f>
        <v>Neoptera</v>
      </c>
    </row>
    <row r="214" spans="1:9" x14ac:dyDescent="0.25">
      <c r="A214" t="s">
        <v>213</v>
      </c>
      <c r="C214" t="str">
        <f>VLOOKUP(A214,'[1]11_set_tax'!$A$1:$X$4456,7,FALSE)</f>
        <v>Eukaryota</v>
      </c>
      <c r="D214" t="str">
        <f>VLOOKUP(A214,'[1]11_set_tax'!$A$1:$X$4456,8,FALSE)</f>
        <v xml:space="preserve"> Metazoa</v>
      </c>
      <c r="E214" t="str">
        <f>VLOOKUP(A214,'[1]11_set_tax'!$A$1:$X$4456,9,FALSE)</f>
        <v xml:space="preserve"> Arthropoda</v>
      </c>
      <c r="F214" t="str">
        <f>VLOOKUP(A214,'[1]11_set_tax'!$A$1:$X$4456,10,FALSE)</f>
        <v xml:space="preserve"> Hexapoda</v>
      </c>
      <c r="G214" t="str">
        <f>VLOOKUP(A214,'[1]11_set_tax'!$A$1:$X$4456,11,FALSE)</f>
        <v xml:space="preserve"> Insecta</v>
      </c>
      <c r="H214" t="str">
        <f>VLOOKUP(A214,'[1]11_set_tax'!$A$1:$X$4456,12,FALSE)</f>
        <v xml:space="preserve"> Pterygota</v>
      </c>
      <c r="I214" t="str">
        <f>VLOOKUP(A214,'[1]11_set_tax'!$A$1:$X$4456,13,FALSE)</f>
        <v>Neoptera</v>
      </c>
    </row>
    <row r="215" spans="1:9" x14ac:dyDescent="0.25">
      <c r="A215" t="s">
        <v>214</v>
      </c>
      <c r="C215" t="str">
        <f>VLOOKUP(A215,'[1]11_set_tax'!$A$1:$X$4456,7,FALSE)</f>
        <v>Eukaryota</v>
      </c>
      <c r="D215" t="str">
        <f>VLOOKUP(A215,'[1]11_set_tax'!$A$1:$X$4456,8,FALSE)</f>
        <v xml:space="preserve"> Metazoa</v>
      </c>
      <c r="E215" t="str">
        <f>VLOOKUP(A215,'[1]11_set_tax'!$A$1:$X$4456,9,FALSE)</f>
        <v xml:space="preserve"> Arthropoda</v>
      </c>
      <c r="F215" t="str">
        <f>VLOOKUP(A215,'[1]11_set_tax'!$A$1:$X$4456,10,FALSE)</f>
        <v xml:space="preserve"> Hexapoda</v>
      </c>
      <c r="G215" t="str">
        <f>VLOOKUP(A215,'[1]11_set_tax'!$A$1:$X$4456,11,FALSE)</f>
        <v xml:space="preserve"> Insecta</v>
      </c>
      <c r="H215" t="str">
        <f>VLOOKUP(A215,'[1]11_set_tax'!$A$1:$X$4456,12,FALSE)</f>
        <v xml:space="preserve"> Pterygota</v>
      </c>
      <c r="I215" t="str">
        <f>VLOOKUP(A215,'[1]11_set_tax'!$A$1:$X$4456,13,FALSE)</f>
        <v>Neoptera</v>
      </c>
    </row>
    <row r="216" spans="1:9" x14ac:dyDescent="0.25">
      <c r="A216" t="s">
        <v>215</v>
      </c>
      <c r="C216" t="str">
        <f>VLOOKUP(A216,'[1]11_set_tax'!$A$1:$X$4456,7,FALSE)</f>
        <v>Eukaryota</v>
      </c>
      <c r="D216" t="str">
        <f>VLOOKUP(A216,'[1]11_set_tax'!$A$1:$X$4456,8,FALSE)</f>
        <v xml:space="preserve"> Metazoa</v>
      </c>
      <c r="E216" t="str">
        <f>VLOOKUP(A216,'[1]11_set_tax'!$A$1:$X$4456,9,FALSE)</f>
        <v xml:space="preserve"> Arthropoda</v>
      </c>
      <c r="F216" t="str">
        <f>VLOOKUP(A216,'[1]11_set_tax'!$A$1:$X$4456,10,FALSE)</f>
        <v xml:space="preserve"> Hexapoda</v>
      </c>
      <c r="G216" t="str">
        <f>VLOOKUP(A216,'[1]11_set_tax'!$A$1:$X$4456,11,FALSE)</f>
        <v xml:space="preserve"> Insecta</v>
      </c>
      <c r="H216" t="str">
        <f>VLOOKUP(A216,'[1]11_set_tax'!$A$1:$X$4456,12,FALSE)</f>
        <v xml:space="preserve"> Pterygota</v>
      </c>
      <c r="I216" t="str">
        <f>VLOOKUP(A216,'[1]11_set_tax'!$A$1:$X$4456,13,FALSE)</f>
        <v>Neoptera</v>
      </c>
    </row>
    <row r="217" spans="1:9" x14ac:dyDescent="0.25">
      <c r="A217" t="s">
        <v>216</v>
      </c>
      <c r="C217" t="str">
        <f>VLOOKUP(A217,'[1]11_set_tax'!$A$1:$X$4456,7,FALSE)</f>
        <v>Eukaryota</v>
      </c>
      <c r="D217" t="str">
        <f>VLOOKUP(A217,'[1]11_set_tax'!$A$1:$X$4456,8,FALSE)</f>
        <v xml:space="preserve"> Metazoa</v>
      </c>
      <c r="E217" t="str">
        <f>VLOOKUP(A217,'[1]11_set_tax'!$A$1:$X$4456,9,FALSE)</f>
        <v xml:space="preserve"> Arthropoda</v>
      </c>
      <c r="F217" t="str">
        <f>VLOOKUP(A217,'[1]11_set_tax'!$A$1:$X$4456,10,FALSE)</f>
        <v xml:space="preserve"> Hexapoda</v>
      </c>
      <c r="G217" t="str">
        <f>VLOOKUP(A217,'[1]11_set_tax'!$A$1:$X$4456,11,FALSE)</f>
        <v xml:space="preserve"> Insecta</v>
      </c>
      <c r="H217" t="str">
        <f>VLOOKUP(A217,'[1]11_set_tax'!$A$1:$X$4456,12,FALSE)</f>
        <v xml:space="preserve"> Pterygota</v>
      </c>
      <c r="I217" t="str">
        <f>VLOOKUP(A217,'[1]11_set_tax'!$A$1:$X$4456,13,FALSE)</f>
        <v>Neoptera</v>
      </c>
    </row>
    <row r="218" spans="1:9" x14ac:dyDescent="0.25">
      <c r="A218" t="s">
        <v>217</v>
      </c>
      <c r="C218" t="str">
        <f>VLOOKUP(A218,'[1]11_set_tax'!$A$1:$X$4456,7,FALSE)</f>
        <v>Eukaryota</v>
      </c>
      <c r="D218" t="str">
        <f>VLOOKUP(A218,'[1]11_set_tax'!$A$1:$X$4456,8,FALSE)</f>
        <v xml:space="preserve"> Viridiplantae</v>
      </c>
      <c r="E218" t="str">
        <f>VLOOKUP(A218,'[1]11_set_tax'!$A$1:$X$4456,9,FALSE)</f>
        <v xml:space="preserve"> Streptophyta</v>
      </c>
      <c r="F218" t="str">
        <f>VLOOKUP(A218,'[1]11_set_tax'!$A$1:$X$4456,10,FALSE)</f>
        <v xml:space="preserve"> Embryophyta</v>
      </c>
      <c r="G218" t="str">
        <f>VLOOKUP(A218,'[1]11_set_tax'!$A$1:$X$4456,11,FALSE)</f>
        <v xml:space="preserve"> Tracheophyta</v>
      </c>
      <c r="H218" t="str">
        <f>VLOOKUP(A218,'[1]11_set_tax'!$A$1:$X$4456,12,FALSE)</f>
        <v>Spermatophyta</v>
      </c>
      <c r="I218" t="str">
        <f>VLOOKUP(A218,'[1]11_set_tax'!$A$1:$X$4456,13,FALSE)</f>
        <v xml:space="preserve"> Magnoliophyta</v>
      </c>
    </row>
    <row r="219" spans="1:9" x14ac:dyDescent="0.25">
      <c r="A219" t="s">
        <v>218</v>
      </c>
      <c r="C219" t="str">
        <f>VLOOKUP(A219,'[1]11_set_tax'!$A$1:$X$4456,7,FALSE)</f>
        <v>Eukaryota</v>
      </c>
      <c r="D219" t="str">
        <f>VLOOKUP(A219,'[1]11_set_tax'!$A$1:$X$4456,8,FALSE)</f>
        <v xml:space="preserve"> Viridiplantae</v>
      </c>
      <c r="E219" t="str">
        <f>VLOOKUP(A219,'[1]11_set_tax'!$A$1:$X$4456,9,FALSE)</f>
        <v xml:space="preserve"> Streptophyta</v>
      </c>
      <c r="F219" t="str">
        <f>VLOOKUP(A219,'[1]11_set_tax'!$A$1:$X$4456,10,FALSE)</f>
        <v xml:space="preserve"> Embryophyta</v>
      </c>
      <c r="G219" t="str">
        <f>VLOOKUP(A219,'[1]11_set_tax'!$A$1:$X$4456,11,FALSE)</f>
        <v xml:space="preserve"> Tracheophyta</v>
      </c>
      <c r="H219" t="str">
        <f>VLOOKUP(A219,'[1]11_set_tax'!$A$1:$X$4456,12,FALSE)</f>
        <v>Spermatophyta</v>
      </c>
      <c r="I219" t="str">
        <f>VLOOKUP(A219,'[1]11_set_tax'!$A$1:$X$4456,13,FALSE)</f>
        <v xml:space="preserve"> Magnoliophyta</v>
      </c>
    </row>
    <row r="220" spans="1:9" x14ac:dyDescent="0.25">
      <c r="A220" t="s">
        <v>219</v>
      </c>
      <c r="C220" t="str">
        <f>VLOOKUP(A220,'[1]11_set_tax'!$A$1:$X$4456,7,FALSE)</f>
        <v>Eukaryota</v>
      </c>
      <c r="D220" t="str">
        <f>VLOOKUP(A220,'[1]11_set_tax'!$A$1:$X$4456,8,FALSE)</f>
        <v xml:space="preserve"> Viridiplantae</v>
      </c>
      <c r="E220" t="str">
        <f>VLOOKUP(A220,'[1]11_set_tax'!$A$1:$X$4456,9,FALSE)</f>
        <v xml:space="preserve"> Streptophyta</v>
      </c>
      <c r="F220" t="str">
        <f>VLOOKUP(A220,'[1]11_set_tax'!$A$1:$X$4456,10,FALSE)</f>
        <v xml:space="preserve"> Embryophyta</v>
      </c>
      <c r="G220" t="str">
        <f>VLOOKUP(A220,'[1]11_set_tax'!$A$1:$X$4456,11,FALSE)</f>
        <v xml:space="preserve"> Tracheophyta</v>
      </c>
      <c r="H220" t="str">
        <f>VLOOKUP(A220,'[1]11_set_tax'!$A$1:$X$4456,12,FALSE)</f>
        <v>Spermatophyta</v>
      </c>
      <c r="I220" t="str">
        <f>VLOOKUP(A220,'[1]11_set_tax'!$A$1:$X$4456,13,FALSE)</f>
        <v xml:space="preserve"> Magnoliophyta</v>
      </c>
    </row>
    <row r="221" spans="1:9" x14ac:dyDescent="0.25">
      <c r="A221" t="s">
        <v>220</v>
      </c>
      <c r="C221" t="e">
        <f>VLOOKUP(A221,'[1]11_set_tax'!$A$1:$X$4456,7,FALSE)</f>
        <v>#N/A</v>
      </c>
      <c r="D221" t="e">
        <f>VLOOKUP(A221,'[1]11_set_tax'!$A$1:$X$4456,8,FALSE)</f>
        <v>#N/A</v>
      </c>
      <c r="E221" t="e">
        <f>VLOOKUP(A221,'[1]11_set_tax'!$A$1:$X$4456,9,FALSE)</f>
        <v>#N/A</v>
      </c>
      <c r="F221" t="e">
        <f>VLOOKUP(A221,'[1]11_set_tax'!$A$1:$X$4456,10,FALSE)</f>
        <v>#N/A</v>
      </c>
      <c r="G221" t="e">
        <f>VLOOKUP(A221,'[1]11_set_tax'!$A$1:$X$4456,11,FALSE)</f>
        <v>#N/A</v>
      </c>
      <c r="H221" t="e">
        <f>VLOOKUP(A221,'[1]11_set_tax'!$A$1:$X$4456,12,FALSE)</f>
        <v>#N/A</v>
      </c>
      <c r="I221" t="e">
        <f>VLOOKUP(A221,'[1]11_set_tax'!$A$1:$X$4456,13,FALSE)</f>
        <v>#N/A</v>
      </c>
    </row>
    <row r="222" spans="1:9" x14ac:dyDescent="0.25">
      <c r="A222" t="s">
        <v>221</v>
      </c>
      <c r="C222" t="str">
        <f>VLOOKUP(A222,'[1]11_set_tax'!$A$1:$X$4456,7,FALSE)</f>
        <v>Bacteria</v>
      </c>
      <c r="D222" t="str">
        <f>VLOOKUP(A222,'[1]11_set_tax'!$A$1:$X$4456,8,FALSE)</f>
        <v xml:space="preserve"> Acidobacteria</v>
      </c>
      <c r="E222" t="str">
        <f>VLOOKUP(A222,'[1]11_set_tax'!$A$1:$X$4456,9,FALSE)</f>
        <v xml:space="preserve"> environmental samples.</v>
      </c>
      <c r="F222">
        <f>VLOOKUP(A222,'[1]11_set_tax'!$A$1:$X$4456,10,FALSE)</f>
        <v>0</v>
      </c>
      <c r="G222">
        <f>VLOOKUP(A222,'[1]11_set_tax'!$A$1:$X$4456,11,FALSE)</f>
        <v>0</v>
      </c>
      <c r="H222">
        <f>VLOOKUP(A222,'[1]11_set_tax'!$A$1:$X$4456,12,FALSE)</f>
        <v>0</v>
      </c>
      <c r="I222">
        <f>VLOOKUP(A222,'[1]11_set_tax'!$A$1:$X$4456,13,FALSE)</f>
        <v>0</v>
      </c>
    </row>
    <row r="223" spans="1:9" x14ac:dyDescent="0.25">
      <c r="A223" t="s">
        <v>222</v>
      </c>
      <c r="C223" t="str">
        <f>VLOOKUP(A223,'[1]11_set_tax'!$A$1:$X$4456,7,FALSE)</f>
        <v>Bacteria</v>
      </c>
      <c r="D223" t="str">
        <f>VLOOKUP(A223,'[1]11_set_tax'!$A$1:$X$4456,8,FALSE)</f>
        <v xml:space="preserve"> Actinobacteria</v>
      </c>
      <c r="E223" t="str">
        <f>VLOOKUP(A223,'[1]11_set_tax'!$A$1:$X$4456,9,FALSE)</f>
        <v xml:space="preserve"> Actinobacteridae</v>
      </c>
      <c r="F223" t="str">
        <f>VLOOKUP(A223,'[1]11_set_tax'!$A$1:$X$4456,10,FALSE)</f>
        <v xml:space="preserve"> Actinomycetales</v>
      </c>
      <c r="G223" t="str">
        <f>VLOOKUP(A223,'[1]11_set_tax'!$A$1:$X$4456,11,FALSE)</f>
        <v>Micrococcineae</v>
      </c>
      <c r="H223" t="str">
        <f>VLOOKUP(A223,'[1]11_set_tax'!$A$1:$X$4456,12,FALSE)</f>
        <v xml:space="preserve"> Micrococcaceae</v>
      </c>
      <c r="I223" t="str">
        <f>VLOOKUP(A223,'[1]11_set_tax'!$A$1:$X$4456,13,FALSE)</f>
        <v xml:space="preserve"> Arthrobacter.</v>
      </c>
    </row>
    <row r="224" spans="1:9" x14ac:dyDescent="0.25">
      <c r="A224" t="s">
        <v>223</v>
      </c>
      <c r="C224" t="str">
        <f>VLOOKUP(A224,'[1]11_set_tax'!$A$1:$X$4456,7,FALSE)</f>
        <v>Bacteria</v>
      </c>
      <c r="D224" t="str">
        <f>VLOOKUP(A224,'[1]11_set_tax'!$A$1:$X$4456,8,FALSE)</f>
        <v xml:space="preserve"> Proteobacteria</v>
      </c>
      <c r="E224" t="str">
        <f>VLOOKUP(A224,'[1]11_set_tax'!$A$1:$X$4456,9,FALSE)</f>
        <v xml:space="preserve"> Betaproteobacteria</v>
      </c>
      <c r="F224" t="str">
        <f>VLOOKUP(A224,'[1]11_set_tax'!$A$1:$X$4456,10,FALSE)</f>
        <v xml:space="preserve"> Burkholderiales</v>
      </c>
      <c r="G224" t="str">
        <f>VLOOKUP(A224,'[1]11_set_tax'!$A$1:$X$4456,11,FALSE)</f>
        <v>Alcaligenaceae</v>
      </c>
      <c r="H224" t="str">
        <f>VLOOKUP(A224,'[1]11_set_tax'!$A$1:$X$4456,12,FALSE)</f>
        <v xml:space="preserve"> Bordetella.</v>
      </c>
      <c r="I224">
        <f>VLOOKUP(A224,'[1]11_set_tax'!$A$1:$X$4456,13,FALSE)</f>
        <v>0</v>
      </c>
    </row>
    <row r="225" spans="1:11" x14ac:dyDescent="0.25">
      <c r="A225" t="s">
        <v>224</v>
      </c>
      <c r="C225" t="str">
        <f>VLOOKUP(A225,'[1]11_set_tax'!$A$1:$X$4456,7,FALSE)</f>
        <v>Bacteria</v>
      </c>
      <c r="D225" t="str">
        <f>VLOOKUP(A225,'[1]11_set_tax'!$A$1:$X$4456,8,FALSE)</f>
        <v xml:space="preserve"> Proteobacteria</v>
      </c>
      <c r="E225" t="str">
        <f>VLOOKUP(A225,'[1]11_set_tax'!$A$1:$X$4456,9,FALSE)</f>
        <v xml:space="preserve"> Betaproteobacteria</v>
      </c>
      <c r="F225" t="str">
        <f>VLOOKUP(A225,'[1]11_set_tax'!$A$1:$X$4456,10,FALSE)</f>
        <v xml:space="preserve"> Burkholderiales</v>
      </c>
      <c r="G225" t="str">
        <f>VLOOKUP(A225,'[1]11_set_tax'!$A$1:$X$4456,11,FALSE)</f>
        <v>Alcaligenaceae</v>
      </c>
      <c r="H225" t="str">
        <f>VLOOKUP(A225,'[1]11_set_tax'!$A$1:$X$4456,12,FALSE)</f>
        <v xml:space="preserve"> Bordetella.</v>
      </c>
      <c r="I225">
        <f>VLOOKUP(A225,'[1]11_set_tax'!$A$1:$X$4456,13,FALSE)</f>
        <v>0</v>
      </c>
    </row>
    <row r="226" spans="1:11" x14ac:dyDescent="0.25">
      <c r="A226" t="s">
        <v>225</v>
      </c>
      <c r="C226" t="str">
        <f>VLOOKUP(A226,'[1]11_set_tax'!$A$1:$X$4456,7,FALSE)</f>
        <v>Bacteria</v>
      </c>
      <c r="D226" t="str">
        <f>VLOOKUP(A226,'[1]11_set_tax'!$A$1:$X$4456,8,FALSE)</f>
        <v xml:space="preserve"> Proteobacteria</v>
      </c>
      <c r="E226" t="str">
        <f>VLOOKUP(A226,'[1]11_set_tax'!$A$1:$X$4456,9,FALSE)</f>
        <v xml:space="preserve"> Betaproteobacteria</v>
      </c>
      <c r="F226" t="str">
        <f>VLOOKUP(A226,'[1]11_set_tax'!$A$1:$X$4456,10,FALSE)</f>
        <v xml:space="preserve"> Burkholderiales</v>
      </c>
      <c r="G226" t="str">
        <f>VLOOKUP(A226,'[1]11_set_tax'!$A$1:$X$4456,11,FALSE)</f>
        <v>Alcaligenaceae</v>
      </c>
      <c r="H226" t="str">
        <f>VLOOKUP(A226,'[1]11_set_tax'!$A$1:$X$4456,12,FALSE)</f>
        <v xml:space="preserve"> Bordetella.</v>
      </c>
      <c r="I226">
        <f>VLOOKUP(A226,'[1]11_set_tax'!$A$1:$X$4456,13,FALSE)</f>
        <v>0</v>
      </c>
    </row>
    <row r="227" spans="1:11" x14ac:dyDescent="0.25">
      <c r="A227" t="s">
        <v>226</v>
      </c>
      <c r="C227" t="str">
        <f>VLOOKUP(A227,'[1]11_set_tax'!$A$1:$X$4456,7,FALSE)</f>
        <v>Bacteria</v>
      </c>
      <c r="D227" t="str">
        <f>VLOOKUP(A227,'[1]11_set_tax'!$A$1:$X$4456,8,FALSE)</f>
        <v xml:space="preserve"> Proteobacteria</v>
      </c>
      <c r="E227" t="str">
        <f>VLOOKUP(A227,'[1]11_set_tax'!$A$1:$X$4456,9,FALSE)</f>
        <v xml:space="preserve"> Betaproteobacteria</v>
      </c>
      <c r="F227" t="str">
        <f>VLOOKUP(A227,'[1]11_set_tax'!$A$1:$X$4456,10,FALSE)</f>
        <v xml:space="preserve"> Burkholderiales</v>
      </c>
      <c r="G227" t="str">
        <f>VLOOKUP(A227,'[1]11_set_tax'!$A$1:$X$4456,11,FALSE)</f>
        <v>Alcaligenaceae</v>
      </c>
      <c r="H227" t="str">
        <f>VLOOKUP(A227,'[1]11_set_tax'!$A$1:$X$4456,12,FALSE)</f>
        <v xml:space="preserve"> Bordetella.</v>
      </c>
      <c r="I227">
        <f>VLOOKUP(A227,'[1]11_set_tax'!$A$1:$X$4456,13,FALSE)</f>
        <v>0</v>
      </c>
    </row>
    <row r="228" spans="1:11" x14ac:dyDescent="0.25">
      <c r="A228" t="s">
        <v>227</v>
      </c>
      <c r="C228" t="str">
        <f>VLOOKUP(A228,'[1]11_set_tax'!$A$1:$X$4456,7,FALSE)</f>
        <v>Bacteria</v>
      </c>
      <c r="D228" t="str">
        <f>VLOOKUP(A228,'[1]11_set_tax'!$A$1:$X$4456,8,FALSE)</f>
        <v xml:space="preserve"> Proteobacteria</v>
      </c>
      <c r="E228" t="str">
        <f>VLOOKUP(A228,'[1]11_set_tax'!$A$1:$X$4456,9,FALSE)</f>
        <v xml:space="preserve"> Betaproteobacteria</v>
      </c>
      <c r="F228" t="str">
        <f>VLOOKUP(A228,'[1]11_set_tax'!$A$1:$X$4456,10,FALSE)</f>
        <v xml:space="preserve"> Burkholderiales</v>
      </c>
      <c r="G228" t="str">
        <f>VLOOKUP(A228,'[1]11_set_tax'!$A$1:$X$4456,11,FALSE)</f>
        <v>Alcaligenaceae</v>
      </c>
      <c r="H228" t="str">
        <f>VLOOKUP(A228,'[1]11_set_tax'!$A$1:$X$4456,12,FALSE)</f>
        <v xml:space="preserve"> Bordetella.</v>
      </c>
      <c r="I228">
        <f>VLOOKUP(A228,'[1]11_set_tax'!$A$1:$X$4456,13,FALSE)</f>
        <v>0</v>
      </c>
    </row>
    <row r="229" spans="1:11" x14ac:dyDescent="0.25">
      <c r="A229" t="s">
        <v>228</v>
      </c>
      <c r="C229" t="str">
        <f>VLOOKUP(A229,'[1]11_set_tax'!$A$1:$X$4456,7,FALSE)</f>
        <v>Bacteria</v>
      </c>
      <c r="D229" t="str">
        <f>VLOOKUP(A229,'[1]11_set_tax'!$A$1:$X$4456,8,FALSE)</f>
        <v xml:space="preserve"> Proteobacteria</v>
      </c>
      <c r="E229" t="str">
        <f>VLOOKUP(A229,'[1]11_set_tax'!$A$1:$X$4456,9,FALSE)</f>
        <v xml:space="preserve"> Betaproteobacteria</v>
      </c>
      <c r="F229" t="str">
        <f>VLOOKUP(A229,'[1]11_set_tax'!$A$1:$X$4456,10,FALSE)</f>
        <v xml:space="preserve"> Burkholderiales</v>
      </c>
      <c r="G229" t="str">
        <f>VLOOKUP(A229,'[1]11_set_tax'!$A$1:$X$4456,11,FALSE)</f>
        <v>Alcaligenaceae</v>
      </c>
      <c r="H229" t="str">
        <f>VLOOKUP(A229,'[1]11_set_tax'!$A$1:$X$4456,12,FALSE)</f>
        <v xml:space="preserve"> Bordetella.</v>
      </c>
      <c r="I229">
        <f>VLOOKUP(A229,'[1]11_set_tax'!$A$1:$X$4456,13,FALSE)</f>
        <v>0</v>
      </c>
    </row>
    <row r="230" spans="1:11" x14ac:dyDescent="0.25">
      <c r="A230" t="s">
        <v>229</v>
      </c>
      <c r="C230" t="str">
        <f>VLOOKUP(A230,'[1]11_set_tax'!$A$1:$X$4456,7,FALSE)</f>
        <v>Bacteria</v>
      </c>
      <c r="D230" t="str">
        <f>VLOOKUP(A230,'[1]11_set_tax'!$A$1:$X$4456,8,FALSE)</f>
        <v xml:space="preserve"> Proteobacteria</v>
      </c>
      <c r="E230" t="str">
        <f>VLOOKUP(A230,'[1]11_set_tax'!$A$1:$X$4456,9,FALSE)</f>
        <v xml:space="preserve"> Betaproteobacteria</v>
      </c>
      <c r="F230" t="str">
        <f>VLOOKUP(A230,'[1]11_set_tax'!$A$1:$X$4456,10,FALSE)</f>
        <v xml:space="preserve"> Burkholderiales</v>
      </c>
      <c r="G230" t="str">
        <f>VLOOKUP(A230,'[1]11_set_tax'!$A$1:$X$4456,11,FALSE)</f>
        <v>Alcaligenaceae</v>
      </c>
      <c r="H230" t="str">
        <f>VLOOKUP(A230,'[1]11_set_tax'!$A$1:$X$4456,12,FALSE)</f>
        <v xml:space="preserve"> Bordetella.</v>
      </c>
      <c r="I230">
        <f>VLOOKUP(A230,'[1]11_set_tax'!$A$1:$X$4456,13,FALSE)</f>
        <v>0</v>
      </c>
    </row>
    <row r="231" spans="1:11" x14ac:dyDescent="0.25">
      <c r="A231" t="s">
        <v>230</v>
      </c>
      <c r="C231" t="str">
        <f>VLOOKUP(A231,'[1]11_set_tax'!$A$1:$X$4456,7,FALSE)</f>
        <v>Bacteria</v>
      </c>
      <c r="D231" t="str">
        <f>VLOOKUP(A231,'[1]11_set_tax'!$A$1:$X$4456,8,FALSE)</f>
        <v xml:space="preserve"> Proteobacteria</v>
      </c>
      <c r="E231" t="str">
        <f>VLOOKUP(A231,'[1]11_set_tax'!$A$1:$X$4456,9,FALSE)</f>
        <v xml:space="preserve"> Betaproteobacteria</v>
      </c>
      <c r="F231" t="str">
        <f>VLOOKUP(A231,'[1]11_set_tax'!$A$1:$X$4456,10,FALSE)</f>
        <v xml:space="preserve"> Burkholderiales</v>
      </c>
      <c r="G231" t="str">
        <f>VLOOKUP(A231,'[1]11_set_tax'!$A$1:$X$4456,11,FALSE)</f>
        <v>Alcaligenaceae</v>
      </c>
      <c r="H231" t="str">
        <f>VLOOKUP(A231,'[1]11_set_tax'!$A$1:$X$4456,12,FALSE)</f>
        <v xml:space="preserve"> Bordetella.</v>
      </c>
      <c r="I231">
        <f>VLOOKUP(A231,'[1]11_set_tax'!$A$1:$X$4456,13,FALSE)</f>
        <v>0</v>
      </c>
    </row>
    <row r="232" spans="1:11" s="1" customFormat="1" x14ac:dyDescent="0.25">
      <c r="A232" s="1" t="s">
        <v>231</v>
      </c>
      <c r="C232" s="1" t="str">
        <f>VLOOKUP(A232,'[1]11_set_tax'!$A$1:$X$4456,7,FALSE)</f>
        <v>Bacteria</v>
      </c>
      <c r="D232" s="1" t="str">
        <f>VLOOKUP(A232,'[1]11_set_tax'!$A$1:$X$4456,8,FALSE)</f>
        <v xml:space="preserve"> Cyanobacteria</v>
      </c>
      <c r="E232" s="1" t="str">
        <f>VLOOKUP(A232,'[1]11_set_tax'!$A$1:$X$4456,9,FALSE)</f>
        <v xml:space="preserve"> Prochlorophytes</v>
      </c>
      <c r="F232" s="1" t="str">
        <f>VLOOKUP(A232,'[1]11_set_tax'!$A$1:$X$4456,10,FALSE)</f>
        <v xml:space="preserve"> Prochlorococcaceae</v>
      </c>
      <c r="G232" s="1" t="str">
        <f>VLOOKUP(A232,'[1]11_set_tax'!$A$1:$X$4456,11,FALSE)</f>
        <v>Prochlorococcus.</v>
      </c>
      <c r="H232" s="1">
        <f>VLOOKUP(A232,'[1]11_set_tax'!$A$1:$X$4456,12,FALSE)</f>
        <v>0</v>
      </c>
      <c r="I232" s="1">
        <f>VLOOKUP(A232,'[1]11_set_tax'!$A$1:$X$4456,13,FALSE)</f>
        <v>0</v>
      </c>
      <c r="K232" s="1">
        <v>1</v>
      </c>
    </row>
    <row r="233" spans="1:11" x14ac:dyDescent="0.25">
      <c r="A233" t="s">
        <v>232</v>
      </c>
      <c r="C233" t="str">
        <f>VLOOKUP(A233,'[1]11_set_tax'!$A$1:$X$4456,7,FALSE)</f>
        <v>Bacteria</v>
      </c>
      <c r="D233" t="str">
        <f>VLOOKUP(A233,'[1]11_set_tax'!$A$1:$X$4456,8,FALSE)</f>
        <v xml:space="preserve"> Cyanobacteria</v>
      </c>
      <c r="E233" t="str">
        <f>VLOOKUP(A233,'[1]11_set_tax'!$A$1:$X$4456,9,FALSE)</f>
        <v xml:space="preserve"> Prochlorophytes</v>
      </c>
      <c r="F233" t="str">
        <f>VLOOKUP(A233,'[1]11_set_tax'!$A$1:$X$4456,10,FALSE)</f>
        <v xml:space="preserve"> Prochlorococcaceae</v>
      </c>
      <c r="G233" t="str">
        <f>VLOOKUP(A233,'[1]11_set_tax'!$A$1:$X$4456,11,FALSE)</f>
        <v>Prochlorococcus.</v>
      </c>
      <c r="H233">
        <f>VLOOKUP(A233,'[1]11_set_tax'!$A$1:$X$4456,12,FALSE)</f>
        <v>0</v>
      </c>
      <c r="I233">
        <f>VLOOKUP(A233,'[1]11_set_tax'!$A$1:$X$4456,13,FALSE)</f>
        <v>0</v>
      </c>
    </row>
    <row r="234" spans="1:11" x14ac:dyDescent="0.25">
      <c r="A234" t="s">
        <v>233</v>
      </c>
      <c r="C234" t="str">
        <f>VLOOKUP(A234,'[1]11_set_tax'!$A$1:$X$4456,7,FALSE)</f>
        <v>Bacteria</v>
      </c>
      <c r="D234" t="str">
        <f>VLOOKUP(A234,'[1]11_set_tax'!$A$1:$X$4456,8,FALSE)</f>
        <v xml:space="preserve"> Planctomycetes</v>
      </c>
      <c r="E234" t="str">
        <f>VLOOKUP(A234,'[1]11_set_tax'!$A$1:$X$4456,9,FALSE)</f>
        <v xml:space="preserve"> Planctomycetia</v>
      </c>
      <c r="F234" t="str">
        <f>VLOOKUP(A234,'[1]11_set_tax'!$A$1:$X$4456,10,FALSE)</f>
        <v xml:space="preserve"> Planctomycetales</v>
      </c>
      <c r="G234" t="str">
        <f>VLOOKUP(A234,'[1]11_set_tax'!$A$1:$X$4456,11,FALSE)</f>
        <v>Planctomycetaceae</v>
      </c>
      <c r="H234" t="str">
        <f>VLOOKUP(A234,'[1]11_set_tax'!$A$1:$X$4456,12,FALSE)</f>
        <v xml:space="preserve"> Rhodopirellula.</v>
      </c>
      <c r="I234">
        <f>VLOOKUP(A234,'[1]11_set_tax'!$A$1:$X$4456,13,FALSE)</f>
        <v>0</v>
      </c>
    </row>
    <row r="235" spans="1:11" x14ac:dyDescent="0.25">
      <c r="A235" t="s">
        <v>234</v>
      </c>
      <c r="C235" t="str">
        <f>VLOOKUP(A235,'[1]11_set_tax'!$A$1:$X$4456,7,FALSE)</f>
        <v>Bacteria</v>
      </c>
      <c r="D235" t="str">
        <f>VLOOKUP(A235,'[1]11_set_tax'!$A$1:$X$4456,8,FALSE)</f>
        <v xml:space="preserve"> Actinobacteria</v>
      </c>
      <c r="E235" t="str">
        <f>VLOOKUP(A235,'[1]11_set_tax'!$A$1:$X$4456,9,FALSE)</f>
        <v xml:space="preserve"> Actinobacteridae</v>
      </c>
      <c r="F235" t="str">
        <f>VLOOKUP(A235,'[1]11_set_tax'!$A$1:$X$4456,10,FALSE)</f>
        <v xml:space="preserve"> Actinomycetales</v>
      </c>
      <c r="G235" t="str">
        <f>VLOOKUP(A235,'[1]11_set_tax'!$A$1:$X$4456,11,FALSE)</f>
        <v>Corynebacterineae</v>
      </c>
      <c r="H235" t="str">
        <f>VLOOKUP(A235,'[1]11_set_tax'!$A$1:$X$4456,12,FALSE)</f>
        <v xml:space="preserve"> Mycobacteriaceae</v>
      </c>
      <c r="I235" t="str">
        <f>VLOOKUP(A235,'[1]11_set_tax'!$A$1:$X$4456,13,FALSE)</f>
        <v xml:space="preserve"> Mycobacterium</v>
      </c>
    </row>
    <row r="236" spans="1:11" x14ac:dyDescent="0.25">
      <c r="A236" t="s">
        <v>235</v>
      </c>
      <c r="C236" t="str">
        <f>VLOOKUP(A236,'[1]11_set_tax'!$A$1:$X$4456,7,FALSE)</f>
        <v>Bacteria</v>
      </c>
      <c r="D236" t="str">
        <f>VLOOKUP(A236,'[1]11_set_tax'!$A$1:$X$4456,8,FALSE)</f>
        <v xml:space="preserve"> Actinobacteria</v>
      </c>
      <c r="E236" t="str">
        <f>VLOOKUP(A236,'[1]11_set_tax'!$A$1:$X$4456,9,FALSE)</f>
        <v xml:space="preserve"> Actinobacteridae</v>
      </c>
      <c r="F236" t="str">
        <f>VLOOKUP(A236,'[1]11_set_tax'!$A$1:$X$4456,10,FALSE)</f>
        <v xml:space="preserve"> Actinomycetales</v>
      </c>
      <c r="G236" t="str">
        <f>VLOOKUP(A236,'[1]11_set_tax'!$A$1:$X$4456,11,FALSE)</f>
        <v>Corynebacterineae</v>
      </c>
      <c r="H236" t="str">
        <f>VLOOKUP(A236,'[1]11_set_tax'!$A$1:$X$4456,12,FALSE)</f>
        <v xml:space="preserve"> Mycobacteriaceae</v>
      </c>
      <c r="I236" t="str">
        <f>VLOOKUP(A236,'[1]11_set_tax'!$A$1:$X$4456,13,FALSE)</f>
        <v xml:space="preserve"> Mycobacterium</v>
      </c>
    </row>
    <row r="237" spans="1:11" x14ac:dyDescent="0.25">
      <c r="A237" t="s">
        <v>236</v>
      </c>
      <c r="C237" t="str">
        <f>VLOOKUP(A237,'[1]11_set_tax'!$A$1:$X$4456,7,FALSE)</f>
        <v>Bacteria</v>
      </c>
      <c r="D237" t="str">
        <f>VLOOKUP(A237,'[1]11_set_tax'!$A$1:$X$4456,8,FALSE)</f>
        <v xml:space="preserve"> Proteobacteria</v>
      </c>
      <c r="E237" t="str">
        <f>VLOOKUP(A237,'[1]11_set_tax'!$A$1:$X$4456,9,FALSE)</f>
        <v xml:space="preserve"> Betaproteobacteria</v>
      </c>
      <c r="F237" t="str">
        <f>VLOOKUP(A237,'[1]11_set_tax'!$A$1:$X$4456,10,FALSE)</f>
        <v xml:space="preserve"> Neisseriales</v>
      </c>
      <c r="G237" t="str">
        <f>VLOOKUP(A237,'[1]11_set_tax'!$A$1:$X$4456,11,FALSE)</f>
        <v>Neisseriaceae</v>
      </c>
      <c r="H237" t="str">
        <f>VLOOKUP(A237,'[1]11_set_tax'!$A$1:$X$4456,12,FALSE)</f>
        <v xml:space="preserve"> Chromobacterium.</v>
      </c>
      <c r="I237">
        <f>VLOOKUP(A237,'[1]11_set_tax'!$A$1:$X$4456,13,FALSE)</f>
        <v>0</v>
      </c>
    </row>
    <row r="238" spans="1:11" x14ac:dyDescent="0.25">
      <c r="A238" t="s">
        <v>237</v>
      </c>
      <c r="C238" t="str">
        <f>VLOOKUP(A238,'[1]11_set_tax'!$A$1:$X$4456,7,FALSE)</f>
        <v>Bacteria</v>
      </c>
      <c r="D238" t="str">
        <f>VLOOKUP(A238,'[1]11_set_tax'!$A$1:$X$4456,8,FALSE)</f>
        <v xml:space="preserve"> Proteobacteria</v>
      </c>
      <c r="E238" t="str">
        <f>VLOOKUP(A238,'[1]11_set_tax'!$A$1:$X$4456,9,FALSE)</f>
        <v xml:space="preserve"> Betaproteobacteria</v>
      </c>
      <c r="F238" t="str">
        <f>VLOOKUP(A238,'[1]11_set_tax'!$A$1:$X$4456,10,FALSE)</f>
        <v xml:space="preserve"> Neisseriales</v>
      </c>
      <c r="G238" t="str">
        <f>VLOOKUP(A238,'[1]11_set_tax'!$A$1:$X$4456,11,FALSE)</f>
        <v>Neisseriaceae</v>
      </c>
      <c r="H238" t="str">
        <f>VLOOKUP(A238,'[1]11_set_tax'!$A$1:$X$4456,12,FALSE)</f>
        <v xml:space="preserve"> Chromobacterium.</v>
      </c>
      <c r="I238">
        <f>VLOOKUP(A238,'[1]11_set_tax'!$A$1:$X$4456,13,FALSE)</f>
        <v>0</v>
      </c>
    </row>
    <row r="239" spans="1:11" x14ac:dyDescent="0.25">
      <c r="A239" t="s">
        <v>238</v>
      </c>
      <c r="C239" t="str">
        <f>VLOOKUP(A239,'[1]11_set_tax'!$A$1:$X$4456,7,FALSE)</f>
        <v>Bacteria</v>
      </c>
      <c r="D239" t="str">
        <f>VLOOKUP(A239,'[1]11_set_tax'!$A$1:$X$4456,8,FALSE)</f>
        <v xml:space="preserve"> Cyanobacteria</v>
      </c>
      <c r="E239" t="str">
        <f>VLOOKUP(A239,'[1]11_set_tax'!$A$1:$X$4456,9,FALSE)</f>
        <v xml:space="preserve"> Gloeobacteria</v>
      </c>
      <c r="F239" t="str">
        <f>VLOOKUP(A239,'[1]11_set_tax'!$A$1:$X$4456,10,FALSE)</f>
        <v xml:space="preserve"> Gloeobacterales</v>
      </c>
      <c r="G239" t="str">
        <f>VLOOKUP(A239,'[1]11_set_tax'!$A$1:$X$4456,11,FALSE)</f>
        <v xml:space="preserve"> Gloeobacter.</v>
      </c>
      <c r="H239">
        <f>VLOOKUP(A239,'[1]11_set_tax'!$A$1:$X$4456,12,FALSE)</f>
        <v>0</v>
      </c>
      <c r="I239">
        <f>VLOOKUP(A239,'[1]11_set_tax'!$A$1:$X$4456,13,FALSE)</f>
        <v>0</v>
      </c>
    </row>
    <row r="240" spans="1:11" x14ac:dyDescent="0.25">
      <c r="A240" t="s">
        <v>239</v>
      </c>
      <c r="C240" t="str">
        <f>VLOOKUP(A240,'[1]11_set_tax'!$A$1:$X$4456,7,FALSE)</f>
        <v>Bacteria</v>
      </c>
      <c r="D240" t="str">
        <f>VLOOKUP(A240,'[1]11_set_tax'!$A$1:$X$4456,8,FALSE)</f>
        <v xml:space="preserve"> Cyanobacteria</v>
      </c>
      <c r="E240" t="str">
        <f>VLOOKUP(A240,'[1]11_set_tax'!$A$1:$X$4456,9,FALSE)</f>
        <v xml:space="preserve"> Gloeobacteria</v>
      </c>
      <c r="F240" t="str">
        <f>VLOOKUP(A240,'[1]11_set_tax'!$A$1:$X$4456,10,FALSE)</f>
        <v xml:space="preserve"> Gloeobacterales</v>
      </c>
      <c r="G240" t="str">
        <f>VLOOKUP(A240,'[1]11_set_tax'!$A$1:$X$4456,11,FALSE)</f>
        <v xml:space="preserve"> Gloeobacter.</v>
      </c>
      <c r="H240">
        <f>VLOOKUP(A240,'[1]11_set_tax'!$A$1:$X$4456,12,FALSE)</f>
        <v>0</v>
      </c>
      <c r="I240">
        <f>VLOOKUP(A240,'[1]11_set_tax'!$A$1:$X$4456,13,FALSE)</f>
        <v>0</v>
      </c>
    </row>
    <row r="241" spans="1:11" x14ac:dyDescent="0.25">
      <c r="A241" t="s">
        <v>240</v>
      </c>
      <c r="C241" t="str">
        <f>VLOOKUP(A241,'[1]11_set_tax'!$A$1:$X$4456,7,FALSE)</f>
        <v>Bacteria</v>
      </c>
      <c r="D241" t="str">
        <f>VLOOKUP(A241,'[1]11_set_tax'!$A$1:$X$4456,8,FALSE)</f>
        <v xml:space="preserve"> Proteobacteria</v>
      </c>
      <c r="E241" t="str">
        <f>VLOOKUP(A241,'[1]11_set_tax'!$A$1:$X$4456,9,FALSE)</f>
        <v xml:space="preserve"> Gammaproteobacteria</v>
      </c>
      <c r="F241" t="str">
        <f>VLOOKUP(A241,'[1]11_set_tax'!$A$1:$X$4456,10,FALSE)</f>
        <v xml:space="preserve"> Vibrionales</v>
      </c>
      <c r="G241" t="str">
        <f>VLOOKUP(A241,'[1]11_set_tax'!$A$1:$X$4456,11,FALSE)</f>
        <v>Vibrionaceae</v>
      </c>
      <c r="H241" t="str">
        <f>VLOOKUP(A241,'[1]11_set_tax'!$A$1:$X$4456,12,FALSE)</f>
        <v xml:space="preserve"> Vibrio.</v>
      </c>
      <c r="I241">
        <f>VLOOKUP(A241,'[1]11_set_tax'!$A$1:$X$4456,13,FALSE)</f>
        <v>0</v>
      </c>
    </row>
    <row r="242" spans="1:11" x14ac:dyDescent="0.25">
      <c r="A242" t="s">
        <v>241</v>
      </c>
      <c r="C242" t="str">
        <f>VLOOKUP(A242,'[1]11_set_tax'!$A$1:$X$4456,7,FALSE)</f>
        <v>Bacteria</v>
      </c>
      <c r="D242" t="str">
        <f>VLOOKUP(A242,'[1]11_set_tax'!$A$1:$X$4456,8,FALSE)</f>
        <v xml:space="preserve"> Proteobacteria</v>
      </c>
      <c r="E242" t="str">
        <f>VLOOKUP(A242,'[1]11_set_tax'!$A$1:$X$4456,9,FALSE)</f>
        <v xml:space="preserve"> Gammaproteobacteria</v>
      </c>
      <c r="F242" t="str">
        <f>VLOOKUP(A242,'[1]11_set_tax'!$A$1:$X$4456,10,FALSE)</f>
        <v xml:space="preserve"> Vibrionales</v>
      </c>
      <c r="G242" t="str">
        <f>VLOOKUP(A242,'[1]11_set_tax'!$A$1:$X$4456,11,FALSE)</f>
        <v>Vibrionaceae</v>
      </c>
      <c r="H242" t="str">
        <f>VLOOKUP(A242,'[1]11_set_tax'!$A$1:$X$4456,12,FALSE)</f>
        <v xml:space="preserve"> Vibrio.</v>
      </c>
      <c r="I242">
        <f>VLOOKUP(A242,'[1]11_set_tax'!$A$1:$X$4456,13,FALSE)</f>
        <v>0</v>
      </c>
    </row>
    <row r="243" spans="1:11" x14ac:dyDescent="0.25">
      <c r="A243" t="s">
        <v>242</v>
      </c>
      <c r="C243" t="str">
        <f>VLOOKUP(A243,'[1]11_set_tax'!$A$1:$X$4456,7,FALSE)</f>
        <v>Bacteria</v>
      </c>
      <c r="D243" t="str">
        <f>VLOOKUP(A243,'[1]11_set_tax'!$A$1:$X$4456,8,FALSE)</f>
        <v xml:space="preserve"> Firmicutes</v>
      </c>
      <c r="E243" t="str">
        <f>VLOOKUP(A243,'[1]11_set_tax'!$A$1:$X$4456,9,FALSE)</f>
        <v xml:space="preserve"> Bacillales</v>
      </c>
      <c r="F243" t="str">
        <f>VLOOKUP(A243,'[1]11_set_tax'!$A$1:$X$4456,10,FALSE)</f>
        <v xml:space="preserve"> Staphylococcus.</v>
      </c>
      <c r="G243">
        <f>VLOOKUP(A243,'[1]11_set_tax'!$A$1:$X$4456,11,FALSE)</f>
        <v>0</v>
      </c>
      <c r="H243">
        <f>VLOOKUP(A243,'[1]11_set_tax'!$A$1:$X$4456,12,FALSE)</f>
        <v>0</v>
      </c>
      <c r="I243">
        <f>VLOOKUP(A243,'[1]11_set_tax'!$A$1:$X$4456,13,FALSE)</f>
        <v>0</v>
      </c>
    </row>
    <row r="244" spans="1:11" x14ac:dyDescent="0.25">
      <c r="A244" t="s">
        <v>243</v>
      </c>
      <c r="C244" t="str">
        <f>VLOOKUP(A244,'[1]11_set_tax'!$A$1:$X$4456,7,FALSE)</f>
        <v>Bacteria</v>
      </c>
      <c r="D244" t="str">
        <f>VLOOKUP(A244,'[1]11_set_tax'!$A$1:$X$4456,8,FALSE)</f>
        <v xml:space="preserve"> Firmicutes</v>
      </c>
      <c r="E244" t="str">
        <f>VLOOKUP(A244,'[1]11_set_tax'!$A$1:$X$4456,9,FALSE)</f>
        <v xml:space="preserve"> Bacillales</v>
      </c>
      <c r="F244" t="str">
        <f>VLOOKUP(A244,'[1]11_set_tax'!$A$1:$X$4456,10,FALSE)</f>
        <v xml:space="preserve"> Staphylococcus.</v>
      </c>
      <c r="G244">
        <f>VLOOKUP(A244,'[1]11_set_tax'!$A$1:$X$4456,11,FALSE)</f>
        <v>0</v>
      </c>
      <c r="H244">
        <f>VLOOKUP(A244,'[1]11_set_tax'!$A$1:$X$4456,12,FALSE)</f>
        <v>0</v>
      </c>
      <c r="I244">
        <f>VLOOKUP(A244,'[1]11_set_tax'!$A$1:$X$4456,13,FALSE)</f>
        <v>0</v>
      </c>
    </row>
    <row r="245" spans="1:11" s="1" customFormat="1" x14ac:dyDescent="0.25">
      <c r="A245" s="1" t="s">
        <v>244</v>
      </c>
      <c r="C245" s="1" t="str">
        <f>VLOOKUP(A245,'[1]11_set_tax'!$A$1:$X$4456,7,FALSE)</f>
        <v>Archaea</v>
      </c>
      <c r="D245" s="1" t="str">
        <f>VLOOKUP(A245,'[1]11_set_tax'!$A$1:$X$4456,8,FALSE)</f>
        <v xml:space="preserve"> Euryarchaeota</v>
      </c>
      <c r="E245" s="1" t="str">
        <f>VLOOKUP(A245,'[1]11_set_tax'!$A$1:$X$4456,9,FALSE)</f>
        <v xml:space="preserve"> Methanococci</v>
      </c>
      <c r="F245" s="1" t="str">
        <f>VLOOKUP(A245,'[1]11_set_tax'!$A$1:$X$4456,10,FALSE)</f>
        <v xml:space="preserve"> Methanococcales</v>
      </c>
      <c r="G245" s="1" t="str">
        <f>VLOOKUP(A245,'[1]11_set_tax'!$A$1:$X$4456,11,FALSE)</f>
        <v>Methanococcaceae</v>
      </c>
      <c r="H245" s="1" t="str">
        <f>VLOOKUP(A245,'[1]11_set_tax'!$A$1:$X$4456,12,FALSE)</f>
        <v xml:space="preserve"> Methanococcus.</v>
      </c>
      <c r="I245" s="1">
        <f>VLOOKUP(A245,'[1]11_set_tax'!$A$1:$X$4456,13,FALSE)</f>
        <v>0</v>
      </c>
      <c r="K245" s="1">
        <v>1</v>
      </c>
    </row>
    <row r="246" spans="1:11" x14ac:dyDescent="0.25">
      <c r="A246" t="s">
        <v>245</v>
      </c>
      <c r="C246" t="str">
        <f>VLOOKUP(A246,'[1]11_set_tax'!$A$1:$X$4456,7,FALSE)</f>
        <v>Eukaryota</v>
      </c>
      <c r="D246" t="str">
        <f>VLOOKUP(A246,'[1]11_set_tax'!$A$1:$X$4456,8,FALSE)</f>
        <v xml:space="preserve"> Fungi</v>
      </c>
      <c r="E246" t="str">
        <f>VLOOKUP(A246,'[1]11_set_tax'!$A$1:$X$4456,9,FALSE)</f>
        <v xml:space="preserve"> Dikarya</v>
      </c>
      <c r="F246" t="str">
        <f>VLOOKUP(A246,'[1]11_set_tax'!$A$1:$X$4456,10,FALSE)</f>
        <v xml:space="preserve"> Ascomycota</v>
      </c>
      <c r="G246" t="str">
        <f>VLOOKUP(A246,'[1]11_set_tax'!$A$1:$X$4456,11,FALSE)</f>
        <v xml:space="preserve"> Saccharomycotina</v>
      </c>
      <c r="H246" t="str">
        <f>VLOOKUP(A246,'[1]11_set_tax'!$A$1:$X$4456,12,FALSE)</f>
        <v>Saccharomycetes</v>
      </c>
      <c r="I246" t="str">
        <f>VLOOKUP(A246,'[1]11_set_tax'!$A$1:$X$4456,13,FALSE)</f>
        <v xml:space="preserve"> Saccharomycetales</v>
      </c>
    </row>
    <row r="247" spans="1:11" x14ac:dyDescent="0.25">
      <c r="A247" t="s">
        <v>246</v>
      </c>
      <c r="C247" t="str">
        <f>VLOOKUP(A247,'[1]11_set_tax'!$A$1:$X$4456,7,FALSE)</f>
        <v>Eukaryota</v>
      </c>
      <c r="D247" t="str">
        <f>VLOOKUP(A247,'[1]11_set_tax'!$A$1:$X$4456,8,FALSE)</f>
        <v xml:space="preserve"> Fungi</v>
      </c>
      <c r="E247" t="str">
        <f>VLOOKUP(A247,'[1]11_set_tax'!$A$1:$X$4456,9,FALSE)</f>
        <v xml:space="preserve"> Dikarya</v>
      </c>
      <c r="F247" t="str">
        <f>VLOOKUP(A247,'[1]11_set_tax'!$A$1:$X$4456,10,FALSE)</f>
        <v xml:space="preserve"> Ascomycota</v>
      </c>
      <c r="G247" t="str">
        <f>VLOOKUP(A247,'[1]11_set_tax'!$A$1:$X$4456,11,FALSE)</f>
        <v xml:space="preserve"> Saccharomycotina</v>
      </c>
      <c r="H247" t="str">
        <f>VLOOKUP(A247,'[1]11_set_tax'!$A$1:$X$4456,12,FALSE)</f>
        <v>Saccharomycetes</v>
      </c>
      <c r="I247" t="str">
        <f>VLOOKUP(A247,'[1]11_set_tax'!$A$1:$X$4456,13,FALSE)</f>
        <v xml:space="preserve"> Saccharomycetales</v>
      </c>
    </row>
    <row r="248" spans="1:11" x14ac:dyDescent="0.25">
      <c r="A248" t="s">
        <v>247</v>
      </c>
      <c r="C248" t="str">
        <f>VLOOKUP(A248,'[1]11_set_tax'!$A$1:$X$4456,7,FALSE)</f>
        <v>Eukaryota</v>
      </c>
      <c r="D248" t="str">
        <f>VLOOKUP(A248,'[1]11_set_tax'!$A$1:$X$4456,8,FALSE)</f>
        <v xml:space="preserve"> Fungi</v>
      </c>
      <c r="E248" t="str">
        <f>VLOOKUP(A248,'[1]11_set_tax'!$A$1:$X$4456,9,FALSE)</f>
        <v xml:space="preserve"> Dikarya</v>
      </c>
      <c r="F248" t="str">
        <f>VLOOKUP(A248,'[1]11_set_tax'!$A$1:$X$4456,10,FALSE)</f>
        <v xml:space="preserve"> Ascomycota</v>
      </c>
      <c r="G248" t="str">
        <f>VLOOKUP(A248,'[1]11_set_tax'!$A$1:$X$4456,11,FALSE)</f>
        <v xml:space="preserve"> Saccharomycotina</v>
      </c>
      <c r="H248" t="str">
        <f>VLOOKUP(A248,'[1]11_set_tax'!$A$1:$X$4456,12,FALSE)</f>
        <v>Saccharomycetes</v>
      </c>
      <c r="I248" t="str">
        <f>VLOOKUP(A248,'[1]11_set_tax'!$A$1:$X$4456,13,FALSE)</f>
        <v xml:space="preserve"> Saccharomycetales</v>
      </c>
    </row>
    <row r="249" spans="1:11" x14ac:dyDescent="0.25">
      <c r="A249" t="s">
        <v>248</v>
      </c>
      <c r="C249" t="e">
        <f>VLOOKUP(A249,'[1]11_set_tax'!$A$1:$X$4456,7,FALSE)</f>
        <v>#N/A</v>
      </c>
      <c r="D249" t="e">
        <f>VLOOKUP(A249,'[1]11_set_tax'!$A$1:$X$4456,8,FALSE)</f>
        <v>#N/A</v>
      </c>
      <c r="E249" t="e">
        <f>VLOOKUP(A249,'[1]11_set_tax'!$A$1:$X$4456,9,FALSE)</f>
        <v>#N/A</v>
      </c>
      <c r="F249" t="e">
        <f>VLOOKUP(A249,'[1]11_set_tax'!$A$1:$X$4456,10,FALSE)</f>
        <v>#N/A</v>
      </c>
      <c r="G249" t="e">
        <f>VLOOKUP(A249,'[1]11_set_tax'!$A$1:$X$4456,11,FALSE)</f>
        <v>#N/A</v>
      </c>
      <c r="H249" t="e">
        <f>VLOOKUP(A249,'[1]11_set_tax'!$A$1:$X$4456,12,FALSE)</f>
        <v>#N/A</v>
      </c>
      <c r="I249" t="e">
        <f>VLOOKUP(A249,'[1]11_set_tax'!$A$1:$X$4456,13,FALSE)</f>
        <v>#N/A</v>
      </c>
    </row>
    <row r="250" spans="1:11" x14ac:dyDescent="0.25">
      <c r="A250" t="s">
        <v>249</v>
      </c>
      <c r="C250" t="str">
        <f>VLOOKUP(A250,'[1]11_set_tax'!$A$1:$X$4456,7,FALSE)</f>
        <v>Eukaryota</v>
      </c>
      <c r="D250" t="str">
        <f>VLOOKUP(A250,'[1]11_set_tax'!$A$1:$X$4456,8,FALSE)</f>
        <v xml:space="preserve"> Fungi</v>
      </c>
      <c r="E250" t="str">
        <f>VLOOKUP(A250,'[1]11_set_tax'!$A$1:$X$4456,9,FALSE)</f>
        <v xml:space="preserve"> Dikarya</v>
      </c>
      <c r="F250" t="str">
        <f>VLOOKUP(A250,'[1]11_set_tax'!$A$1:$X$4456,10,FALSE)</f>
        <v xml:space="preserve"> Basidiomycota</v>
      </c>
      <c r="G250" t="str">
        <f>VLOOKUP(A250,'[1]11_set_tax'!$A$1:$X$4456,11,FALSE)</f>
        <v xml:space="preserve"> Agaricomycotina</v>
      </c>
      <c r="H250" t="str">
        <f>VLOOKUP(A250,'[1]11_set_tax'!$A$1:$X$4456,12,FALSE)</f>
        <v>Homobasidiomycetes</v>
      </c>
      <c r="I250" t="str">
        <f>VLOOKUP(A250,'[1]11_set_tax'!$A$1:$X$4456,13,FALSE)</f>
        <v xml:space="preserve"> Aphyllophorales</v>
      </c>
    </row>
    <row r="251" spans="1:11" x14ac:dyDescent="0.25">
      <c r="A251" t="s">
        <v>250</v>
      </c>
      <c r="C251" t="str">
        <f>VLOOKUP(A251,'[1]11_set_tax'!$A$1:$X$4456,7,FALSE)</f>
        <v>Eukaryota</v>
      </c>
      <c r="D251" t="str">
        <f>VLOOKUP(A251,'[1]11_set_tax'!$A$1:$X$4456,8,FALSE)</f>
        <v xml:space="preserve"> Fungi</v>
      </c>
      <c r="E251" t="str">
        <f>VLOOKUP(A251,'[1]11_set_tax'!$A$1:$X$4456,9,FALSE)</f>
        <v xml:space="preserve"> Dikarya</v>
      </c>
      <c r="F251" t="str">
        <f>VLOOKUP(A251,'[1]11_set_tax'!$A$1:$X$4456,10,FALSE)</f>
        <v xml:space="preserve"> Ascomycota</v>
      </c>
      <c r="G251" t="str">
        <f>VLOOKUP(A251,'[1]11_set_tax'!$A$1:$X$4456,11,FALSE)</f>
        <v xml:space="preserve"> Pezizomycotina</v>
      </c>
      <c r="H251" t="str">
        <f>VLOOKUP(A251,'[1]11_set_tax'!$A$1:$X$4456,12,FALSE)</f>
        <v xml:space="preserve"> Eurotiomycetes</v>
      </c>
      <c r="I251" t="str">
        <f>VLOOKUP(A251,'[1]11_set_tax'!$A$1:$X$4456,13,FALSE)</f>
        <v>Eurotiomycetidae</v>
      </c>
    </row>
    <row r="252" spans="1:11" x14ac:dyDescent="0.25">
      <c r="A252" t="s">
        <v>251</v>
      </c>
      <c r="C252" t="str">
        <f>VLOOKUP(A252,'[1]11_set_tax'!$A$1:$X$4456,7,FALSE)</f>
        <v>Eukaryota</v>
      </c>
      <c r="D252" t="str">
        <f>VLOOKUP(A252,'[1]11_set_tax'!$A$1:$X$4456,8,FALSE)</f>
        <v xml:space="preserve"> Fungi</v>
      </c>
      <c r="E252" t="str">
        <f>VLOOKUP(A252,'[1]11_set_tax'!$A$1:$X$4456,9,FALSE)</f>
        <v xml:space="preserve"> Dikarya</v>
      </c>
      <c r="F252" t="str">
        <f>VLOOKUP(A252,'[1]11_set_tax'!$A$1:$X$4456,10,FALSE)</f>
        <v xml:space="preserve"> Ascomycota</v>
      </c>
      <c r="G252" t="str">
        <f>VLOOKUP(A252,'[1]11_set_tax'!$A$1:$X$4456,11,FALSE)</f>
        <v xml:space="preserve"> Pezizomycotina</v>
      </c>
      <c r="H252" t="str">
        <f>VLOOKUP(A252,'[1]11_set_tax'!$A$1:$X$4456,12,FALSE)</f>
        <v xml:space="preserve"> Leotiomycetes</v>
      </c>
      <c r="I252" t="str">
        <f>VLOOKUP(A252,'[1]11_set_tax'!$A$1:$X$4456,13,FALSE)</f>
        <v>Helotiales</v>
      </c>
    </row>
    <row r="253" spans="1:11" x14ac:dyDescent="0.25">
      <c r="A253" t="s">
        <v>252</v>
      </c>
      <c r="C253" t="str">
        <f>VLOOKUP(A253,'[1]11_set_tax'!$A$1:$X$4456,7,FALSE)</f>
        <v>Eukaryota</v>
      </c>
      <c r="D253" t="str">
        <f>VLOOKUP(A253,'[1]11_set_tax'!$A$1:$X$4456,8,FALSE)</f>
        <v xml:space="preserve"> Metazoa</v>
      </c>
      <c r="E253" t="str">
        <f>VLOOKUP(A253,'[1]11_set_tax'!$A$1:$X$4456,9,FALSE)</f>
        <v xml:space="preserve"> Arthropoda</v>
      </c>
      <c r="F253" t="str">
        <f>VLOOKUP(A253,'[1]11_set_tax'!$A$1:$X$4456,10,FALSE)</f>
        <v xml:space="preserve"> Hexapoda</v>
      </c>
      <c r="G253" t="str">
        <f>VLOOKUP(A253,'[1]11_set_tax'!$A$1:$X$4456,11,FALSE)</f>
        <v xml:space="preserve"> Insecta</v>
      </c>
      <c r="H253" t="str">
        <f>VLOOKUP(A253,'[1]11_set_tax'!$A$1:$X$4456,12,FALSE)</f>
        <v xml:space="preserve"> Pterygota</v>
      </c>
      <c r="I253" t="str">
        <f>VLOOKUP(A253,'[1]11_set_tax'!$A$1:$X$4456,13,FALSE)</f>
        <v>Neoptera</v>
      </c>
    </row>
    <row r="254" spans="1:11" x14ac:dyDescent="0.25">
      <c r="A254" t="s">
        <v>253</v>
      </c>
      <c r="C254" t="str">
        <f>VLOOKUP(A254,'[1]11_set_tax'!$A$1:$X$4456,7,FALSE)</f>
        <v>Eukaryota</v>
      </c>
      <c r="D254" t="str">
        <f>VLOOKUP(A254,'[1]11_set_tax'!$A$1:$X$4456,8,FALSE)</f>
        <v xml:space="preserve"> Metazoa</v>
      </c>
      <c r="E254" t="str">
        <f>VLOOKUP(A254,'[1]11_set_tax'!$A$1:$X$4456,9,FALSE)</f>
        <v xml:space="preserve"> Arthropoda</v>
      </c>
      <c r="F254" t="str">
        <f>VLOOKUP(A254,'[1]11_set_tax'!$A$1:$X$4456,10,FALSE)</f>
        <v xml:space="preserve"> Hexapoda</v>
      </c>
      <c r="G254" t="str">
        <f>VLOOKUP(A254,'[1]11_set_tax'!$A$1:$X$4456,11,FALSE)</f>
        <v xml:space="preserve"> Insecta</v>
      </c>
      <c r="H254" t="str">
        <f>VLOOKUP(A254,'[1]11_set_tax'!$A$1:$X$4456,12,FALSE)</f>
        <v xml:space="preserve"> Pterygota</v>
      </c>
      <c r="I254" t="str">
        <f>VLOOKUP(A254,'[1]11_set_tax'!$A$1:$X$4456,13,FALSE)</f>
        <v>Neoptera</v>
      </c>
    </row>
    <row r="255" spans="1:11" x14ac:dyDescent="0.25">
      <c r="A255" t="s">
        <v>254</v>
      </c>
      <c r="C255" t="str">
        <f>VLOOKUP(A255,'[1]11_set_tax'!$A$1:$X$4456,7,FALSE)</f>
        <v>Eukaryota</v>
      </c>
      <c r="D255" t="str">
        <f>VLOOKUP(A255,'[1]11_set_tax'!$A$1:$X$4456,8,FALSE)</f>
        <v xml:space="preserve"> Metazoa</v>
      </c>
      <c r="E255" t="str">
        <f>VLOOKUP(A255,'[1]11_set_tax'!$A$1:$X$4456,9,FALSE)</f>
        <v xml:space="preserve"> Arthropoda</v>
      </c>
      <c r="F255" t="str">
        <f>VLOOKUP(A255,'[1]11_set_tax'!$A$1:$X$4456,10,FALSE)</f>
        <v xml:space="preserve"> Hexapoda</v>
      </c>
      <c r="G255" t="str">
        <f>VLOOKUP(A255,'[1]11_set_tax'!$A$1:$X$4456,11,FALSE)</f>
        <v xml:space="preserve"> Insecta</v>
      </c>
      <c r="H255" t="str">
        <f>VLOOKUP(A255,'[1]11_set_tax'!$A$1:$X$4456,12,FALSE)</f>
        <v xml:space="preserve"> Pterygota</v>
      </c>
      <c r="I255" t="str">
        <f>VLOOKUP(A255,'[1]11_set_tax'!$A$1:$X$4456,13,FALSE)</f>
        <v>Neoptera</v>
      </c>
    </row>
    <row r="256" spans="1:11" x14ac:dyDescent="0.25">
      <c r="A256" t="s">
        <v>255</v>
      </c>
      <c r="C256" t="str">
        <f>VLOOKUP(A256,'[1]11_set_tax'!$A$1:$X$4456,7,FALSE)</f>
        <v>Eukaryota</v>
      </c>
      <c r="D256" t="str">
        <f>VLOOKUP(A256,'[1]11_set_tax'!$A$1:$X$4456,8,FALSE)</f>
        <v xml:space="preserve"> Metazoa</v>
      </c>
      <c r="E256" t="str">
        <f>VLOOKUP(A256,'[1]11_set_tax'!$A$1:$X$4456,9,FALSE)</f>
        <v xml:space="preserve"> Arthropoda</v>
      </c>
      <c r="F256" t="str">
        <f>VLOOKUP(A256,'[1]11_set_tax'!$A$1:$X$4456,10,FALSE)</f>
        <v xml:space="preserve"> Hexapoda</v>
      </c>
      <c r="G256" t="str">
        <f>VLOOKUP(A256,'[1]11_set_tax'!$A$1:$X$4456,11,FALSE)</f>
        <v xml:space="preserve"> Insecta</v>
      </c>
      <c r="H256" t="str">
        <f>VLOOKUP(A256,'[1]11_set_tax'!$A$1:$X$4456,12,FALSE)</f>
        <v xml:space="preserve"> Pterygota</v>
      </c>
      <c r="I256" t="str">
        <f>VLOOKUP(A256,'[1]11_set_tax'!$A$1:$X$4456,13,FALSE)</f>
        <v>Neoptera</v>
      </c>
    </row>
    <row r="257" spans="1:9" x14ac:dyDescent="0.25">
      <c r="A257" t="s">
        <v>256</v>
      </c>
      <c r="C257" t="str">
        <f>VLOOKUP(A257,'[1]11_set_tax'!$A$1:$X$4456,7,FALSE)</f>
        <v>Eukaryota</v>
      </c>
      <c r="D257" t="str">
        <f>VLOOKUP(A257,'[1]11_set_tax'!$A$1:$X$4456,8,FALSE)</f>
        <v xml:space="preserve"> Metazoa</v>
      </c>
      <c r="E257" t="str">
        <f>VLOOKUP(A257,'[1]11_set_tax'!$A$1:$X$4456,9,FALSE)</f>
        <v xml:space="preserve"> Arthropoda</v>
      </c>
      <c r="F257" t="str">
        <f>VLOOKUP(A257,'[1]11_set_tax'!$A$1:$X$4456,10,FALSE)</f>
        <v xml:space="preserve"> Hexapoda</v>
      </c>
      <c r="G257" t="str">
        <f>VLOOKUP(A257,'[1]11_set_tax'!$A$1:$X$4456,11,FALSE)</f>
        <v xml:space="preserve"> Insecta</v>
      </c>
      <c r="H257" t="str">
        <f>VLOOKUP(A257,'[1]11_set_tax'!$A$1:$X$4456,12,FALSE)</f>
        <v xml:space="preserve"> Pterygota</v>
      </c>
      <c r="I257" t="str">
        <f>VLOOKUP(A257,'[1]11_set_tax'!$A$1:$X$4456,13,FALSE)</f>
        <v>Neoptera</v>
      </c>
    </row>
    <row r="258" spans="1:9" x14ac:dyDescent="0.25">
      <c r="A258" t="s">
        <v>257</v>
      </c>
      <c r="C258" t="str">
        <f>VLOOKUP(A258,'[1]11_set_tax'!$A$1:$X$4456,7,FALSE)</f>
        <v>Eukaryota</v>
      </c>
      <c r="D258" t="str">
        <f>VLOOKUP(A258,'[1]11_set_tax'!$A$1:$X$4456,8,FALSE)</f>
        <v xml:space="preserve"> Metazoa</v>
      </c>
      <c r="E258" t="str">
        <f>VLOOKUP(A258,'[1]11_set_tax'!$A$1:$X$4456,9,FALSE)</f>
        <v xml:space="preserve"> Arthropoda</v>
      </c>
      <c r="F258" t="str">
        <f>VLOOKUP(A258,'[1]11_set_tax'!$A$1:$X$4456,10,FALSE)</f>
        <v xml:space="preserve"> Hexapoda</v>
      </c>
      <c r="G258" t="str">
        <f>VLOOKUP(A258,'[1]11_set_tax'!$A$1:$X$4456,11,FALSE)</f>
        <v xml:space="preserve"> Insecta</v>
      </c>
      <c r="H258" t="str">
        <f>VLOOKUP(A258,'[1]11_set_tax'!$A$1:$X$4456,12,FALSE)</f>
        <v xml:space="preserve"> Pterygota</v>
      </c>
      <c r="I258" t="str">
        <f>VLOOKUP(A258,'[1]11_set_tax'!$A$1:$X$4456,13,FALSE)</f>
        <v>Neoptera</v>
      </c>
    </row>
    <row r="259" spans="1:9" x14ac:dyDescent="0.25">
      <c r="A259" t="s">
        <v>258</v>
      </c>
      <c r="C259" t="str">
        <f>VLOOKUP(A259,'[1]11_set_tax'!$A$1:$X$4456,7,FALSE)</f>
        <v>Eukaryota</v>
      </c>
      <c r="D259" t="str">
        <f>VLOOKUP(A259,'[1]11_set_tax'!$A$1:$X$4456,8,FALSE)</f>
        <v xml:space="preserve"> Metazoa</v>
      </c>
      <c r="E259" t="str">
        <f>VLOOKUP(A259,'[1]11_set_tax'!$A$1:$X$4456,9,FALSE)</f>
        <v xml:space="preserve"> Arthropoda</v>
      </c>
      <c r="F259" t="str">
        <f>VLOOKUP(A259,'[1]11_set_tax'!$A$1:$X$4456,10,FALSE)</f>
        <v xml:space="preserve"> Hexapoda</v>
      </c>
      <c r="G259" t="str">
        <f>VLOOKUP(A259,'[1]11_set_tax'!$A$1:$X$4456,11,FALSE)</f>
        <v xml:space="preserve"> Insecta</v>
      </c>
      <c r="H259" t="str">
        <f>VLOOKUP(A259,'[1]11_set_tax'!$A$1:$X$4456,12,FALSE)</f>
        <v xml:space="preserve"> Pterygota</v>
      </c>
      <c r="I259" t="str">
        <f>VLOOKUP(A259,'[1]11_set_tax'!$A$1:$X$4456,13,FALSE)</f>
        <v>Neoptera</v>
      </c>
    </row>
    <row r="260" spans="1:9" x14ac:dyDescent="0.25">
      <c r="A260" t="s">
        <v>259</v>
      </c>
      <c r="C260" t="str">
        <f>VLOOKUP(A260,'[1]11_set_tax'!$A$1:$X$4456,7,FALSE)</f>
        <v>Eukaryota</v>
      </c>
      <c r="D260" t="str">
        <f>VLOOKUP(A260,'[1]11_set_tax'!$A$1:$X$4456,8,FALSE)</f>
        <v xml:space="preserve"> Metazoa</v>
      </c>
      <c r="E260" t="str">
        <f>VLOOKUP(A260,'[1]11_set_tax'!$A$1:$X$4456,9,FALSE)</f>
        <v xml:space="preserve"> Arthropoda</v>
      </c>
      <c r="F260" t="str">
        <f>VLOOKUP(A260,'[1]11_set_tax'!$A$1:$X$4456,10,FALSE)</f>
        <v xml:space="preserve"> Hexapoda</v>
      </c>
      <c r="G260" t="str">
        <f>VLOOKUP(A260,'[1]11_set_tax'!$A$1:$X$4456,11,FALSE)</f>
        <v xml:space="preserve"> Insecta</v>
      </c>
      <c r="H260" t="str">
        <f>VLOOKUP(A260,'[1]11_set_tax'!$A$1:$X$4456,12,FALSE)</f>
        <v xml:space="preserve"> Pterygota</v>
      </c>
      <c r="I260" t="str">
        <f>VLOOKUP(A260,'[1]11_set_tax'!$A$1:$X$4456,13,FALSE)</f>
        <v>Neoptera</v>
      </c>
    </row>
    <row r="261" spans="1:9" x14ac:dyDescent="0.25">
      <c r="A261" t="s">
        <v>260</v>
      </c>
      <c r="C261" t="str">
        <f>VLOOKUP(A261,'[1]11_set_tax'!$A$1:$X$4456,7,FALSE)</f>
        <v>Eukaryota</v>
      </c>
      <c r="D261" t="str">
        <f>VLOOKUP(A261,'[1]11_set_tax'!$A$1:$X$4456,8,FALSE)</f>
        <v xml:space="preserve"> Viridiplantae</v>
      </c>
      <c r="E261" t="str">
        <f>VLOOKUP(A261,'[1]11_set_tax'!$A$1:$X$4456,9,FALSE)</f>
        <v xml:space="preserve"> Streptophyta</v>
      </c>
      <c r="F261" t="str">
        <f>VLOOKUP(A261,'[1]11_set_tax'!$A$1:$X$4456,10,FALSE)</f>
        <v xml:space="preserve"> Embryophyta</v>
      </c>
      <c r="G261" t="str">
        <f>VLOOKUP(A261,'[1]11_set_tax'!$A$1:$X$4456,11,FALSE)</f>
        <v xml:space="preserve"> Tracheophyta</v>
      </c>
      <c r="H261" t="str">
        <f>VLOOKUP(A261,'[1]11_set_tax'!$A$1:$X$4456,12,FALSE)</f>
        <v>Spermatophyta</v>
      </c>
      <c r="I261" t="str">
        <f>VLOOKUP(A261,'[1]11_set_tax'!$A$1:$X$4456,13,FALSE)</f>
        <v xml:space="preserve"> Magnoliophyta</v>
      </c>
    </row>
    <row r="262" spans="1:9" x14ac:dyDescent="0.25">
      <c r="A262" t="s">
        <v>261</v>
      </c>
      <c r="C262" t="str">
        <f>VLOOKUP(A262,'[1]11_set_tax'!$A$1:$X$4456,7,FALSE)</f>
        <v>Eukaryota</v>
      </c>
      <c r="D262" t="str">
        <f>VLOOKUP(A262,'[1]11_set_tax'!$A$1:$X$4456,8,FALSE)</f>
        <v xml:space="preserve"> Viridiplantae</v>
      </c>
      <c r="E262" t="str">
        <f>VLOOKUP(A262,'[1]11_set_tax'!$A$1:$X$4456,9,FALSE)</f>
        <v xml:space="preserve"> Streptophyta</v>
      </c>
      <c r="F262" t="str">
        <f>VLOOKUP(A262,'[1]11_set_tax'!$A$1:$X$4456,10,FALSE)</f>
        <v xml:space="preserve"> Embryophyta</v>
      </c>
      <c r="G262" t="str">
        <f>VLOOKUP(A262,'[1]11_set_tax'!$A$1:$X$4456,11,FALSE)</f>
        <v xml:space="preserve"> Tracheophyta</v>
      </c>
      <c r="H262" t="str">
        <f>VLOOKUP(A262,'[1]11_set_tax'!$A$1:$X$4456,12,FALSE)</f>
        <v>Spermatophyta</v>
      </c>
      <c r="I262" t="str">
        <f>VLOOKUP(A262,'[1]11_set_tax'!$A$1:$X$4456,13,FALSE)</f>
        <v xml:space="preserve"> Magnoliophyta</v>
      </c>
    </row>
    <row r="263" spans="1:9" x14ac:dyDescent="0.25">
      <c r="A263" t="s">
        <v>262</v>
      </c>
      <c r="C263" t="str">
        <f>VLOOKUP(A263,'[1]11_set_tax'!$A$1:$X$4456,7,FALSE)</f>
        <v>Bacteria</v>
      </c>
      <c r="D263" t="str">
        <f>VLOOKUP(A263,'[1]11_set_tax'!$A$1:$X$4456,8,FALSE)</f>
        <v xml:space="preserve"> Actinobacteria</v>
      </c>
      <c r="E263" t="str">
        <f>VLOOKUP(A263,'[1]11_set_tax'!$A$1:$X$4456,9,FALSE)</f>
        <v xml:space="preserve"> Actinobacteridae</v>
      </c>
      <c r="F263" t="str">
        <f>VLOOKUP(A263,'[1]11_set_tax'!$A$1:$X$4456,10,FALSE)</f>
        <v xml:space="preserve"> Actinomycetales</v>
      </c>
      <c r="G263" t="str">
        <f>VLOOKUP(A263,'[1]11_set_tax'!$A$1:$X$4456,11,FALSE)</f>
        <v>Pseudonocardineae</v>
      </c>
      <c r="H263" t="str">
        <f>VLOOKUP(A263,'[1]11_set_tax'!$A$1:$X$4456,12,FALSE)</f>
        <v xml:space="preserve"> Pseudonocardiaceae</v>
      </c>
      <c r="I263" t="str">
        <f>VLOOKUP(A263,'[1]11_set_tax'!$A$1:$X$4456,13,FALSE)</f>
        <v xml:space="preserve"> Saccharopolyspora.</v>
      </c>
    </row>
    <row r="264" spans="1:9" x14ac:dyDescent="0.25">
      <c r="A264" t="s">
        <v>263</v>
      </c>
      <c r="C264" t="str">
        <f>VLOOKUP(A264,'[1]11_set_tax'!$A$1:$X$4456,7,FALSE)</f>
        <v>Bacteria</v>
      </c>
      <c r="D264" t="str">
        <f>VLOOKUP(A264,'[1]11_set_tax'!$A$1:$X$4456,8,FALSE)</f>
        <v xml:space="preserve"> Actinobacteria</v>
      </c>
      <c r="E264" t="str">
        <f>VLOOKUP(A264,'[1]11_set_tax'!$A$1:$X$4456,9,FALSE)</f>
        <v xml:space="preserve"> Actinobacteridae</v>
      </c>
      <c r="F264" t="str">
        <f>VLOOKUP(A264,'[1]11_set_tax'!$A$1:$X$4456,10,FALSE)</f>
        <v xml:space="preserve"> Actinomycetales</v>
      </c>
      <c r="G264" t="str">
        <f>VLOOKUP(A264,'[1]11_set_tax'!$A$1:$X$4456,11,FALSE)</f>
        <v>Streptomycineae</v>
      </c>
      <c r="H264" t="str">
        <f>VLOOKUP(A264,'[1]11_set_tax'!$A$1:$X$4456,12,FALSE)</f>
        <v xml:space="preserve"> Streptomycetaceae</v>
      </c>
      <c r="I264" t="str">
        <f>VLOOKUP(A264,'[1]11_set_tax'!$A$1:$X$4456,13,FALSE)</f>
        <v xml:space="preserve"> Streptomyces.</v>
      </c>
    </row>
    <row r="265" spans="1:9" x14ac:dyDescent="0.25">
      <c r="A265" t="s">
        <v>264</v>
      </c>
      <c r="C265" t="str">
        <f>VLOOKUP(A265,'[1]11_set_tax'!$A$1:$X$4456,7,FALSE)</f>
        <v>Bacteria</v>
      </c>
      <c r="D265" t="str">
        <f>VLOOKUP(A265,'[1]11_set_tax'!$A$1:$X$4456,8,FALSE)</f>
        <v xml:space="preserve"> Proteobacteria</v>
      </c>
      <c r="E265" t="str">
        <f>VLOOKUP(A265,'[1]11_set_tax'!$A$1:$X$4456,9,FALSE)</f>
        <v xml:space="preserve"> Gammaproteobacteria</v>
      </c>
      <c r="F265" t="str">
        <f>VLOOKUP(A265,'[1]11_set_tax'!$A$1:$X$4456,10,FALSE)</f>
        <v xml:space="preserve"> Vibrionales</v>
      </c>
      <c r="G265" t="str">
        <f>VLOOKUP(A265,'[1]11_set_tax'!$A$1:$X$4456,11,FALSE)</f>
        <v>Vibrionaceae</v>
      </c>
      <c r="H265" t="str">
        <f>VLOOKUP(A265,'[1]11_set_tax'!$A$1:$X$4456,12,FALSE)</f>
        <v xml:space="preserve"> Photobacterium.</v>
      </c>
      <c r="I265">
        <f>VLOOKUP(A265,'[1]11_set_tax'!$A$1:$X$4456,13,FALSE)</f>
        <v>0</v>
      </c>
    </row>
    <row r="266" spans="1:9" x14ac:dyDescent="0.25">
      <c r="A266" t="s">
        <v>265</v>
      </c>
      <c r="C266" t="str">
        <f>VLOOKUP(A266,'[1]11_set_tax'!$A$1:$X$4456,7,FALSE)</f>
        <v>Bacteria</v>
      </c>
      <c r="D266" t="str">
        <f>VLOOKUP(A266,'[1]11_set_tax'!$A$1:$X$4456,8,FALSE)</f>
        <v xml:space="preserve"> Proteobacteria</v>
      </c>
      <c r="E266" t="str">
        <f>VLOOKUP(A266,'[1]11_set_tax'!$A$1:$X$4456,9,FALSE)</f>
        <v xml:space="preserve"> Gammaproteobacteria</v>
      </c>
      <c r="F266" t="str">
        <f>VLOOKUP(A266,'[1]11_set_tax'!$A$1:$X$4456,10,FALSE)</f>
        <v xml:space="preserve"> Vibrionales</v>
      </c>
      <c r="G266" t="str">
        <f>VLOOKUP(A266,'[1]11_set_tax'!$A$1:$X$4456,11,FALSE)</f>
        <v>Vibrionaceae</v>
      </c>
      <c r="H266" t="str">
        <f>VLOOKUP(A266,'[1]11_set_tax'!$A$1:$X$4456,12,FALSE)</f>
        <v xml:space="preserve"> Photobacterium.</v>
      </c>
      <c r="I266">
        <f>VLOOKUP(A266,'[1]11_set_tax'!$A$1:$X$4456,13,FALSE)</f>
        <v>0</v>
      </c>
    </row>
    <row r="267" spans="1:9" x14ac:dyDescent="0.25">
      <c r="A267" t="s">
        <v>266</v>
      </c>
      <c r="C267" t="str">
        <f>VLOOKUP(A267,'[1]11_set_tax'!$A$1:$X$4456,7,FALSE)</f>
        <v>Bacteria</v>
      </c>
      <c r="D267" t="str">
        <f>VLOOKUP(A267,'[1]11_set_tax'!$A$1:$X$4456,8,FALSE)</f>
        <v xml:space="preserve"> Proteobacteria</v>
      </c>
      <c r="E267" t="str">
        <f>VLOOKUP(A267,'[1]11_set_tax'!$A$1:$X$4456,9,FALSE)</f>
        <v xml:space="preserve"> Gammaproteobacteria</v>
      </c>
      <c r="F267" t="str">
        <f>VLOOKUP(A267,'[1]11_set_tax'!$A$1:$X$4456,10,FALSE)</f>
        <v xml:space="preserve"> Vibrionales</v>
      </c>
      <c r="G267" t="str">
        <f>VLOOKUP(A267,'[1]11_set_tax'!$A$1:$X$4456,11,FALSE)</f>
        <v>Vibrionaceae</v>
      </c>
      <c r="H267" t="str">
        <f>VLOOKUP(A267,'[1]11_set_tax'!$A$1:$X$4456,12,FALSE)</f>
        <v xml:space="preserve"> Photobacterium.</v>
      </c>
      <c r="I267">
        <f>VLOOKUP(A267,'[1]11_set_tax'!$A$1:$X$4456,13,FALSE)</f>
        <v>0</v>
      </c>
    </row>
    <row r="268" spans="1:9" x14ac:dyDescent="0.25">
      <c r="A268" t="s">
        <v>267</v>
      </c>
      <c r="C268" t="str">
        <f>VLOOKUP(A268,'[1]11_set_tax'!$A$1:$X$4456,7,FALSE)</f>
        <v>Bacteria</v>
      </c>
      <c r="D268" t="str">
        <f>VLOOKUP(A268,'[1]11_set_tax'!$A$1:$X$4456,8,FALSE)</f>
        <v xml:space="preserve"> Actinobacteria</v>
      </c>
      <c r="E268" t="str">
        <f>VLOOKUP(A268,'[1]11_set_tax'!$A$1:$X$4456,9,FALSE)</f>
        <v xml:space="preserve"> Actinobacteridae</v>
      </c>
      <c r="F268" t="str">
        <f>VLOOKUP(A268,'[1]11_set_tax'!$A$1:$X$4456,10,FALSE)</f>
        <v xml:space="preserve"> Actinomycetales</v>
      </c>
      <c r="G268" t="str">
        <f>VLOOKUP(A268,'[1]11_set_tax'!$A$1:$X$4456,11,FALSE)</f>
        <v>Streptomycineae</v>
      </c>
      <c r="H268" t="str">
        <f>VLOOKUP(A268,'[1]11_set_tax'!$A$1:$X$4456,12,FALSE)</f>
        <v xml:space="preserve"> Streptomycetaceae</v>
      </c>
      <c r="I268" t="str">
        <f>VLOOKUP(A268,'[1]11_set_tax'!$A$1:$X$4456,13,FALSE)</f>
        <v xml:space="preserve"> Streptomyces.</v>
      </c>
    </row>
    <row r="269" spans="1:9" x14ac:dyDescent="0.25">
      <c r="A269" t="s">
        <v>268</v>
      </c>
      <c r="C269" t="str">
        <f>VLOOKUP(A269,'[1]11_set_tax'!$A$1:$X$4456,7,FALSE)</f>
        <v>Bacteria</v>
      </c>
      <c r="D269" t="str">
        <f>VLOOKUP(A269,'[1]11_set_tax'!$A$1:$X$4456,8,FALSE)</f>
        <v xml:space="preserve"> Proteobacteria</v>
      </c>
      <c r="E269" t="str">
        <f>VLOOKUP(A269,'[1]11_set_tax'!$A$1:$X$4456,9,FALSE)</f>
        <v xml:space="preserve"> Alphaproteobacteria</v>
      </c>
      <c r="F269" t="str">
        <f>VLOOKUP(A269,'[1]11_set_tax'!$A$1:$X$4456,10,FALSE)</f>
        <v xml:space="preserve"> Rhizobiales</v>
      </c>
      <c r="G269" t="str">
        <f>VLOOKUP(A269,'[1]11_set_tax'!$A$1:$X$4456,11,FALSE)</f>
        <v>Rhizobiaceae</v>
      </c>
      <c r="H269" t="str">
        <f>VLOOKUP(A269,'[1]11_set_tax'!$A$1:$X$4456,12,FALSE)</f>
        <v xml:space="preserve"> Sinorhizobium/Ensifer group</v>
      </c>
      <c r="I269" t="str">
        <f>VLOOKUP(A269,'[1]11_set_tax'!$A$1:$X$4456,13,FALSE)</f>
        <v xml:space="preserve"> Sinorhizobium.</v>
      </c>
    </row>
    <row r="270" spans="1:9" x14ac:dyDescent="0.25">
      <c r="A270" t="s">
        <v>269</v>
      </c>
      <c r="C270" t="str">
        <f>VLOOKUP(A270,'[1]11_set_tax'!$A$1:$X$4456,7,FALSE)</f>
        <v>Bacteria</v>
      </c>
      <c r="D270" t="str">
        <f>VLOOKUP(A270,'[1]11_set_tax'!$A$1:$X$4456,8,FALSE)</f>
        <v xml:space="preserve"> Proteobacteria</v>
      </c>
      <c r="E270" t="str">
        <f>VLOOKUP(A270,'[1]11_set_tax'!$A$1:$X$4456,9,FALSE)</f>
        <v xml:space="preserve"> Alphaproteobacteria</v>
      </c>
      <c r="F270" t="str">
        <f>VLOOKUP(A270,'[1]11_set_tax'!$A$1:$X$4456,10,FALSE)</f>
        <v xml:space="preserve"> Rhizobiales</v>
      </c>
      <c r="G270" t="str">
        <f>VLOOKUP(A270,'[1]11_set_tax'!$A$1:$X$4456,11,FALSE)</f>
        <v>Rhizobiaceae</v>
      </c>
      <c r="H270" t="str">
        <f>VLOOKUP(A270,'[1]11_set_tax'!$A$1:$X$4456,12,FALSE)</f>
        <v xml:space="preserve"> Sinorhizobium/Ensifer group</v>
      </c>
      <c r="I270" t="str">
        <f>VLOOKUP(A270,'[1]11_set_tax'!$A$1:$X$4456,13,FALSE)</f>
        <v xml:space="preserve"> Sinorhizobium.</v>
      </c>
    </row>
    <row r="271" spans="1:9" x14ac:dyDescent="0.25">
      <c r="A271" t="s">
        <v>270</v>
      </c>
      <c r="C271" t="str">
        <f>VLOOKUP(A271,'[1]11_set_tax'!$A$1:$X$4456,7,FALSE)</f>
        <v>Bacteria</v>
      </c>
      <c r="D271" t="str">
        <f>VLOOKUP(A271,'[1]11_set_tax'!$A$1:$X$4456,8,FALSE)</f>
        <v xml:space="preserve"> Actinobacteria</v>
      </c>
      <c r="E271" t="str">
        <f>VLOOKUP(A271,'[1]11_set_tax'!$A$1:$X$4456,9,FALSE)</f>
        <v xml:space="preserve"> Actinobacteridae</v>
      </c>
      <c r="F271" t="str">
        <f>VLOOKUP(A271,'[1]11_set_tax'!$A$1:$X$4456,10,FALSE)</f>
        <v xml:space="preserve"> Actinomycetales</v>
      </c>
      <c r="G271" t="str">
        <f>VLOOKUP(A271,'[1]11_set_tax'!$A$1:$X$4456,11,FALSE)</f>
        <v>Pseudonocardineae</v>
      </c>
      <c r="H271" t="str">
        <f>VLOOKUP(A271,'[1]11_set_tax'!$A$1:$X$4456,12,FALSE)</f>
        <v xml:space="preserve"> Pseudonocardiaceae</v>
      </c>
      <c r="I271" t="str">
        <f>VLOOKUP(A271,'[1]11_set_tax'!$A$1:$X$4456,13,FALSE)</f>
        <v xml:space="preserve"> Streptoalloteichus.</v>
      </c>
    </row>
    <row r="272" spans="1:9" x14ac:dyDescent="0.25">
      <c r="A272" t="s">
        <v>271</v>
      </c>
      <c r="C272" t="str">
        <f>VLOOKUP(A272,'[1]11_set_tax'!$A$1:$X$4456,7,FALSE)</f>
        <v>Bacteria</v>
      </c>
      <c r="D272" t="str">
        <f>VLOOKUP(A272,'[1]11_set_tax'!$A$1:$X$4456,8,FALSE)</f>
        <v xml:space="preserve"> Proteobacteria</v>
      </c>
      <c r="E272" t="str">
        <f>VLOOKUP(A272,'[1]11_set_tax'!$A$1:$X$4456,9,FALSE)</f>
        <v xml:space="preserve"> Gammaproteobacteria</v>
      </c>
      <c r="F272" t="str">
        <f>VLOOKUP(A272,'[1]11_set_tax'!$A$1:$X$4456,10,FALSE)</f>
        <v xml:space="preserve"> Pseudomonadales</v>
      </c>
      <c r="G272" t="str">
        <f>VLOOKUP(A272,'[1]11_set_tax'!$A$1:$X$4456,11,FALSE)</f>
        <v>Pseudomonadaceae</v>
      </c>
      <c r="H272" t="str">
        <f>VLOOKUP(A272,'[1]11_set_tax'!$A$1:$X$4456,12,FALSE)</f>
        <v xml:space="preserve"> Pseudomonas.</v>
      </c>
      <c r="I272">
        <f>VLOOKUP(A272,'[1]11_set_tax'!$A$1:$X$4456,13,FALSE)</f>
        <v>0</v>
      </c>
    </row>
    <row r="273" spans="1:9" x14ac:dyDescent="0.25">
      <c r="A273" t="s">
        <v>272</v>
      </c>
      <c r="C273" t="str">
        <f>VLOOKUP(A273,'[1]11_set_tax'!$A$1:$X$4456,7,FALSE)</f>
        <v>Bacteria</v>
      </c>
      <c r="D273" t="str">
        <f>VLOOKUP(A273,'[1]11_set_tax'!$A$1:$X$4456,8,FALSE)</f>
        <v xml:space="preserve"> Proteobacteria</v>
      </c>
      <c r="E273" t="str">
        <f>VLOOKUP(A273,'[1]11_set_tax'!$A$1:$X$4456,9,FALSE)</f>
        <v xml:space="preserve"> Deltaproteobacteria</v>
      </c>
      <c r="F273" t="str">
        <f>VLOOKUP(A273,'[1]11_set_tax'!$A$1:$X$4456,10,FALSE)</f>
        <v xml:space="preserve"> Bdellovibrionales</v>
      </c>
      <c r="G273" t="str">
        <f>VLOOKUP(A273,'[1]11_set_tax'!$A$1:$X$4456,11,FALSE)</f>
        <v>Bdellovibrionaceae</v>
      </c>
      <c r="H273" t="str">
        <f>VLOOKUP(A273,'[1]11_set_tax'!$A$1:$X$4456,12,FALSE)</f>
        <v xml:space="preserve"> Bdellovibrio.</v>
      </c>
      <c r="I273">
        <f>VLOOKUP(A273,'[1]11_set_tax'!$A$1:$X$4456,13,FALSE)</f>
        <v>0</v>
      </c>
    </row>
    <row r="274" spans="1:9" x14ac:dyDescent="0.25">
      <c r="A274" t="s">
        <v>273</v>
      </c>
      <c r="C274" t="str">
        <f>VLOOKUP(A274,'[1]11_set_tax'!$A$1:$X$4456,7,FALSE)</f>
        <v>Bacteria</v>
      </c>
      <c r="D274" t="str">
        <f>VLOOKUP(A274,'[1]11_set_tax'!$A$1:$X$4456,8,FALSE)</f>
        <v xml:space="preserve"> Proteobacteria</v>
      </c>
      <c r="E274" t="str">
        <f>VLOOKUP(A274,'[1]11_set_tax'!$A$1:$X$4456,9,FALSE)</f>
        <v xml:space="preserve"> Deltaproteobacteria</v>
      </c>
      <c r="F274" t="str">
        <f>VLOOKUP(A274,'[1]11_set_tax'!$A$1:$X$4456,10,FALSE)</f>
        <v xml:space="preserve"> Bdellovibrionales</v>
      </c>
      <c r="G274" t="str">
        <f>VLOOKUP(A274,'[1]11_set_tax'!$A$1:$X$4456,11,FALSE)</f>
        <v>Bdellovibrionaceae</v>
      </c>
      <c r="H274" t="str">
        <f>VLOOKUP(A274,'[1]11_set_tax'!$A$1:$X$4456,12,FALSE)</f>
        <v xml:space="preserve"> Bdellovibrio.</v>
      </c>
      <c r="I274">
        <f>VLOOKUP(A274,'[1]11_set_tax'!$A$1:$X$4456,13,FALSE)</f>
        <v>0</v>
      </c>
    </row>
    <row r="275" spans="1:9" x14ac:dyDescent="0.25">
      <c r="A275" t="s">
        <v>274</v>
      </c>
      <c r="C275" t="str">
        <f>VLOOKUP(A275,'[1]11_set_tax'!$A$1:$X$4456,7,FALSE)</f>
        <v>Bacteria</v>
      </c>
      <c r="D275" t="str">
        <f>VLOOKUP(A275,'[1]11_set_tax'!$A$1:$X$4456,8,FALSE)</f>
        <v xml:space="preserve"> Proteobacteria</v>
      </c>
      <c r="E275" t="str">
        <f>VLOOKUP(A275,'[1]11_set_tax'!$A$1:$X$4456,9,FALSE)</f>
        <v xml:space="preserve"> Alphaproteobacteria</v>
      </c>
      <c r="F275" t="str">
        <f>VLOOKUP(A275,'[1]11_set_tax'!$A$1:$X$4456,10,FALSE)</f>
        <v xml:space="preserve"> Rhizobiales</v>
      </c>
      <c r="G275" t="str">
        <f>VLOOKUP(A275,'[1]11_set_tax'!$A$1:$X$4456,11,FALSE)</f>
        <v>Bradyrhizobiaceae</v>
      </c>
      <c r="H275" t="str">
        <f>VLOOKUP(A275,'[1]11_set_tax'!$A$1:$X$4456,12,FALSE)</f>
        <v xml:space="preserve"> Rhodopseudomonas.</v>
      </c>
      <c r="I275">
        <f>VLOOKUP(A275,'[1]11_set_tax'!$A$1:$X$4456,13,FALSE)</f>
        <v>0</v>
      </c>
    </row>
    <row r="276" spans="1:9" x14ac:dyDescent="0.25">
      <c r="A276" t="s">
        <v>275</v>
      </c>
      <c r="C276" t="str">
        <f>VLOOKUP(A276,'[1]11_set_tax'!$A$1:$X$4456,7,FALSE)</f>
        <v>Bacteria</v>
      </c>
      <c r="D276" t="str">
        <f>VLOOKUP(A276,'[1]11_set_tax'!$A$1:$X$4456,8,FALSE)</f>
        <v xml:space="preserve"> Proteobacteria</v>
      </c>
      <c r="E276" t="str">
        <f>VLOOKUP(A276,'[1]11_set_tax'!$A$1:$X$4456,9,FALSE)</f>
        <v xml:space="preserve"> Alphaproteobacteria</v>
      </c>
      <c r="F276" t="str">
        <f>VLOOKUP(A276,'[1]11_set_tax'!$A$1:$X$4456,10,FALSE)</f>
        <v xml:space="preserve"> Rhizobiales</v>
      </c>
      <c r="G276" t="str">
        <f>VLOOKUP(A276,'[1]11_set_tax'!$A$1:$X$4456,11,FALSE)</f>
        <v>Bradyrhizobiaceae</v>
      </c>
      <c r="H276" t="str">
        <f>VLOOKUP(A276,'[1]11_set_tax'!$A$1:$X$4456,12,FALSE)</f>
        <v xml:space="preserve"> Rhodopseudomonas.</v>
      </c>
      <c r="I276">
        <f>VLOOKUP(A276,'[1]11_set_tax'!$A$1:$X$4456,13,FALSE)</f>
        <v>0</v>
      </c>
    </row>
    <row r="277" spans="1:9" x14ac:dyDescent="0.25">
      <c r="A277" t="s">
        <v>276</v>
      </c>
      <c r="C277" t="str">
        <f>VLOOKUP(A277,'[1]11_set_tax'!$A$1:$X$4456,7,FALSE)</f>
        <v>Bacteria</v>
      </c>
      <c r="D277" t="str">
        <f>VLOOKUP(A277,'[1]11_set_tax'!$A$1:$X$4456,8,FALSE)</f>
        <v xml:space="preserve"> Proteobacteria</v>
      </c>
      <c r="E277" t="str">
        <f>VLOOKUP(A277,'[1]11_set_tax'!$A$1:$X$4456,9,FALSE)</f>
        <v xml:space="preserve"> Alphaproteobacteria</v>
      </c>
      <c r="F277" t="str">
        <f>VLOOKUP(A277,'[1]11_set_tax'!$A$1:$X$4456,10,FALSE)</f>
        <v xml:space="preserve"> Rhizobiales</v>
      </c>
      <c r="G277" t="str">
        <f>VLOOKUP(A277,'[1]11_set_tax'!$A$1:$X$4456,11,FALSE)</f>
        <v>Bradyrhizobiaceae</v>
      </c>
      <c r="H277" t="str">
        <f>VLOOKUP(A277,'[1]11_set_tax'!$A$1:$X$4456,12,FALSE)</f>
        <v xml:space="preserve"> Rhodopseudomonas.</v>
      </c>
      <c r="I277">
        <f>VLOOKUP(A277,'[1]11_set_tax'!$A$1:$X$4456,13,FALSE)</f>
        <v>0</v>
      </c>
    </row>
    <row r="278" spans="1:9" x14ac:dyDescent="0.25">
      <c r="A278" t="s">
        <v>277</v>
      </c>
      <c r="C278" t="str">
        <f>VLOOKUP(A278,'[1]11_set_tax'!$A$1:$X$4456,7,FALSE)</f>
        <v>Bacteria</v>
      </c>
      <c r="D278" t="str">
        <f>VLOOKUP(A278,'[1]11_set_tax'!$A$1:$X$4456,8,FALSE)</f>
        <v xml:space="preserve"> Actinobacteria</v>
      </c>
      <c r="E278" t="str">
        <f>VLOOKUP(A278,'[1]11_set_tax'!$A$1:$X$4456,9,FALSE)</f>
        <v xml:space="preserve"> Actinobacteridae</v>
      </c>
      <c r="F278" t="str">
        <f>VLOOKUP(A278,'[1]11_set_tax'!$A$1:$X$4456,10,FALSE)</f>
        <v xml:space="preserve"> Actinomycetales</v>
      </c>
      <c r="G278" t="str">
        <f>VLOOKUP(A278,'[1]11_set_tax'!$A$1:$X$4456,11,FALSE)</f>
        <v>Corynebacterineae</v>
      </c>
      <c r="H278" t="str">
        <f>VLOOKUP(A278,'[1]11_set_tax'!$A$1:$X$4456,12,FALSE)</f>
        <v xml:space="preserve"> Corynebacteriaceae</v>
      </c>
      <c r="I278" t="str">
        <f>VLOOKUP(A278,'[1]11_set_tax'!$A$1:$X$4456,13,FALSE)</f>
        <v xml:space="preserve"> Corynebacterium.</v>
      </c>
    </row>
    <row r="279" spans="1:9" x14ac:dyDescent="0.25">
      <c r="A279" t="s">
        <v>278</v>
      </c>
      <c r="C279" t="str">
        <f>VLOOKUP(A279,'[1]11_set_tax'!$A$1:$X$4456,7,FALSE)</f>
        <v>Bacteria</v>
      </c>
      <c r="D279" t="str">
        <f>VLOOKUP(A279,'[1]11_set_tax'!$A$1:$X$4456,8,FALSE)</f>
        <v xml:space="preserve"> Spirochaetes</v>
      </c>
      <c r="E279" t="str">
        <f>VLOOKUP(A279,'[1]11_set_tax'!$A$1:$X$4456,9,FALSE)</f>
        <v xml:space="preserve"> Spirochaetales</v>
      </c>
      <c r="F279" t="str">
        <f>VLOOKUP(A279,'[1]11_set_tax'!$A$1:$X$4456,10,FALSE)</f>
        <v xml:space="preserve"> Leptospiraceae</v>
      </c>
      <c r="G279" t="str">
        <f>VLOOKUP(A279,'[1]11_set_tax'!$A$1:$X$4456,11,FALSE)</f>
        <v xml:space="preserve"> Leptospira.</v>
      </c>
      <c r="H279">
        <f>VLOOKUP(A279,'[1]11_set_tax'!$A$1:$X$4456,12,FALSE)</f>
        <v>0</v>
      </c>
      <c r="I279">
        <f>VLOOKUP(A279,'[1]11_set_tax'!$A$1:$X$4456,13,FALSE)</f>
        <v>0</v>
      </c>
    </row>
    <row r="280" spans="1:9" x14ac:dyDescent="0.25">
      <c r="A280" t="s">
        <v>279</v>
      </c>
      <c r="C280" t="str">
        <f>VLOOKUP(A280,'[1]11_set_tax'!$A$1:$X$4456,7,FALSE)</f>
        <v>Bacteria</v>
      </c>
      <c r="D280" t="str">
        <f>VLOOKUP(A280,'[1]11_set_tax'!$A$1:$X$4456,8,FALSE)</f>
        <v xml:space="preserve"> Spirochaetes</v>
      </c>
      <c r="E280" t="str">
        <f>VLOOKUP(A280,'[1]11_set_tax'!$A$1:$X$4456,9,FALSE)</f>
        <v xml:space="preserve"> Spirochaetales</v>
      </c>
      <c r="F280" t="str">
        <f>VLOOKUP(A280,'[1]11_set_tax'!$A$1:$X$4456,10,FALSE)</f>
        <v xml:space="preserve"> Leptospiraceae</v>
      </c>
      <c r="G280" t="str">
        <f>VLOOKUP(A280,'[1]11_set_tax'!$A$1:$X$4456,11,FALSE)</f>
        <v xml:space="preserve"> Leptospira.</v>
      </c>
      <c r="H280">
        <f>VLOOKUP(A280,'[1]11_set_tax'!$A$1:$X$4456,12,FALSE)</f>
        <v>0</v>
      </c>
      <c r="I280">
        <f>VLOOKUP(A280,'[1]11_set_tax'!$A$1:$X$4456,13,FALSE)</f>
        <v>0</v>
      </c>
    </row>
    <row r="281" spans="1:9" x14ac:dyDescent="0.25">
      <c r="A281" t="s">
        <v>280</v>
      </c>
      <c r="C281" t="str">
        <f>VLOOKUP(A281,'[1]11_set_tax'!$A$1:$X$4456,7,FALSE)</f>
        <v>Bacteria</v>
      </c>
      <c r="D281" t="str">
        <f>VLOOKUP(A281,'[1]11_set_tax'!$A$1:$X$4456,8,FALSE)</f>
        <v xml:space="preserve"> Spirochaetes</v>
      </c>
      <c r="E281" t="str">
        <f>VLOOKUP(A281,'[1]11_set_tax'!$A$1:$X$4456,9,FALSE)</f>
        <v xml:space="preserve"> Spirochaetales</v>
      </c>
      <c r="F281" t="str">
        <f>VLOOKUP(A281,'[1]11_set_tax'!$A$1:$X$4456,10,FALSE)</f>
        <v xml:space="preserve"> Leptospiraceae</v>
      </c>
      <c r="G281" t="str">
        <f>VLOOKUP(A281,'[1]11_set_tax'!$A$1:$X$4456,11,FALSE)</f>
        <v xml:space="preserve"> Leptospira.</v>
      </c>
      <c r="H281">
        <f>VLOOKUP(A281,'[1]11_set_tax'!$A$1:$X$4456,12,FALSE)</f>
        <v>0</v>
      </c>
      <c r="I281">
        <f>VLOOKUP(A281,'[1]11_set_tax'!$A$1:$X$4456,13,FALSE)</f>
        <v>0</v>
      </c>
    </row>
    <row r="282" spans="1:9" x14ac:dyDescent="0.25">
      <c r="A282" t="s">
        <v>281</v>
      </c>
      <c r="C282" t="str">
        <f>VLOOKUP(A282,'[1]11_set_tax'!$A$1:$X$4456,7,FALSE)</f>
        <v>Bacteria</v>
      </c>
      <c r="D282" t="str">
        <f>VLOOKUP(A282,'[1]11_set_tax'!$A$1:$X$4456,8,FALSE)</f>
        <v xml:space="preserve"> Actinobacteria</v>
      </c>
      <c r="E282" t="str">
        <f>VLOOKUP(A282,'[1]11_set_tax'!$A$1:$X$4456,9,FALSE)</f>
        <v xml:space="preserve"> Actinobacteridae</v>
      </c>
      <c r="F282" t="str">
        <f>VLOOKUP(A282,'[1]11_set_tax'!$A$1:$X$4456,10,FALSE)</f>
        <v xml:space="preserve"> Actinomycetales</v>
      </c>
      <c r="G282" t="str">
        <f>VLOOKUP(A282,'[1]11_set_tax'!$A$1:$X$4456,11,FALSE)</f>
        <v>Corynebacterineae</v>
      </c>
      <c r="H282" t="str">
        <f>VLOOKUP(A282,'[1]11_set_tax'!$A$1:$X$4456,12,FALSE)</f>
        <v xml:space="preserve"> Mycobacteriaceae</v>
      </c>
      <c r="I282" t="str">
        <f>VLOOKUP(A282,'[1]11_set_tax'!$A$1:$X$4456,13,FALSE)</f>
        <v xml:space="preserve"> Mycobacterium</v>
      </c>
    </row>
    <row r="283" spans="1:9" x14ac:dyDescent="0.25">
      <c r="A283" t="s">
        <v>282</v>
      </c>
      <c r="C283" t="str">
        <f>VLOOKUP(A283,'[1]11_set_tax'!$A$1:$X$4456,7,FALSE)</f>
        <v>Bacteria</v>
      </c>
      <c r="D283" t="str">
        <f>VLOOKUP(A283,'[1]11_set_tax'!$A$1:$X$4456,8,FALSE)</f>
        <v xml:space="preserve"> Actinobacteria</v>
      </c>
      <c r="E283" t="str">
        <f>VLOOKUP(A283,'[1]11_set_tax'!$A$1:$X$4456,9,FALSE)</f>
        <v xml:space="preserve"> Actinobacteridae</v>
      </c>
      <c r="F283" t="str">
        <f>VLOOKUP(A283,'[1]11_set_tax'!$A$1:$X$4456,10,FALSE)</f>
        <v xml:space="preserve"> Actinomycetales</v>
      </c>
      <c r="G283" t="str">
        <f>VLOOKUP(A283,'[1]11_set_tax'!$A$1:$X$4456,11,FALSE)</f>
        <v>Corynebacterineae</v>
      </c>
      <c r="H283" t="str">
        <f>VLOOKUP(A283,'[1]11_set_tax'!$A$1:$X$4456,12,FALSE)</f>
        <v xml:space="preserve"> Mycobacteriaceae</v>
      </c>
      <c r="I283" t="str">
        <f>VLOOKUP(A283,'[1]11_set_tax'!$A$1:$X$4456,13,FALSE)</f>
        <v xml:space="preserve"> Mycobacterium</v>
      </c>
    </row>
    <row r="284" spans="1:9" x14ac:dyDescent="0.25">
      <c r="A284" t="s">
        <v>283</v>
      </c>
      <c r="C284" t="str">
        <f>VLOOKUP(A284,'[1]11_set_tax'!$A$1:$X$4456,7,FALSE)</f>
        <v>Bacteria</v>
      </c>
      <c r="D284" t="str">
        <f>VLOOKUP(A284,'[1]11_set_tax'!$A$1:$X$4456,8,FALSE)</f>
        <v xml:space="preserve"> Actinobacteria</v>
      </c>
      <c r="E284" t="str">
        <f>VLOOKUP(A284,'[1]11_set_tax'!$A$1:$X$4456,9,FALSE)</f>
        <v xml:space="preserve"> Actinobacteridae</v>
      </c>
      <c r="F284" t="str">
        <f>VLOOKUP(A284,'[1]11_set_tax'!$A$1:$X$4456,10,FALSE)</f>
        <v xml:space="preserve"> Actinomycetales</v>
      </c>
      <c r="G284" t="str">
        <f>VLOOKUP(A284,'[1]11_set_tax'!$A$1:$X$4456,11,FALSE)</f>
        <v>Corynebacterineae</v>
      </c>
      <c r="H284" t="str">
        <f>VLOOKUP(A284,'[1]11_set_tax'!$A$1:$X$4456,12,FALSE)</f>
        <v xml:space="preserve"> Mycobacteriaceae</v>
      </c>
      <c r="I284" t="str">
        <f>VLOOKUP(A284,'[1]11_set_tax'!$A$1:$X$4456,13,FALSE)</f>
        <v xml:space="preserve"> Mycobacterium</v>
      </c>
    </row>
    <row r="285" spans="1:9" x14ac:dyDescent="0.25">
      <c r="A285" t="s">
        <v>284</v>
      </c>
      <c r="C285" t="str">
        <f>VLOOKUP(A285,'[1]11_set_tax'!$A$1:$X$4456,7,FALSE)</f>
        <v>Eukaryota</v>
      </c>
      <c r="D285" t="str">
        <f>VLOOKUP(A285,'[1]11_set_tax'!$A$1:$X$4456,8,FALSE)</f>
        <v xml:space="preserve"> Metazoa</v>
      </c>
      <c r="E285" t="str">
        <f>VLOOKUP(A285,'[1]11_set_tax'!$A$1:$X$4456,9,FALSE)</f>
        <v xml:space="preserve"> Chordata</v>
      </c>
      <c r="F285" t="str">
        <f>VLOOKUP(A285,'[1]11_set_tax'!$A$1:$X$4456,10,FALSE)</f>
        <v xml:space="preserve"> Craniata</v>
      </c>
      <c r="G285" t="str">
        <f>VLOOKUP(A285,'[1]11_set_tax'!$A$1:$X$4456,11,FALSE)</f>
        <v xml:space="preserve"> Vertebrata</v>
      </c>
      <c r="H285" t="str">
        <f>VLOOKUP(A285,'[1]11_set_tax'!$A$1:$X$4456,12,FALSE)</f>
        <v xml:space="preserve"> Euteleostomi</v>
      </c>
      <c r="I285" t="str">
        <f>VLOOKUP(A285,'[1]11_set_tax'!$A$1:$X$4456,13,FALSE)</f>
        <v>Mammalia</v>
      </c>
    </row>
    <row r="286" spans="1:9" x14ac:dyDescent="0.25">
      <c r="A286" t="s">
        <v>285</v>
      </c>
      <c r="C286" t="str">
        <f>VLOOKUP(A286,'[1]11_set_tax'!$A$1:$X$4456,7,FALSE)</f>
        <v>Eukaryota</v>
      </c>
      <c r="D286" t="str">
        <f>VLOOKUP(A286,'[1]11_set_tax'!$A$1:$X$4456,8,FALSE)</f>
        <v xml:space="preserve"> Fungi</v>
      </c>
      <c r="E286" t="str">
        <f>VLOOKUP(A286,'[1]11_set_tax'!$A$1:$X$4456,9,FALSE)</f>
        <v xml:space="preserve"> Dikarya</v>
      </c>
      <c r="F286" t="str">
        <f>VLOOKUP(A286,'[1]11_set_tax'!$A$1:$X$4456,10,FALSE)</f>
        <v xml:space="preserve"> Ascomycota</v>
      </c>
      <c r="G286" t="str">
        <f>VLOOKUP(A286,'[1]11_set_tax'!$A$1:$X$4456,11,FALSE)</f>
        <v xml:space="preserve"> Saccharomycotina</v>
      </c>
      <c r="H286" t="str">
        <f>VLOOKUP(A286,'[1]11_set_tax'!$A$1:$X$4456,12,FALSE)</f>
        <v>Saccharomycetes</v>
      </c>
      <c r="I286" t="str">
        <f>VLOOKUP(A286,'[1]11_set_tax'!$A$1:$X$4456,13,FALSE)</f>
        <v xml:space="preserve"> Saccharomycetales</v>
      </c>
    </row>
    <row r="287" spans="1:9" x14ac:dyDescent="0.25">
      <c r="A287" t="s">
        <v>286</v>
      </c>
      <c r="C287" t="str">
        <f>VLOOKUP(A287,'[1]11_set_tax'!$A$1:$X$4456,7,FALSE)</f>
        <v>Eukaryota</v>
      </c>
      <c r="D287" t="str">
        <f>VLOOKUP(A287,'[1]11_set_tax'!$A$1:$X$4456,8,FALSE)</f>
        <v xml:space="preserve"> Fungi</v>
      </c>
      <c r="E287" t="str">
        <f>VLOOKUP(A287,'[1]11_set_tax'!$A$1:$X$4456,9,FALSE)</f>
        <v xml:space="preserve"> Dikarya</v>
      </c>
      <c r="F287" t="str">
        <f>VLOOKUP(A287,'[1]11_set_tax'!$A$1:$X$4456,10,FALSE)</f>
        <v xml:space="preserve"> Basidiomycota</v>
      </c>
      <c r="G287" t="str">
        <f>VLOOKUP(A287,'[1]11_set_tax'!$A$1:$X$4456,11,FALSE)</f>
        <v xml:space="preserve"> Agaricomycotina</v>
      </c>
      <c r="H287" t="str">
        <f>VLOOKUP(A287,'[1]11_set_tax'!$A$1:$X$4456,12,FALSE)</f>
        <v>Homobasidiomycetes</v>
      </c>
      <c r="I287" t="str">
        <f>VLOOKUP(A287,'[1]11_set_tax'!$A$1:$X$4456,13,FALSE)</f>
        <v xml:space="preserve"> Aphyllophorales</v>
      </c>
    </row>
    <row r="288" spans="1:9" x14ac:dyDescent="0.25">
      <c r="A288" t="s">
        <v>287</v>
      </c>
      <c r="C288" t="str">
        <f>VLOOKUP(A288,'[1]11_set_tax'!$A$1:$X$4456,7,FALSE)</f>
        <v>Eukaryota</v>
      </c>
      <c r="D288" t="str">
        <f>VLOOKUP(A288,'[1]11_set_tax'!$A$1:$X$4456,8,FALSE)</f>
        <v xml:space="preserve"> Fungi</v>
      </c>
      <c r="E288" t="str">
        <f>VLOOKUP(A288,'[1]11_set_tax'!$A$1:$X$4456,9,FALSE)</f>
        <v xml:space="preserve"> Dikarya</v>
      </c>
      <c r="F288" t="str">
        <f>VLOOKUP(A288,'[1]11_set_tax'!$A$1:$X$4456,10,FALSE)</f>
        <v xml:space="preserve"> Basidiomycota</v>
      </c>
      <c r="G288" t="str">
        <f>VLOOKUP(A288,'[1]11_set_tax'!$A$1:$X$4456,11,FALSE)</f>
        <v xml:space="preserve"> Agaricomycotina</v>
      </c>
      <c r="H288" t="str">
        <f>VLOOKUP(A288,'[1]11_set_tax'!$A$1:$X$4456,12,FALSE)</f>
        <v>Homobasidiomycetes</v>
      </c>
      <c r="I288" t="str">
        <f>VLOOKUP(A288,'[1]11_set_tax'!$A$1:$X$4456,13,FALSE)</f>
        <v xml:space="preserve"> Agaricomycetidae</v>
      </c>
    </row>
    <row r="289" spans="1:9" x14ac:dyDescent="0.25">
      <c r="A289" t="s">
        <v>288</v>
      </c>
      <c r="C289" t="str">
        <f>VLOOKUP(A289,'[1]11_set_tax'!$A$1:$X$4456,7,FALSE)</f>
        <v>Eukaryota</v>
      </c>
      <c r="D289" t="str">
        <f>VLOOKUP(A289,'[1]11_set_tax'!$A$1:$X$4456,8,FALSE)</f>
        <v xml:space="preserve"> Viridiplantae</v>
      </c>
      <c r="E289" t="str">
        <f>VLOOKUP(A289,'[1]11_set_tax'!$A$1:$X$4456,9,FALSE)</f>
        <v xml:space="preserve"> Streptophyta</v>
      </c>
      <c r="F289" t="str">
        <f>VLOOKUP(A289,'[1]11_set_tax'!$A$1:$X$4456,10,FALSE)</f>
        <v xml:space="preserve"> Embryophyta</v>
      </c>
      <c r="G289" t="str">
        <f>VLOOKUP(A289,'[1]11_set_tax'!$A$1:$X$4456,11,FALSE)</f>
        <v xml:space="preserve"> Tracheophyta</v>
      </c>
      <c r="H289" t="str">
        <f>VLOOKUP(A289,'[1]11_set_tax'!$A$1:$X$4456,12,FALSE)</f>
        <v>Spermatophyta</v>
      </c>
      <c r="I289" t="str">
        <f>VLOOKUP(A289,'[1]11_set_tax'!$A$1:$X$4456,13,FALSE)</f>
        <v xml:space="preserve"> Magnoliophyta</v>
      </c>
    </row>
    <row r="290" spans="1:9" x14ac:dyDescent="0.25">
      <c r="A290" t="s">
        <v>289</v>
      </c>
      <c r="C290" t="str">
        <f>VLOOKUP(A290,'[1]11_set_tax'!$A$1:$X$4456,7,FALSE)</f>
        <v>Bacteria</v>
      </c>
      <c r="D290" t="str">
        <f>VLOOKUP(A290,'[1]11_set_tax'!$A$1:$X$4456,8,FALSE)</f>
        <v xml:space="preserve"> Firmicutes</v>
      </c>
      <c r="E290" t="str">
        <f>VLOOKUP(A290,'[1]11_set_tax'!$A$1:$X$4456,9,FALSE)</f>
        <v xml:space="preserve"> Bacillales</v>
      </c>
      <c r="F290" t="str">
        <f>VLOOKUP(A290,'[1]11_set_tax'!$A$1:$X$4456,10,FALSE)</f>
        <v xml:space="preserve"> Staphylococcus.</v>
      </c>
      <c r="G290">
        <f>VLOOKUP(A290,'[1]11_set_tax'!$A$1:$X$4456,11,FALSE)</f>
        <v>0</v>
      </c>
      <c r="H290">
        <f>VLOOKUP(A290,'[1]11_set_tax'!$A$1:$X$4456,12,FALSE)</f>
        <v>0</v>
      </c>
      <c r="I290">
        <f>VLOOKUP(A290,'[1]11_set_tax'!$A$1:$X$4456,13,FALSE)</f>
        <v>0</v>
      </c>
    </row>
    <row r="291" spans="1:9" x14ac:dyDescent="0.25">
      <c r="A291" t="s">
        <v>290</v>
      </c>
      <c r="C291" t="str">
        <f>VLOOKUP(A291,'[1]11_set_tax'!$A$1:$X$4456,7,FALSE)</f>
        <v>Bacteria</v>
      </c>
      <c r="D291" t="str">
        <f>VLOOKUP(A291,'[1]11_set_tax'!$A$1:$X$4456,8,FALSE)</f>
        <v xml:space="preserve"> Firmicutes</v>
      </c>
      <c r="E291" t="str">
        <f>VLOOKUP(A291,'[1]11_set_tax'!$A$1:$X$4456,9,FALSE)</f>
        <v xml:space="preserve"> Bacillales</v>
      </c>
      <c r="F291" t="str">
        <f>VLOOKUP(A291,'[1]11_set_tax'!$A$1:$X$4456,10,FALSE)</f>
        <v xml:space="preserve"> Staphylococcus.</v>
      </c>
      <c r="G291">
        <f>VLOOKUP(A291,'[1]11_set_tax'!$A$1:$X$4456,11,FALSE)</f>
        <v>0</v>
      </c>
      <c r="H291">
        <f>VLOOKUP(A291,'[1]11_set_tax'!$A$1:$X$4456,12,FALSE)</f>
        <v>0</v>
      </c>
      <c r="I291">
        <f>VLOOKUP(A291,'[1]11_set_tax'!$A$1:$X$4456,13,FALSE)</f>
        <v>0</v>
      </c>
    </row>
    <row r="292" spans="1:9" x14ac:dyDescent="0.25">
      <c r="A292" t="s">
        <v>291</v>
      </c>
      <c r="C292" t="str">
        <f>VLOOKUP(A292,'[1]11_set_tax'!$A$1:$X$4456,7,FALSE)</f>
        <v>Bacteria</v>
      </c>
      <c r="D292" t="str">
        <f>VLOOKUP(A292,'[1]11_set_tax'!$A$1:$X$4456,8,FALSE)</f>
        <v xml:space="preserve"> Proteobacteria</v>
      </c>
      <c r="E292" t="str">
        <f>VLOOKUP(A292,'[1]11_set_tax'!$A$1:$X$4456,9,FALSE)</f>
        <v xml:space="preserve"> Gammaproteobacteria</v>
      </c>
      <c r="F292" t="str">
        <f>VLOOKUP(A292,'[1]11_set_tax'!$A$1:$X$4456,10,FALSE)</f>
        <v xml:space="preserve"> Enterobacteriales</v>
      </c>
      <c r="G292" t="str">
        <f>VLOOKUP(A292,'[1]11_set_tax'!$A$1:$X$4456,11,FALSE)</f>
        <v>Enterobacteriaceae</v>
      </c>
      <c r="H292" t="str">
        <f>VLOOKUP(A292,'[1]11_set_tax'!$A$1:$X$4456,12,FALSE)</f>
        <v xml:space="preserve"> Pectobacterium.</v>
      </c>
      <c r="I292">
        <f>VLOOKUP(A292,'[1]11_set_tax'!$A$1:$X$4456,13,FALSE)</f>
        <v>0</v>
      </c>
    </row>
    <row r="293" spans="1:9" x14ac:dyDescent="0.25">
      <c r="A293" t="s">
        <v>292</v>
      </c>
      <c r="C293" t="str">
        <f>VLOOKUP(A293,'[1]11_set_tax'!$A$1:$X$4456,7,FALSE)</f>
        <v>Bacteria</v>
      </c>
      <c r="D293" t="str">
        <f>VLOOKUP(A293,'[1]11_set_tax'!$A$1:$X$4456,8,FALSE)</f>
        <v xml:space="preserve"> Firmicutes</v>
      </c>
      <c r="E293" t="str">
        <f>VLOOKUP(A293,'[1]11_set_tax'!$A$1:$X$4456,9,FALSE)</f>
        <v xml:space="preserve"> Bacillales</v>
      </c>
      <c r="F293" t="str">
        <f>VLOOKUP(A293,'[1]11_set_tax'!$A$1:$X$4456,10,FALSE)</f>
        <v xml:space="preserve"> Bacillaceae</v>
      </c>
      <c r="G293" t="str">
        <f>VLOOKUP(A293,'[1]11_set_tax'!$A$1:$X$4456,11,FALSE)</f>
        <v xml:space="preserve"> Bacillus</v>
      </c>
      <c r="H293" t="str">
        <f>VLOOKUP(A293,'[1]11_set_tax'!$A$1:$X$4456,12,FALSE)</f>
        <v>Bacillus cereus group.</v>
      </c>
      <c r="I293">
        <f>VLOOKUP(A293,'[1]11_set_tax'!$A$1:$X$4456,13,FALSE)</f>
        <v>0</v>
      </c>
    </row>
    <row r="294" spans="1:9" x14ac:dyDescent="0.25">
      <c r="A294" t="s">
        <v>293</v>
      </c>
      <c r="C294" t="str">
        <f>VLOOKUP(A294,'[1]11_set_tax'!$A$1:$X$4456,7,FALSE)</f>
        <v>Bacteria</v>
      </c>
      <c r="D294" t="str">
        <f>VLOOKUP(A294,'[1]11_set_tax'!$A$1:$X$4456,8,FALSE)</f>
        <v xml:space="preserve"> Proteobacteria</v>
      </c>
      <c r="E294" t="str">
        <f>VLOOKUP(A294,'[1]11_set_tax'!$A$1:$X$4456,9,FALSE)</f>
        <v xml:space="preserve"> Gammaproteobacteria</v>
      </c>
      <c r="F294" t="str">
        <f>VLOOKUP(A294,'[1]11_set_tax'!$A$1:$X$4456,10,FALSE)</f>
        <v xml:space="preserve"> Pseudomonadales</v>
      </c>
      <c r="G294" t="str">
        <f>VLOOKUP(A294,'[1]11_set_tax'!$A$1:$X$4456,11,FALSE)</f>
        <v>Moraxellaceae</v>
      </c>
      <c r="H294" t="str">
        <f>VLOOKUP(A294,'[1]11_set_tax'!$A$1:$X$4456,12,FALSE)</f>
        <v xml:space="preserve"> Acinetobacter.</v>
      </c>
      <c r="I294">
        <f>VLOOKUP(A294,'[1]11_set_tax'!$A$1:$X$4456,13,FALSE)</f>
        <v>0</v>
      </c>
    </row>
    <row r="295" spans="1:9" x14ac:dyDescent="0.25">
      <c r="A295" t="s">
        <v>294</v>
      </c>
      <c r="C295" t="str">
        <f>VLOOKUP(A295,'[1]11_set_tax'!$A$1:$X$4456,7,FALSE)</f>
        <v>Bacteria</v>
      </c>
      <c r="D295" t="str">
        <f>VLOOKUP(A295,'[1]11_set_tax'!$A$1:$X$4456,8,FALSE)</f>
        <v xml:space="preserve"> Actinobacteria</v>
      </c>
      <c r="E295" t="str">
        <f>VLOOKUP(A295,'[1]11_set_tax'!$A$1:$X$4456,9,FALSE)</f>
        <v xml:space="preserve"> Actinobacteridae</v>
      </c>
      <c r="F295" t="str">
        <f>VLOOKUP(A295,'[1]11_set_tax'!$A$1:$X$4456,10,FALSE)</f>
        <v xml:space="preserve"> Actinomycetales</v>
      </c>
      <c r="G295" t="str">
        <f>VLOOKUP(A295,'[1]11_set_tax'!$A$1:$X$4456,11,FALSE)</f>
        <v>Corynebacterineae</v>
      </c>
      <c r="H295" t="str">
        <f>VLOOKUP(A295,'[1]11_set_tax'!$A$1:$X$4456,12,FALSE)</f>
        <v xml:space="preserve"> Mycobacteriaceae</v>
      </c>
      <c r="I295" t="str">
        <f>VLOOKUP(A295,'[1]11_set_tax'!$A$1:$X$4456,13,FALSE)</f>
        <v xml:space="preserve"> Mycobacterium</v>
      </c>
    </row>
    <row r="296" spans="1:9" x14ac:dyDescent="0.25">
      <c r="A296" t="s">
        <v>295</v>
      </c>
      <c r="C296" t="str">
        <f>VLOOKUP(A296,'[1]11_set_tax'!$A$1:$X$4456,7,FALSE)</f>
        <v>Bacteria</v>
      </c>
      <c r="D296" t="str">
        <f>VLOOKUP(A296,'[1]11_set_tax'!$A$1:$X$4456,8,FALSE)</f>
        <v xml:space="preserve"> Actinobacteria</v>
      </c>
      <c r="E296" t="str">
        <f>VLOOKUP(A296,'[1]11_set_tax'!$A$1:$X$4456,9,FALSE)</f>
        <v xml:space="preserve"> Actinobacteridae</v>
      </c>
      <c r="F296" t="str">
        <f>VLOOKUP(A296,'[1]11_set_tax'!$A$1:$X$4456,10,FALSE)</f>
        <v xml:space="preserve"> Actinomycetales</v>
      </c>
      <c r="G296" t="str">
        <f>VLOOKUP(A296,'[1]11_set_tax'!$A$1:$X$4456,11,FALSE)</f>
        <v>Corynebacterineae</v>
      </c>
      <c r="H296" t="str">
        <f>VLOOKUP(A296,'[1]11_set_tax'!$A$1:$X$4456,12,FALSE)</f>
        <v xml:space="preserve"> Mycobacteriaceae</v>
      </c>
      <c r="I296" t="str">
        <f>VLOOKUP(A296,'[1]11_set_tax'!$A$1:$X$4456,13,FALSE)</f>
        <v xml:space="preserve"> Mycobacterium</v>
      </c>
    </row>
    <row r="297" spans="1:9" x14ac:dyDescent="0.25">
      <c r="A297" t="s">
        <v>296</v>
      </c>
      <c r="C297" t="str">
        <f>VLOOKUP(A297,'[1]11_set_tax'!$A$1:$X$4456,7,FALSE)</f>
        <v>Archaea</v>
      </c>
      <c r="D297" t="str">
        <f>VLOOKUP(A297,'[1]11_set_tax'!$A$1:$X$4456,8,FALSE)</f>
        <v xml:space="preserve"> Euryarchaeota</v>
      </c>
      <c r="E297" t="str">
        <f>VLOOKUP(A297,'[1]11_set_tax'!$A$1:$X$4456,9,FALSE)</f>
        <v xml:space="preserve"> Halobacteria</v>
      </c>
      <c r="F297" t="str">
        <f>VLOOKUP(A297,'[1]11_set_tax'!$A$1:$X$4456,10,FALSE)</f>
        <v xml:space="preserve"> Halobacteriales</v>
      </c>
      <c r="G297" t="str">
        <f>VLOOKUP(A297,'[1]11_set_tax'!$A$1:$X$4456,11,FALSE)</f>
        <v>Halobacteriaceae</v>
      </c>
      <c r="H297" t="str">
        <f>VLOOKUP(A297,'[1]11_set_tax'!$A$1:$X$4456,12,FALSE)</f>
        <v xml:space="preserve"> Haloarcula.</v>
      </c>
      <c r="I297">
        <f>VLOOKUP(A297,'[1]11_set_tax'!$A$1:$X$4456,13,FALSE)</f>
        <v>0</v>
      </c>
    </row>
    <row r="298" spans="1:9" x14ac:dyDescent="0.25">
      <c r="A298" t="s">
        <v>297</v>
      </c>
      <c r="C298" t="str">
        <f>VLOOKUP(A298,'[1]11_set_tax'!$A$1:$X$4456,7,FALSE)</f>
        <v>Archaea</v>
      </c>
      <c r="D298" t="str">
        <f>VLOOKUP(A298,'[1]11_set_tax'!$A$1:$X$4456,8,FALSE)</f>
        <v xml:space="preserve"> Euryarchaeota</v>
      </c>
      <c r="E298" t="str">
        <f>VLOOKUP(A298,'[1]11_set_tax'!$A$1:$X$4456,9,FALSE)</f>
        <v xml:space="preserve"> Halobacteria</v>
      </c>
      <c r="F298" t="str">
        <f>VLOOKUP(A298,'[1]11_set_tax'!$A$1:$X$4456,10,FALSE)</f>
        <v xml:space="preserve"> Halobacteriales</v>
      </c>
      <c r="G298" t="str">
        <f>VLOOKUP(A298,'[1]11_set_tax'!$A$1:$X$4456,11,FALSE)</f>
        <v>Halobacteriaceae</v>
      </c>
      <c r="H298" t="str">
        <f>VLOOKUP(A298,'[1]11_set_tax'!$A$1:$X$4456,12,FALSE)</f>
        <v xml:space="preserve"> Haloarcula.</v>
      </c>
      <c r="I298">
        <f>VLOOKUP(A298,'[1]11_set_tax'!$A$1:$X$4456,13,FALSE)</f>
        <v>0</v>
      </c>
    </row>
    <row r="299" spans="1:9" x14ac:dyDescent="0.25">
      <c r="A299" t="s">
        <v>298</v>
      </c>
      <c r="C299" t="str">
        <f>VLOOKUP(A299,'[1]11_set_tax'!$A$1:$X$4456,7,FALSE)</f>
        <v>Eukaryota</v>
      </c>
      <c r="D299" t="str">
        <f>VLOOKUP(A299,'[1]11_set_tax'!$A$1:$X$4456,8,FALSE)</f>
        <v xml:space="preserve"> Fungi</v>
      </c>
      <c r="E299" t="str">
        <f>VLOOKUP(A299,'[1]11_set_tax'!$A$1:$X$4456,9,FALSE)</f>
        <v xml:space="preserve"> Dikarya</v>
      </c>
      <c r="F299" t="str">
        <f>VLOOKUP(A299,'[1]11_set_tax'!$A$1:$X$4456,10,FALSE)</f>
        <v xml:space="preserve"> Ascomycota</v>
      </c>
      <c r="G299" t="str">
        <f>VLOOKUP(A299,'[1]11_set_tax'!$A$1:$X$4456,11,FALSE)</f>
        <v xml:space="preserve"> Pezizomycotina</v>
      </c>
      <c r="H299" t="str">
        <f>VLOOKUP(A299,'[1]11_set_tax'!$A$1:$X$4456,12,FALSE)</f>
        <v xml:space="preserve"> Eurotiomycetes</v>
      </c>
      <c r="I299" t="str">
        <f>VLOOKUP(A299,'[1]11_set_tax'!$A$1:$X$4456,13,FALSE)</f>
        <v>Eurotiomycetidae</v>
      </c>
    </row>
    <row r="300" spans="1:9" x14ac:dyDescent="0.25">
      <c r="A300" t="s">
        <v>299</v>
      </c>
      <c r="C300" t="str">
        <f>VLOOKUP(A300,'[1]11_set_tax'!$A$1:$X$4456,7,FALSE)</f>
        <v>Eukaryota</v>
      </c>
      <c r="D300" t="str">
        <f>VLOOKUP(A300,'[1]11_set_tax'!$A$1:$X$4456,8,FALSE)</f>
        <v xml:space="preserve"> Fungi</v>
      </c>
      <c r="E300" t="str">
        <f>VLOOKUP(A300,'[1]11_set_tax'!$A$1:$X$4456,9,FALSE)</f>
        <v xml:space="preserve"> Dikarya</v>
      </c>
      <c r="F300" t="str">
        <f>VLOOKUP(A300,'[1]11_set_tax'!$A$1:$X$4456,10,FALSE)</f>
        <v xml:space="preserve"> Ascomycota</v>
      </c>
      <c r="G300" t="str">
        <f>VLOOKUP(A300,'[1]11_set_tax'!$A$1:$X$4456,11,FALSE)</f>
        <v xml:space="preserve"> Saccharomycotina</v>
      </c>
      <c r="H300" t="str">
        <f>VLOOKUP(A300,'[1]11_set_tax'!$A$1:$X$4456,12,FALSE)</f>
        <v>Saccharomycetes</v>
      </c>
      <c r="I300" t="str">
        <f>VLOOKUP(A300,'[1]11_set_tax'!$A$1:$X$4456,13,FALSE)</f>
        <v xml:space="preserve"> Saccharomycetales</v>
      </c>
    </row>
    <row r="301" spans="1:9" x14ac:dyDescent="0.25">
      <c r="A301" t="s">
        <v>300</v>
      </c>
      <c r="C301" t="str">
        <f>VLOOKUP(A301,'[1]11_set_tax'!$A$1:$X$4456,7,FALSE)</f>
        <v>Eukaryota</v>
      </c>
      <c r="D301" t="str">
        <f>VLOOKUP(A301,'[1]11_set_tax'!$A$1:$X$4456,8,FALSE)</f>
        <v xml:space="preserve"> Fungi</v>
      </c>
      <c r="E301" t="str">
        <f>VLOOKUP(A301,'[1]11_set_tax'!$A$1:$X$4456,9,FALSE)</f>
        <v xml:space="preserve"> Dikarya</v>
      </c>
      <c r="F301" t="str">
        <f>VLOOKUP(A301,'[1]11_set_tax'!$A$1:$X$4456,10,FALSE)</f>
        <v xml:space="preserve"> Ascomycota</v>
      </c>
      <c r="G301" t="str">
        <f>VLOOKUP(A301,'[1]11_set_tax'!$A$1:$X$4456,11,FALSE)</f>
        <v xml:space="preserve"> Saccharomycotina</v>
      </c>
      <c r="H301" t="str">
        <f>VLOOKUP(A301,'[1]11_set_tax'!$A$1:$X$4456,12,FALSE)</f>
        <v>Saccharomycetes</v>
      </c>
      <c r="I301" t="str">
        <f>VLOOKUP(A301,'[1]11_set_tax'!$A$1:$X$4456,13,FALSE)</f>
        <v xml:space="preserve"> Saccharomycetales</v>
      </c>
    </row>
    <row r="302" spans="1:9" x14ac:dyDescent="0.25">
      <c r="A302" t="s">
        <v>301</v>
      </c>
      <c r="C302" t="str">
        <f>VLOOKUP(A302,'[1]11_set_tax'!$A$1:$X$4456,7,FALSE)</f>
        <v>Eukaryota</v>
      </c>
      <c r="D302" t="str">
        <f>VLOOKUP(A302,'[1]11_set_tax'!$A$1:$X$4456,8,FALSE)</f>
        <v xml:space="preserve"> Fungi</v>
      </c>
      <c r="E302" t="str">
        <f>VLOOKUP(A302,'[1]11_set_tax'!$A$1:$X$4456,9,FALSE)</f>
        <v xml:space="preserve"> Dikarya</v>
      </c>
      <c r="F302" t="str">
        <f>VLOOKUP(A302,'[1]11_set_tax'!$A$1:$X$4456,10,FALSE)</f>
        <v xml:space="preserve"> Ascomycota</v>
      </c>
      <c r="G302" t="str">
        <f>VLOOKUP(A302,'[1]11_set_tax'!$A$1:$X$4456,11,FALSE)</f>
        <v xml:space="preserve"> Saccharomycotina</v>
      </c>
      <c r="H302" t="str">
        <f>VLOOKUP(A302,'[1]11_set_tax'!$A$1:$X$4456,12,FALSE)</f>
        <v>Saccharomycetes</v>
      </c>
      <c r="I302" t="str">
        <f>VLOOKUP(A302,'[1]11_set_tax'!$A$1:$X$4456,13,FALSE)</f>
        <v xml:space="preserve"> Saccharomycetales</v>
      </c>
    </row>
    <row r="303" spans="1:9" x14ac:dyDescent="0.25">
      <c r="A303" t="s">
        <v>302</v>
      </c>
      <c r="C303" t="str">
        <f>VLOOKUP(A303,'[1]11_set_tax'!$A$1:$X$4456,7,FALSE)</f>
        <v>Eukaryota</v>
      </c>
      <c r="D303" t="str">
        <f>VLOOKUP(A303,'[1]11_set_tax'!$A$1:$X$4456,8,FALSE)</f>
        <v xml:space="preserve"> Fungi</v>
      </c>
      <c r="E303" t="str">
        <f>VLOOKUP(A303,'[1]11_set_tax'!$A$1:$X$4456,9,FALSE)</f>
        <v xml:space="preserve"> Dikarya</v>
      </c>
      <c r="F303" t="str">
        <f>VLOOKUP(A303,'[1]11_set_tax'!$A$1:$X$4456,10,FALSE)</f>
        <v xml:space="preserve"> Ascomycota</v>
      </c>
      <c r="G303" t="str">
        <f>VLOOKUP(A303,'[1]11_set_tax'!$A$1:$X$4456,11,FALSE)</f>
        <v xml:space="preserve"> Saccharomycotina</v>
      </c>
      <c r="H303" t="str">
        <f>VLOOKUP(A303,'[1]11_set_tax'!$A$1:$X$4456,12,FALSE)</f>
        <v>Saccharomycetes</v>
      </c>
      <c r="I303" t="str">
        <f>VLOOKUP(A303,'[1]11_set_tax'!$A$1:$X$4456,13,FALSE)</f>
        <v xml:space="preserve"> Saccharomycetales</v>
      </c>
    </row>
    <row r="304" spans="1:9" x14ac:dyDescent="0.25">
      <c r="A304" t="s">
        <v>303</v>
      </c>
      <c r="C304" t="str">
        <f>VLOOKUP(A304,'[1]11_set_tax'!$A$1:$X$4456,7,FALSE)</f>
        <v>Eukaryota</v>
      </c>
      <c r="D304" t="str">
        <f>VLOOKUP(A304,'[1]11_set_tax'!$A$1:$X$4456,8,FALSE)</f>
        <v xml:space="preserve"> Fungi</v>
      </c>
      <c r="E304" t="str">
        <f>VLOOKUP(A304,'[1]11_set_tax'!$A$1:$X$4456,9,FALSE)</f>
        <v xml:space="preserve"> Dikarya</v>
      </c>
      <c r="F304" t="str">
        <f>VLOOKUP(A304,'[1]11_set_tax'!$A$1:$X$4456,10,FALSE)</f>
        <v xml:space="preserve"> Ascomycota</v>
      </c>
      <c r="G304" t="str">
        <f>VLOOKUP(A304,'[1]11_set_tax'!$A$1:$X$4456,11,FALSE)</f>
        <v xml:space="preserve"> Pezizomycotina</v>
      </c>
      <c r="H304" t="str">
        <f>VLOOKUP(A304,'[1]11_set_tax'!$A$1:$X$4456,12,FALSE)</f>
        <v xml:space="preserve"> Eurotiomycetes</v>
      </c>
      <c r="I304" t="str">
        <f>VLOOKUP(A304,'[1]11_set_tax'!$A$1:$X$4456,13,FALSE)</f>
        <v>Eurotiomycetidae</v>
      </c>
    </row>
    <row r="305" spans="1:9" x14ac:dyDescent="0.25">
      <c r="A305" t="s">
        <v>304</v>
      </c>
      <c r="C305" t="str">
        <f>VLOOKUP(A305,'[1]11_set_tax'!$A$1:$X$4456,7,FALSE)</f>
        <v>Eukaryota</v>
      </c>
      <c r="D305" t="str">
        <f>VLOOKUP(A305,'[1]11_set_tax'!$A$1:$X$4456,8,FALSE)</f>
        <v xml:space="preserve"> Fungi</v>
      </c>
      <c r="E305" t="str">
        <f>VLOOKUP(A305,'[1]11_set_tax'!$A$1:$X$4456,9,FALSE)</f>
        <v xml:space="preserve"> Dikarya</v>
      </c>
      <c r="F305" t="str">
        <f>VLOOKUP(A305,'[1]11_set_tax'!$A$1:$X$4456,10,FALSE)</f>
        <v xml:space="preserve"> Ascomycota</v>
      </c>
      <c r="G305" t="str">
        <f>VLOOKUP(A305,'[1]11_set_tax'!$A$1:$X$4456,11,FALSE)</f>
        <v xml:space="preserve"> Pezizomycotina</v>
      </c>
      <c r="H305" t="str">
        <f>VLOOKUP(A305,'[1]11_set_tax'!$A$1:$X$4456,12,FALSE)</f>
        <v xml:space="preserve"> Eurotiomycetes</v>
      </c>
      <c r="I305" t="str">
        <f>VLOOKUP(A305,'[1]11_set_tax'!$A$1:$X$4456,13,FALSE)</f>
        <v>Eurotiomycetidae</v>
      </c>
    </row>
    <row r="306" spans="1:9" x14ac:dyDescent="0.25">
      <c r="A306" t="s">
        <v>305</v>
      </c>
      <c r="C306" t="str">
        <f>VLOOKUP(A306,'[1]11_set_tax'!$A$1:$X$4456,7,FALSE)</f>
        <v>Eukaryota</v>
      </c>
      <c r="D306" t="str">
        <f>VLOOKUP(A306,'[1]11_set_tax'!$A$1:$X$4456,8,FALSE)</f>
        <v xml:space="preserve"> Fungi</v>
      </c>
      <c r="E306" t="str">
        <f>VLOOKUP(A306,'[1]11_set_tax'!$A$1:$X$4456,9,FALSE)</f>
        <v xml:space="preserve"> Dikarya</v>
      </c>
      <c r="F306" t="str">
        <f>VLOOKUP(A306,'[1]11_set_tax'!$A$1:$X$4456,10,FALSE)</f>
        <v xml:space="preserve"> Ascomycota</v>
      </c>
      <c r="G306" t="str">
        <f>VLOOKUP(A306,'[1]11_set_tax'!$A$1:$X$4456,11,FALSE)</f>
        <v xml:space="preserve"> Pezizomycotina</v>
      </c>
      <c r="H306" t="str">
        <f>VLOOKUP(A306,'[1]11_set_tax'!$A$1:$X$4456,12,FALSE)</f>
        <v xml:space="preserve"> Eurotiomycetes</v>
      </c>
      <c r="I306" t="str">
        <f>VLOOKUP(A306,'[1]11_set_tax'!$A$1:$X$4456,13,FALSE)</f>
        <v>Eurotiomycetidae</v>
      </c>
    </row>
    <row r="307" spans="1:9" x14ac:dyDescent="0.25">
      <c r="A307" t="s">
        <v>306</v>
      </c>
      <c r="C307" t="str">
        <f>VLOOKUP(A307,'[1]11_set_tax'!$A$1:$X$4456,7,FALSE)</f>
        <v>Eukaryota</v>
      </c>
      <c r="D307" t="str">
        <f>VLOOKUP(A307,'[1]11_set_tax'!$A$1:$X$4456,8,FALSE)</f>
        <v xml:space="preserve"> Fungi</v>
      </c>
      <c r="E307" t="str">
        <f>VLOOKUP(A307,'[1]11_set_tax'!$A$1:$X$4456,9,FALSE)</f>
        <v xml:space="preserve"> Dikarya</v>
      </c>
      <c r="F307" t="str">
        <f>VLOOKUP(A307,'[1]11_set_tax'!$A$1:$X$4456,10,FALSE)</f>
        <v xml:space="preserve"> Ascomycota</v>
      </c>
      <c r="G307" t="str">
        <f>VLOOKUP(A307,'[1]11_set_tax'!$A$1:$X$4456,11,FALSE)</f>
        <v xml:space="preserve"> Pezizomycotina</v>
      </c>
      <c r="H307" t="str">
        <f>VLOOKUP(A307,'[1]11_set_tax'!$A$1:$X$4456,12,FALSE)</f>
        <v xml:space="preserve"> Eurotiomycetes</v>
      </c>
      <c r="I307" t="str">
        <f>VLOOKUP(A307,'[1]11_set_tax'!$A$1:$X$4456,13,FALSE)</f>
        <v>Eurotiomycetidae</v>
      </c>
    </row>
    <row r="308" spans="1:9" x14ac:dyDescent="0.25">
      <c r="A308" t="s">
        <v>307</v>
      </c>
      <c r="C308" t="str">
        <f>VLOOKUP(A308,'[1]11_set_tax'!$A$1:$X$4456,7,FALSE)</f>
        <v>Eukaryota</v>
      </c>
      <c r="D308" t="str">
        <f>VLOOKUP(A308,'[1]11_set_tax'!$A$1:$X$4456,8,FALSE)</f>
        <v xml:space="preserve"> Fungi</v>
      </c>
      <c r="E308" t="str">
        <f>VLOOKUP(A308,'[1]11_set_tax'!$A$1:$X$4456,9,FALSE)</f>
        <v xml:space="preserve"> Dikarya</v>
      </c>
      <c r="F308" t="str">
        <f>VLOOKUP(A308,'[1]11_set_tax'!$A$1:$X$4456,10,FALSE)</f>
        <v xml:space="preserve"> Basidiomycota</v>
      </c>
      <c r="G308" t="str">
        <f>VLOOKUP(A308,'[1]11_set_tax'!$A$1:$X$4456,11,FALSE)</f>
        <v xml:space="preserve"> Agaricomycotina</v>
      </c>
      <c r="H308" t="str">
        <f>VLOOKUP(A308,'[1]11_set_tax'!$A$1:$X$4456,12,FALSE)</f>
        <v>Homobasidiomycetes</v>
      </c>
      <c r="I308" t="str">
        <f>VLOOKUP(A308,'[1]11_set_tax'!$A$1:$X$4456,13,FALSE)</f>
        <v xml:space="preserve"> Agaricomycetidae</v>
      </c>
    </row>
    <row r="309" spans="1:9" x14ac:dyDescent="0.25">
      <c r="A309" t="s">
        <v>308</v>
      </c>
      <c r="C309" t="str">
        <f>VLOOKUP(A309,'[1]11_set_tax'!$A$1:$X$4456,7,FALSE)</f>
        <v>Eukaryota</v>
      </c>
      <c r="D309" t="str">
        <f>VLOOKUP(A309,'[1]11_set_tax'!$A$1:$X$4456,8,FALSE)</f>
        <v xml:space="preserve"> Metazoa</v>
      </c>
      <c r="E309" t="str">
        <f>VLOOKUP(A309,'[1]11_set_tax'!$A$1:$X$4456,9,FALSE)</f>
        <v xml:space="preserve"> Arthropoda</v>
      </c>
      <c r="F309" t="str">
        <f>VLOOKUP(A309,'[1]11_set_tax'!$A$1:$X$4456,10,FALSE)</f>
        <v xml:space="preserve"> Hexapoda</v>
      </c>
      <c r="G309" t="str">
        <f>VLOOKUP(A309,'[1]11_set_tax'!$A$1:$X$4456,11,FALSE)</f>
        <v xml:space="preserve"> Insecta</v>
      </c>
      <c r="H309" t="str">
        <f>VLOOKUP(A309,'[1]11_set_tax'!$A$1:$X$4456,12,FALSE)</f>
        <v xml:space="preserve"> Pterygota</v>
      </c>
      <c r="I309" t="str">
        <f>VLOOKUP(A309,'[1]11_set_tax'!$A$1:$X$4456,13,FALSE)</f>
        <v>Neoptera</v>
      </c>
    </row>
    <row r="310" spans="1:9" x14ac:dyDescent="0.25">
      <c r="A310" t="s">
        <v>309</v>
      </c>
      <c r="C310" t="str">
        <f>VLOOKUP(A310,'[1]11_set_tax'!$A$1:$X$4456,7,FALSE)</f>
        <v>Eukaryota</v>
      </c>
      <c r="D310" t="str">
        <f>VLOOKUP(A310,'[1]11_set_tax'!$A$1:$X$4456,8,FALSE)</f>
        <v xml:space="preserve"> Metazoa</v>
      </c>
      <c r="E310" t="str">
        <f>VLOOKUP(A310,'[1]11_set_tax'!$A$1:$X$4456,9,FALSE)</f>
        <v xml:space="preserve"> Arthropoda</v>
      </c>
      <c r="F310" t="str">
        <f>VLOOKUP(A310,'[1]11_set_tax'!$A$1:$X$4456,10,FALSE)</f>
        <v xml:space="preserve"> Hexapoda</v>
      </c>
      <c r="G310" t="str">
        <f>VLOOKUP(A310,'[1]11_set_tax'!$A$1:$X$4456,11,FALSE)</f>
        <v xml:space="preserve"> Insecta</v>
      </c>
      <c r="H310" t="str">
        <f>VLOOKUP(A310,'[1]11_set_tax'!$A$1:$X$4456,12,FALSE)</f>
        <v xml:space="preserve"> Pterygota</v>
      </c>
      <c r="I310" t="str">
        <f>VLOOKUP(A310,'[1]11_set_tax'!$A$1:$X$4456,13,FALSE)</f>
        <v>Neoptera</v>
      </c>
    </row>
    <row r="311" spans="1:9" x14ac:dyDescent="0.25">
      <c r="A311" t="s">
        <v>310</v>
      </c>
      <c r="C311" t="str">
        <f>VLOOKUP(A311,'[1]11_set_tax'!$A$1:$X$4456,7,FALSE)</f>
        <v>Eukaryota</v>
      </c>
      <c r="D311" t="str">
        <f>VLOOKUP(A311,'[1]11_set_tax'!$A$1:$X$4456,8,FALSE)</f>
        <v xml:space="preserve"> Metazoa</v>
      </c>
      <c r="E311" t="str">
        <f>VLOOKUP(A311,'[1]11_set_tax'!$A$1:$X$4456,9,FALSE)</f>
        <v xml:space="preserve"> Arthropoda</v>
      </c>
      <c r="F311" t="str">
        <f>VLOOKUP(A311,'[1]11_set_tax'!$A$1:$X$4456,10,FALSE)</f>
        <v xml:space="preserve"> Hexapoda</v>
      </c>
      <c r="G311" t="str">
        <f>VLOOKUP(A311,'[1]11_set_tax'!$A$1:$X$4456,11,FALSE)</f>
        <v xml:space="preserve"> Insecta</v>
      </c>
      <c r="H311" t="str">
        <f>VLOOKUP(A311,'[1]11_set_tax'!$A$1:$X$4456,12,FALSE)</f>
        <v xml:space="preserve"> Pterygota</v>
      </c>
      <c r="I311" t="str">
        <f>VLOOKUP(A311,'[1]11_set_tax'!$A$1:$X$4456,13,FALSE)</f>
        <v>Neoptera</v>
      </c>
    </row>
    <row r="312" spans="1:9" x14ac:dyDescent="0.25">
      <c r="A312" t="s">
        <v>311</v>
      </c>
      <c r="C312" t="str">
        <f>VLOOKUP(A312,'[1]11_set_tax'!$A$1:$X$4456,7,FALSE)</f>
        <v>Eukaryota</v>
      </c>
      <c r="D312" t="str">
        <f>VLOOKUP(A312,'[1]11_set_tax'!$A$1:$X$4456,8,FALSE)</f>
        <v xml:space="preserve"> Viridiplantae</v>
      </c>
      <c r="E312" t="str">
        <f>VLOOKUP(A312,'[1]11_set_tax'!$A$1:$X$4456,9,FALSE)</f>
        <v xml:space="preserve"> Streptophyta</v>
      </c>
      <c r="F312" t="str">
        <f>VLOOKUP(A312,'[1]11_set_tax'!$A$1:$X$4456,10,FALSE)</f>
        <v xml:space="preserve"> Embryophyta</v>
      </c>
      <c r="G312" t="str">
        <f>VLOOKUP(A312,'[1]11_set_tax'!$A$1:$X$4456,11,FALSE)</f>
        <v xml:space="preserve"> Tracheophyta</v>
      </c>
      <c r="H312" t="str">
        <f>VLOOKUP(A312,'[1]11_set_tax'!$A$1:$X$4456,12,FALSE)</f>
        <v>Spermatophyta</v>
      </c>
      <c r="I312" t="str">
        <f>VLOOKUP(A312,'[1]11_set_tax'!$A$1:$X$4456,13,FALSE)</f>
        <v xml:space="preserve"> Magnoliophyta</v>
      </c>
    </row>
    <row r="313" spans="1:9" x14ac:dyDescent="0.25">
      <c r="A313" t="s">
        <v>312</v>
      </c>
      <c r="C313" t="str">
        <f>VLOOKUP(A313,'[1]11_set_tax'!$A$1:$X$4456,7,FALSE)</f>
        <v>Eukaryota</v>
      </c>
      <c r="D313" t="str">
        <f>VLOOKUP(A313,'[1]11_set_tax'!$A$1:$X$4456,8,FALSE)</f>
        <v xml:space="preserve"> Viridiplantae</v>
      </c>
      <c r="E313" t="str">
        <f>VLOOKUP(A313,'[1]11_set_tax'!$A$1:$X$4456,9,FALSE)</f>
        <v xml:space="preserve"> Streptophyta</v>
      </c>
      <c r="F313" t="str">
        <f>VLOOKUP(A313,'[1]11_set_tax'!$A$1:$X$4456,10,FALSE)</f>
        <v xml:space="preserve"> Embryophyta</v>
      </c>
      <c r="G313" t="str">
        <f>VLOOKUP(A313,'[1]11_set_tax'!$A$1:$X$4456,11,FALSE)</f>
        <v xml:space="preserve"> Tracheophyta</v>
      </c>
      <c r="H313" t="str">
        <f>VLOOKUP(A313,'[1]11_set_tax'!$A$1:$X$4456,12,FALSE)</f>
        <v>Spermatophyta</v>
      </c>
      <c r="I313" t="str">
        <f>VLOOKUP(A313,'[1]11_set_tax'!$A$1:$X$4456,13,FALSE)</f>
        <v xml:space="preserve"> Magnoliophyta</v>
      </c>
    </row>
    <row r="314" spans="1:9" x14ac:dyDescent="0.25">
      <c r="A314" t="s">
        <v>313</v>
      </c>
      <c r="C314" t="str">
        <f>VLOOKUP(A314,'[1]11_set_tax'!$A$1:$X$4456,7,FALSE)</f>
        <v>Eukaryota</v>
      </c>
      <c r="D314" t="str">
        <f>VLOOKUP(A314,'[1]11_set_tax'!$A$1:$X$4456,8,FALSE)</f>
        <v xml:space="preserve"> Viridiplantae</v>
      </c>
      <c r="E314" t="str">
        <f>VLOOKUP(A314,'[1]11_set_tax'!$A$1:$X$4456,9,FALSE)</f>
        <v xml:space="preserve"> Streptophyta</v>
      </c>
      <c r="F314" t="str">
        <f>VLOOKUP(A314,'[1]11_set_tax'!$A$1:$X$4456,10,FALSE)</f>
        <v xml:space="preserve"> Embryophyta</v>
      </c>
      <c r="G314" t="str">
        <f>VLOOKUP(A314,'[1]11_set_tax'!$A$1:$X$4456,11,FALSE)</f>
        <v xml:space="preserve"> Tracheophyta</v>
      </c>
      <c r="H314" t="str">
        <f>VLOOKUP(A314,'[1]11_set_tax'!$A$1:$X$4456,12,FALSE)</f>
        <v>Spermatophyta</v>
      </c>
      <c r="I314" t="str">
        <f>VLOOKUP(A314,'[1]11_set_tax'!$A$1:$X$4456,13,FALSE)</f>
        <v xml:space="preserve"> Magnoliophyta</v>
      </c>
    </row>
    <row r="315" spans="1:9" x14ac:dyDescent="0.25">
      <c r="A315" t="s">
        <v>314</v>
      </c>
      <c r="C315" t="str">
        <f>VLOOKUP(A315,'[1]11_set_tax'!$A$1:$X$4456,7,FALSE)</f>
        <v>Bacteria</v>
      </c>
      <c r="D315" t="str">
        <f>VLOOKUP(A315,'[1]11_set_tax'!$A$1:$X$4456,8,FALSE)</f>
        <v xml:space="preserve"> Proteobacteria</v>
      </c>
      <c r="E315" t="str">
        <f>VLOOKUP(A315,'[1]11_set_tax'!$A$1:$X$4456,9,FALSE)</f>
        <v xml:space="preserve"> Gammaproteobacteria</v>
      </c>
      <c r="F315" t="str">
        <f>VLOOKUP(A315,'[1]11_set_tax'!$A$1:$X$4456,10,FALSE)</f>
        <v xml:space="preserve"> Alteromonadales</v>
      </c>
      <c r="G315" t="str">
        <f>VLOOKUP(A315,'[1]11_set_tax'!$A$1:$X$4456,11,FALSE)</f>
        <v>Idiomarinaceae</v>
      </c>
      <c r="H315" t="str">
        <f>VLOOKUP(A315,'[1]11_set_tax'!$A$1:$X$4456,12,FALSE)</f>
        <v xml:space="preserve"> Idiomarina.</v>
      </c>
      <c r="I315">
        <f>VLOOKUP(A315,'[1]11_set_tax'!$A$1:$X$4456,13,FALSE)</f>
        <v>0</v>
      </c>
    </row>
    <row r="316" spans="1:9" x14ac:dyDescent="0.25">
      <c r="A316" t="s">
        <v>315</v>
      </c>
      <c r="C316" t="str">
        <f>VLOOKUP(A316,'[1]11_set_tax'!$A$1:$X$4456,7,FALSE)</f>
        <v>Bacteria</v>
      </c>
      <c r="D316" t="str">
        <f>VLOOKUP(A316,'[1]11_set_tax'!$A$1:$X$4456,8,FALSE)</f>
        <v xml:space="preserve"> Proteobacteria</v>
      </c>
      <c r="E316" t="str">
        <f>VLOOKUP(A316,'[1]11_set_tax'!$A$1:$X$4456,9,FALSE)</f>
        <v xml:space="preserve"> Alphaproteobacteria</v>
      </c>
      <c r="F316" t="str">
        <f>VLOOKUP(A316,'[1]11_set_tax'!$A$1:$X$4456,10,FALSE)</f>
        <v xml:space="preserve"> Rhodobacterales</v>
      </c>
      <c r="G316" t="str">
        <f>VLOOKUP(A316,'[1]11_set_tax'!$A$1:$X$4456,11,FALSE)</f>
        <v>Rhodobacteraceae</v>
      </c>
      <c r="H316" t="str">
        <f>VLOOKUP(A316,'[1]11_set_tax'!$A$1:$X$4456,12,FALSE)</f>
        <v xml:space="preserve"> Ruegeria.</v>
      </c>
      <c r="I316">
        <f>VLOOKUP(A316,'[1]11_set_tax'!$A$1:$X$4456,13,FALSE)</f>
        <v>0</v>
      </c>
    </row>
    <row r="317" spans="1:9" x14ac:dyDescent="0.25">
      <c r="A317" t="s">
        <v>316</v>
      </c>
      <c r="C317" t="str">
        <f>VLOOKUP(A317,'[1]11_set_tax'!$A$1:$X$4456,7,FALSE)</f>
        <v>Bacteria</v>
      </c>
      <c r="D317" t="str">
        <f>VLOOKUP(A317,'[1]11_set_tax'!$A$1:$X$4456,8,FALSE)</f>
        <v xml:space="preserve"> Proteobacteria</v>
      </c>
      <c r="E317" t="str">
        <f>VLOOKUP(A317,'[1]11_set_tax'!$A$1:$X$4456,9,FALSE)</f>
        <v xml:space="preserve"> Alphaproteobacteria</v>
      </c>
      <c r="F317" t="str">
        <f>VLOOKUP(A317,'[1]11_set_tax'!$A$1:$X$4456,10,FALSE)</f>
        <v xml:space="preserve"> Rhodobacterales</v>
      </c>
      <c r="G317" t="str">
        <f>VLOOKUP(A317,'[1]11_set_tax'!$A$1:$X$4456,11,FALSE)</f>
        <v>Rhodobacteraceae</v>
      </c>
      <c r="H317" t="str">
        <f>VLOOKUP(A317,'[1]11_set_tax'!$A$1:$X$4456,12,FALSE)</f>
        <v xml:space="preserve"> Ruegeria.</v>
      </c>
      <c r="I317">
        <f>VLOOKUP(A317,'[1]11_set_tax'!$A$1:$X$4456,13,FALSE)</f>
        <v>0</v>
      </c>
    </row>
    <row r="318" spans="1:9" x14ac:dyDescent="0.25">
      <c r="A318" t="s">
        <v>317</v>
      </c>
      <c r="C318" t="str">
        <f>VLOOKUP(A318,'[1]11_set_tax'!$A$1:$X$4456,7,FALSE)</f>
        <v>Bacteria</v>
      </c>
      <c r="D318" t="str">
        <f>VLOOKUP(A318,'[1]11_set_tax'!$A$1:$X$4456,8,FALSE)</f>
        <v xml:space="preserve"> Proteobacteria</v>
      </c>
      <c r="E318" t="str">
        <f>VLOOKUP(A318,'[1]11_set_tax'!$A$1:$X$4456,9,FALSE)</f>
        <v xml:space="preserve"> Alphaproteobacteria</v>
      </c>
      <c r="F318" t="str">
        <f>VLOOKUP(A318,'[1]11_set_tax'!$A$1:$X$4456,10,FALSE)</f>
        <v xml:space="preserve"> Rhodobacterales</v>
      </c>
      <c r="G318" t="str">
        <f>VLOOKUP(A318,'[1]11_set_tax'!$A$1:$X$4456,11,FALSE)</f>
        <v>Rhodobacteraceae</v>
      </c>
      <c r="H318" t="str">
        <f>VLOOKUP(A318,'[1]11_set_tax'!$A$1:$X$4456,12,FALSE)</f>
        <v xml:space="preserve"> Ruegeria.</v>
      </c>
      <c r="I318">
        <f>VLOOKUP(A318,'[1]11_set_tax'!$A$1:$X$4456,13,FALSE)</f>
        <v>0</v>
      </c>
    </row>
    <row r="319" spans="1:9" x14ac:dyDescent="0.25">
      <c r="A319" t="s">
        <v>318</v>
      </c>
      <c r="C319" t="str">
        <f>VLOOKUP(A319,'[1]11_set_tax'!$A$1:$X$4456,7,FALSE)</f>
        <v>Bacteria</v>
      </c>
      <c r="D319" t="str">
        <f>VLOOKUP(A319,'[1]11_set_tax'!$A$1:$X$4456,8,FALSE)</f>
        <v xml:space="preserve"> Proteobacteria</v>
      </c>
      <c r="E319" t="str">
        <f>VLOOKUP(A319,'[1]11_set_tax'!$A$1:$X$4456,9,FALSE)</f>
        <v xml:space="preserve"> Alphaproteobacteria</v>
      </c>
      <c r="F319" t="str">
        <f>VLOOKUP(A319,'[1]11_set_tax'!$A$1:$X$4456,10,FALSE)</f>
        <v xml:space="preserve"> Rhodobacterales</v>
      </c>
      <c r="G319" t="str">
        <f>VLOOKUP(A319,'[1]11_set_tax'!$A$1:$X$4456,11,FALSE)</f>
        <v>Rhodobacteraceae</v>
      </c>
      <c r="H319" t="str">
        <f>VLOOKUP(A319,'[1]11_set_tax'!$A$1:$X$4456,12,FALSE)</f>
        <v xml:space="preserve"> Ruegeria.</v>
      </c>
      <c r="I319">
        <f>VLOOKUP(A319,'[1]11_set_tax'!$A$1:$X$4456,13,FALSE)</f>
        <v>0</v>
      </c>
    </row>
    <row r="320" spans="1:9" x14ac:dyDescent="0.25">
      <c r="A320" t="s">
        <v>319</v>
      </c>
      <c r="C320" t="str">
        <f>VLOOKUP(A320,'[1]11_set_tax'!$A$1:$X$4456,7,FALSE)</f>
        <v>Bacteria</v>
      </c>
      <c r="D320" t="str">
        <f>VLOOKUP(A320,'[1]11_set_tax'!$A$1:$X$4456,8,FALSE)</f>
        <v xml:space="preserve"> Proteobacteria</v>
      </c>
      <c r="E320" t="str">
        <f>VLOOKUP(A320,'[1]11_set_tax'!$A$1:$X$4456,9,FALSE)</f>
        <v xml:space="preserve"> Alphaproteobacteria</v>
      </c>
      <c r="F320" t="str">
        <f>VLOOKUP(A320,'[1]11_set_tax'!$A$1:$X$4456,10,FALSE)</f>
        <v xml:space="preserve"> Rhodobacterales</v>
      </c>
      <c r="G320" t="str">
        <f>VLOOKUP(A320,'[1]11_set_tax'!$A$1:$X$4456,11,FALSE)</f>
        <v>Rhodobacteraceae</v>
      </c>
      <c r="H320" t="str">
        <f>VLOOKUP(A320,'[1]11_set_tax'!$A$1:$X$4456,12,FALSE)</f>
        <v xml:space="preserve"> Ruegeria.</v>
      </c>
      <c r="I320">
        <f>VLOOKUP(A320,'[1]11_set_tax'!$A$1:$X$4456,13,FALSE)</f>
        <v>0</v>
      </c>
    </row>
    <row r="321" spans="1:9" x14ac:dyDescent="0.25">
      <c r="A321" t="s">
        <v>320</v>
      </c>
      <c r="C321" t="str">
        <f>VLOOKUP(A321,'[1]11_set_tax'!$A$1:$X$4456,7,FALSE)</f>
        <v>Bacteria</v>
      </c>
      <c r="D321" t="str">
        <f>VLOOKUP(A321,'[1]11_set_tax'!$A$1:$X$4456,8,FALSE)</f>
        <v xml:space="preserve"> Proteobacteria</v>
      </c>
      <c r="E321" t="str">
        <f>VLOOKUP(A321,'[1]11_set_tax'!$A$1:$X$4456,9,FALSE)</f>
        <v xml:space="preserve"> Alphaproteobacteria</v>
      </c>
      <c r="F321" t="str">
        <f>VLOOKUP(A321,'[1]11_set_tax'!$A$1:$X$4456,10,FALSE)</f>
        <v xml:space="preserve"> Rhodobacterales</v>
      </c>
      <c r="G321" t="str">
        <f>VLOOKUP(A321,'[1]11_set_tax'!$A$1:$X$4456,11,FALSE)</f>
        <v>Rhodobacteraceae</v>
      </c>
      <c r="H321" t="str">
        <f>VLOOKUP(A321,'[1]11_set_tax'!$A$1:$X$4456,12,FALSE)</f>
        <v xml:space="preserve"> Ruegeria.</v>
      </c>
      <c r="I321">
        <f>VLOOKUP(A321,'[1]11_set_tax'!$A$1:$X$4456,13,FALSE)</f>
        <v>0</v>
      </c>
    </row>
    <row r="322" spans="1:9" x14ac:dyDescent="0.25">
      <c r="A322" t="s">
        <v>321</v>
      </c>
      <c r="C322" t="str">
        <f>VLOOKUP(A322,'[1]11_set_tax'!$A$1:$X$4456,7,FALSE)</f>
        <v>Bacteria</v>
      </c>
      <c r="D322" t="str">
        <f>VLOOKUP(A322,'[1]11_set_tax'!$A$1:$X$4456,8,FALSE)</f>
        <v xml:space="preserve"> Cyanobacteria</v>
      </c>
      <c r="E322" t="str">
        <f>VLOOKUP(A322,'[1]11_set_tax'!$A$1:$X$4456,9,FALSE)</f>
        <v xml:space="preserve"> Chroococcales</v>
      </c>
      <c r="F322" t="str">
        <f>VLOOKUP(A322,'[1]11_set_tax'!$A$1:$X$4456,10,FALSE)</f>
        <v xml:space="preserve"> Synechococcus.</v>
      </c>
      <c r="G322">
        <f>VLOOKUP(A322,'[1]11_set_tax'!$A$1:$X$4456,11,FALSE)</f>
        <v>0</v>
      </c>
      <c r="H322">
        <f>VLOOKUP(A322,'[1]11_set_tax'!$A$1:$X$4456,12,FALSE)</f>
        <v>0</v>
      </c>
      <c r="I322">
        <f>VLOOKUP(A322,'[1]11_set_tax'!$A$1:$X$4456,13,FALSE)</f>
        <v>0</v>
      </c>
    </row>
    <row r="323" spans="1:9" x14ac:dyDescent="0.25">
      <c r="A323" t="s">
        <v>322</v>
      </c>
      <c r="C323" t="str">
        <f>VLOOKUP(A323,'[1]11_set_tax'!$A$1:$X$4456,7,FALSE)</f>
        <v>Bacteria</v>
      </c>
      <c r="D323" t="str">
        <f>VLOOKUP(A323,'[1]11_set_tax'!$A$1:$X$4456,8,FALSE)</f>
        <v xml:space="preserve"> Proteobacteria</v>
      </c>
      <c r="E323" t="str">
        <f>VLOOKUP(A323,'[1]11_set_tax'!$A$1:$X$4456,9,FALSE)</f>
        <v xml:space="preserve"> Alphaproteobacteria</v>
      </c>
      <c r="F323" t="str">
        <f>VLOOKUP(A323,'[1]11_set_tax'!$A$1:$X$4456,10,FALSE)</f>
        <v xml:space="preserve"> Sphingomonadales</v>
      </c>
      <c r="G323" t="str">
        <f>VLOOKUP(A323,'[1]11_set_tax'!$A$1:$X$4456,11,FALSE)</f>
        <v>Sphingomonadaceae</v>
      </c>
      <c r="H323" t="str">
        <f>VLOOKUP(A323,'[1]11_set_tax'!$A$1:$X$4456,12,FALSE)</f>
        <v xml:space="preserve"> Zymomonas.</v>
      </c>
      <c r="I323">
        <f>VLOOKUP(A323,'[1]11_set_tax'!$A$1:$X$4456,13,FALSE)</f>
        <v>0</v>
      </c>
    </row>
    <row r="324" spans="1:9" x14ac:dyDescent="0.25">
      <c r="A324" t="s">
        <v>323</v>
      </c>
      <c r="C324" t="str">
        <f>VLOOKUP(A324,'[1]11_set_tax'!$A$1:$X$4456,7,FALSE)</f>
        <v>Bacteria</v>
      </c>
      <c r="D324" t="str">
        <f>VLOOKUP(A324,'[1]11_set_tax'!$A$1:$X$4456,8,FALSE)</f>
        <v xml:space="preserve"> Proteobacteria</v>
      </c>
      <c r="E324" t="str">
        <f>VLOOKUP(A324,'[1]11_set_tax'!$A$1:$X$4456,9,FALSE)</f>
        <v xml:space="preserve"> Betaproteobacteria</v>
      </c>
      <c r="F324" t="str">
        <f>VLOOKUP(A324,'[1]11_set_tax'!$A$1:$X$4456,10,FALSE)</f>
        <v xml:space="preserve"> Burkholderiales</v>
      </c>
      <c r="G324" t="str">
        <f>VLOOKUP(A324,'[1]11_set_tax'!$A$1:$X$4456,11,FALSE)</f>
        <v>Burkholderiaceae</v>
      </c>
      <c r="H324" t="str">
        <f>VLOOKUP(A324,'[1]11_set_tax'!$A$1:$X$4456,12,FALSE)</f>
        <v xml:space="preserve"> Burkholderia</v>
      </c>
      <c r="I324" t="str">
        <f>VLOOKUP(A324,'[1]11_set_tax'!$A$1:$X$4456,13,FALSE)</f>
        <v xml:space="preserve"> pseudomallei group.</v>
      </c>
    </row>
    <row r="325" spans="1:9" x14ac:dyDescent="0.25">
      <c r="A325" t="s">
        <v>324</v>
      </c>
      <c r="C325" t="str">
        <f>VLOOKUP(A325,'[1]11_set_tax'!$A$1:$X$4456,7,FALSE)</f>
        <v>Bacteria</v>
      </c>
      <c r="D325" t="str">
        <f>VLOOKUP(A325,'[1]11_set_tax'!$A$1:$X$4456,8,FALSE)</f>
        <v xml:space="preserve"> Proteobacteria</v>
      </c>
      <c r="E325" t="str">
        <f>VLOOKUP(A325,'[1]11_set_tax'!$A$1:$X$4456,9,FALSE)</f>
        <v xml:space="preserve"> Betaproteobacteria</v>
      </c>
      <c r="F325" t="str">
        <f>VLOOKUP(A325,'[1]11_set_tax'!$A$1:$X$4456,10,FALSE)</f>
        <v xml:space="preserve"> Burkholderiales</v>
      </c>
      <c r="G325" t="str">
        <f>VLOOKUP(A325,'[1]11_set_tax'!$A$1:$X$4456,11,FALSE)</f>
        <v>Burkholderiaceae</v>
      </c>
      <c r="H325" t="str">
        <f>VLOOKUP(A325,'[1]11_set_tax'!$A$1:$X$4456,12,FALSE)</f>
        <v xml:space="preserve"> Burkholderia</v>
      </c>
      <c r="I325" t="str">
        <f>VLOOKUP(A325,'[1]11_set_tax'!$A$1:$X$4456,13,FALSE)</f>
        <v xml:space="preserve"> pseudomallei group.</v>
      </c>
    </row>
    <row r="326" spans="1:9" x14ac:dyDescent="0.25">
      <c r="A326" t="s">
        <v>325</v>
      </c>
      <c r="C326" t="str">
        <f>VLOOKUP(A326,'[1]11_set_tax'!$A$1:$X$4456,7,FALSE)</f>
        <v>Bacteria</v>
      </c>
      <c r="D326" t="str">
        <f>VLOOKUP(A326,'[1]11_set_tax'!$A$1:$X$4456,8,FALSE)</f>
        <v xml:space="preserve"> Proteobacteria</v>
      </c>
      <c r="E326" t="str">
        <f>VLOOKUP(A326,'[1]11_set_tax'!$A$1:$X$4456,9,FALSE)</f>
        <v xml:space="preserve"> Betaproteobacteria</v>
      </c>
      <c r="F326" t="str">
        <f>VLOOKUP(A326,'[1]11_set_tax'!$A$1:$X$4456,10,FALSE)</f>
        <v xml:space="preserve"> Burkholderiales</v>
      </c>
      <c r="G326" t="str">
        <f>VLOOKUP(A326,'[1]11_set_tax'!$A$1:$X$4456,11,FALSE)</f>
        <v>Burkholderiaceae</v>
      </c>
      <c r="H326" t="str">
        <f>VLOOKUP(A326,'[1]11_set_tax'!$A$1:$X$4456,12,FALSE)</f>
        <v xml:space="preserve"> Burkholderia</v>
      </c>
      <c r="I326" t="str">
        <f>VLOOKUP(A326,'[1]11_set_tax'!$A$1:$X$4456,13,FALSE)</f>
        <v xml:space="preserve"> pseudomallei group.</v>
      </c>
    </row>
    <row r="327" spans="1:9" x14ac:dyDescent="0.25">
      <c r="A327" t="s">
        <v>326</v>
      </c>
      <c r="C327" t="str">
        <f>VLOOKUP(A327,'[1]11_set_tax'!$A$1:$X$4456,7,FALSE)</f>
        <v>Bacteria</v>
      </c>
      <c r="D327" t="str">
        <f>VLOOKUP(A327,'[1]11_set_tax'!$A$1:$X$4456,8,FALSE)</f>
        <v xml:space="preserve"> Proteobacteria</v>
      </c>
      <c r="E327" t="str">
        <f>VLOOKUP(A327,'[1]11_set_tax'!$A$1:$X$4456,9,FALSE)</f>
        <v xml:space="preserve"> Betaproteobacteria</v>
      </c>
      <c r="F327" t="str">
        <f>VLOOKUP(A327,'[1]11_set_tax'!$A$1:$X$4456,10,FALSE)</f>
        <v xml:space="preserve"> Burkholderiales</v>
      </c>
      <c r="G327" t="str">
        <f>VLOOKUP(A327,'[1]11_set_tax'!$A$1:$X$4456,11,FALSE)</f>
        <v>Burkholderiaceae</v>
      </c>
      <c r="H327" t="str">
        <f>VLOOKUP(A327,'[1]11_set_tax'!$A$1:$X$4456,12,FALSE)</f>
        <v xml:space="preserve"> Burkholderia</v>
      </c>
      <c r="I327" t="str">
        <f>VLOOKUP(A327,'[1]11_set_tax'!$A$1:$X$4456,13,FALSE)</f>
        <v xml:space="preserve"> pseudomallei group.</v>
      </c>
    </row>
    <row r="328" spans="1:9" x14ac:dyDescent="0.25">
      <c r="A328" t="s">
        <v>327</v>
      </c>
      <c r="C328" t="str">
        <f>VLOOKUP(A328,'[1]11_set_tax'!$A$1:$X$4456,7,FALSE)</f>
        <v>Bacteria</v>
      </c>
      <c r="D328" t="str">
        <f>VLOOKUP(A328,'[1]11_set_tax'!$A$1:$X$4456,8,FALSE)</f>
        <v xml:space="preserve"> Proteobacteria</v>
      </c>
      <c r="E328" t="str">
        <f>VLOOKUP(A328,'[1]11_set_tax'!$A$1:$X$4456,9,FALSE)</f>
        <v xml:space="preserve"> Betaproteobacteria</v>
      </c>
      <c r="F328" t="str">
        <f>VLOOKUP(A328,'[1]11_set_tax'!$A$1:$X$4456,10,FALSE)</f>
        <v xml:space="preserve"> Burkholderiales</v>
      </c>
      <c r="G328" t="str">
        <f>VLOOKUP(A328,'[1]11_set_tax'!$A$1:$X$4456,11,FALSE)</f>
        <v>Burkholderiaceae</v>
      </c>
      <c r="H328" t="str">
        <f>VLOOKUP(A328,'[1]11_set_tax'!$A$1:$X$4456,12,FALSE)</f>
        <v xml:space="preserve"> Burkholderia</v>
      </c>
      <c r="I328" t="str">
        <f>VLOOKUP(A328,'[1]11_set_tax'!$A$1:$X$4456,13,FALSE)</f>
        <v xml:space="preserve"> pseudomallei group.</v>
      </c>
    </row>
    <row r="329" spans="1:9" x14ac:dyDescent="0.25">
      <c r="A329" t="s">
        <v>328</v>
      </c>
      <c r="C329" t="str">
        <f>VLOOKUP(A329,'[1]11_set_tax'!$A$1:$X$4456,7,FALSE)</f>
        <v>Bacteria</v>
      </c>
      <c r="D329" t="str">
        <f>VLOOKUP(A329,'[1]11_set_tax'!$A$1:$X$4456,8,FALSE)</f>
        <v xml:space="preserve"> Proteobacteria</v>
      </c>
      <c r="E329" t="str">
        <f>VLOOKUP(A329,'[1]11_set_tax'!$A$1:$X$4456,9,FALSE)</f>
        <v xml:space="preserve"> Betaproteobacteria</v>
      </c>
      <c r="F329" t="str">
        <f>VLOOKUP(A329,'[1]11_set_tax'!$A$1:$X$4456,10,FALSE)</f>
        <v xml:space="preserve"> Burkholderiales</v>
      </c>
      <c r="G329" t="str">
        <f>VLOOKUP(A329,'[1]11_set_tax'!$A$1:$X$4456,11,FALSE)</f>
        <v>Burkholderiaceae</v>
      </c>
      <c r="H329" t="str">
        <f>VLOOKUP(A329,'[1]11_set_tax'!$A$1:$X$4456,12,FALSE)</f>
        <v xml:space="preserve"> Burkholderia</v>
      </c>
      <c r="I329" t="str">
        <f>VLOOKUP(A329,'[1]11_set_tax'!$A$1:$X$4456,13,FALSE)</f>
        <v xml:space="preserve"> pseudomallei group.</v>
      </c>
    </row>
    <row r="330" spans="1:9" x14ac:dyDescent="0.25">
      <c r="A330" t="s">
        <v>329</v>
      </c>
      <c r="C330" t="str">
        <f>VLOOKUP(A330,'[1]11_set_tax'!$A$1:$X$4456,7,FALSE)</f>
        <v>Bacteria</v>
      </c>
      <c r="D330" t="str">
        <f>VLOOKUP(A330,'[1]11_set_tax'!$A$1:$X$4456,8,FALSE)</f>
        <v xml:space="preserve"> Proteobacteria</v>
      </c>
      <c r="E330" t="str">
        <f>VLOOKUP(A330,'[1]11_set_tax'!$A$1:$X$4456,9,FALSE)</f>
        <v xml:space="preserve"> Betaproteobacteria</v>
      </c>
      <c r="F330" t="str">
        <f>VLOOKUP(A330,'[1]11_set_tax'!$A$1:$X$4456,10,FALSE)</f>
        <v xml:space="preserve"> Burkholderiales</v>
      </c>
      <c r="G330" t="str">
        <f>VLOOKUP(A330,'[1]11_set_tax'!$A$1:$X$4456,11,FALSE)</f>
        <v>Burkholderiaceae</v>
      </c>
      <c r="H330" t="str">
        <f>VLOOKUP(A330,'[1]11_set_tax'!$A$1:$X$4456,12,FALSE)</f>
        <v xml:space="preserve"> Burkholderia</v>
      </c>
      <c r="I330" t="str">
        <f>VLOOKUP(A330,'[1]11_set_tax'!$A$1:$X$4456,13,FALSE)</f>
        <v xml:space="preserve"> pseudomallei group.</v>
      </c>
    </row>
    <row r="331" spans="1:9" x14ac:dyDescent="0.25">
      <c r="A331" t="s">
        <v>330</v>
      </c>
      <c r="C331" t="str">
        <f>VLOOKUP(A331,'[1]11_set_tax'!$A$1:$X$4456,7,FALSE)</f>
        <v>Bacteria</v>
      </c>
      <c r="D331" t="str">
        <f>VLOOKUP(A331,'[1]11_set_tax'!$A$1:$X$4456,8,FALSE)</f>
        <v xml:space="preserve"> Proteobacteria</v>
      </c>
      <c r="E331" t="str">
        <f>VLOOKUP(A331,'[1]11_set_tax'!$A$1:$X$4456,9,FALSE)</f>
        <v xml:space="preserve"> Betaproteobacteria</v>
      </c>
      <c r="F331" t="str">
        <f>VLOOKUP(A331,'[1]11_set_tax'!$A$1:$X$4456,10,FALSE)</f>
        <v xml:space="preserve"> Burkholderiales</v>
      </c>
      <c r="G331" t="str">
        <f>VLOOKUP(A331,'[1]11_set_tax'!$A$1:$X$4456,11,FALSE)</f>
        <v>Burkholderiaceae</v>
      </c>
      <c r="H331" t="str">
        <f>VLOOKUP(A331,'[1]11_set_tax'!$A$1:$X$4456,12,FALSE)</f>
        <v xml:space="preserve"> Burkholderia</v>
      </c>
      <c r="I331" t="str">
        <f>VLOOKUP(A331,'[1]11_set_tax'!$A$1:$X$4456,13,FALSE)</f>
        <v xml:space="preserve"> pseudomallei group.</v>
      </c>
    </row>
    <row r="332" spans="1:9" x14ac:dyDescent="0.25">
      <c r="A332" t="s">
        <v>331</v>
      </c>
      <c r="C332" t="str">
        <f>VLOOKUP(A332,'[1]11_set_tax'!$A$1:$X$4456,7,FALSE)</f>
        <v>Bacteria</v>
      </c>
      <c r="D332" t="str">
        <f>VLOOKUP(A332,'[1]11_set_tax'!$A$1:$X$4456,8,FALSE)</f>
        <v xml:space="preserve"> Proteobacteria</v>
      </c>
      <c r="E332" t="str">
        <f>VLOOKUP(A332,'[1]11_set_tax'!$A$1:$X$4456,9,FALSE)</f>
        <v xml:space="preserve"> Betaproteobacteria</v>
      </c>
      <c r="F332" t="str">
        <f>VLOOKUP(A332,'[1]11_set_tax'!$A$1:$X$4456,10,FALSE)</f>
        <v xml:space="preserve"> Burkholderiales</v>
      </c>
      <c r="G332" t="str">
        <f>VLOOKUP(A332,'[1]11_set_tax'!$A$1:$X$4456,11,FALSE)</f>
        <v>Burkholderiaceae</v>
      </c>
      <c r="H332" t="str">
        <f>VLOOKUP(A332,'[1]11_set_tax'!$A$1:$X$4456,12,FALSE)</f>
        <v xml:space="preserve"> Burkholderia</v>
      </c>
      <c r="I332" t="str">
        <f>VLOOKUP(A332,'[1]11_set_tax'!$A$1:$X$4456,13,FALSE)</f>
        <v xml:space="preserve"> pseudomallei group.</v>
      </c>
    </row>
    <row r="333" spans="1:9" x14ac:dyDescent="0.25">
      <c r="A333" t="s">
        <v>332</v>
      </c>
      <c r="C333" t="str">
        <f>VLOOKUP(A333,'[1]11_set_tax'!$A$1:$X$4456,7,FALSE)</f>
        <v>Bacteria</v>
      </c>
      <c r="D333" t="str">
        <f>VLOOKUP(A333,'[1]11_set_tax'!$A$1:$X$4456,8,FALSE)</f>
        <v xml:space="preserve"> Proteobacteria</v>
      </c>
      <c r="E333" t="str">
        <f>VLOOKUP(A333,'[1]11_set_tax'!$A$1:$X$4456,9,FALSE)</f>
        <v xml:space="preserve"> Betaproteobacteria</v>
      </c>
      <c r="F333" t="str">
        <f>VLOOKUP(A333,'[1]11_set_tax'!$A$1:$X$4456,10,FALSE)</f>
        <v xml:space="preserve"> Burkholderiales</v>
      </c>
      <c r="G333" t="str">
        <f>VLOOKUP(A333,'[1]11_set_tax'!$A$1:$X$4456,11,FALSE)</f>
        <v>Burkholderiaceae</v>
      </c>
      <c r="H333" t="str">
        <f>VLOOKUP(A333,'[1]11_set_tax'!$A$1:$X$4456,12,FALSE)</f>
        <v xml:space="preserve"> Burkholderia</v>
      </c>
      <c r="I333" t="str">
        <f>VLOOKUP(A333,'[1]11_set_tax'!$A$1:$X$4456,13,FALSE)</f>
        <v xml:space="preserve"> pseudomallei group.</v>
      </c>
    </row>
    <row r="334" spans="1:9" x14ac:dyDescent="0.25">
      <c r="A334" t="s">
        <v>333</v>
      </c>
      <c r="C334" t="str">
        <f>VLOOKUP(A334,'[1]11_set_tax'!$A$1:$X$4456,7,FALSE)</f>
        <v>Bacteria</v>
      </c>
      <c r="D334" t="str">
        <f>VLOOKUP(A334,'[1]11_set_tax'!$A$1:$X$4456,8,FALSE)</f>
        <v xml:space="preserve"> Proteobacteria</v>
      </c>
      <c r="E334" t="str">
        <f>VLOOKUP(A334,'[1]11_set_tax'!$A$1:$X$4456,9,FALSE)</f>
        <v xml:space="preserve"> Betaproteobacteria</v>
      </c>
      <c r="F334" t="str">
        <f>VLOOKUP(A334,'[1]11_set_tax'!$A$1:$X$4456,10,FALSE)</f>
        <v xml:space="preserve"> Burkholderiales</v>
      </c>
      <c r="G334" t="str">
        <f>VLOOKUP(A334,'[1]11_set_tax'!$A$1:$X$4456,11,FALSE)</f>
        <v>Burkholderiaceae</v>
      </c>
      <c r="H334" t="str">
        <f>VLOOKUP(A334,'[1]11_set_tax'!$A$1:$X$4456,12,FALSE)</f>
        <v xml:space="preserve"> Burkholderia</v>
      </c>
      <c r="I334" t="str">
        <f>VLOOKUP(A334,'[1]11_set_tax'!$A$1:$X$4456,13,FALSE)</f>
        <v xml:space="preserve"> pseudomallei group.</v>
      </c>
    </row>
    <row r="335" spans="1:9" x14ac:dyDescent="0.25">
      <c r="A335" t="s">
        <v>334</v>
      </c>
      <c r="C335" t="str">
        <f>VLOOKUP(A335,'[1]11_set_tax'!$A$1:$X$4456,7,FALSE)</f>
        <v>Bacteria</v>
      </c>
      <c r="D335" t="str">
        <f>VLOOKUP(A335,'[1]11_set_tax'!$A$1:$X$4456,8,FALSE)</f>
        <v xml:space="preserve"> Proteobacteria</v>
      </c>
      <c r="E335" t="str">
        <f>VLOOKUP(A335,'[1]11_set_tax'!$A$1:$X$4456,9,FALSE)</f>
        <v xml:space="preserve"> Gammaproteobacteria</v>
      </c>
      <c r="F335" t="str">
        <f>VLOOKUP(A335,'[1]11_set_tax'!$A$1:$X$4456,10,FALSE)</f>
        <v xml:space="preserve"> Enterobacteriales</v>
      </c>
      <c r="G335" t="str">
        <f>VLOOKUP(A335,'[1]11_set_tax'!$A$1:$X$4456,11,FALSE)</f>
        <v>Enterobacteriaceae</v>
      </c>
      <c r="H335" t="str">
        <f>VLOOKUP(A335,'[1]11_set_tax'!$A$1:$X$4456,12,FALSE)</f>
        <v xml:space="preserve"> Yersinia.</v>
      </c>
      <c r="I335">
        <f>VLOOKUP(A335,'[1]11_set_tax'!$A$1:$X$4456,13,FALSE)</f>
        <v>0</v>
      </c>
    </row>
    <row r="336" spans="1:9" x14ac:dyDescent="0.25">
      <c r="A336" t="s">
        <v>335</v>
      </c>
      <c r="C336" t="str">
        <f>VLOOKUP(A336,'[1]11_set_tax'!$A$1:$X$4456,7,FALSE)</f>
        <v>Bacteria</v>
      </c>
      <c r="D336" t="str">
        <f>VLOOKUP(A336,'[1]11_set_tax'!$A$1:$X$4456,8,FALSE)</f>
        <v xml:space="preserve"> Actinobacteria</v>
      </c>
      <c r="E336" t="str">
        <f>VLOOKUP(A336,'[1]11_set_tax'!$A$1:$X$4456,9,FALSE)</f>
        <v xml:space="preserve"> Actinobacteridae</v>
      </c>
      <c r="F336" t="str">
        <f>VLOOKUP(A336,'[1]11_set_tax'!$A$1:$X$4456,10,FALSE)</f>
        <v xml:space="preserve"> Actinomycetales</v>
      </c>
      <c r="G336" t="str">
        <f>VLOOKUP(A336,'[1]11_set_tax'!$A$1:$X$4456,11,FALSE)</f>
        <v>Corynebacterineae</v>
      </c>
      <c r="H336" t="str">
        <f>VLOOKUP(A336,'[1]11_set_tax'!$A$1:$X$4456,12,FALSE)</f>
        <v xml:space="preserve"> Nocardiaceae</v>
      </c>
      <c r="I336" t="str">
        <f>VLOOKUP(A336,'[1]11_set_tax'!$A$1:$X$4456,13,FALSE)</f>
        <v xml:space="preserve"> Nocardia.</v>
      </c>
    </row>
    <row r="337" spans="1:9" x14ac:dyDescent="0.25">
      <c r="A337" t="s">
        <v>336</v>
      </c>
      <c r="C337" t="str">
        <f>VLOOKUP(A337,'[1]11_set_tax'!$A$1:$X$4456,7,FALSE)</f>
        <v>Bacteria</v>
      </c>
      <c r="D337" t="str">
        <f>VLOOKUP(A337,'[1]11_set_tax'!$A$1:$X$4456,8,FALSE)</f>
        <v xml:space="preserve"> Actinobacteria</v>
      </c>
      <c r="E337" t="str">
        <f>VLOOKUP(A337,'[1]11_set_tax'!$A$1:$X$4456,9,FALSE)</f>
        <v xml:space="preserve"> Actinobacteridae</v>
      </c>
      <c r="F337" t="str">
        <f>VLOOKUP(A337,'[1]11_set_tax'!$A$1:$X$4456,10,FALSE)</f>
        <v xml:space="preserve"> Actinomycetales</v>
      </c>
      <c r="G337" t="str">
        <f>VLOOKUP(A337,'[1]11_set_tax'!$A$1:$X$4456,11,FALSE)</f>
        <v>Corynebacterineae</v>
      </c>
      <c r="H337" t="str">
        <f>VLOOKUP(A337,'[1]11_set_tax'!$A$1:$X$4456,12,FALSE)</f>
        <v xml:space="preserve"> Nocardiaceae</v>
      </c>
      <c r="I337" t="str">
        <f>VLOOKUP(A337,'[1]11_set_tax'!$A$1:$X$4456,13,FALSE)</f>
        <v xml:space="preserve"> Nocardia.</v>
      </c>
    </row>
    <row r="338" spans="1:9" x14ac:dyDescent="0.25">
      <c r="A338" t="s">
        <v>337</v>
      </c>
      <c r="C338" t="str">
        <f>VLOOKUP(A338,'[1]11_set_tax'!$A$1:$X$4456,7,FALSE)</f>
        <v>Bacteria</v>
      </c>
      <c r="D338" t="str">
        <f>VLOOKUP(A338,'[1]11_set_tax'!$A$1:$X$4456,8,FALSE)</f>
        <v xml:space="preserve"> Actinobacteria</v>
      </c>
      <c r="E338" t="str">
        <f>VLOOKUP(A338,'[1]11_set_tax'!$A$1:$X$4456,9,FALSE)</f>
        <v xml:space="preserve"> Actinobacteridae</v>
      </c>
      <c r="F338" t="str">
        <f>VLOOKUP(A338,'[1]11_set_tax'!$A$1:$X$4456,10,FALSE)</f>
        <v xml:space="preserve"> Actinomycetales</v>
      </c>
      <c r="G338" t="str">
        <f>VLOOKUP(A338,'[1]11_set_tax'!$A$1:$X$4456,11,FALSE)</f>
        <v>Corynebacterineae</v>
      </c>
      <c r="H338" t="str">
        <f>VLOOKUP(A338,'[1]11_set_tax'!$A$1:$X$4456,12,FALSE)</f>
        <v xml:space="preserve"> Nocardiaceae</v>
      </c>
      <c r="I338" t="str">
        <f>VLOOKUP(A338,'[1]11_set_tax'!$A$1:$X$4456,13,FALSE)</f>
        <v xml:space="preserve"> Nocardia.</v>
      </c>
    </row>
    <row r="339" spans="1:9" x14ac:dyDescent="0.25">
      <c r="A339" t="s">
        <v>338</v>
      </c>
      <c r="C339" t="str">
        <f>VLOOKUP(A339,'[1]11_set_tax'!$A$1:$X$4456,7,FALSE)</f>
        <v>Bacteria</v>
      </c>
      <c r="D339" t="str">
        <f>VLOOKUP(A339,'[1]11_set_tax'!$A$1:$X$4456,8,FALSE)</f>
        <v xml:space="preserve"> Actinobacteria</v>
      </c>
      <c r="E339" t="str">
        <f>VLOOKUP(A339,'[1]11_set_tax'!$A$1:$X$4456,9,FALSE)</f>
        <v xml:space="preserve"> Actinobacteridae</v>
      </c>
      <c r="F339" t="str">
        <f>VLOOKUP(A339,'[1]11_set_tax'!$A$1:$X$4456,10,FALSE)</f>
        <v xml:space="preserve"> Actinomycetales</v>
      </c>
      <c r="G339" t="str">
        <f>VLOOKUP(A339,'[1]11_set_tax'!$A$1:$X$4456,11,FALSE)</f>
        <v>Corynebacterineae</v>
      </c>
      <c r="H339" t="str">
        <f>VLOOKUP(A339,'[1]11_set_tax'!$A$1:$X$4456,12,FALSE)</f>
        <v xml:space="preserve"> Nocardiaceae</v>
      </c>
      <c r="I339" t="str">
        <f>VLOOKUP(A339,'[1]11_set_tax'!$A$1:$X$4456,13,FALSE)</f>
        <v xml:space="preserve"> Nocardia.</v>
      </c>
    </row>
    <row r="340" spans="1:9" x14ac:dyDescent="0.25">
      <c r="A340" t="s">
        <v>339</v>
      </c>
      <c r="C340" t="str">
        <f>VLOOKUP(A340,'[1]11_set_tax'!$A$1:$X$4456,7,FALSE)</f>
        <v>Viruses</v>
      </c>
      <c r="D340" t="str">
        <f>VLOOKUP(A340,'[1]11_set_tax'!$A$1:$X$4456,8,FALSE)</f>
        <v xml:space="preserve"> dsDNA viruses, no RNA stage</v>
      </c>
      <c r="E340" t="str">
        <f>VLOOKUP(A340,'[1]11_set_tax'!$A$1:$X$4456,9,FALSE)</f>
        <v xml:space="preserve"> Mimiviridae</v>
      </c>
      <c r="F340" t="str">
        <f>VLOOKUP(A340,'[1]11_set_tax'!$A$1:$X$4456,10,FALSE)</f>
        <v xml:space="preserve"> Mimivirus.</v>
      </c>
      <c r="G340">
        <f>VLOOKUP(A340,'[1]11_set_tax'!$A$1:$X$4456,11,FALSE)</f>
        <v>0</v>
      </c>
      <c r="H340">
        <f>VLOOKUP(A340,'[1]11_set_tax'!$A$1:$X$4456,12,FALSE)</f>
        <v>0</v>
      </c>
      <c r="I340">
        <f>VLOOKUP(A340,'[1]11_set_tax'!$A$1:$X$4456,13,FALSE)</f>
        <v>0</v>
      </c>
    </row>
    <row r="341" spans="1:9" x14ac:dyDescent="0.25">
      <c r="A341" t="s">
        <v>340</v>
      </c>
      <c r="C341" t="str">
        <f>VLOOKUP(A341,'[1]11_set_tax'!$A$1:$X$4456,7,FALSE)</f>
        <v>Eukaryota</v>
      </c>
      <c r="D341" t="str">
        <f>VLOOKUP(A341,'[1]11_set_tax'!$A$1:$X$4456,8,FALSE)</f>
        <v xml:space="preserve"> Fungi</v>
      </c>
      <c r="E341" t="str">
        <f>VLOOKUP(A341,'[1]11_set_tax'!$A$1:$X$4456,9,FALSE)</f>
        <v xml:space="preserve"> Dikarya</v>
      </c>
      <c r="F341" t="str">
        <f>VLOOKUP(A341,'[1]11_set_tax'!$A$1:$X$4456,10,FALSE)</f>
        <v xml:space="preserve"> Basidiomycota</v>
      </c>
      <c r="G341" t="str">
        <f>VLOOKUP(A341,'[1]11_set_tax'!$A$1:$X$4456,11,FALSE)</f>
        <v xml:space="preserve"> Ustilaginomycotina</v>
      </c>
      <c r="H341" t="str">
        <f>VLOOKUP(A341,'[1]11_set_tax'!$A$1:$X$4456,12,FALSE)</f>
        <v>Exobasidiomycetes</v>
      </c>
      <c r="I341" t="str">
        <f>VLOOKUP(A341,'[1]11_set_tax'!$A$1:$X$4456,13,FALSE)</f>
        <v xml:space="preserve"> Malasseziales</v>
      </c>
    </row>
    <row r="342" spans="1:9" x14ac:dyDescent="0.25">
      <c r="A342" t="s">
        <v>341</v>
      </c>
      <c r="C342" t="str">
        <f>VLOOKUP(A342,'[1]11_set_tax'!$A$1:$X$4456,7,FALSE)</f>
        <v>Eukaryota</v>
      </c>
      <c r="D342" t="str">
        <f>VLOOKUP(A342,'[1]11_set_tax'!$A$1:$X$4456,8,FALSE)</f>
        <v xml:space="preserve"> Fungi</v>
      </c>
      <c r="E342" t="str">
        <f>VLOOKUP(A342,'[1]11_set_tax'!$A$1:$X$4456,9,FALSE)</f>
        <v xml:space="preserve"> Dikarya</v>
      </c>
      <c r="F342" t="str">
        <f>VLOOKUP(A342,'[1]11_set_tax'!$A$1:$X$4456,10,FALSE)</f>
        <v xml:space="preserve"> Ascomycota</v>
      </c>
      <c r="G342" t="str">
        <f>VLOOKUP(A342,'[1]11_set_tax'!$A$1:$X$4456,11,FALSE)</f>
        <v xml:space="preserve"> Pezizomycotina</v>
      </c>
      <c r="H342" t="str">
        <f>VLOOKUP(A342,'[1]11_set_tax'!$A$1:$X$4456,12,FALSE)</f>
        <v xml:space="preserve"> Eurotiomycetes</v>
      </c>
      <c r="I342" t="str">
        <f>VLOOKUP(A342,'[1]11_set_tax'!$A$1:$X$4456,13,FALSE)</f>
        <v>Eurotiomycetidae</v>
      </c>
    </row>
    <row r="343" spans="1:9" x14ac:dyDescent="0.25">
      <c r="A343" t="s">
        <v>342</v>
      </c>
      <c r="C343" t="e">
        <f>VLOOKUP(A343,'[1]11_set_tax'!$A$1:$X$4456,7,FALSE)</f>
        <v>#N/A</v>
      </c>
      <c r="D343" t="e">
        <f>VLOOKUP(A343,'[1]11_set_tax'!$A$1:$X$4456,8,FALSE)</f>
        <v>#N/A</v>
      </c>
      <c r="E343" t="e">
        <f>VLOOKUP(A343,'[1]11_set_tax'!$A$1:$X$4456,9,FALSE)</f>
        <v>#N/A</v>
      </c>
      <c r="F343" t="e">
        <f>VLOOKUP(A343,'[1]11_set_tax'!$A$1:$X$4456,10,FALSE)</f>
        <v>#N/A</v>
      </c>
      <c r="G343" t="e">
        <f>VLOOKUP(A343,'[1]11_set_tax'!$A$1:$X$4456,11,FALSE)</f>
        <v>#N/A</v>
      </c>
      <c r="H343" t="e">
        <f>VLOOKUP(A343,'[1]11_set_tax'!$A$1:$X$4456,12,FALSE)</f>
        <v>#N/A</v>
      </c>
      <c r="I343" t="e">
        <f>VLOOKUP(A343,'[1]11_set_tax'!$A$1:$X$4456,13,FALSE)</f>
        <v>#N/A</v>
      </c>
    </row>
    <row r="344" spans="1:9" x14ac:dyDescent="0.25">
      <c r="A344" t="s">
        <v>343</v>
      </c>
      <c r="C344" t="e">
        <f>VLOOKUP(A344,'[1]11_set_tax'!$A$1:$X$4456,7,FALSE)</f>
        <v>#N/A</v>
      </c>
      <c r="D344" t="e">
        <f>VLOOKUP(A344,'[1]11_set_tax'!$A$1:$X$4456,8,FALSE)</f>
        <v>#N/A</v>
      </c>
      <c r="E344" t="e">
        <f>VLOOKUP(A344,'[1]11_set_tax'!$A$1:$X$4456,9,FALSE)</f>
        <v>#N/A</v>
      </c>
      <c r="F344" t="e">
        <f>VLOOKUP(A344,'[1]11_set_tax'!$A$1:$X$4456,10,FALSE)</f>
        <v>#N/A</v>
      </c>
      <c r="G344" t="e">
        <f>VLOOKUP(A344,'[1]11_set_tax'!$A$1:$X$4456,11,FALSE)</f>
        <v>#N/A</v>
      </c>
      <c r="H344" t="e">
        <f>VLOOKUP(A344,'[1]11_set_tax'!$A$1:$X$4456,12,FALSE)</f>
        <v>#N/A</v>
      </c>
      <c r="I344" t="e">
        <f>VLOOKUP(A344,'[1]11_set_tax'!$A$1:$X$4456,13,FALSE)</f>
        <v>#N/A</v>
      </c>
    </row>
    <row r="345" spans="1:9" x14ac:dyDescent="0.25">
      <c r="A345" t="s">
        <v>344</v>
      </c>
      <c r="C345" t="str">
        <f>VLOOKUP(A345,'[1]11_set_tax'!$A$1:$X$4456,7,FALSE)</f>
        <v>Eukaryota</v>
      </c>
      <c r="D345" t="str">
        <f>VLOOKUP(A345,'[1]11_set_tax'!$A$1:$X$4456,8,FALSE)</f>
        <v xml:space="preserve"> Fungi</v>
      </c>
      <c r="E345" t="str">
        <f>VLOOKUP(A345,'[1]11_set_tax'!$A$1:$X$4456,9,FALSE)</f>
        <v xml:space="preserve"> Dikarya</v>
      </c>
      <c r="F345" t="str">
        <f>VLOOKUP(A345,'[1]11_set_tax'!$A$1:$X$4456,10,FALSE)</f>
        <v xml:space="preserve"> Ascomycota</v>
      </c>
      <c r="G345" t="str">
        <f>VLOOKUP(A345,'[1]11_set_tax'!$A$1:$X$4456,11,FALSE)</f>
        <v xml:space="preserve"> Saccharomycotina</v>
      </c>
      <c r="H345" t="str">
        <f>VLOOKUP(A345,'[1]11_set_tax'!$A$1:$X$4456,12,FALSE)</f>
        <v>Saccharomycetes</v>
      </c>
      <c r="I345" t="str">
        <f>VLOOKUP(A345,'[1]11_set_tax'!$A$1:$X$4456,13,FALSE)</f>
        <v xml:space="preserve"> Saccharomycetales</v>
      </c>
    </row>
    <row r="346" spans="1:9" x14ac:dyDescent="0.25">
      <c r="A346" t="s">
        <v>345</v>
      </c>
      <c r="C346" t="str">
        <f>VLOOKUP(A346,'[1]11_set_tax'!$A$1:$X$4456,7,FALSE)</f>
        <v>Eukaryota</v>
      </c>
      <c r="D346" t="str">
        <f>VLOOKUP(A346,'[1]11_set_tax'!$A$1:$X$4456,8,FALSE)</f>
        <v xml:space="preserve"> Fungi</v>
      </c>
      <c r="E346" t="str">
        <f>VLOOKUP(A346,'[1]11_set_tax'!$A$1:$X$4456,9,FALSE)</f>
        <v xml:space="preserve"> Dikarya</v>
      </c>
      <c r="F346" t="str">
        <f>VLOOKUP(A346,'[1]11_set_tax'!$A$1:$X$4456,10,FALSE)</f>
        <v xml:space="preserve"> Ascomycota</v>
      </c>
      <c r="G346" t="str">
        <f>VLOOKUP(A346,'[1]11_set_tax'!$A$1:$X$4456,11,FALSE)</f>
        <v xml:space="preserve"> Saccharomycotina</v>
      </c>
      <c r="H346" t="str">
        <f>VLOOKUP(A346,'[1]11_set_tax'!$A$1:$X$4456,12,FALSE)</f>
        <v>Saccharomycetes</v>
      </c>
      <c r="I346" t="str">
        <f>VLOOKUP(A346,'[1]11_set_tax'!$A$1:$X$4456,13,FALSE)</f>
        <v xml:space="preserve"> Saccharomycetales</v>
      </c>
    </row>
    <row r="347" spans="1:9" x14ac:dyDescent="0.25">
      <c r="A347" t="s">
        <v>346</v>
      </c>
      <c r="C347" t="str">
        <f>VLOOKUP(A347,'[1]11_set_tax'!$A$1:$X$4456,7,FALSE)</f>
        <v>Eukaryota</v>
      </c>
      <c r="D347" t="str">
        <f>VLOOKUP(A347,'[1]11_set_tax'!$A$1:$X$4456,8,FALSE)</f>
        <v xml:space="preserve"> Fungi</v>
      </c>
      <c r="E347" t="str">
        <f>VLOOKUP(A347,'[1]11_set_tax'!$A$1:$X$4456,9,FALSE)</f>
        <v xml:space="preserve"> Dikarya</v>
      </c>
      <c r="F347" t="str">
        <f>VLOOKUP(A347,'[1]11_set_tax'!$A$1:$X$4456,10,FALSE)</f>
        <v xml:space="preserve"> Ascomycota</v>
      </c>
      <c r="G347" t="str">
        <f>VLOOKUP(A347,'[1]11_set_tax'!$A$1:$X$4456,11,FALSE)</f>
        <v xml:space="preserve"> Pezizomycotina</v>
      </c>
      <c r="H347" t="str">
        <f>VLOOKUP(A347,'[1]11_set_tax'!$A$1:$X$4456,12,FALSE)</f>
        <v xml:space="preserve"> Eurotiomycetes</v>
      </c>
      <c r="I347" t="str">
        <f>VLOOKUP(A347,'[1]11_set_tax'!$A$1:$X$4456,13,FALSE)</f>
        <v>Eurotiomycetidae</v>
      </c>
    </row>
    <row r="348" spans="1:9" x14ac:dyDescent="0.25">
      <c r="A348" t="s">
        <v>347</v>
      </c>
      <c r="C348" t="str">
        <f>VLOOKUP(A348,'[1]11_set_tax'!$A$1:$X$4456,7,FALSE)</f>
        <v>Eukaryota</v>
      </c>
      <c r="D348" t="str">
        <f>VLOOKUP(A348,'[1]11_set_tax'!$A$1:$X$4456,8,FALSE)</f>
        <v xml:space="preserve"> Fungi</v>
      </c>
      <c r="E348" t="str">
        <f>VLOOKUP(A348,'[1]11_set_tax'!$A$1:$X$4456,9,FALSE)</f>
        <v xml:space="preserve"> Dikarya</v>
      </c>
      <c r="F348" t="str">
        <f>VLOOKUP(A348,'[1]11_set_tax'!$A$1:$X$4456,10,FALSE)</f>
        <v xml:space="preserve"> Ascomycota</v>
      </c>
      <c r="G348" t="str">
        <f>VLOOKUP(A348,'[1]11_set_tax'!$A$1:$X$4456,11,FALSE)</f>
        <v xml:space="preserve"> Pezizomycotina</v>
      </c>
      <c r="H348" t="str">
        <f>VLOOKUP(A348,'[1]11_set_tax'!$A$1:$X$4456,12,FALSE)</f>
        <v xml:space="preserve"> Eurotiomycetes</v>
      </c>
      <c r="I348" t="str">
        <f>VLOOKUP(A348,'[1]11_set_tax'!$A$1:$X$4456,13,FALSE)</f>
        <v>Eurotiomycetidae</v>
      </c>
    </row>
    <row r="349" spans="1:9" x14ac:dyDescent="0.25">
      <c r="A349" t="s">
        <v>348</v>
      </c>
      <c r="C349" t="str">
        <f>VLOOKUP(A349,'[1]11_set_tax'!$A$1:$X$4456,7,FALSE)</f>
        <v>Eukaryota</v>
      </c>
      <c r="D349" t="str">
        <f>VLOOKUP(A349,'[1]11_set_tax'!$A$1:$X$4456,8,FALSE)</f>
        <v xml:space="preserve"> Fungi</v>
      </c>
      <c r="E349" t="str">
        <f>VLOOKUP(A349,'[1]11_set_tax'!$A$1:$X$4456,9,FALSE)</f>
        <v xml:space="preserve"> Dikarya</v>
      </c>
      <c r="F349" t="str">
        <f>VLOOKUP(A349,'[1]11_set_tax'!$A$1:$X$4456,10,FALSE)</f>
        <v xml:space="preserve"> Ascomycota</v>
      </c>
      <c r="G349" t="str">
        <f>VLOOKUP(A349,'[1]11_set_tax'!$A$1:$X$4456,11,FALSE)</f>
        <v xml:space="preserve"> Pezizomycotina</v>
      </c>
      <c r="H349" t="str">
        <f>VLOOKUP(A349,'[1]11_set_tax'!$A$1:$X$4456,12,FALSE)</f>
        <v xml:space="preserve"> Eurotiomycetes</v>
      </c>
      <c r="I349" t="str">
        <f>VLOOKUP(A349,'[1]11_set_tax'!$A$1:$X$4456,13,FALSE)</f>
        <v>Eurotiomycetidae</v>
      </c>
    </row>
    <row r="350" spans="1:9" x14ac:dyDescent="0.25">
      <c r="A350" t="s">
        <v>349</v>
      </c>
      <c r="C350" t="str">
        <f>VLOOKUP(A350,'[1]11_set_tax'!$A$1:$X$4456,7,FALSE)</f>
        <v>Eukaryota</v>
      </c>
      <c r="D350" t="str">
        <f>VLOOKUP(A350,'[1]11_set_tax'!$A$1:$X$4456,8,FALSE)</f>
        <v xml:space="preserve"> Fungi</v>
      </c>
      <c r="E350" t="str">
        <f>VLOOKUP(A350,'[1]11_set_tax'!$A$1:$X$4456,9,FALSE)</f>
        <v xml:space="preserve"> Dikarya</v>
      </c>
      <c r="F350" t="str">
        <f>VLOOKUP(A350,'[1]11_set_tax'!$A$1:$X$4456,10,FALSE)</f>
        <v xml:space="preserve"> Ascomycota</v>
      </c>
      <c r="G350" t="str">
        <f>VLOOKUP(A350,'[1]11_set_tax'!$A$1:$X$4456,11,FALSE)</f>
        <v xml:space="preserve"> Pezizomycotina</v>
      </c>
      <c r="H350" t="str">
        <f>VLOOKUP(A350,'[1]11_set_tax'!$A$1:$X$4456,12,FALSE)</f>
        <v xml:space="preserve"> Eurotiomycetes</v>
      </c>
      <c r="I350" t="str">
        <f>VLOOKUP(A350,'[1]11_set_tax'!$A$1:$X$4456,13,FALSE)</f>
        <v>Eurotiomycetidae</v>
      </c>
    </row>
    <row r="351" spans="1:9" x14ac:dyDescent="0.25">
      <c r="A351" t="s">
        <v>350</v>
      </c>
      <c r="C351" t="str">
        <f>VLOOKUP(A351,'[1]11_set_tax'!$A$1:$X$4456,7,FALSE)</f>
        <v>Eukaryota</v>
      </c>
      <c r="D351" t="str">
        <f>VLOOKUP(A351,'[1]11_set_tax'!$A$1:$X$4456,8,FALSE)</f>
        <v xml:space="preserve"> Fungi</v>
      </c>
      <c r="E351" t="str">
        <f>VLOOKUP(A351,'[1]11_set_tax'!$A$1:$X$4456,9,FALSE)</f>
        <v xml:space="preserve"> Dikarya</v>
      </c>
      <c r="F351" t="str">
        <f>VLOOKUP(A351,'[1]11_set_tax'!$A$1:$X$4456,10,FALSE)</f>
        <v xml:space="preserve"> Ascomycota</v>
      </c>
      <c r="G351" t="str">
        <f>VLOOKUP(A351,'[1]11_set_tax'!$A$1:$X$4456,11,FALSE)</f>
        <v xml:space="preserve"> Pezizomycotina</v>
      </c>
      <c r="H351" t="str">
        <f>VLOOKUP(A351,'[1]11_set_tax'!$A$1:$X$4456,12,FALSE)</f>
        <v xml:space="preserve"> Eurotiomycetes</v>
      </c>
      <c r="I351" t="str">
        <f>VLOOKUP(A351,'[1]11_set_tax'!$A$1:$X$4456,13,FALSE)</f>
        <v>Eurotiomycetidae</v>
      </c>
    </row>
    <row r="352" spans="1:9" x14ac:dyDescent="0.25">
      <c r="A352" t="s">
        <v>351</v>
      </c>
      <c r="C352" t="str">
        <f>VLOOKUP(A352,'[1]11_set_tax'!$A$1:$X$4456,7,FALSE)</f>
        <v>Eukaryota</v>
      </c>
      <c r="D352" t="str">
        <f>VLOOKUP(A352,'[1]11_set_tax'!$A$1:$X$4456,8,FALSE)</f>
        <v xml:space="preserve"> Fungi</v>
      </c>
      <c r="E352" t="str">
        <f>VLOOKUP(A352,'[1]11_set_tax'!$A$1:$X$4456,9,FALSE)</f>
        <v xml:space="preserve"> Dikarya</v>
      </c>
      <c r="F352" t="str">
        <f>VLOOKUP(A352,'[1]11_set_tax'!$A$1:$X$4456,10,FALSE)</f>
        <v xml:space="preserve"> Ascomycota</v>
      </c>
      <c r="G352" t="str">
        <f>VLOOKUP(A352,'[1]11_set_tax'!$A$1:$X$4456,11,FALSE)</f>
        <v xml:space="preserve"> Pezizomycotina</v>
      </c>
      <c r="H352" t="str">
        <f>VLOOKUP(A352,'[1]11_set_tax'!$A$1:$X$4456,12,FALSE)</f>
        <v xml:space="preserve"> Eurotiomycetes</v>
      </c>
      <c r="I352" t="str">
        <f>VLOOKUP(A352,'[1]11_set_tax'!$A$1:$X$4456,13,FALSE)</f>
        <v>Eurotiomycetidae</v>
      </c>
    </row>
    <row r="353" spans="1:9" x14ac:dyDescent="0.25">
      <c r="A353" t="s">
        <v>352</v>
      </c>
      <c r="C353" t="str">
        <f>VLOOKUP(A353,'[1]11_set_tax'!$A$1:$X$4456,7,FALSE)</f>
        <v>Eukaryota</v>
      </c>
      <c r="D353" t="str">
        <f>VLOOKUP(A353,'[1]11_set_tax'!$A$1:$X$4456,8,FALSE)</f>
        <v xml:space="preserve"> Fungi</v>
      </c>
      <c r="E353" t="str">
        <f>VLOOKUP(A353,'[1]11_set_tax'!$A$1:$X$4456,9,FALSE)</f>
        <v xml:space="preserve"> Dikarya</v>
      </c>
      <c r="F353" t="str">
        <f>VLOOKUP(A353,'[1]11_set_tax'!$A$1:$X$4456,10,FALSE)</f>
        <v xml:space="preserve"> Ascomycota</v>
      </c>
      <c r="G353" t="str">
        <f>VLOOKUP(A353,'[1]11_set_tax'!$A$1:$X$4456,11,FALSE)</f>
        <v xml:space="preserve"> Pezizomycotina</v>
      </c>
      <c r="H353" t="str">
        <f>VLOOKUP(A353,'[1]11_set_tax'!$A$1:$X$4456,12,FALSE)</f>
        <v xml:space="preserve"> Eurotiomycetes</v>
      </c>
      <c r="I353" t="str">
        <f>VLOOKUP(A353,'[1]11_set_tax'!$A$1:$X$4456,13,FALSE)</f>
        <v>Eurotiomycetidae</v>
      </c>
    </row>
    <row r="354" spans="1:9" x14ac:dyDescent="0.25">
      <c r="A354" t="s">
        <v>353</v>
      </c>
      <c r="C354" t="str">
        <f>VLOOKUP(A354,'[1]11_set_tax'!$A$1:$X$4456,7,FALSE)</f>
        <v>Eukaryota</v>
      </c>
      <c r="D354" t="str">
        <f>VLOOKUP(A354,'[1]11_set_tax'!$A$1:$X$4456,8,FALSE)</f>
        <v xml:space="preserve"> Fungi</v>
      </c>
      <c r="E354" t="str">
        <f>VLOOKUP(A354,'[1]11_set_tax'!$A$1:$X$4456,9,FALSE)</f>
        <v xml:space="preserve"> Dikarya</v>
      </c>
      <c r="F354" t="str">
        <f>VLOOKUP(A354,'[1]11_set_tax'!$A$1:$X$4456,10,FALSE)</f>
        <v xml:space="preserve"> Ascomycota</v>
      </c>
      <c r="G354" t="str">
        <f>VLOOKUP(A354,'[1]11_set_tax'!$A$1:$X$4456,11,FALSE)</f>
        <v xml:space="preserve"> Pezizomycotina</v>
      </c>
      <c r="H354" t="str">
        <f>VLOOKUP(A354,'[1]11_set_tax'!$A$1:$X$4456,12,FALSE)</f>
        <v xml:space="preserve"> Eurotiomycetes</v>
      </c>
      <c r="I354" t="str">
        <f>VLOOKUP(A354,'[1]11_set_tax'!$A$1:$X$4456,13,FALSE)</f>
        <v>Eurotiomycetidae</v>
      </c>
    </row>
    <row r="355" spans="1:9" x14ac:dyDescent="0.25">
      <c r="A355" t="s">
        <v>354</v>
      </c>
      <c r="C355" t="str">
        <f>VLOOKUP(A355,'[1]11_set_tax'!$A$1:$X$4456,7,FALSE)</f>
        <v>Eukaryota</v>
      </c>
      <c r="D355" t="str">
        <f>VLOOKUP(A355,'[1]11_set_tax'!$A$1:$X$4456,8,FALSE)</f>
        <v xml:space="preserve"> Fungi</v>
      </c>
      <c r="E355" t="str">
        <f>VLOOKUP(A355,'[1]11_set_tax'!$A$1:$X$4456,9,FALSE)</f>
        <v xml:space="preserve"> Dikarya</v>
      </c>
      <c r="F355" t="str">
        <f>VLOOKUP(A355,'[1]11_set_tax'!$A$1:$X$4456,10,FALSE)</f>
        <v xml:space="preserve"> Ascomycota</v>
      </c>
      <c r="G355" t="str">
        <f>VLOOKUP(A355,'[1]11_set_tax'!$A$1:$X$4456,11,FALSE)</f>
        <v xml:space="preserve"> Pezizomycotina</v>
      </c>
      <c r="H355" t="str">
        <f>VLOOKUP(A355,'[1]11_set_tax'!$A$1:$X$4456,12,FALSE)</f>
        <v xml:space="preserve"> Eurotiomycetes</v>
      </c>
      <c r="I355" t="str">
        <f>VLOOKUP(A355,'[1]11_set_tax'!$A$1:$X$4456,13,FALSE)</f>
        <v>Eurotiomycetidae</v>
      </c>
    </row>
    <row r="356" spans="1:9" x14ac:dyDescent="0.25">
      <c r="A356" t="s">
        <v>355</v>
      </c>
      <c r="C356" t="str">
        <f>VLOOKUP(A356,'[1]11_set_tax'!$A$1:$X$4456,7,FALSE)</f>
        <v>Eukaryota</v>
      </c>
      <c r="D356" t="str">
        <f>VLOOKUP(A356,'[1]11_set_tax'!$A$1:$X$4456,8,FALSE)</f>
        <v xml:space="preserve"> Fungi</v>
      </c>
      <c r="E356" t="str">
        <f>VLOOKUP(A356,'[1]11_set_tax'!$A$1:$X$4456,9,FALSE)</f>
        <v xml:space="preserve"> Dikarya</v>
      </c>
      <c r="F356" t="str">
        <f>VLOOKUP(A356,'[1]11_set_tax'!$A$1:$X$4456,10,FALSE)</f>
        <v xml:space="preserve"> Ascomycota</v>
      </c>
      <c r="G356" t="str">
        <f>VLOOKUP(A356,'[1]11_set_tax'!$A$1:$X$4456,11,FALSE)</f>
        <v xml:space="preserve"> Pezizomycotina</v>
      </c>
      <c r="H356" t="str">
        <f>VLOOKUP(A356,'[1]11_set_tax'!$A$1:$X$4456,12,FALSE)</f>
        <v xml:space="preserve"> Eurotiomycetes</v>
      </c>
      <c r="I356" t="str">
        <f>VLOOKUP(A356,'[1]11_set_tax'!$A$1:$X$4456,13,FALSE)</f>
        <v>Eurotiomycetidae</v>
      </c>
    </row>
    <row r="357" spans="1:9" x14ac:dyDescent="0.25">
      <c r="A357" t="s">
        <v>356</v>
      </c>
      <c r="C357" t="str">
        <f>VLOOKUP(A357,'[1]11_set_tax'!$A$1:$X$4456,7,FALSE)</f>
        <v>Eukaryota</v>
      </c>
      <c r="D357" t="str">
        <f>VLOOKUP(A357,'[1]11_set_tax'!$A$1:$X$4456,8,FALSE)</f>
        <v xml:space="preserve"> Fungi</v>
      </c>
      <c r="E357" t="str">
        <f>VLOOKUP(A357,'[1]11_set_tax'!$A$1:$X$4456,9,FALSE)</f>
        <v xml:space="preserve"> Dikarya</v>
      </c>
      <c r="F357" t="str">
        <f>VLOOKUP(A357,'[1]11_set_tax'!$A$1:$X$4456,10,FALSE)</f>
        <v xml:space="preserve"> Ascomycota</v>
      </c>
      <c r="G357" t="str">
        <f>VLOOKUP(A357,'[1]11_set_tax'!$A$1:$X$4456,11,FALSE)</f>
        <v xml:space="preserve"> Pezizomycotina</v>
      </c>
      <c r="H357" t="str">
        <f>VLOOKUP(A357,'[1]11_set_tax'!$A$1:$X$4456,12,FALSE)</f>
        <v xml:space="preserve"> Eurotiomycetes</v>
      </c>
      <c r="I357" t="str">
        <f>VLOOKUP(A357,'[1]11_set_tax'!$A$1:$X$4456,13,FALSE)</f>
        <v>Eurotiomycetidae</v>
      </c>
    </row>
    <row r="358" spans="1:9" x14ac:dyDescent="0.25">
      <c r="A358" t="s">
        <v>357</v>
      </c>
      <c r="C358" t="str">
        <f>VLOOKUP(A358,'[1]11_set_tax'!$A$1:$X$4456,7,FALSE)</f>
        <v>Eukaryota</v>
      </c>
      <c r="D358" t="str">
        <f>VLOOKUP(A358,'[1]11_set_tax'!$A$1:$X$4456,8,FALSE)</f>
        <v xml:space="preserve"> Fungi</v>
      </c>
      <c r="E358" t="str">
        <f>VLOOKUP(A358,'[1]11_set_tax'!$A$1:$X$4456,9,FALSE)</f>
        <v xml:space="preserve"> Dikarya</v>
      </c>
      <c r="F358" t="str">
        <f>VLOOKUP(A358,'[1]11_set_tax'!$A$1:$X$4456,10,FALSE)</f>
        <v xml:space="preserve"> Ascomycota</v>
      </c>
      <c r="G358" t="str">
        <f>VLOOKUP(A358,'[1]11_set_tax'!$A$1:$X$4456,11,FALSE)</f>
        <v xml:space="preserve"> Pezizomycotina</v>
      </c>
      <c r="H358" t="str">
        <f>VLOOKUP(A358,'[1]11_set_tax'!$A$1:$X$4456,12,FALSE)</f>
        <v xml:space="preserve"> Eurotiomycetes</v>
      </c>
      <c r="I358" t="str">
        <f>VLOOKUP(A358,'[1]11_set_tax'!$A$1:$X$4456,13,FALSE)</f>
        <v>Eurotiomycetidae</v>
      </c>
    </row>
    <row r="359" spans="1:9" x14ac:dyDescent="0.25">
      <c r="A359" t="s">
        <v>358</v>
      </c>
      <c r="C359" t="str">
        <f>VLOOKUP(A359,'[1]11_set_tax'!$A$1:$X$4456,7,FALSE)</f>
        <v>Eukaryota</v>
      </c>
      <c r="D359" t="str">
        <f>VLOOKUP(A359,'[1]11_set_tax'!$A$1:$X$4456,8,FALSE)</f>
        <v xml:space="preserve"> Fungi</v>
      </c>
      <c r="E359" t="str">
        <f>VLOOKUP(A359,'[1]11_set_tax'!$A$1:$X$4456,9,FALSE)</f>
        <v xml:space="preserve"> Dikarya</v>
      </c>
      <c r="F359" t="str">
        <f>VLOOKUP(A359,'[1]11_set_tax'!$A$1:$X$4456,10,FALSE)</f>
        <v xml:space="preserve"> Ascomycota</v>
      </c>
      <c r="G359" t="str">
        <f>VLOOKUP(A359,'[1]11_set_tax'!$A$1:$X$4456,11,FALSE)</f>
        <v xml:space="preserve"> Pezizomycotina</v>
      </c>
      <c r="H359" t="str">
        <f>VLOOKUP(A359,'[1]11_set_tax'!$A$1:$X$4456,12,FALSE)</f>
        <v xml:space="preserve"> Eurotiomycetes</v>
      </c>
      <c r="I359" t="str">
        <f>VLOOKUP(A359,'[1]11_set_tax'!$A$1:$X$4456,13,FALSE)</f>
        <v>Eurotiomycetidae</v>
      </c>
    </row>
    <row r="360" spans="1:9" x14ac:dyDescent="0.25">
      <c r="A360" t="s">
        <v>359</v>
      </c>
      <c r="C360" t="str">
        <f>VLOOKUP(A360,'[1]11_set_tax'!$A$1:$X$4456,7,FALSE)</f>
        <v>Eukaryota</v>
      </c>
      <c r="D360" t="str">
        <f>VLOOKUP(A360,'[1]11_set_tax'!$A$1:$X$4456,8,FALSE)</f>
        <v xml:space="preserve"> Fungi</v>
      </c>
      <c r="E360" t="str">
        <f>VLOOKUP(A360,'[1]11_set_tax'!$A$1:$X$4456,9,FALSE)</f>
        <v xml:space="preserve"> Dikarya</v>
      </c>
      <c r="F360" t="str">
        <f>VLOOKUP(A360,'[1]11_set_tax'!$A$1:$X$4456,10,FALSE)</f>
        <v xml:space="preserve"> Ascomycota</v>
      </c>
      <c r="G360" t="str">
        <f>VLOOKUP(A360,'[1]11_set_tax'!$A$1:$X$4456,11,FALSE)</f>
        <v xml:space="preserve"> Pezizomycotina</v>
      </c>
      <c r="H360" t="str">
        <f>VLOOKUP(A360,'[1]11_set_tax'!$A$1:$X$4456,12,FALSE)</f>
        <v xml:space="preserve"> Eurotiomycetes</v>
      </c>
      <c r="I360" t="str">
        <f>VLOOKUP(A360,'[1]11_set_tax'!$A$1:$X$4456,13,FALSE)</f>
        <v>Eurotiomycetidae</v>
      </c>
    </row>
    <row r="361" spans="1:9" x14ac:dyDescent="0.25">
      <c r="A361" t="s">
        <v>360</v>
      </c>
      <c r="C361" t="str">
        <f>VLOOKUP(A361,'[1]11_set_tax'!$A$1:$X$4456,7,FALSE)</f>
        <v>Eukaryota</v>
      </c>
      <c r="D361" t="str">
        <f>VLOOKUP(A361,'[1]11_set_tax'!$A$1:$X$4456,8,FALSE)</f>
        <v xml:space="preserve"> Fungi</v>
      </c>
      <c r="E361" t="str">
        <f>VLOOKUP(A361,'[1]11_set_tax'!$A$1:$X$4456,9,FALSE)</f>
        <v xml:space="preserve"> Dikarya</v>
      </c>
      <c r="F361" t="str">
        <f>VLOOKUP(A361,'[1]11_set_tax'!$A$1:$X$4456,10,FALSE)</f>
        <v xml:space="preserve"> Ascomycota</v>
      </c>
      <c r="G361" t="str">
        <f>VLOOKUP(A361,'[1]11_set_tax'!$A$1:$X$4456,11,FALSE)</f>
        <v xml:space="preserve"> Pezizomycotina</v>
      </c>
      <c r="H361" t="str">
        <f>VLOOKUP(A361,'[1]11_set_tax'!$A$1:$X$4456,12,FALSE)</f>
        <v xml:space="preserve"> Eurotiomycetes</v>
      </c>
      <c r="I361" t="str">
        <f>VLOOKUP(A361,'[1]11_set_tax'!$A$1:$X$4456,13,FALSE)</f>
        <v>Eurotiomycetidae</v>
      </c>
    </row>
    <row r="362" spans="1:9" x14ac:dyDescent="0.25">
      <c r="A362" t="s">
        <v>361</v>
      </c>
      <c r="C362" t="str">
        <f>VLOOKUP(A362,'[1]11_set_tax'!$A$1:$X$4456,7,FALSE)</f>
        <v>Eukaryota</v>
      </c>
      <c r="D362" t="str">
        <f>VLOOKUP(A362,'[1]11_set_tax'!$A$1:$X$4456,8,FALSE)</f>
        <v xml:space="preserve"> Fungi</v>
      </c>
      <c r="E362" t="str">
        <f>VLOOKUP(A362,'[1]11_set_tax'!$A$1:$X$4456,9,FALSE)</f>
        <v xml:space="preserve"> Dikarya</v>
      </c>
      <c r="F362" t="str">
        <f>VLOOKUP(A362,'[1]11_set_tax'!$A$1:$X$4456,10,FALSE)</f>
        <v xml:space="preserve"> Ascomycota</v>
      </c>
      <c r="G362" t="str">
        <f>VLOOKUP(A362,'[1]11_set_tax'!$A$1:$X$4456,11,FALSE)</f>
        <v xml:space="preserve"> Pezizomycotina</v>
      </c>
      <c r="H362" t="str">
        <f>VLOOKUP(A362,'[1]11_set_tax'!$A$1:$X$4456,12,FALSE)</f>
        <v xml:space="preserve"> Eurotiomycetes</v>
      </c>
      <c r="I362" t="str">
        <f>VLOOKUP(A362,'[1]11_set_tax'!$A$1:$X$4456,13,FALSE)</f>
        <v>Eurotiomycetidae</v>
      </c>
    </row>
    <row r="363" spans="1:9" x14ac:dyDescent="0.25">
      <c r="A363" t="s">
        <v>362</v>
      </c>
      <c r="C363" t="str">
        <f>VLOOKUP(A363,'[1]11_set_tax'!$A$1:$X$4456,7,FALSE)</f>
        <v>Eukaryota</v>
      </c>
      <c r="D363" t="str">
        <f>VLOOKUP(A363,'[1]11_set_tax'!$A$1:$X$4456,8,FALSE)</f>
        <v xml:space="preserve"> Fungi</v>
      </c>
      <c r="E363" t="str">
        <f>VLOOKUP(A363,'[1]11_set_tax'!$A$1:$X$4456,9,FALSE)</f>
        <v xml:space="preserve"> Dikarya</v>
      </c>
      <c r="F363" t="str">
        <f>VLOOKUP(A363,'[1]11_set_tax'!$A$1:$X$4456,10,FALSE)</f>
        <v xml:space="preserve"> Ascomycota</v>
      </c>
      <c r="G363" t="str">
        <f>VLOOKUP(A363,'[1]11_set_tax'!$A$1:$X$4456,11,FALSE)</f>
        <v xml:space="preserve"> Pezizomycotina</v>
      </c>
      <c r="H363" t="str">
        <f>VLOOKUP(A363,'[1]11_set_tax'!$A$1:$X$4456,12,FALSE)</f>
        <v xml:space="preserve"> Eurotiomycetes</v>
      </c>
      <c r="I363" t="str">
        <f>VLOOKUP(A363,'[1]11_set_tax'!$A$1:$X$4456,13,FALSE)</f>
        <v>Eurotiomycetidae</v>
      </c>
    </row>
    <row r="364" spans="1:9" x14ac:dyDescent="0.25">
      <c r="A364" t="s">
        <v>363</v>
      </c>
      <c r="C364" t="str">
        <f>VLOOKUP(A364,'[1]11_set_tax'!$A$1:$X$4456,7,FALSE)</f>
        <v>Eukaryota</v>
      </c>
      <c r="D364" t="str">
        <f>VLOOKUP(A364,'[1]11_set_tax'!$A$1:$X$4456,8,FALSE)</f>
        <v xml:space="preserve"> Fungi</v>
      </c>
      <c r="E364" t="str">
        <f>VLOOKUP(A364,'[1]11_set_tax'!$A$1:$X$4456,9,FALSE)</f>
        <v xml:space="preserve"> Dikarya</v>
      </c>
      <c r="F364" t="str">
        <f>VLOOKUP(A364,'[1]11_set_tax'!$A$1:$X$4456,10,FALSE)</f>
        <v xml:space="preserve"> Ascomycota</v>
      </c>
      <c r="G364" t="str">
        <f>VLOOKUP(A364,'[1]11_set_tax'!$A$1:$X$4456,11,FALSE)</f>
        <v xml:space="preserve"> Pezizomycotina</v>
      </c>
      <c r="H364" t="str">
        <f>VLOOKUP(A364,'[1]11_set_tax'!$A$1:$X$4456,12,FALSE)</f>
        <v xml:space="preserve"> Eurotiomycetes</v>
      </c>
      <c r="I364" t="str">
        <f>VLOOKUP(A364,'[1]11_set_tax'!$A$1:$X$4456,13,FALSE)</f>
        <v>Eurotiomycetidae</v>
      </c>
    </row>
    <row r="365" spans="1:9" x14ac:dyDescent="0.25">
      <c r="A365" t="s">
        <v>364</v>
      </c>
      <c r="C365" t="str">
        <f>VLOOKUP(A365,'[1]11_set_tax'!$A$1:$X$4456,7,FALSE)</f>
        <v>Eukaryota</v>
      </c>
      <c r="D365" t="str">
        <f>VLOOKUP(A365,'[1]11_set_tax'!$A$1:$X$4456,8,FALSE)</f>
        <v xml:space="preserve"> Fungi</v>
      </c>
      <c r="E365" t="str">
        <f>VLOOKUP(A365,'[1]11_set_tax'!$A$1:$X$4456,9,FALSE)</f>
        <v xml:space="preserve"> Dikarya</v>
      </c>
      <c r="F365" t="str">
        <f>VLOOKUP(A365,'[1]11_set_tax'!$A$1:$X$4456,10,FALSE)</f>
        <v xml:space="preserve"> Ascomycota</v>
      </c>
      <c r="G365" t="str">
        <f>VLOOKUP(A365,'[1]11_set_tax'!$A$1:$X$4456,11,FALSE)</f>
        <v xml:space="preserve"> Pezizomycotina</v>
      </c>
      <c r="H365" t="str">
        <f>VLOOKUP(A365,'[1]11_set_tax'!$A$1:$X$4456,12,FALSE)</f>
        <v xml:space="preserve"> Eurotiomycetes</v>
      </c>
      <c r="I365" t="str">
        <f>VLOOKUP(A365,'[1]11_set_tax'!$A$1:$X$4456,13,FALSE)</f>
        <v>Eurotiomycetidae</v>
      </c>
    </row>
    <row r="366" spans="1:9" x14ac:dyDescent="0.25">
      <c r="A366" t="s">
        <v>365</v>
      </c>
      <c r="C366" t="str">
        <f>VLOOKUP(A366,'[1]11_set_tax'!$A$1:$X$4456,7,FALSE)</f>
        <v>Eukaryota</v>
      </c>
      <c r="D366" t="str">
        <f>VLOOKUP(A366,'[1]11_set_tax'!$A$1:$X$4456,8,FALSE)</f>
        <v xml:space="preserve"> Fungi</v>
      </c>
      <c r="E366" t="str">
        <f>VLOOKUP(A366,'[1]11_set_tax'!$A$1:$X$4456,9,FALSE)</f>
        <v xml:space="preserve"> Dikarya</v>
      </c>
      <c r="F366" t="str">
        <f>VLOOKUP(A366,'[1]11_set_tax'!$A$1:$X$4456,10,FALSE)</f>
        <v xml:space="preserve"> Ascomycota</v>
      </c>
      <c r="G366" t="str">
        <f>VLOOKUP(A366,'[1]11_set_tax'!$A$1:$X$4456,11,FALSE)</f>
        <v xml:space="preserve"> Pezizomycotina</v>
      </c>
      <c r="H366" t="str">
        <f>VLOOKUP(A366,'[1]11_set_tax'!$A$1:$X$4456,12,FALSE)</f>
        <v xml:space="preserve"> Eurotiomycetes</v>
      </c>
      <c r="I366" t="str">
        <f>VLOOKUP(A366,'[1]11_set_tax'!$A$1:$X$4456,13,FALSE)</f>
        <v>Eurotiomycetidae</v>
      </c>
    </row>
    <row r="367" spans="1:9" x14ac:dyDescent="0.25">
      <c r="A367" t="s">
        <v>366</v>
      </c>
      <c r="C367" t="str">
        <f>VLOOKUP(A367,'[1]11_set_tax'!$A$1:$X$4456,7,FALSE)</f>
        <v>Eukaryota</v>
      </c>
      <c r="D367" t="str">
        <f>VLOOKUP(A367,'[1]11_set_tax'!$A$1:$X$4456,8,FALSE)</f>
        <v xml:space="preserve"> Fungi</v>
      </c>
      <c r="E367" t="str">
        <f>VLOOKUP(A367,'[1]11_set_tax'!$A$1:$X$4456,9,FALSE)</f>
        <v xml:space="preserve"> Dikarya</v>
      </c>
      <c r="F367" t="str">
        <f>VLOOKUP(A367,'[1]11_set_tax'!$A$1:$X$4456,10,FALSE)</f>
        <v xml:space="preserve"> Ascomycota</v>
      </c>
      <c r="G367" t="str">
        <f>VLOOKUP(A367,'[1]11_set_tax'!$A$1:$X$4456,11,FALSE)</f>
        <v xml:space="preserve"> Pezizomycotina</v>
      </c>
      <c r="H367" t="str">
        <f>VLOOKUP(A367,'[1]11_set_tax'!$A$1:$X$4456,12,FALSE)</f>
        <v xml:space="preserve"> Eurotiomycetes</v>
      </c>
      <c r="I367" t="str">
        <f>VLOOKUP(A367,'[1]11_set_tax'!$A$1:$X$4456,13,FALSE)</f>
        <v>Eurotiomycetidae</v>
      </c>
    </row>
    <row r="368" spans="1:9" x14ac:dyDescent="0.25">
      <c r="A368" t="s">
        <v>367</v>
      </c>
      <c r="C368" t="str">
        <f>VLOOKUP(A368,'[1]11_set_tax'!$A$1:$X$4456,7,FALSE)</f>
        <v>Eukaryota</v>
      </c>
      <c r="D368" t="str">
        <f>VLOOKUP(A368,'[1]11_set_tax'!$A$1:$X$4456,8,FALSE)</f>
        <v xml:space="preserve"> Alveolata</v>
      </c>
      <c r="E368" t="str">
        <f>VLOOKUP(A368,'[1]11_set_tax'!$A$1:$X$4456,9,FALSE)</f>
        <v xml:space="preserve"> Apicomplexa</v>
      </c>
      <c r="F368" t="str">
        <f>VLOOKUP(A368,'[1]11_set_tax'!$A$1:$X$4456,10,FALSE)</f>
        <v xml:space="preserve"> Coccidia</v>
      </c>
      <c r="G368" t="str">
        <f>VLOOKUP(A368,'[1]11_set_tax'!$A$1:$X$4456,11,FALSE)</f>
        <v xml:space="preserve"> Eucoccidiorida</v>
      </c>
      <c r="H368" t="str">
        <f>VLOOKUP(A368,'[1]11_set_tax'!$A$1:$X$4456,12,FALSE)</f>
        <v>Eimeriorina</v>
      </c>
      <c r="I368" t="str">
        <f>VLOOKUP(A368,'[1]11_set_tax'!$A$1:$X$4456,13,FALSE)</f>
        <v xml:space="preserve"> Cryptosporidiidae</v>
      </c>
    </row>
    <row r="369" spans="1:9" x14ac:dyDescent="0.25">
      <c r="A369" t="s">
        <v>368</v>
      </c>
      <c r="C369" t="str">
        <f>VLOOKUP(A369,'[1]11_set_tax'!$A$1:$X$4456,7,FALSE)</f>
        <v>Eukaryota</v>
      </c>
      <c r="D369" t="str">
        <f>VLOOKUP(A369,'[1]11_set_tax'!$A$1:$X$4456,8,FALSE)</f>
        <v xml:space="preserve"> Metazoa</v>
      </c>
      <c r="E369" t="str">
        <f>VLOOKUP(A369,'[1]11_set_tax'!$A$1:$X$4456,9,FALSE)</f>
        <v xml:space="preserve"> Arthropoda</v>
      </c>
      <c r="F369" t="str">
        <f>VLOOKUP(A369,'[1]11_set_tax'!$A$1:$X$4456,10,FALSE)</f>
        <v xml:space="preserve"> Hexapoda</v>
      </c>
      <c r="G369" t="str">
        <f>VLOOKUP(A369,'[1]11_set_tax'!$A$1:$X$4456,11,FALSE)</f>
        <v xml:space="preserve"> Insecta</v>
      </c>
      <c r="H369" t="str">
        <f>VLOOKUP(A369,'[1]11_set_tax'!$A$1:$X$4456,12,FALSE)</f>
        <v xml:space="preserve"> Pterygota</v>
      </c>
      <c r="I369" t="str">
        <f>VLOOKUP(A369,'[1]11_set_tax'!$A$1:$X$4456,13,FALSE)</f>
        <v>Neoptera</v>
      </c>
    </row>
    <row r="370" spans="1:9" x14ac:dyDescent="0.25">
      <c r="A370" t="s">
        <v>369</v>
      </c>
      <c r="C370" t="str">
        <f>VLOOKUP(A370,'[1]11_set_tax'!$A$1:$X$4456,7,FALSE)</f>
        <v>Eukaryota</v>
      </c>
      <c r="D370" t="str">
        <f>VLOOKUP(A370,'[1]11_set_tax'!$A$1:$X$4456,8,FALSE)</f>
        <v xml:space="preserve"> Metazoa</v>
      </c>
      <c r="E370" t="str">
        <f>VLOOKUP(A370,'[1]11_set_tax'!$A$1:$X$4456,9,FALSE)</f>
        <v xml:space="preserve"> Arthropoda</v>
      </c>
      <c r="F370" t="str">
        <f>VLOOKUP(A370,'[1]11_set_tax'!$A$1:$X$4456,10,FALSE)</f>
        <v xml:space="preserve"> Hexapoda</v>
      </c>
      <c r="G370" t="str">
        <f>VLOOKUP(A370,'[1]11_set_tax'!$A$1:$X$4456,11,FALSE)</f>
        <v xml:space="preserve"> Insecta</v>
      </c>
      <c r="H370" t="str">
        <f>VLOOKUP(A370,'[1]11_set_tax'!$A$1:$X$4456,12,FALSE)</f>
        <v xml:space="preserve"> Pterygota</v>
      </c>
      <c r="I370" t="str">
        <f>VLOOKUP(A370,'[1]11_set_tax'!$A$1:$X$4456,13,FALSE)</f>
        <v>Neoptera</v>
      </c>
    </row>
    <row r="371" spans="1:9" x14ac:dyDescent="0.25">
      <c r="A371" t="s">
        <v>370</v>
      </c>
      <c r="C371" t="str">
        <f>VLOOKUP(A371,'[1]11_set_tax'!$A$1:$X$4456,7,FALSE)</f>
        <v>Eukaryota</v>
      </c>
      <c r="D371" t="str">
        <f>VLOOKUP(A371,'[1]11_set_tax'!$A$1:$X$4456,8,FALSE)</f>
        <v xml:space="preserve"> Metazoa</v>
      </c>
      <c r="E371" t="str">
        <f>VLOOKUP(A371,'[1]11_set_tax'!$A$1:$X$4456,9,FALSE)</f>
        <v xml:space="preserve"> Arthropoda</v>
      </c>
      <c r="F371" t="str">
        <f>VLOOKUP(A371,'[1]11_set_tax'!$A$1:$X$4456,10,FALSE)</f>
        <v xml:space="preserve"> Hexapoda</v>
      </c>
      <c r="G371" t="str">
        <f>VLOOKUP(A371,'[1]11_set_tax'!$A$1:$X$4456,11,FALSE)</f>
        <v xml:space="preserve"> Insecta</v>
      </c>
      <c r="H371" t="str">
        <f>VLOOKUP(A371,'[1]11_set_tax'!$A$1:$X$4456,12,FALSE)</f>
        <v xml:space="preserve"> Pterygota</v>
      </c>
      <c r="I371" t="str">
        <f>VLOOKUP(A371,'[1]11_set_tax'!$A$1:$X$4456,13,FALSE)</f>
        <v>Neoptera</v>
      </c>
    </row>
    <row r="372" spans="1:9" x14ac:dyDescent="0.25">
      <c r="A372" t="s">
        <v>371</v>
      </c>
      <c r="C372" t="str">
        <f>VLOOKUP(A372,'[1]11_set_tax'!$A$1:$X$4456,7,FALSE)</f>
        <v>Eukaryota</v>
      </c>
      <c r="D372" t="str">
        <f>VLOOKUP(A372,'[1]11_set_tax'!$A$1:$X$4456,8,FALSE)</f>
        <v xml:space="preserve"> Metazoa</v>
      </c>
      <c r="E372" t="str">
        <f>VLOOKUP(A372,'[1]11_set_tax'!$A$1:$X$4456,9,FALSE)</f>
        <v xml:space="preserve"> Arthropoda</v>
      </c>
      <c r="F372" t="str">
        <f>VLOOKUP(A372,'[1]11_set_tax'!$A$1:$X$4456,10,FALSE)</f>
        <v xml:space="preserve"> Hexapoda</v>
      </c>
      <c r="G372" t="str">
        <f>VLOOKUP(A372,'[1]11_set_tax'!$A$1:$X$4456,11,FALSE)</f>
        <v xml:space="preserve"> Insecta</v>
      </c>
      <c r="H372" t="str">
        <f>VLOOKUP(A372,'[1]11_set_tax'!$A$1:$X$4456,12,FALSE)</f>
        <v xml:space="preserve"> Pterygota</v>
      </c>
      <c r="I372" t="str">
        <f>VLOOKUP(A372,'[1]11_set_tax'!$A$1:$X$4456,13,FALSE)</f>
        <v>Neoptera</v>
      </c>
    </row>
    <row r="373" spans="1:9" x14ac:dyDescent="0.25">
      <c r="A373" t="s">
        <v>372</v>
      </c>
      <c r="C373" t="str">
        <f>VLOOKUP(A373,'[1]11_set_tax'!$A$1:$X$4456,7,FALSE)</f>
        <v>Bacteria</v>
      </c>
      <c r="D373" t="str">
        <f>VLOOKUP(A373,'[1]11_set_tax'!$A$1:$X$4456,8,FALSE)</f>
        <v xml:space="preserve"> Proteobacteria</v>
      </c>
      <c r="E373" t="str">
        <f>VLOOKUP(A373,'[1]11_set_tax'!$A$1:$X$4456,9,FALSE)</f>
        <v xml:space="preserve"> Gammaproteobacteria</v>
      </c>
      <c r="F373" t="str">
        <f>VLOOKUP(A373,'[1]11_set_tax'!$A$1:$X$4456,10,FALSE)</f>
        <v xml:space="preserve"> Oceanospirillales</v>
      </c>
      <c r="G373" t="str">
        <f>VLOOKUP(A373,'[1]11_set_tax'!$A$1:$X$4456,11,FALSE)</f>
        <v>Alcanivoracaceae</v>
      </c>
      <c r="H373" t="str">
        <f>VLOOKUP(A373,'[1]11_set_tax'!$A$1:$X$4456,12,FALSE)</f>
        <v xml:space="preserve"> Alcanivorax.</v>
      </c>
      <c r="I373">
        <f>VLOOKUP(A373,'[1]11_set_tax'!$A$1:$X$4456,13,FALSE)</f>
        <v>0</v>
      </c>
    </row>
    <row r="374" spans="1:9" x14ac:dyDescent="0.25">
      <c r="A374" t="s">
        <v>373</v>
      </c>
      <c r="C374" t="str">
        <f>VLOOKUP(A374,'[1]11_set_tax'!$A$1:$X$4456,7,FALSE)</f>
        <v>Bacteria</v>
      </c>
      <c r="D374" t="str">
        <f>VLOOKUP(A374,'[1]11_set_tax'!$A$1:$X$4456,8,FALSE)</f>
        <v xml:space="preserve"> Firmicutes</v>
      </c>
      <c r="E374" t="str">
        <f>VLOOKUP(A374,'[1]11_set_tax'!$A$1:$X$4456,9,FALSE)</f>
        <v xml:space="preserve"> Bacillales</v>
      </c>
      <c r="F374" t="str">
        <f>VLOOKUP(A374,'[1]11_set_tax'!$A$1:$X$4456,10,FALSE)</f>
        <v xml:space="preserve"> Bacillaceae</v>
      </c>
      <c r="G374" t="str">
        <f>VLOOKUP(A374,'[1]11_set_tax'!$A$1:$X$4456,11,FALSE)</f>
        <v xml:space="preserve"> Bacillus.</v>
      </c>
      <c r="H374">
        <f>VLOOKUP(A374,'[1]11_set_tax'!$A$1:$X$4456,12,FALSE)</f>
        <v>0</v>
      </c>
      <c r="I374">
        <f>VLOOKUP(A374,'[1]11_set_tax'!$A$1:$X$4456,13,FALSE)</f>
        <v>0</v>
      </c>
    </row>
    <row r="375" spans="1:9" x14ac:dyDescent="0.25">
      <c r="A375" t="s">
        <v>374</v>
      </c>
      <c r="C375" t="str">
        <f>VLOOKUP(A375,'[1]11_set_tax'!$A$1:$X$4456,7,FALSE)</f>
        <v>Bacteria</v>
      </c>
      <c r="D375" t="str">
        <f>VLOOKUP(A375,'[1]11_set_tax'!$A$1:$X$4456,8,FALSE)</f>
        <v xml:space="preserve"> Actinobacteria</v>
      </c>
      <c r="E375" t="str">
        <f>VLOOKUP(A375,'[1]11_set_tax'!$A$1:$X$4456,9,FALSE)</f>
        <v xml:space="preserve"> Actinobacteridae</v>
      </c>
      <c r="F375" t="str">
        <f>VLOOKUP(A375,'[1]11_set_tax'!$A$1:$X$4456,10,FALSE)</f>
        <v xml:space="preserve"> Actinomycetales</v>
      </c>
      <c r="G375" t="str">
        <f>VLOOKUP(A375,'[1]11_set_tax'!$A$1:$X$4456,11,FALSE)</f>
        <v>Micrococcineae</v>
      </c>
      <c r="H375" t="str">
        <f>VLOOKUP(A375,'[1]11_set_tax'!$A$1:$X$4456,12,FALSE)</f>
        <v xml:space="preserve"> Micrococcaceae</v>
      </c>
      <c r="I375" t="str">
        <f>VLOOKUP(A375,'[1]11_set_tax'!$A$1:$X$4456,13,FALSE)</f>
        <v xml:space="preserve"> Arthrobacter.</v>
      </c>
    </row>
    <row r="376" spans="1:9" x14ac:dyDescent="0.25">
      <c r="A376" t="s">
        <v>375</v>
      </c>
      <c r="C376" t="str">
        <f>VLOOKUP(A376,'[1]11_set_tax'!$A$1:$X$4456,7,FALSE)</f>
        <v>Bacteria</v>
      </c>
      <c r="D376" t="str">
        <f>VLOOKUP(A376,'[1]11_set_tax'!$A$1:$X$4456,8,FALSE)</f>
        <v xml:space="preserve"> Proteobacteria</v>
      </c>
      <c r="E376" t="str">
        <f>VLOOKUP(A376,'[1]11_set_tax'!$A$1:$X$4456,9,FALSE)</f>
        <v xml:space="preserve"> Alphaproteobacteria</v>
      </c>
      <c r="F376" t="str">
        <f>VLOOKUP(A376,'[1]11_set_tax'!$A$1:$X$4456,10,FALSE)</f>
        <v xml:space="preserve"> Rhizobiales</v>
      </c>
      <c r="G376" t="str">
        <f>VLOOKUP(A376,'[1]11_set_tax'!$A$1:$X$4456,11,FALSE)</f>
        <v>Brucellaceae</v>
      </c>
      <c r="H376" t="str">
        <f>VLOOKUP(A376,'[1]11_set_tax'!$A$1:$X$4456,12,FALSE)</f>
        <v xml:space="preserve"> Brucella.</v>
      </c>
      <c r="I376">
        <f>VLOOKUP(A376,'[1]11_set_tax'!$A$1:$X$4456,13,FALSE)</f>
        <v>0</v>
      </c>
    </row>
    <row r="377" spans="1:9" x14ac:dyDescent="0.25">
      <c r="A377" t="s">
        <v>376</v>
      </c>
      <c r="C377" t="str">
        <f>VLOOKUP(A377,'[1]11_set_tax'!$A$1:$X$4456,7,FALSE)</f>
        <v>Bacteria</v>
      </c>
      <c r="D377" t="str">
        <f>VLOOKUP(A377,'[1]11_set_tax'!$A$1:$X$4456,8,FALSE)</f>
        <v xml:space="preserve"> Proteobacteria</v>
      </c>
      <c r="E377" t="str">
        <f>VLOOKUP(A377,'[1]11_set_tax'!$A$1:$X$4456,9,FALSE)</f>
        <v xml:space="preserve"> Alphaproteobacteria</v>
      </c>
      <c r="F377" t="str">
        <f>VLOOKUP(A377,'[1]11_set_tax'!$A$1:$X$4456,10,FALSE)</f>
        <v xml:space="preserve"> Rhizobiales</v>
      </c>
      <c r="G377" t="str">
        <f>VLOOKUP(A377,'[1]11_set_tax'!$A$1:$X$4456,11,FALSE)</f>
        <v>Brucellaceae</v>
      </c>
      <c r="H377" t="str">
        <f>VLOOKUP(A377,'[1]11_set_tax'!$A$1:$X$4456,12,FALSE)</f>
        <v xml:space="preserve"> Brucella.</v>
      </c>
      <c r="I377">
        <f>VLOOKUP(A377,'[1]11_set_tax'!$A$1:$X$4456,13,FALSE)</f>
        <v>0</v>
      </c>
    </row>
    <row r="378" spans="1:9" x14ac:dyDescent="0.25">
      <c r="A378" t="s">
        <v>377</v>
      </c>
      <c r="C378" t="str">
        <f>VLOOKUP(A378,'[1]11_set_tax'!$A$1:$X$4456,7,FALSE)</f>
        <v>Bacteria</v>
      </c>
      <c r="D378" t="str">
        <f>VLOOKUP(A378,'[1]11_set_tax'!$A$1:$X$4456,8,FALSE)</f>
        <v xml:space="preserve"> Proteobacteria</v>
      </c>
      <c r="E378" t="str">
        <f>VLOOKUP(A378,'[1]11_set_tax'!$A$1:$X$4456,9,FALSE)</f>
        <v xml:space="preserve"> Alphaproteobacteria</v>
      </c>
      <c r="F378" t="str">
        <f>VLOOKUP(A378,'[1]11_set_tax'!$A$1:$X$4456,10,FALSE)</f>
        <v xml:space="preserve"> Rhizobiales</v>
      </c>
      <c r="G378" t="str">
        <f>VLOOKUP(A378,'[1]11_set_tax'!$A$1:$X$4456,11,FALSE)</f>
        <v>Brucellaceae</v>
      </c>
      <c r="H378" t="str">
        <f>VLOOKUP(A378,'[1]11_set_tax'!$A$1:$X$4456,12,FALSE)</f>
        <v xml:space="preserve"> Brucella.</v>
      </c>
      <c r="I378">
        <f>VLOOKUP(A378,'[1]11_set_tax'!$A$1:$X$4456,13,FALSE)</f>
        <v>0</v>
      </c>
    </row>
    <row r="379" spans="1:9" x14ac:dyDescent="0.25">
      <c r="A379" t="s">
        <v>378</v>
      </c>
      <c r="C379" t="str">
        <f>VLOOKUP(A379,'[1]11_set_tax'!$A$1:$X$4456,7,FALSE)</f>
        <v>Bacteria</v>
      </c>
      <c r="D379" t="str">
        <f>VLOOKUP(A379,'[1]11_set_tax'!$A$1:$X$4456,8,FALSE)</f>
        <v xml:space="preserve"> Proteobacteria</v>
      </c>
      <c r="E379" t="str">
        <f>VLOOKUP(A379,'[1]11_set_tax'!$A$1:$X$4456,9,FALSE)</f>
        <v xml:space="preserve"> Alphaproteobacteria</v>
      </c>
      <c r="F379" t="str">
        <f>VLOOKUP(A379,'[1]11_set_tax'!$A$1:$X$4456,10,FALSE)</f>
        <v xml:space="preserve"> Rhizobiales</v>
      </c>
      <c r="G379" t="str">
        <f>VLOOKUP(A379,'[1]11_set_tax'!$A$1:$X$4456,11,FALSE)</f>
        <v>Brucellaceae</v>
      </c>
      <c r="H379" t="str">
        <f>VLOOKUP(A379,'[1]11_set_tax'!$A$1:$X$4456,12,FALSE)</f>
        <v xml:space="preserve"> Brucella.</v>
      </c>
      <c r="I379">
        <f>VLOOKUP(A379,'[1]11_set_tax'!$A$1:$X$4456,13,FALSE)</f>
        <v>0</v>
      </c>
    </row>
    <row r="380" spans="1:9" x14ac:dyDescent="0.25">
      <c r="A380" t="s">
        <v>379</v>
      </c>
      <c r="C380" t="str">
        <f>VLOOKUP(A380,'[1]11_set_tax'!$A$1:$X$4456,7,FALSE)</f>
        <v>Bacteria</v>
      </c>
      <c r="D380" t="str">
        <f>VLOOKUP(A380,'[1]11_set_tax'!$A$1:$X$4456,8,FALSE)</f>
        <v xml:space="preserve"> Proteobacteria</v>
      </c>
      <c r="E380" t="str">
        <f>VLOOKUP(A380,'[1]11_set_tax'!$A$1:$X$4456,9,FALSE)</f>
        <v xml:space="preserve"> Alphaproteobacteria</v>
      </c>
      <c r="F380" t="str">
        <f>VLOOKUP(A380,'[1]11_set_tax'!$A$1:$X$4456,10,FALSE)</f>
        <v xml:space="preserve"> Rhizobiales</v>
      </c>
      <c r="G380" t="str">
        <f>VLOOKUP(A380,'[1]11_set_tax'!$A$1:$X$4456,11,FALSE)</f>
        <v>Brucellaceae</v>
      </c>
      <c r="H380" t="str">
        <f>VLOOKUP(A380,'[1]11_set_tax'!$A$1:$X$4456,12,FALSE)</f>
        <v xml:space="preserve"> Brucella.</v>
      </c>
      <c r="I380">
        <f>VLOOKUP(A380,'[1]11_set_tax'!$A$1:$X$4456,13,FALSE)</f>
        <v>0</v>
      </c>
    </row>
    <row r="381" spans="1:9" x14ac:dyDescent="0.25">
      <c r="A381" t="s">
        <v>380</v>
      </c>
      <c r="C381" t="str">
        <f>VLOOKUP(A381,'[1]11_set_tax'!$A$1:$X$4456,7,FALSE)</f>
        <v>Bacteria</v>
      </c>
      <c r="D381" t="str">
        <f>VLOOKUP(A381,'[1]11_set_tax'!$A$1:$X$4456,8,FALSE)</f>
        <v xml:space="preserve"> Proteobacteria</v>
      </c>
      <c r="E381" t="str">
        <f>VLOOKUP(A381,'[1]11_set_tax'!$A$1:$X$4456,9,FALSE)</f>
        <v xml:space="preserve"> Alphaproteobacteria</v>
      </c>
      <c r="F381" t="str">
        <f>VLOOKUP(A381,'[1]11_set_tax'!$A$1:$X$4456,10,FALSE)</f>
        <v xml:space="preserve"> Rhodospirillales</v>
      </c>
      <c r="G381" t="str">
        <f>VLOOKUP(A381,'[1]11_set_tax'!$A$1:$X$4456,11,FALSE)</f>
        <v>Acetobacteraceae</v>
      </c>
      <c r="H381" t="str">
        <f>VLOOKUP(A381,'[1]11_set_tax'!$A$1:$X$4456,12,FALSE)</f>
        <v xml:space="preserve"> Gluconobacter.</v>
      </c>
      <c r="I381">
        <f>VLOOKUP(A381,'[1]11_set_tax'!$A$1:$X$4456,13,FALSE)</f>
        <v>0</v>
      </c>
    </row>
    <row r="382" spans="1:9" x14ac:dyDescent="0.25">
      <c r="A382" t="s">
        <v>381</v>
      </c>
      <c r="C382" t="str">
        <f>VLOOKUP(A382,'[1]11_set_tax'!$A$1:$X$4456,7,FALSE)</f>
        <v>Bacteria</v>
      </c>
      <c r="D382" t="str">
        <f>VLOOKUP(A382,'[1]11_set_tax'!$A$1:$X$4456,8,FALSE)</f>
        <v xml:space="preserve"> Firmicutes</v>
      </c>
      <c r="E382" t="str">
        <f>VLOOKUP(A382,'[1]11_set_tax'!$A$1:$X$4456,9,FALSE)</f>
        <v xml:space="preserve"> Bacillales</v>
      </c>
      <c r="F382" t="str">
        <f>VLOOKUP(A382,'[1]11_set_tax'!$A$1:$X$4456,10,FALSE)</f>
        <v xml:space="preserve"> Staphylococcus.</v>
      </c>
      <c r="G382">
        <f>VLOOKUP(A382,'[1]11_set_tax'!$A$1:$X$4456,11,FALSE)</f>
        <v>0</v>
      </c>
      <c r="H382">
        <f>VLOOKUP(A382,'[1]11_set_tax'!$A$1:$X$4456,12,FALSE)</f>
        <v>0</v>
      </c>
      <c r="I382">
        <f>VLOOKUP(A382,'[1]11_set_tax'!$A$1:$X$4456,13,FALSE)</f>
        <v>0</v>
      </c>
    </row>
    <row r="383" spans="1:9" x14ac:dyDescent="0.25">
      <c r="A383" t="s">
        <v>382</v>
      </c>
      <c r="C383" t="str">
        <f>VLOOKUP(A383,'[1]11_set_tax'!$A$1:$X$4456,7,FALSE)</f>
        <v>Bacteria</v>
      </c>
      <c r="D383" t="str">
        <f>VLOOKUP(A383,'[1]11_set_tax'!$A$1:$X$4456,8,FALSE)</f>
        <v xml:space="preserve"> Firmicutes</v>
      </c>
      <c r="E383" t="str">
        <f>VLOOKUP(A383,'[1]11_set_tax'!$A$1:$X$4456,9,FALSE)</f>
        <v xml:space="preserve"> Bacillales</v>
      </c>
      <c r="F383" t="str">
        <f>VLOOKUP(A383,'[1]11_set_tax'!$A$1:$X$4456,10,FALSE)</f>
        <v xml:space="preserve"> Staphylococcus.</v>
      </c>
      <c r="G383">
        <f>VLOOKUP(A383,'[1]11_set_tax'!$A$1:$X$4456,11,FALSE)</f>
        <v>0</v>
      </c>
      <c r="H383">
        <f>VLOOKUP(A383,'[1]11_set_tax'!$A$1:$X$4456,12,FALSE)</f>
        <v>0</v>
      </c>
      <c r="I383">
        <f>VLOOKUP(A383,'[1]11_set_tax'!$A$1:$X$4456,13,FALSE)</f>
        <v>0</v>
      </c>
    </row>
    <row r="384" spans="1:9" x14ac:dyDescent="0.25">
      <c r="A384" t="s">
        <v>383</v>
      </c>
      <c r="C384" t="str">
        <f>VLOOKUP(A384,'[1]11_set_tax'!$A$1:$X$4456,7,FALSE)</f>
        <v>Bacteria</v>
      </c>
      <c r="D384" t="str">
        <f>VLOOKUP(A384,'[1]11_set_tax'!$A$1:$X$4456,8,FALSE)</f>
        <v xml:space="preserve"> Proteobacteria</v>
      </c>
      <c r="E384" t="str">
        <f>VLOOKUP(A384,'[1]11_set_tax'!$A$1:$X$4456,9,FALSE)</f>
        <v xml:space="preserve"> Epsilonproteobacteria</v>
      </c>
      <c r="F384" t="str">
        <f>VLOOKUP(A384,'[1]11_set_tax'!$A$1:$X$4456,10,FALSE)</f>
        <v xml:space="preserve"> Campylobacterales</v>
      </c>
      <c r="G384" t="str">
        <f>VLOOKUP(A384,'[1]11_set_tax'!$A$1:$X$4456,11,FALSE)</f>
        <v>Campylobacteraceae</v>
      </c>
      <c r="H384" t="str">
        <f>VLOOKUP(A384,'[1]11_set_tax'!$A$1:$X$4456,12,FALSE)</f>
        <v xml:space="preserve"> Campylobacter.</v>
      </c>
      <c r="I384">
        <f>VLOOKUP(A384,'[1]11_set_tax'!$A$1:$X$4456,13,FALSE)</f>
        <v>0</v>
      </c>
    </row>
    <row r="385" spans="1:9" x14ac:dyDescent="0.25">
      <c r="A385" t="s">
        <v>384</v>
      </c>
      <c r="C385" t="str">
        <f>VLOOKUP(A385,'[1]11_set_tax'!$A$1:$X$4456,7,FALSE)</f>
        <v>Eukaryota</v>
      </c>
      <c r="D385" t="str">
        <f>VLOOKUP(A385,'[1]11_set_tax'!$A$1:$X$4456,8,FALSE)</f>
        <v xml:space="preserve"> Fungi</v>
      </c>
      <c r="E385" t="str">
        <f>VLOOKUP(A385,'[1]11_set_tax'!$A$1:$X$4456,9,FALSE)</f>
        <v xml:space="preserve"> Dikarya</v>
      </c>
      <c r="F385" t="str">
        <f>VLOOKUP(A385,'[1]11_set_tax'!$A$1:$X$4456,10,FALSE)</f>
        <v xml:space="preserve"> Basidiomycota</v>
      </c>
      <c r="G385" t="str">
        <f>VLOOKUP(A385,'[1]11_set_tax'!$A$1:$X$4456,11,FALSE)</f>
        <v xml:space="preserve"> Ustilaginomycotina</v>
      </c>
      <c r="H385" t="str">
        <f>VLOOKUP(A385,'[1]11_set_tax'!$A$1:$X$4456,12,FALSE)</f>
        <v>Ustilaginomycetes</v>
      </c>
      <c r="I385" t="str">
        <f>VLOOKUP(A385,'[1]11_set_tax'!$A$1:$X$4456,13,FALSE)</f>
        <v xml:space="preserve"> Ustilaginales</v>
      </c>
    </row>
    <row r="386" spans="1:9" x14ac:dyDescent="0.25">
      <c r="A386" t="s">
        <v>385</v>
      </c>
      <c r="C386" t="str">
        <f>VLOOKUP(A386,'[1]11_set_tax'!$A$1:$X$4456,7,FALSE)</f>
        <v>Eukaryota</v>
      </c>
      <c r="D386" t="str">
        <f>VLOOKUP(A386,'[1]11_set_tax'!$A$1:$X$4456,8,FALSE)</f>
        <v xml:space="preserve"> Fungi</v>
      </c>
      <c r="E386" t="str">
        <f>VLOOKUP(A386,'[1]11_set_tax'!$A$1:$X$4456,9,FALSE)</f>
        <v xml:space="preserve"> Dikarya</v>
      </c>
      <c r="F386" t="str">
        <f>VLOOKUP(A386,'[1]11_set_tax'!$A$1:$X$4456,10,FALSE)</f>
        <v xml:space="preserve"> Basidiomycota</v>
      </c>
      <c r="G386" t="str">
        <f>VLOOKUP(A386,'[1]11_set_tax'!$A$1:$X$4456,11,FALSE)</f>
        <v xml:space="preserve"> Ustilaginomycotina</v>
      </c>
      <c r="H386" t="str">
        <f>VLOOKUP(A386,'[1]11_set_tax'!$A$1:$X$4456,12,FALSE)</f>
        <v>Ustilaginomycetes</v>
      </c>
      <c r="I386" t="str">
        <f>VLOOKUP(A386,'[1]11_set_tax'!$A$1:$X$4456,13,FALSE)</f>
        <v xml:space="preserve"> Ustilaginales</v>
      </c>
    </row>
    <row r="387" spans="1:9" x14ac:dyDescent="0.25">
      <c r="A387" t="s">
        <v>386</v>
      </c>
      <c r="C387" t="str">
        <f>VLOOKUP(A387,'[1]11_set_tax'!$A$1:$X$4456,7,FALSE)</f>
        <v>Eukaryota</v>
      </c>
      <c r="D387" t="str">
        <f>VLOOKUP(A387,'[1]11_set_tax'!$A$1:$X$4456,8,FALSE)</f>
        <v xml:space="preserve"> Fungi</v>
      </c>
      <c r="E387" t="str">
        <f>VLOOKUP(A387,'[1]11_set_tax'!$A$1:$X$4456,9,FALSE)</f>
        <v xml:space="preserve"> Dikarya</v>
      </c>
      <c r="F387" t="str">
        <f>VLOOKUP(A387,'[1]11_set_tax'!$A$1:$X$4456,10,FALSE)</f>
        <v xml:space="preserve"> Basidiomycota</v>
      </c>
      <c r="G387" t="str">
        <f>VLOOKUP(A387,'[1]11_set_tax'!$A$1:$X$4456,11,FALSE)</f>
        <v xml:space="preserve"> Ustilaginomycotina</v>
      </c>
      <c r="H387" t="str">
        <f>VLOOKUP(A387,'[1]11_set_tax'!$A$1:$X$4456,12,FALSE)</f>
        <v>Ustilaginomycetes</v>
      </c>
      <c r="I387" t="str">
        <f>VLOOKUP(A387,'[1]11_set_tax'!$A$1:$X$4456,13,FALSE)</f>
        <v xml:space="preserve"> Ustilaginales</v>
      </c>
    </row>
    <row r="388" spans="1:9" x14ac:dyDescent="0.25">
      <c r="A388" t="s">
        <v>387</v>
      </c>
      <c r="C388" t="str">
        <f>VLOOKUP(A388,'[1]11_set_tax'!$A$1:$X$4456,7,FALSE)</f>
        <v>Eukaryota</v>
      </c>
      <c r="D388" t="str">
        <f>VLOOKUP(A388,'[1]11_set_tax'!$A$1:$X$4456,8,FALSE)</f>
        <v xml:space="preserve"> Fungi</v>
      </c>
      <c r="E388" t="str">
        <f>VLOOKUP(A388,'[1]11_set_tax'!$A$1:$X$4456,9,FALSE)</f>
        <v xml:space="preserve"> Dikarya</v>
      </c>
      <c r="F388" t="str">
        <f>VLOOKUP(A388,'[1]11_set_tax'!$A$1:$X$4456,10,FALSE)</f>
        <v xml:space="preserve"> Basidiomycota</v>
      </c>
      <c r="G388" t="str">
        <f>VLOOKUP(A388,'[1]11_set_tax'!$A$1:$X$4456,11,FALSE)</f>
        <v xml:space="preserve"> Ustilaginomycotina</v>
      </c>
      <c r="H388" t="str">
        <f>VLOOKUP(A388,'[1]11_set_tax'!$A$1:$X$4456,12,FALSE)</f>
        <v>Ustilaginomycetes</v>
      </c>
      <c r="I388" t="str">
        <f>VLOOKUP(A388,'[1]11_set_tax'!$A$1:$X$4456,13,FALSE)</f>
        <v xml:space="preserve"> Ustilaginales</v>
      </c>
    </row>
    <row r="389" spans="1:9" x14ac:dyDescent="0.25">
      <c r="A389" t="s">
        <v>388</v>
      </c>
      <c r="C389" t="str">
        <f>VLOOKUP(A389,'[1]11_set_tax'!$A$1:$X$4456,7,FALSE)</f>
        <v>Eukaryota</v>
      </c>
      <c r="D389" t="str">
        <f>VLOOKUP(A389,'[1]11_set_tax'!$A$1:$X$4456,8,FALSE)</f>
        <v xml:space="preserve"> Fungi</v>
      </c>
      <c r="E389" t="str">
        <f>VLOOKUP(A389,'[1]11_set_tax'!$A$1:$X$4456,9,FALSE)</f>
        <v xml:space="preserve"> Dikarya</v>
      </c>
      <c r="F389" t="str">
        <f>VLOOKUP(A389,'[1]11_set_tax'!$A$1:$X$4456,10,FALSE)</f>
        <v xml:space="preserve"> Basidiomycota</v>
      </c>
      <c r="G389" t="str">
        <f>VLOOKUP(A389,'[1]11_set_tax'!$A$1:$X$4456,11,FALSE)</f>
        <v xml:space="preserve"> Ustilaginomycotina</v>
      </c>
      <c r="H389" t="str">
        <f>VLOOKUP(A389,'[1]11_set_tax'!$A$1:$X$4456,12,FALSE)</f>
        <v>Ustilaginomycetes</v>
      </c>
      <c r="I389" t="str">
        <f>VLOOKUP(A389,'[1]11_set_tax'!$A$1:$X$4456,13,FALSE)</f>
        <v xml:space="preserve"> Ustilaginales</v>
      </c>
    </row>
    <row r="390" spans="1:9" x14ac:dyDescent="0.25">
      <c r="A390" t="s">
        <v>389</v>
      </c>
      <c r="C390" t="str">
        <f>VLOOKUP(A390,'[1]11_set_tax'!$A$1:$X$4456,7,FALSE)</f>
        <v>Eukaryota</v>
      </c>
      <c r="D390" t="str">
        <f>VLOOKUP(A390,'[1]11_set_tax'!$A$1:$X$4456,8,FALSE)</f>
        <v xml:space="preserve"> Fungi</v>
      </c>
      <c r="E390" t="str">
        <f>VLOOKUP(A390,'[1]11_set_tax'!$A$1:$X$4456,9,FALSE)</f>
        <v xml:space="preserve"> Dikarya</v>
      </c>
      <c r="F390" t="str">
        <f>VLOOKUP(A390,'[1]11_set_tax'!$A$1:$X$4456,10,FALSE)</f>
        <v xml:space="preserve"> Basidiomycota</v>
      </c>
      <c r="G390" t="str">
        <f>VLOOKUP(A390,'[1]11_set_tax'!$A$1:$X$4456,11,FALSE)</f>
        <v xml:space="preserve"> Ustilaginomycotina</v>
      </c>
      <c r="H390" t="str">
        <f>VLOOKUP(A390,'[1]11_set_tax'!$A$1:$X$4456,12,FALSE)</f>
        <v>Ustilaginomycetes</v>
      </c>
      <c r="I390" t="str">
        <f>VLOOKUP(A390,'[1]11_set_tax'!$A$1:$X$4456,13,FALSE)</f>
        <v xml:space="preserve"> Ustilaginales</v>
      </c>
    </row>
    <row r="391" spans="1:9" x14ac:dyDescent="0.25">
      <c r="A391" t="s">
        <v>390</v>
      </c>
      <c r="C391" t="str">
        <f>VLOOKUP(A391,'[1]11_set_tax'!$A$1:$X$4456,7,FALSE)</f>
        <v>Eukaryota</v>
      </c>
      <c r="D391" t="str">
        <f>VLOOKUP(A391,'[1]11_set_tax'!$A$1:$X$4456,8,FALSE)</f>
        <v xml:space="preserve"> Fungi</v>
      </c>
      <c r="E391" t="str">
        <f>VLOOKUP(A391,'[1]11_set_tax'!$A$1:$X$4456,9,FALSE)</f>
        <v xml:space="preserve"> Dikarya</v>
      </c>
      <c r="F391" t="str">
        <f>VLOOKUP(A391,'[1]11_set_tax'!$A$1:$X$4456,10,FALSE)</f>
        <v xml:space="preserve"> Basidiomycota</v>
      </c>
      <c r="G391" t="str">
        <f>VLOOKUP(A391,'[1]11_set_tax'!$A$1:$X$4456,11,FALSE)</f>
        <v xml:space="preserve"> Ustilaginomycotina</v>
      </c>
      <c r="H391" t="str">
        <f>VLOOKUP(A391,'[1]11_set_tax'!$A$1:$X$4456,12,FALSE)</f>
        <v>Ustilaginomycetes</v>
      </c>
      <c r="I391" t="str">
        <f>VLOOKUP(A391,'[1]11_set_tax'!$A$1:$X$4456,13,FALSE)</f>
        <v xml:space="preserve"> Ustilaginales</v>
      </c>
    </row>
    <row r="392" spans="1:9" x14ac:dyDescent="0.25">
      <c r="A392" t="s">
        <v>391</v>
      </c>
      <c r="C392" t="str">
        <f>VLOOKUP(A392,'[1]11_set_tax'!$A$1:$X$4456,7,FALSE)</f>
        <v>Eukaryota</v>
      </c>
      <c r="D392" t="str">
        <f>VLOOKUP(A392,'[1]11_set_tax'!$A$1:$X$4456,8,FALSE)</f>
        <v xml:space="preserve"> Fungi</v>
      </c>
      <c r="E392" t="str">
        <f>VLOOKUP(A392,'[1]11_set_tax'!$A$1:$X$4456,9,FALSE)</f>
        <v xml:space="preserve"> Dikarya</v>
      </c>
      <c r="F392" t="str">
        <f>VLOOKUP(A392,'[1]11_set_tax'!$A$1:$X$4456,10,FALSE)</f>
        <v xml:space="preserve"> Basidiomycota</v>
      </c>
      <c r="G392" t="str">
        <f>VLOOKUP(A392,'[1]11_set_tax'!$A$1:$X$4456,11,FALSE)</f>
        <v xml:space="preserve"> Ustilaginomycotina</v>
      </c>
      <c r="H392" t="str">
        <f>VLOOKUP(A392,'[1]11_set_tax'!$A$1:$X$4456,12,FALSE)</f>
        <v>Ustilaginomycetes</v>
      </c>
      <c r="I392" t="str">
        <f>VLOOKUP(A392,'[1]11_set_tax'!$A$1:$X$4456,13,FALSE)</f>
        <v xml:space="preserve"> Ustilaginales</v>
      </c>
    </row>
    <row r="393" spans="1:9" x14ac:dyDescent="0.25">
      <c r="A393" t="s">
        <v>392</v>
      </c>
      <c r="C393" t="str">
        <f>VLOOKUP(A393,'[1]11_set_tax'!$A$1:$X$4456,7,FALSE)</f>
        <v>Eukaryota</v>
      </c>
      <c r="D393" t="str">
        <f>VLOOKUP(A393,'[1]11_set_tax'!$A$1:$X$4456,8,FALSE)</f>
        <v xml:space="preserve"> Euglenozoa</v>
      </c>
      <c r="E393" t="str">
        <f>VLOOKUP(A393,'[1]11_set_tax'!$A$1:$X$4456,9,FALSE)</f>
        <v xml:space="preserve"> Kinetoplastida</v>
      </c>
      <c r="F393" t="str">
        <f>VLOOKUP(A393,'[1]11_set_tax'!$A$1:$X$4456,10,FALSE)</f>
        <v xml:space="preserve"> Trypanosomatidae</v>
      </c>
      <c r="G393" t="str">
        <f>VLOOKUP(A393,'[1]11_set_tax'!$A$1:$X$4456,11,FALSE)</f>
        <v xml:space="preserve"> Leishmania.</v>
      </c>
      <c r="H393">
        <f>VLOOKUP(A393,'[1]11_set_tax'!$A$1:$X$4456,12,FALSE)</f>
        <v>0</v>
      </c>
      <c r="I393">
        <f>VLOOKUP(A393,'[1]11_set_tax'!$A$1:$X$4456,13,FALSE)</f>
        <v>0</v>
      </c>
    </row>
    <row r="394" spans="1:9" x14ac:dyDescent="0.25">
      <c r="A394" t="s">
        <v>393</v>
      </c>
      <c r="C394" t="str">
        <f>VLOOKUP(A394,'[1]11_set_tax'!$A$1:$X$4456,7,FALSE)</f>
        <v>Eukaryota</v>
      </c>
      <c r="D394" t="str">
        <f>VLOOKUP(A394,'[1]11_set_tax'!$A$1:$X$4456,8,FALSE)</f>
        <v xml:space="preserve"> Euglenozoa</v>
      </c>
      <c r="E394" t="str">
        <f>VLOOKUP(A394,'[1]11_set_tax'!$A$1:$X$4456,9,FALSE)</f>
        <v xml:space="preserve"> Kinetoplastida</v>
      </c>
      <c r="F394" t="str">
        <f>VLOOKUP(A394,'[1]11_set_tax'!$A$1:$X$4456,10,FALSE)</f>
        <v xml:space="preserve"> Trypanosomatidae</v>
      </c>
      <c r="G394" t="str">
        <f>VLOOKUP(A394,'[1]11_set_tax'!$A$1:$X$4456,11,FALSE)</f>
        <v xml:space="preserve"> Leishmania.</v>
      </c>
      <c r="H394">
        <f>VLOOKUP(A394,'[1]11_set_tax'!$A$1:$X$4456,12,FALSE)</f>
        <v>0</v>
      </c>
      <c r="I394">
        <f>VLOOKUP(A394,'[1]11_set_tax'!$A$1:$X$4456,13,FALSE)</f>
        <v>0</v>
      </c>
    </row>
    <row r="395" spans="1:9" x14ac:dyDescent="0.25">
      <c r="A395" t="s">
        <v>394</v>
      </c>
      <c r="C395" t="str">
        <f>VLOOKUP(A395,'[1]11_set_tax'!$A$1:$X$4456,7,FALSE)</f>
        <v>Eukaryota</v>
      </c>
      <c r="D395" t="str">
        <f>VLOOKUP(A395,'[1]11_set_tax'!$A$1:$X$4456,8,FALSE)</f>
        <v xml:space="preserve"> Amoebozoa</v>
      </c>
      <c r="E395" t="str">
        <f>VLOOKUP(A395,'[1]11_set_tax'!$A$1:$X$4456,9,FALSE)</f>
        <v xml:space="preserve"> Mycetozoa</v>
      </c>
      <c r="F395" t="str">
        <f>VLOOKUP(A395,'[1]11_set_tax'!$A$1:$X$4456,10,FALSE)</f>
        <v xml:space="preserve"> Dictyosteliida</v>
      </c>
      <c r="G395" t="str">
        <f>VLOOKUP(A395,'[1]11_set_tax'!$A$1:$X$4456,11,FALSE)</f>
        <v xml:space="preserve"> Dictyostelium.</v>
      </c>
      <c r="H395">
        <f>VLOOKUP(A395,'[1]11_set_tax'!$A$1:$X$4456,12,FALSE)</f>
        <v>0</v>
      </c>
      <c r="I395">
        <f>VLOOKUP(A395,'[1]11_set_tax'!$A$1:$X$4456,13,FALSE)</f>
        <v>0</v>
      </c>
    </row>
    <row r="396" spans="1:9" x14ac:dyDescent="0.25">
      <c r="A396" t="s">
        <v>395</v>
      </c>
      <c r="C396" t="str">
        <f>VLOOKUP(A396,'[1]11_set_tax'!$A$1:$X$4456,7,FALSE)</f>
        <v>Eukaryota</v>
      </c>
      <c r="D396" t="str">
        <f>VLOOKUP(A396,'[1]11_set_tax'!$A$1:$X$4456,8,FALSE)</f>
        <v xml:space="preserve"> Metazoa</v>
      </c>
      <c r="E396" t="str">
        <f>VLOOKUP(A396,'[1]11_set_tax'!$A$1:$X$4456,9,FALSE)</f>
        <v xml:space="preserve"> Arthropoda</v>
      </c>
      <c r="F396" t="str">
        <f>VLOOKUP(A396,'[1]11_set_tax'!$A$1:$X$4456,10,FALSE)</f>
        <v xml:space="preserve"> Hexapoda</v>
      </c>
      <c r="G396" t="str">
        <f>VLOOKUP(A396,'[1]11_set_tax'!$A$1:$X$4456,11,FALSE)</f>
        <v xml:space="preserve"> Insecta</v>
      </c>
      <c r="H396" t="str">
        <f>VLOOKUP(A396,'[1]11_set_tax'!$A$1:$X$4456,12,FALSE)</f>
        <v xml:space="preserve"> Pterygota</v>
      </c>
      <c r="I396" t="str">
        <f>VLOOKUP(A396,'[1]11_set_tax'!$A$1:$X$4456,13,FALSE)</f>
        <v>Neoptera</v>
      </c>
    </row>
    <row r="397" spans="1:9" x14ac:dyDescent="0.25">
      <c r="A397" t="s">
        <v>396</v>
      </c>
      <c r="C397" t="e">
        <f>VLOOKUP(A397,'[1]11_set_tax'!$A$1:$X$4456,7,FALSE)</f>
        <v>#N/A</v>
      </c>
      <c r="D397" t="e">
        <f>VLOOKUP(A397,'[1]11_set_tax'!$A$1:$X$4456,8,FALSE)</f>
        <v>#N/A</v>
      </c>
      <c r="E397" t="e">
        <f>VLOOKUP(A397,'[1]11_set_tax'!$A$1:$X$4456,9,FALSE)</f>
        <v>#N/A</v>
      </c>
      <c r="F397" t="e">
        <f>VLOOKUP(A397,'[1]11_set_tax'!$A$1:$X$4456,10,FALSE)</f>
        <v>#N/A</v>
      </c>
      <c r="G397" t="e">
        <f>VLOOKUP(A397,'[1]11_set_tax'!$A$1:$X$4456,11,FALSE)</f>
        <v>#N/A</v>
      </c>
      <c r="H397" t="e">
        <f>VLOOKUP(A397,'[1]11_set_tax'!$A$1:$X$4456,12,FALSE)</f>
        <v>#N/A</v>
      </c>
      <c r="I397" t="e">
        <f>VLOOKUP(A397,'[1]11_set_tax'!$A$1:$X$4456,13,FALSE)</f>
        <v>#N/A</v>
      </c>
    </row>
    <row r="398" spans="1:9" x14ac:dyDescent="0.25">
      <c r="A398" t="s">
        <v>397</v>
      </c>
      <c r="C398" t="e">
        <f>VLOOKUP(A398,'[1]11_set_tax'!$A$1:$X$4456,7,FALSE)</f>
        <v>#N/A</v>
      </c>
      <c r="D398" t="e">
        <f>VLOOKUP(A398,'[1]11_set_tax'!$A$1:$X$4456,8,FALSE)</f>
        <v>#N/A</v>
      </c>
      <c r="E398" t="e">
        <f>VLOOKUP(A398,'[1]11_set_tax'!$A$1:$X$4456,9,FALSE)</f>
        <v>#N/A</v>
      </c>
      <c r="F398" t="e">
        <f>VLOOKUP(A398,'[1]11_set_tax'!$A$1:$X$4456,10,FALSE)</f>
        <v>#N/A</v>
      </c>
      <c r="G398" t="e">
        <f>VLOOKUP(A398,'[1]11_set_tax'!$A$1:$X$4456,11,FALSE)</f>
        <v>#N/A</v>
      </c>
      <c r="H398" t="e">
        <f>VLOOKUP(A398,'[1]11_set_tax'!$A$1:$X$4456,12,FALSE)</f>
        <v>#N/A</v>
      </c>
      <c r="I398" t="e">
        <f>VLOOKUP(A398,'[1]11_set_tax'!$A$1:$X$4456,13,FALSE)</f>
        <v>#N/A</v>
      </c>
    </row>
    <row r="399" spans="1:9" x14ac:dyDescent="0.25">
      <c r="A399" t="s">
        <v>398</v>
      </c>
      <c r="C399" t="e">
        <f>VLOOKUP(A399,'[1]11_set_tax'!$A$1:$X$4456,7,FALSE)</f>
        <v>#N/A</v>
      </c>
      <c r="D399" t="e">
        <f>VLOOKUP(A399,'[1]11_set_tax'!$A$1:$X$4456,8,FALSE)</f>
        <v>#N/A</v>
      </c>
      <c r="E399" t="e">
        <f>VLOOKUP(A399,'[1]11_set_tax'!$A$1:$X$4456,9,FALSE)</f>
        <v>#N/A</v>
      </c>
      <c r="F399" t="e">
        <f>VLOOKUP(A399,'[1]11_set_tax'!$A$1:$X$4456,10,FALSE)</f>
        <v>#N/A</v>
      </c>
      <c r="G399" t="e">
        <f>VLOOKUP(A399,'[1]11_set_tax'!$A$1:$X$4456,11,FALSE)</f>
        <v>#N/A</v>
      </c>
      <c r="H399" t="e">
        <f>VLOOKUP(A399,'[1]11_set_tax'!$A$1:$X$4456,12,FALSE)</f>
        <v>#N/A</v>
      </c>
      <c r="I399" t="e">
        <f>VLOOKUP(A399,'[1]11_set_tax'!$A$1:$X$4456,13,FALSE)</f>
        <v>#N/A</v>
      </c>
    </row>
    <row r="400" spans="1:9" x14ac:dyDescent="0.25">
      <c r="A400" t="s">
        <v>399</v>
      </c>
      <c r="C400" t="e">
        <f>VLOOKUP(A400,'[1]11_set_tax'!$A$1:$X$4456,7,FALSE)</f>
        <v>#N/A</v>
      </c>
      <c r="D400" t="e">
        <f>VLOOKUP(A400,'[1]11_set_tax'!$A$1:$X$4456,8,FALSE)</f>
        <v>#N/A</v>
      </c>
      <c r="E400" t="e">
        <f>VLOOKUP(A400,'[1]11_set_tax'!$A$1:$X$4456,9,FALSE)</f>
        <v>#N/A</v>
      </c>
      <c r="F400" t="e">
        <f>VLOOKUP(A400,'[1]11_set_tax'!$A$1:$X$4456,10,FALSE)</f>
        <v>#N/A</v>
      </c>
      <c r="G400" t="e">
        <f>VLOOKUP(A400,'[1]11_set_tax'!$A$1:$X$4456,11,FALSE)</f>
        <v>#N/A</v>
      </c>
      <c r="H400" t="e">
        <f>VLOOKUP(A400,'[1]11_set_tax'!$A$1:$X$4456,12,FALSE)</f>
        <v>#N/A</v>
      </c>
      <c r="I400" t="e">
        <f>VLOOKUP(A400,'[1]11_set_tax'!$A$1:$X$4456,13,FALSE)</f>
        <v>#N/A</v>
      </c>
    </row>
    <row r="401" spans="1:9" x14ac:dyDescent="0.25">
      <c r="A401" t="s">
        <v>400</v>
      </c>
      <c r="C401" t="str">
        <f>VLOOKUP(A401,'[1]11_set_tax'!$A$1:$X$4456,7,FALSE)</f>
        <v>Bacteria</v>
      </c>
      <c r="D401" t="str">
        <f>VLOOKUP(A401,'[1]11_set_tax'!$A$1:$X$4456,8,FALSE)</f>
        <v xml:space="preserve"> environmental samples.</v>
      </c>
      <c r="E401">
        <f>VLOOKUP(A401,'[1]11_set_tax'!$A$1:$X$4456,9,FALSE)</f>
        <v>0</v>
      </c>
      <c r="F401">
        <f>VLOOKUP(A401,'[1]11_set_tax'!$A$1:$X$4456,10,FALSE)</f>
        <v>0</v>
      </c>
      <c r="G401">
        <f>VLOOKUP(A401,'[1]11_set_tax'!$A$1:$X$4456,11,FALSE)</f>
        <v>0</v>
      </c>
      <c r="H401">
        <f>VLOOKUP(A401,'[1]11_set_tax'!$A$1:$X$4456,12,FALSE)</f>
        <v>0</v>
      </c>
      <c r="I401">
        <f>VLOOKUP(A401,'[1]11_set_tax'!$A$1:$X$4456,13,FALSE)</f>
        <v>0</v>
      </c>
    </row>
    <row r="402" spans="1:9" x14ac:dyDescent="0.25">
      <c r="A402" t="s">
        <v>401</v>
      </c>
      <c r="C402" t="str">
        <f>VLOOKUP(A402,'[1]11_set_tax'!$A$1:$X$4456,7,FALSE)</f>
        <v>Bacteria</v>
      </c>
      <c r="D402" t="str">
        <f>VLOOKUP(A402,'[1]11_set_tax'!$A$1:$X$4456,8,FALSE)</f>
        <v xml:space="preserve"> environmental samples.</v>
      </c>
      <c r="E402">
        <f>VLOOKUP(A402,'[1]11_set_tax'!$A$1:$X$4456,9,FALSE)</f>
        <v>0</v>
      </c>
      <c r="F402">
        <f>VLOOKUP(A402,'[1]11_set_tax'!$A$1:$X$4456,10,FALSE)</f>
        <v>0</v>
      </c>
      <c r="G402">
        <f>VLOOKUP(A402,'[1]11_set_tax'!$A$1:$X$4456,11,FALSE)</f>
        <v>0</v>
      </c>
      <c r="H402">
        <f>VLOOKUP(A402,'[1]11_set_tax'!$A$1:$X$4456,12,FALSE)</f>
        <v>0</v>
      </c>
      <c r="I402">
        <f>VLOOKUP(A402,'[1]11_set_tax'!$A$1:$X$4456,13,FALSE)</f>
        <v>0</v>
      </c>
    </row>
    <row r="403" spans="1:9" x14ac:dyDescent="0.25">
      <c r="A403" t="s">
        <v>402</v>
      </c>
      <c r="C403" t="str">
        <f>VLOOKUP(A403,'[1]11_set_tax'!$A$1:$X$4456,7,FALSE)</f>
        <v>Bacteria</v>
      </c>
      <c r="D403" t="str">
        <f>VLOOKUP(A403,'[1]11_set_tax'!$A$1:$X$4456,8,FALSE)</f>
        <v xml:space="preserve"> environmental samples.</v>
      </c>
      <c r="E403">
        <f>VLOOKUP(A403,'[1]11_set_tax'!$A$1:$X$4456,9,FALSE)</f>
        <v>0</v>
      </c>
      <c r="F403">
        <f>VLOOKUP(A403,'[1]11_set_tax'!$A$1:$X$4456,10,FALSE)</f>
        <v>0</v>
      </c>
      <c r="G403">
        <f>VLOOKUP(A403,'[1]11_set_tax'!$A$1:$X$4456,11,FALSE)</f>
        <v>0</v>
      </c>
      <c r="H403">
        <f>VLOOKUP(A403,'[1]11_set_tax'!$A$1:$X$4456,12,FALSE)</f>
        <v>0</v>
      </c>
      <c r="I403">
        <f>VLOOKUP(A403,'[1]11_set_tax'!$A$1:$X$4456,13,FALSE)</f>
        <v>0</v>
      </c>
    </row>
    <row r="404" spans="1:9" x14ac:dyDescent="0.25">
      <c r="A404" t="s">
        <v>403</v>
      </c>
      <c r="C404" t="str">
        <f>VLOOKUP(A404,'[1]11_set_tax'!$A$1:$X$4456,7,FALSE)</f>
        <v>Bacteria</v>
      </c>
      <c r="D404" t="str">
        <f>VLOOKUP(A404,'[1]11_set_tax'!$A$1:$X$4456,8,FALSE)</f>
        <v xml:space="preserve"> environmental samples.</v>
      </c>
      <c r="E404">
        <f>VLOOKUP(A404,'[1]11_set_tax'!$A$1:$X$4456,9,FALSE)</f>
        <v>0</v>
      </c>
      <c r="F404">
        <f>VLOOKUP(A404,'[1]11_set_tax'!$A$1:$X$4456,10,FALSE)</f>
        <v>0</v>
      </c>
      <c r="G404">
        <f>VLOOKUP(A404,'[1]11_set_tax'!$A$1:$X$4456,11,FALSE)</f>
        <v>0</v>
      </c>
      <c r="H404">
        <f>VLOOKUP(A404,'[1]11_set_tax'!$A$1:$X$4456,12,FALSE)</f>
        <v>0</v>
      </c>
      <c r="I404">
        <f>VLOOKUP(A404,'[1]11_set_tax'!$A$1:$X$4456,13,FALSE)</f>
        <v>0</v>
      </c>
    </row>
    <row r="405" spans="1:9" x14ac:dyDescent="0.25">
      <c r="A405" t="s">
        <v>404</v>
      </c>
      <c r="C405" t="str">
        <f>VLOOKUP(A405,'[1]11_set_tax'!$A$1:$X$4456,7,FALSE)</f>
        <v>Bacteria</v>
      </c>
      <c r="D405" t="str">
        <f>VLOOKUP(A405,'[1]11_set_tax'!$A$1:$X$4456,8,FALSE)</f>
        <v xml:space="preserve"> Actinobacteria</v>
      </c>
      <c r="E405" t="str">
        <f>VLOOKUP(A405,'[1]11_set_tax'!$A$1:$X$4456,9,FALSE)</f>
        <v xml:space="preserve"> Actinobacteridae</v>
      </c>
      <c r="F405" t="str">
        <f>VLOOKUP(A405,'[1]11_set_tax'!$A$1:$X$4456,10,FALSE)</f>
        <v xml:space="preserve"> Actinomycetales</v>
      </c>
      <c r="G405" t="str">
        <f>VLOOKUP(A405,'[1]11_set_tax'!$A$1:$X$4456,11,FALSE)</f>
        <v>Streptomycineae</v>
      </c>
      <c r="H405" t="str">
        <f>VLOOKUP(A405,'[1]11_set_tax'!$A$1:$X$4456,12,FALSE)</f>
        <v xml:space="preserve"> Streptomycetaceae</v>
      </c>
      <c r="I405" t="str">
        <f>VLOOKUP(A405,'[1]11_set_tax'!$A$1:$X$4456,13,FALSE)</f>
        <v xml:space="preserve"> Streptomyces.</v>
      </c>
    </row>
    <row r="406" spans="1:9" x14ac:dyDescent="0.25">
      <c r="A406" t="s">
        <v>405</v>
      </c>
      <c r="C406" t="str">
        <f>VLOOKUP(A406,'[1]11_set_tax'!$A$1:$X$4456,7,FALSE)</f>
        <v>Bacteria</v>
      </c>
      <c r="D406" t="str">
        <f>VLOOKUP(A406,'[1]11_set_tax'!$A$1:$X$4456,8,FALSE)</f>
        <v xml:space="preserve"> Firmicutes</v>
      </c>
      <c r="E406" t="str">
        <f>VLOOKUP(A406,'[1]11_set_tax'!$A$1:$X$4456,9,FALSE)</f>
        <v xml:space="preserve"> Bacillales</v>
      </c>
      <c r="F406" t="str">
        <f>VLOOKUP(A406,'[1]11_set_tax'!$A$1:$X$4456,10,FALSE)</f>
        <v xml:space="preserve"> Bacillaceae</v>
      </c>
      <c r="G406" t="str">
        <f>VLOOKUP(A406,'[1]11_set_tax'!$A$1:$X$4456,11,FALSE)</f>
        <v xml:space="preserve"> Bacillus</v>
      </c>
      <c r="H406" t="str">
        <f>VLOOKUP(A406,'[1]11_set_tax'!$A$1:$X$4456,12,FALSE)</f>
        <v>Bacillus cereus group.</v>
      </c>
      <c r="I406">
        <f>VLOOKUP(A406,'[1]11_set_tax'!$A$1:$X$4456,13,FALSE)</f>
        <v>0</v>
      </c>
    </row>
    <row r="407" spans="1:9" x14ac:dyDescent="0.25">
      <c r="A407" t="s">
        <v>406</v>
      </c>
      <c r="C407" t="str">
        <f>VLOOKUP(A407,'[1]11_set_tax'!$A$1:$X$4456,7,FALSE)</f>
        <v>Bacteria</v>
      </c>
      <c r="D407" t="str">
        <f>VLOOKUP(A407,'[1]11_set_tax'!$A$1:$X$4456,8,FALSE)</f>
        <v xml:space="preserve"> Actinobacteria</v>
      </c>
      <c r="E407" t="str">
        <f>VLOOKUP(A407,'[1]11_set_tax'!$A$1:$X$4456,9,FALSE)</f>
        <v xml:space="preserve"> Actinobacteridae</v>
      </c>
      <c r="F407" t="str">
        <f>VLOOKUP(A407,'[1]11_set_tax'!$A$1:$X$4456,10,FALSE)</f>
        <v xml:space="preserve"> Actinomycetales</v>
      </c>
      <c r="G407" t="str">
        <f>VLOOKUP(A407,'[1]11_set_tax'!$A$1:$X$4456,11,FALSE)</f>
        <v>Streptomycineae</v>
      </c>
      <c r="H407" t="str">
        <f>VLOOKUP(A407,'[1]11_set_tax'!$A$1:$X$4456,12,FALSE)</f>
        <v xml:space="preserve"> Streptomycetaceae</v>
      </c>
      <c r="I407" t="str">
        <f>VLOOKUP(A407,'[1]11_set_tax'!$A$1:$X$4456,13,FALSE)</f>
        <v xml:space="preserve"> Streptomyces.</v>
      </c>
    </row>
    <row r="408" spans="1:9" x14ac:dyDescent="0.25">
      <c r="A408" t="s">
        <v>407</v>
      </c>
      <c r="C408" t="str">
        <f>VLOOKUP(A408,'[1]11_set_tax'!$A$1:$X$4456,7,FALSE)</f>
        <v>Bacteria</v>
      </c>
      <c r="D408" t="str">
        <f>VLOOKUP(A408,'[1]11_set_tax'!$A$1:$X$4456,8,FALSE)</f>
        <v xml:space="preserve"> Cyanobacteria</v>
      </c>
      <c r="E408" t="str">
        <f>VLOOKUP(A408,'[1]11_set_tax'!$A$1:$X$4456,9,FALSE)</f>
        <v xml:space="preserve"> Chroococcales</v>
      </c>
      <c r="F408" t="str">
        <f>VLOOKUP(A408,'[1]11_set_tax'!$A$1:$X$4456,10,FALSE)</f>
        <v xml:space="preserve"> Crocosphaera.</v>
      </c>
      <c r="G408">
        <f>VLOOKUP(A408,'[1]11_set_tax'!$A$1:$X$4456,11,FALSE)</f>
        <v>0</v>
      </c>
      <c r="H408">
        <f>VLOOKUP(A408,'[1]11_set_tax'!$A$1:$X$4456,12,FALSE)</f>
        <v>0</v>
      </c>
      <c r="I408">
        <f>VLOOKUP(A408,'[1]11_set_tax'!$A$1:$X$4456,13,FALSE)</f>
        <v>0</v>
      </c>
    </row>
    <row r="409" spans="1:9" x14ac:dyDescent="0.25">
      <c r="A409" t="s">
        <v>408</v>
      </c>
      <c r="C409" t="str">
        <f>VLOOKUP(A409,'[1]11_set_tax'!$A$1:$X$4456,7,FALSE)</f>
        <v>Bacteria</v>
      </c>
      <c r="D409" t="str">
        <f>VLOOKUP(A409,'[1]11_set_tax'!$A$1:$X$4456,8,FALSE)</f>
        <v xml:space="preserve"> Proteobacteria</v>
      </c>
      <c r="E409" t="str">
        <f>VLOOKUP(A409,'[1]11_set_tax'!$A$1:$X$4456,9,FALSE)</f>
        <v xml:space="preserve"> Betaproteobacteria</v>
      </c>
      <c r="F409" t="str">
        <f>VLOOKUP(A409,'[1]11_set_tax'!$A$1:$X$4456,10,FALSE)</f>
        <v xml:space="preserve"> Burkholderiales</v>
      </c>
      <c r="G409" t="str">
        <f>VLOOKUP(A409,'[1]11_set_tax'!$A$1:$X$4456,11,FALSE)</f>
        <v>Burkholderiaceae</v>
      </c>
      <c r="H409" t="str">
        <f>VLOOKUP(A409,'[1]11_set_tax'!$A$1:$X$4456,12,FALSE)</f>
        <v xml:space="preserve"> Cupriavidus.</v>
      </c>
      <c r="I409">
        <f>VLOOKUP(A409,'[1]11_set_tax'!$A$1:$X$4456,13,FALSE)</f>
        <v>0</v>
      </c>
    </row>
    <row r="410" spans="1:9" x14ac:dyDescent="0.25">
      <c r="A410" t="s">
        <v>409</v>
      </c>
      <c r="C410" t="str">
        <f>VLOOKUP(A410,'[1]11_set_tax'!$A$1:$X$4456,7,FALSE)</f>
        <v>Bacteria</v>
      </c>
      <c r="D410" t="str">
        <f>VLOOKUP(A410,'[1]11_set_tax'!$A$1:$X$4456,8,FALSE)</f>
        <v xml:space="preserve"> Proteobacteria</v>
      </c>
      <c r="E410" t="str">
        <f>VLOOKUP(A410,'[1]11_set_tax'!$A$1:$X$4456,9,FALSE)</f>
        <v xml:space="preserve"> Betaproteobacteria</v>
      </c>
      <c r="F410" t="str">
        <f>VLOOKUP(A410,'[1]11_set_tax'!$A$1:$X$4456,10,FALSE)</f>
        <v xml:space="preserve"> Burkholderiales</v>
      </c>
      <c r="G410" t="str">
        <f>VLOOKUP(A410,'[1]11_set_tax'!$A$1:$X$4456,11,FALSE)</f>
        <v>Burkholderiaceae</v>
      </c>
      <c r="H410" t="str">
        <f>VLOOKUP(A410,'[1]11_set_tax'!$A$1:$X$4456,12,FALSE)</f>
        <v xml:space="preserve"> Cupriavidus.</v>
      </c>
      <c r="I410">
        <f>VLOOKUP(A410,'[1]11_set_tax'!$A$1:$X$4456,13,FALSE)</f>
        <v>0</v>
      </c>
    </row>
    <row r="411" spans="1:9" x14ac:dyDescent="0.25">
      <c r="A411" t="s">
        <v>410</v>
      </c>
      <c r="C411" t="str">
        <f>VLOOKUP(A411,'[1]11_set_tax'!$A$1:$X$4456,7,FALSE)</f>
        <v>Bacteria</v>
      </c>
      <c r="D411" t="str">
        <f>VLOOKUP(A411,'[1]11_set_tax'!$A$1:$X$4456,8,FALSE)</f>
        <v xml:space="preserve"> Proteobacteria</v>
      </c>
      <c r="E411" t="str">
        <f>VLOOKUP(A411,'[1]11_set_tax'!$A$1:$X$4456,9,FALSE)</f>
        <v xml:space="preserve"> Betaproteobacteria</v>
      </c>
      <c r="F411" t="str">
        <f>VLOOKUP(A411,'[1]11_set_tax'!$A$1:$X$4456,10,FALSE)</f>
        <v xml:space="preserve"> Burkholderiales</v>
      </c>
      <c r="G411" t="str">
        <f>VLOOKUP(A411,'[1]11_set_tax'!$A$1:$X$4456,11,FALSE)</f>
        <v>Burkholderiaceae</v>
      </c>
      <c r="H411" t="str">
        <f>VLOOKUP(A411,'[1]11_set_tax'!$A$1:$X$4456,12,FALSE)</f>
        <v xml:space="preserve"> Cupriavidus.</v>
      </c>
      <c r="I411">
        <f>VLOOKUP(A411,'[1]11_set_tax'!$A$1:$X$4456,13,FALSE)</f>
        <v>0</v>
      </c>
    </row>
    <row r="412" spans="1:9" x14ac:dyDescent="0.25">
      <c r="A412" t="s">
        <v>411</v>
      </c>
      <c r="C412" t="str">
        <f>VLOOKUP(A412,'[1]11_set_tax'!$A$1:$X$4456,7,FALSE)</f>
        <v>Bacteria</v>
      </c>
      <c r="D412" t="str">
        <f>VLOOKUP(A412,'[1]11_set_tax'!$A$1:$X$4456,8,FALSE)</f>
        <v xml:space="preserve"> Proteobacteria</v>
      </c>
      <c r="E412" t="str">
        <f>VLOOKUP(A412,'[1]11_set_tax'!$A$1:$X$4456,9,FALSE)</f>
        <v xml:space="preserve"> Betaproteobacteria</v>
      </c>
      <c r="F412" t="str">
        <f>VLOOKUP(A412,'[1]11_set_tax'!$A$1:$X$4456,10,FALSE)</f>
        <v xml:space="preserve"> Burkholderiales</v>
      </c>
      <c r="G412" t="str">
        <f>VLOOKUP(A412,'[1]11_set_tax'!$A$1:$X$4456,11,FALSE)</f>
        <v>Burkholderiaceae</v>
      </c>
      <c r="H412" t="str">
        <f>VLOOKUP(A412,'[1]11_set_tax'!$A$1:$X$4456,12,FALSE)</f>
        <v xml:space="preserve"> Cupriavidus.</v>
      </c>
      <c r="I412">
        <f>VLOOKUP(A412,'[1]11_set_tax'!$A$1:$X$4456,13,FALSE)</f>
        <v>0</v>
      </c>
    </row>
    <row r="413" spans="1:9" x14ac:dyDescent="0.25">
      <c r="A413" t="s">
        <v>412</v>
      </c>
      <c r="C413" t="str">
        <f>VLOOKUP(A413,'[1]11_set_tax'!$A$1:$X$4456,7,FALSE)</f>
        <v>Bacteria</v>
      </c>
      <c r="D413" t="str">
        <f>VLOOKUP(A413,'[1]11_set_tax'!$A$1:$X$4456,8,FALSE)</f>
        <v xml:space="preserve"> Proteobacteria</v>
      </c>
      <c r="E413" t="str">
        <f>VLOOKUP(A413,'[1]11_set_tax'!$A$1:$X$4456,9,FALSE)</f>
        <v xml:space="preserve"> Betaproteobacteria</v>
      </c>
      <c r="F413" t="str">
        <f>VLOOKUP(A413,'[1]11_set_tax'!$A$1:$X$4456,10,FALSE)</f>
        <v xml:space="preserve"> Burkholderiales</v>
      </c>
      <c r="G413" t="str">
        <f>VLOOKUP(A413,'[1]11_set_tax'!$A$1:$X$4456,11,FALSE)</f>
        <v>Burkholderiaceae</v>
      </c>
      <c r="H413" t="str">
        <f>VLOOKUP(A413,'[1]11_set_tax'!$A$1:$X$4456,12,FALSE)</f>
        <v xml:space="preserve"> Cupriavidus.</v>
      </c>
      <c r="I413">
        <f>VLOOKUP(A413,'[1]11_set_tax'!$A$1:$X$4456,13,FALSE)</f>
        <v>0</v>
      </c>
    </row>
    <row r="414" spans="1:9" x14ac:dyDescent="0.25">
      <c r="A414" t="s">
        <v>413</v>
      </c>
      <c r="C414" t="str">
        <f>VLOOKUP(A414,'[1]11_set_tax'!$A$1:$X$4456,7,FALSE)</f>
        <v>Bacteria</v>
      </c>
      <c r="D414" t="str">
        <f>VLOOKUP(A414,'[1]11_set_tax'!$A$1:$X$4456,8,FALSE)</f>
        <v xml:space="preserve"> Proteobacteria</v>
      </c>
      <c r="E414" t="str">
        <f>VLOOKUP(A414,'[1]11_set_tax'!$A$1:$X$4456,9,FALSE)</f>
        <v xml:space="preserve"> Betaproteobacteria</v>
      </c>
      <c r="F414" t="str">
        <f>VLOOKUP(A414,'[1]11_set_tax'!$A$1:$X$4456,10,FALSE)</f>
        <v xml:space="preserve"> Burkholderiales</v>
      </c>
      <c r="G414" t="str">
        <f>VLOOKUP(A414,'[1]11_set_tax'!$A$1:$X$4456,11,FALSE)</f>
        <v>Burkholderiaceae</v>
      </c>
      <c r="H414" t="str">
        <f>VLOOKUP(A414,'[1]11_set_tax'!$A$1:$X$4456,12,FALSE)</f>
        <v xml:space="preserve"> Cupriavidus.</v>
      </c>
      <c r="I414">
        <f>VLOOKUP(A414,'[1]11_set_tax'!$A$1:$X$4456,13,FALSE)</f>
        <v>0</v>
      </c>
    </row>
    <row r="415" spans="1:9" x14ac:dyDescent="0.25">
      <c r="A415" t="s">
        <v>414</v>
      </c>
      <c r="C415" t="str">
        <f>VLOOKUP(A415,'[1]11_set_tax'!$A$1:$X$4456,7,FALSE)</f>
        <v>Bacteria</v>
      </c>
      <c r="D415" t="str">
        <f>VLOOKUP(A415,'[1]11_set_tax'!$A$1:$X$4456,8,FALSE)</f>
        <v xml:space="preserve"> Proteobacteria</v>
      </c>
      <c r="E415" t="str">
        <f>VLOOKUP(A415,'[1]11_set_tax'!$A$1:$X$4456,9,FALSE)</f>
        <v xml:space="preserve"> Gammaproteobacteria</v>
      </c>
      <c r="F415" t="str">
        <f>VLOOKUP(A415,'[1]11_set_tax'!$A$1:$X$4456,10,FALSE)</f>
        <v xml:space="preserve"> Alteromonadales</v>
      </c>
      <c r="G415" t="str">
        <f>VLOOKUP(A415,'[1]11_set_tax'!$A$1:$X$4456,11,FALSE)</f>
        <v>Colwelliaceae</v>
      </c>
      <c r="H415" t="str">
        <f>VLOOKUP(A415,'[1]11_set_tax'!$A$1:$X$4456,12,FALSE)</f>
        <v xml:space="preserve"> Colwellia.</v>
      </c>
      <c r="I415">
        <f>VLOOKUP(A415,'[1]11_set_tax'!$A$1:$X$4456,13,FALSE)</f>
        <v>0</v>
      </c>
    </row>
    <row r="416" spans="1:9" x14ac:dyDescent="0.25">
      <c r="A416" t="s">
        <v>415</v>
      </c>
      <c r="C416" t="str">
        <f>VLOOKUP(A416,'[1]11_set_tax'!$A$1:$X$4456,7,FALSE)</f>
        <v>Bacteria</v>
      </c>
      <c r="D416" t="str">
        <f>VLOOKUP(A416,'[1]11_set_tax'!$A$1:$X$4456,8,FALSE)</f>
        <v xml:space="preserve"> Proteobacteria</v>
      </c>
      <c r="E416" t="str">
        <f>VLOOKUP(A416,'[1]11_set_tax'!$A$1:$X$4456,9,FALSE)</f>
        <v xml:space="preserve"> Gammaproteobacteria</v>
      </c>
      <c r="F416" t="str">
        <f>VLOOKUP(A416,'[1]11_set_tax'!$A$1:$X$4456,10,FALSE)</f>
        <v xml:space="preserve"> Alteromonadales</v>
      </c>
      <c r="G416" t="str">
        <f>VLOOKUP(A416,'[1]11_set_tax'!$A$1:$X$4456,11,FALSE)</f>
        <v>Colwelliaceae</v>
      </c>
      <c r="H416" t="str">
        <f>VLOOKUP(A416,'[1]11_set_tax'!$A$1:$X$4456,12,FALSE)</f>
        <v xml:space="preserve"> Colwellia.</v>
      </c>
      <c r="I416">
        <f>VLOOKUP(A416,'[1]11_set_tax'!$A$1:$X$4456,13,FALSE)</f>
        <v>0</v>
      </c>
    </row>
    <row r="417" spans="1:9" x14ac:dyDescent="0.25">
      <c r="A417" t="s">
        <v>416</v>
      </c>
      <c r="C417" t="str">
        <f>VLOOKUP(A417,'[1]11_set_tax'!$A$1:$X$4456,7,FALSE)</f>
        <v>Bacteria</v>
      </c>
      <c r="D417" t="str">
        <f>VLOOKUP(A417,'[1]11_set_tax'!$A$1:$X$4456,8,FALSE)</f>
        <v xml:space="preserve"> Proteobacteria</v>
      </c>
      <c r="E417" t="str">
        <f>VLOOKUP(A417,'[1]11_set_tax'!$A$1:$X$4456,9,FALSE)</f>
        <v xml:space="preserve"> Gammaproteobacteria</v>
      </c>
      <c r="F417" t="str">
        <f>VLOOKUP(A417,'[1]11_set_tax'!$A$1:$X$4456,10,FALSE)</f>
        <v xml:space="preserve"> Alteromonadales</v>
      </c>
      <c r="G417" t="str">
        <f>VLOOKUP(A417,'[1]11_set_tax'!$A$1:$X$4456,11,FALSE)</f>
        <v>Colwelliaceae</v>
      </c>
      <c r="H417" t="str">
        <f>VLOOKUP(A417,'[1]11_set_tax'!$A$1:$X$4456,12,FALSE)</f>
        <v xml:space="preserve"> Colwellia.</v>
      </c>
      <c r="I417">
        <f>VLOOKUP(A417,'[1]11_set_tax'!$A$1:$X$4456,13,FALSE)</f>
        <v>0</v>
      </c>
    </row>
    <row r="418" spans="1:9" x14ac:dyDescent="0.25">
      <c r="A418" t="s">
        <v>417</v>
      </c>
      <c r="C418" t="str">
        <f>VLOOKUP(A418,'[1]11_set_tax'!$A$1:$X$4456,7,FALSE)</f>
        <v>Bacteria</v>
      </c>
      <c r="D418" t="str">
        <f>VLOOKUP(A418,'[1]11_set_tax'!$A$1:$X$4456,8,FALSE)</f>
        <v xml:space="preserve"> Proteobacteria</v>
      </c>
      <c r="E418" t="str">
        <f>VLOOKUP(A418,'[1]11_set_tax'!$A$1:$X$4456,9,FALSE)</f>
        <v xml:space="preserve"> Gammaproteobacteria</v>
      </c>
      <c r="F418" t="str">
        <f>VLOOKUP(A418,'[1]11_set_tax'!$A$1:$X$4456,10,FALSE)</f>
        <v xml:space="preserve"> Alteromonadales</v>
      </c>
      <c r="G418" t="str">
        <f>VLOOKUP(A418,'[1]11_set_tax'!$A$1:$X$4456,11,FALSE)</f>
        <v>Colwelliaceae</v>
      </c>
      <c r="H418" t="str">
        <f>VLOOKUP(A418,'[1]11_set_tax'!$A$1:$X$4456,12,FALSE)</f>
        <v xml:space="preserve"> Colwellia.</v>
      </c>
      <c r="I418">
        <f>VLOOKUP(A418,'[1]11_set_tax'!$A$1:$X$4456,13,FALSE)</f>
        <v>0</v>
      </c>
    </row>
    <row r="419" spans="1:9" x14ac:dyDescent="0.25">
      <c r="A419" t="s">
        <v>418</v>
      </c>
      <c r="C419" t="str">
        <f>VLOOKUP(A419,'[1]11_set_tax'!$A$1:$X$4456,7,FALSE)</f>
        <v>Bacteria</v>
      </c>
      <c r="D419" t="str">
        <f>VLOOKUP(A419,'[1]11_set_tax'!$A$1:$X$4456,8,FALSE)</f>
        <v xml:space="preserve"> Proteobacteria</v>
      </c>
      <c r="E419" t="str">
        <f>VLOOKUP(A419,'[1]11_set_tax'!$A$1:$X$4456,9,FALSE)</f>
        <v xml:space="preserve"> Gammaproteobacteria</v>
      </c>
      <c r="F419" t="str">
        <f>VLOOKUP(A419,'[1]11_set_tax'!$A$1:$X$4456,10,FALSE)</f>
        <v xml:space="preserve"> Alteromonadales</v>
      </c>
      <c r="G419" t="str">
        <f>VLOOKUP(A419,'[1]11_set_tax'!$A$1:$X$4456,11,FALSE)</f>
        <v>Colwelliaceae</v>
      </c>
      <c r="H419" t="str">
        <f>VLOOKUP(A419,'[1]11_set_tax'!$A$1:$X$4456,12,FALSE)</f>
        <v xml:space="preserve"> Colwellia.</v>
      </c>
      <c r="I419">
        <f>VLOOKUP(A419,'[1]11_set_tax'!$A$1:$X$4456,13,FALSE)</f>
        <v>0</v>
      </c>
    </row>
    <row r="420" spans="1:9" x14ac:dyDescent="0.25">
      <c r="A420" t="s">
        <v>419</v>
      </c>
      <c r="C420" t="str">
        <f>VLOOKUP(A420,'[1]11_set_tax'!$A$1:$X$4456,7,FALSE)</f>
        <v>Bacteria</v>
      </c>
      <c r="D420" t="str">
        <f>VLOOKUP(A420,'[1]11_set_tax'!$A$1:$X$4456,8,FALSE)</f>
        <v xml:space="preserve"> Proteobacteria</v>
      </c>
      <c r="E420" t="str">
        <f>VLOOKUP(A420,'[1]11_set_tax'!$A$1:$X$4456,9,FALSE)</f>
        <v xml:space="preserve"> Gammaproteobacteria</v>
      </c>
      <c r="F420" t="str">
        <f>VLOOKUP(A420,'[1]11_set_tax'!$A$1:$X$4456,10,FALSE)</f>
        <v xml:space="preserve"> Alteromonadales</v>
      </c>
      <c r="G420" t="str">
        <f>VLOOKUP(A420,'[1]11_set_tax'!$A$1:$X$4456,11,FALSE)</f>
        <v>Colwelliaceae</v>
      </c>
      <c r="H420" t="str">
        <f>VLOOKUP(A420,'[1]11_set_tax'!$A$1:$X$4456,12,FALSE)</f>
        <v xml:space="preserve"> Colwellia.</v>
      </c>
      <c r="I420">
        <f>VLOOKUP(A420,'[1]11_set_tax'!$A$1:$X$4456,13,FALSE)</f>
        <v>0</v>
      </c>
    </row>
    <row r="421" spans="1:9" x14ac:dyDescent="0.25">
      <c r="A421" t="s">
        <v>420</v>
      </c>
      <c r="C421" t="str">
        <f>VLOOKUP(A421,'[1]11_set_tax'!$A$1:$X$4456,7,FALSE)</f>
        <v>Bacteria</v>
      </c>
      <c r="D421" t="str">
        <f>VLOOKUP(A421,'[1]11_set_tax'!$A$1:$X$4456,8,FALSE)</f>
        <v xml:space="preserve"> Proteobacteria</v>
      </c>
      <c r="E421" t="str">
        <f>VLOOKUP(A421,'[1]11_set_tax'!$A$1:$X$4456,9,FALSE)</f>
        <v xml:space="preserve"> Gammaproteobacteria</v>
      </c>
      <c r="F421" t="str">
        <f>VLOOKUP(A421,'[1]11_set_tax'!$A$1:$X$4456,10,FALSE)</f>
        <v xml:space="preserve"> Pseudomonadales</v>
      </c>
      <c r="G421" t="str">
        <f>VLOOKUP(A421,'[1]11_set_tax'!$A$1:$X$4456,11,FALSE)</f>
        <v>Pseudomonadaceae</v>
      </c>
      <c r="H421" t="str">
        <f>VLOOKUP(A421,'[1]11_set_tax'!$A$1:$X$4456,12,FALSE)</f>
        <v xml:space="preserve"> Pseudomonas</v>
      </c>
      <c r="I421" t="str">
        <f>VLOOKUP(A421,'[1]11_set_tax'!$A$1:$X$4456,13,FALSE)</f>
        <v xml:space="preserve"> Pseudomonas syringae pv. savastanoi.</v>
      </c>
    </row>
    <row r="422" spans="1:9" x14ac:dyDescent="0.25">
      <c r="A422" t="s">
        <v>421</v>
      </c>
      <c r="C422" t="str">
        <f>VLOOKUP(A422,'[1]11_set_tax'!$A$1:$X$4456,7,FALSE)</f>
        <v>Bacteria</v>
      </c>
      <c r="D422" t="str">
        <f>VLOOKUP(A422,'[1]11_set_tax'!$A$1:$X$4456,8,FALSE)</f>
        <v xml:space="preserve"> Firmicutes</v>
      </c>
      <c r="E422" t="str">
        <f>VLOOKUP(A422,'[1]11_set_tax'!$A$1:$X$4456,9,FALSE)</f>
        <v xml:space="preserve"> Bacillales</v>
      </c>
      <c r="F422" t="str">
        <f>VLOOKUP(A422,'[1]11_set_tax'!$A$1:$X$4456,10,FALSE)</f>
        <v xml:space="preserve"> Staphylococcus.</v>
      </c>
      <c r="G422">
        <f>VLOOKUP(A422,'[1]11_set_tax'!$A$1:$X$4456,11,FALSE)</f>
        <v>0</v>
      </c>
      <c r="H422">
        <f>VLOOKUP(A422,'[1]11_set_tax'!$A$1:$X$4456,12,FALSE)</f>
        <v>0</v>
      </c>
      <c r="I422">
        <f>VLOOKUP(A422,'[1]11_set_tax'!$A$1:$X$4456,13,FALSE)</f>
        <v>0</v>
      </c>
    </row>
    <row r="423" spans="1:9" x14ac:dyDescent="0.25">
      <c r="A423" t="s">
        <v>422</v>
      </c>
      <c r="C423" t="str">
        <f>VLOOKUP(A423,'[1]11_set_tax'!$A$1:$X$4456,7,FALSE)</f>
        <v>Bacteria</v>
      </c>
      <c r="D423" t="str">
        <f>VLOOKUP(A423,'[1]11_set_tax'!$A$1:$X$4456,8,FALSE)</f>
        <v xml:space="preserve"> Proteobacteria</v>
      </c>
      <c r="E423" t="str">
        <f>VLOOKUP(A423,'[1]11_set_tax'!$A$1:$X$4456,9,FALSE)</f>
        <v xml:space="preserve"> Alphaproteobacteria</v>
      </c>
      <c r="F423" t="str">
        <f>VLOOKUP(A423,'[1]11_set_tax'!$A$1:$X$4456,10,FALSE)</f>
        <v xml:space="preserve"> SAR11 cluster</v>
      </c>
      <c r="G423" t="str">
        <f>VLOOKUP(A423,'[1]11_set_tax'!$A$1:$X$4456,11,FALSE)</f>
        <v>Candidatus Pelagibacter.</v>
      </c>
      <c r="H423">
        <f>VLOOKUP(A423,'[1]11_set_tax'!$A$1:$X$4456,12,FALSE)</f>
        <v>0</v>
      </c>
      <c r="I423">
        <f>VLOOKUP(A423,'[1]11_set_tax'!$A$1:$X$4456,13,FALSE)</f>
        <v>0</v>
      </c>
    </row>
    <row r="424" spans="1:9" x14ac:dyDescent="0.25">
      <c r="A424" t="s">
        <v>423</v>
      </c>
      <c r="C424" t="str">
        <f>VLOOKUP(A424,'[1]11_set_tax'!$A$1:$X$4456,7,FALSE)</f>
        <v>Bacteria</v>
      </c>
      <c r="D424" t="str">
        <f>VLOOKUP(A424,'[1]11_set_tax'!$A$1:$X$4456,8,FALSE)</f>
        <v xml:space="preserve"> Proteobacteria</v>
      </c>
      <c r="E424" t="str">
        <f>VLOOKUP(A424,'[1]11_set_tax'!$A$1:$X$4456,9,FALSE)</f>
        <v xml:space="preserve"> Gammaproteobacteria</v>
      </c>
      <c r="F424" t="str">
        <f>VLOOKUP(A424,'[1]11_set_tax'!$A$1:$X$4456,10,FALSE)</f>
        <v xml:space="preserve"> Pseudomonadales</v>
      </c>
      <c r="G424" t="str">
        <f>VLOOKUP(A424,'[1]11_set_tax'!$A$1:$X$4456,11,FALSE)</f>
        <v>Moraxellaceae</v>
      </c>
      <c r="H424" t="str">
        <f>VLOOKUP(A424,'[1]11_set_tax'!$A$1:$X$4456,12,FALSE)</f>
        <v xml:space="preserve"> Psychrobacter.</v>
      </c>
      <c r="I424">
        <f>VLOOKUP(A424,'[1]11_set_tax'!$A$1:$X$4456,13,FALSE)</f>
        <v>0</v>
      </c>
    </row>
    <row r="425" spans="1:9" x14ac:dyDescent="0.25">
      <c r="A425" t="s">
        <v>424</v>
      </c>
      <c r="C425" t="str">
        <f>VLOOKUP(A425,'[1]11_set_tax'!$A$1:$X$4456,7,FALSE)</f>
        <v>Bacteria</v>
      </c>
      <c r="D425" t="str">
        <f>VLOOKUP(A425,'[1]11_set_tax'!$A$1:$X$4456,8,FALSE)</f>
        <v xml:space="preserve"> Proteobacteria</v>
      </c>
      <c r="E425" t="str">
        <f>VLOOKUP(A425,'[1]11_set_tax'!$A$1:$X$4456,9,FALSE)</f>
        <v xml:space="preserve"> Gammaproteobacteria</v>
      </c>
      <c r="F425" t="str">
        <f>VLOOKUP(A425,'[1]11_set_tax'!$A$1:$X$4456,10,FALSE)</f>
        <v xml:space="preserve"> Pseudomonadales</v>
      </c>
      <c r="G425" t="str">
        <f>VLOOKUP(A425,'[1]11_set_tax'!$A$1:$X$4456,11,FALSE)</f>
        <v>Moraxellaceae</v>
      </c>
      <c r="H425" t="str">
        <f>VLOOKUP(A425,'[1]11_set_tax'!$A$1:$X$4456,12,FALSE)</f>
        <v xml:space="preserve"> Psychrobacter.</v>
      </c>
      <c r="I425">
        <f>VLOOKUP(A425,'[1]11_set_tax'!$A$1:$X$4456,13,FALSE)</f>
        <v>0</v>
      </c>
    </row>
    <row r="426" spans="1:9" x14ac:dyDescent="0.25">
      <c r="A426" t="s">
        <v>425</v>
      </c>
      <c r="C426" t="str">
        <f>VLOOKUP(A426,'[1]11_set_tax'!$A$1:$X$4456,7,FALSE)</f>
        <v>Bacteria</v>
      </c>
      <c r="D426" t="str">
        <f>VLOOKUP(A426,'[1]11_set_tax'!$A$1:$X$4456,8,FALSE)</f>
        <v xml:space="preserve"> Proteobacteria</v>
      </c>
      <c r="E426" t="str">
        <f>VLOOKUP(A426,'[1]11_set_tax'!$A$1:$X$4456,9,FALSE)</f>
        <v xml:space="preserve"> Gammaproteobacteria</v>
      </c>
      <c r="F426" t="str">
        <f>VLOOKUP(A426,'[1]11_set_tax'!$A$1:$X$4456,10,FALSE)</f>
        <v xml:space="preserve"> Xanthomonadales</v>
      </c>
      <c r="G426" t="str">
        <f>VLOOKUP(A426,'[1]11_set_tax'!$A$1:$X$4456,11,FALSE)</f>
        <v>Xanthomonadaceae</v>
      </c>
      <c r="H426" t="str">
        <f>VLOOKUP(A426,'[1]11_set_tax'!$A$1:$X$4456,12,FALSE)</f>
        <v xml:space="preserve"> Xanthomonas.</v>
      </c>
      <c r="I426">
        <f>VLOOKUP(A426,'[1]11_set_tax'!$A$1:$X$4456,13,FALSE)</f>
        <v>0</v>
      </c>
    </row>
    <row r="427" spans="1:9" x14ac:dyDescent="0.25">
      <c r="A427" t="s">
        <v>426</v>
      </c>
      <c r="C427" t="str">
        <f>VLOOKUP(A427,'[1]11_set_tax'!$A$1:$X$4456,7,FALSE)</f>
        <v>Bacteria</v>
      </c>
      <c r="D427" t="str">
        <f>VLOOKUP(A427,'[1]11_set_tax'!$A$1:$X$4456,8,FALSE)</f>
        <v xml:space="preserve"> Proteobacteria</v>
      </c>
      <c r="E427" t="str">
        <f>VLOOKUP(A427,'[1]11_set_tax'!$A$1:$X$4456,9,FALSE)</f>
        <v xml:space="preserve"> Gammaproteobacteria</v>
      </c>
      <c r="F427" t="str">
        <f>VLOOKUP(A427,'[1]11_set_tax'!$A$1:$X$4456,10,FALSE)</f>
        <v xml:space="preserve"> Pseudomonadales</v>
      </c>
      <c r="G427" t="str">
        <f>VLOOKUP(A427,'[1]11_set_tax'!$A$1:$X$4456,11,FALSE)</f>
        <v>Pseudomonadaceae</v>
      </c>
      <c r="H427" t="str">
        <f>VLOOKUP(A427,'[1]11_set_tax'!$A$1:$X$4456,12,FALSE)</f>
        <v xml:space="preserve"> Pseudomonas</v>
      </c>
      <c r="I427" t="str">
        <f>VLOOKUP(A427,'[1]11_set_tax'!$A$1:$X$4456,13,FALSE)</f>
        <v xml:space="preserve"> Pseudomonas syringae.</v>
      </c>
    </row>
    <row r="428" spans="1:9" x14ac:dyDescent="0.25">
      <c r="A428" t="s">
        <v>427</v>
      </c>
      <c r="C428" t="str">
        <f>VLOOKUP(A428,'[1]11_set_tax'!$A$1:$X$4456,7,FALSE)</f>
        <v>Bacteria</v>
      </c>
      <c r="D428" t="str">
        <f>VLOOKUP(A428,'[1]11_set_tax'!$A$1:$X$4456,8,FALSE)</f>
        <v xml:space="preserve"> Actinobacteria</v>
      </c>
      <c r="E428" t="str">
        <f>VLOOKUP(A428,'[1]11_set_tax'!$A$1:$X$4456,9,FALSE)</f>
        <v xml:space="preserve"> Actinobacteridae</v>
      </c>
      <c r="F428" t="str">
        <f>VLOOKUP(A428,'[1]11_set_tax'!$A$1:$X$4456,10,FALSE)</f>
        <v xml:space="preserve"> Actinomycetales</v>
      </c>
      <c r="G428" t="str">
        <f>VLOOKUP(A428,'[1]11_set_tax'!$A$1:$X$4456,11,FALSE)</f>
        <v>Corynebacterineae</v>
      </c>
      <c r="H428" t="str">
        <f>VLOOKUP(A428,'[1]11_set_tax'!$A$1:$X$4456,12,FALSE)</f>
        <v xml:space="preserve"> Mycobacteriaceae</v>
      </c>
      <c r="I428" t="str">
        <f>VLOOKUP(A428,'[1]11_set_tax'!$A$1:$X$4456,13,FALSE)</f>
        <v xml:space="preserve"> Mycobacterium.</v>
      </c>
    </row>
    <row r="429" spans="1:9" x14ac:dyDescent="0.25">
      <c r="A429" t="s">
        <v>428</v>
      </c>
      <c r="C429" t="str">
        <f>VLOOKUP(A429,'[1]11_set_tax'!$A$1:$X$4456,7,FALSE)</f>
        <v>Bacteria</v>
      </c>
      <c r="D429" t="str">
        <f>VLOOKUP(A429,'[1]11_set_tax'!$A$1:$X$4456,8,FALSE)</f>
        <v xml:space="preserve"> Actinobacteria</v>
      </c>
      <c r="E429" t="str">
        <f>VLOOKUP(A429,'[1]11_set_tax'!$A$1:$X$4456,9,FALSE)</f>
        <v xml:space="preserve"> Actinobacteridae</v>
      </c>
      <c r="F429" t="str">
        <f>VLOOKUP(A429,'[1]11_set_tax'!$A$1:$X$4456,10,FALSE)</f>
        <v xml:space="preserve"> Actinomycetales</v>
      </c>
      <c r="G429" t="str">
        <f>VLOOKUP(A429,'[1]11_set_tax'!$A$1:$X$4456,11,FALSE)</f>
        <v>Corynebacterineae</v>
      </c>
      <c r="H429" t="str">
        <f>VLOOKUP(A429,'[1]11_set_tax'!$A$1:$X$4456,12,FALSE)</f>
        <v xml:space="preserve"> Corynebacteriaceae</v>
      </c>
      <c r="I429" t="str">
        <f>VLOOKUP(A429,'[1]11_set_tax'!$A$1:$X$4456,13,FALSE)</f>
        <v xml:space="preserve"> Corynebacterium.</v>
      </c>
    </row>
    <row r="430" spans="1:9" x14ac:dyDescent="0.25">
      <c r="A430" t="s">
        <v>429</v>
      </c>
      <c r="C430" t="str">
        <f>VLOOKUP(A430,'[1]11_set_tax'!$A$1:$X$4456,7,FALSE)</f>
        <v>Bacteria</v>
      </c>
      <c r="D430" t="str">
        <f>VLOOKUP(A430,'[1]11_set_tax'!$A$1:$X$4456,8,FALSE)</f>
        <v xml:space="preserve"> Actinobacteria</v>
      </c>
      <c r="E430" t="str">
        <f>VLOOKUP(A430,'[1]11_set_tax'!$A$1:$X$4456,9,FALSE)</f>
        <v xml:space="preserve"> Actinobacteridae</v>
      </c>
      <c r="F430" t="str">
        <f>VLOOKUP(A430,'[1]11_set_tax'!$A$1:$X$4456,10,FALSE)</f>
        <v xml:space="preserve"> Actinomycetales</v>
      </c>
      <c r="G430" t="str">
        <f>VLOOKUP(A430,'[1]11_set_tax'!$A$1:$X$4456,11,FALSE)</f>
        <v>Corynebacterineae</v>
      </c>
      <c r="H430" t="str">
        <f>VLOOKUP(A430,'[1]11_set_tax'!$A$1:$X$4456,12,FALSE)</f>
        <v xml:space="preserve"> Corynebacteriaceae</v>
      </c>
      <c r="I430" t="str">
        <f>VLOOKUP(A430,'[1]11_set_tax'!$A$1:$X$4456,13,FALSE)</f>
        <v xml:space="preserve"> Corynebacterium.</v>
      </c>
    </row>
    <row r="431" spans="1:9" x14ac:dyDescent="0.25">
      <c r="A431" t="s">
        <v>430</v>
      </c>
      <c r="C431" t="str">
        <f>VLOOKUP(A431,'[1]11_set_tax'!$A$1:$X$4456,7,FALSE)</f>
        <v>Bacteria</v>
      </c>
      <c r="D431" t="str">
        <f>VLOOKUP(A431,'[1]11_set_tax'!$A$1:$X$4456,8,FALSE)</f>
        <v xml:space="preserve"> Proteobacteria</v>
      </c>
      <c r="E431" t="str">
        <f>VLOOKUP(A431,'[1]11_set_tax'!$A$1:$X$4456,9,FALSE)</f>
        <v xml:space="preserve"> Gammaproteobacteria</v>
      </c>
      <c r="F431" t="str">
        <f>VLOOKUP(A431,'[1]11_set_tax'!$A$1:$X$4456,10,FALSE)</f>
        <v xml:space="preserve"> Pseudomonadales</v>
      </c>
      <c r="G431" t="str">
        <f>VLOOKUP(A431,'[1]11_set_tax'!$A$1:$X$4456,11,FALSE)</f>
        <v>Pseudomonadaceae</v>
      </c>
      <c r="H431" t="str">
        <f>VLOOKUP(A431,'[1]11_set_tax'!$A$1:$X$4456,12,FALSE)</f>
        <v xml:space="preserve"> Pseudomonas.</v>
      </c>
      <c r="I431">
        <f>VLOOKUP(A431,'[1]11_set_tax'!$A$1:$X$4456,13,FALSE)</f>
        <v>0</v>
      </c>
    </row>
    <row r="432" spans="1:9" x14ac:dyDescent="0.25">
      <c r="A432" t="s">
        <v>431</v>
      </c>
      <c r="C432" t="str">
        <f>VLOOKUP(A432,'[1]11_set_tax'!$A$1:$X$4456,7,FALSE)</f>
        <v>Bacteria</v>
      </c>
      <c r="D432" t="str">
        <f>VLOOKUP(A432,'[1]11_set_tax'!$A$1:$X$4456,8,FALSE)</f>
        <v xml:space="preserve"> Proteobacteria</v>
      </c>
      <c r="E432" t="str">
        <f>VLOOKUP(A432,'[1]11_set_tax'!$A$1:$X$4456,9,FALSE)</f>
        <v xml:space="preserve"> Gammaproteobacteria</v>
      </c>
      <c r="F432" t="str">
        <f>VLOOKUP(A432,'[1]11_set_tax'!$A$1:$X$4456,10,FALSE)</f>
        <v xml:space="preserve"> Pseudomonadales</v>
      </c>
      <c r="G432" t="str">
        <f>VLOOKUP(A432,'[1]11_set_tax'!$A$1:$X$4456,11,FALSE)</f>
        <v>Pseudomonadaceae</v>
      </c>
      <c r="H432" t="str">
        <f>VLOOKUP(A432,'[1]11_set_tax'!$A$1:$X$4456,12,FALSE)</f>
        <v xml:space="preserve"> Pseudomonas.</v>
      </c>
      <c r="I432">
        <f>VLOOKUP(A432,'[1]11_set_tax'!$A$1:$X$4456,13,FALSE)</f>
        <v>0</v>
      </c>
    </row>
    <row r="433" spans="1:9" x14ac:dyDescent="0.25">
      <c r="A433" t="s">
        <v>432</v>
      </c>
      <c r="C433" t="str">
        <f>VLOOKUP(A433,'[1]11_set_tax'!$A$1:$X$4456,7,FALSE)</f>
        <v>Bacteria</v>
      </c>
      <c r="D433" t="str">
        <f>VLOOKUP(A433,'[1]11_set_tax'!$A$1:$X$4456,8,FALSE)</f>
        <v xml:space="preserve"> Proteobacteria</v>
      </c>
      <c r="E433" t="str">
        <f>VLOOKUP(A433,'[1]11_set_tax'!$A$1:$X$4456,9,FALSE)</f>
        <v xml:space="preserve"> Gammaproteobacteria</v>
      </c>
      <c r="F433" t="str">
        <f>VLOOKUP(A433,'[1]11_set_tax'!$A$1:$X$4456,10,FALSE)</f>
        <v xml:space="preserve"> Pseudomonadales</v>
      </c>
      <c r="G433" t="str">
        <f>VLOOKUP(A433,'[1]11_set_tax'!$A$1:$X$4456,11,FALSE)</f>
        <v>Pseudomonadaceae</v>
      </c>
      <c r="H433" t="str">
        <f>VLOOKUP(A433,'[1]11_set_tax'!$A$1:$X$4456,12,FALSE)</f>
        <v xml:space="preserve"> Pseudomonas.</v>
      </c>
      <c r="I433">
        <f>VLOOKUP(A433,'[1]11_set_tax'!$A$1:$X$4456,13,FALSE)</f>
        <v>0</v>
      </c>
    </row>
    <row r="434" spans="1:9" x14ac:dyDescent="0.25">
      <c r="A434" t="s">
        <v>433</v>
      </c>
      <c r="C434" t="str">
        <f>VLOOKUP(A434,'[1]11_set_tax'!$A$1:$X$4456,7,FALSE)</f>
        <v>Bacteria</v>
      </c>
      <c r="D434" t="str">
        <f>VLOOKUP(A434,'[1]11_set_tax'!$A$1:$X$4456,8,FALSE)</f>
        <v xml:space="preserve"> Proteobacteria</v>
      </c>
      <c r="E434" t="str">
        <f>VLOOKUP(A434,'[1]11_set_tax'!$A$1:$X$4456,9,FALSE)</f>
        <v xml:space="preserve"> Gammaproteobacteria</v>
      </c>
      <c r="F434" t="str">
        <f>VLOOKUP(A434,'[1]11_set_tax'!$A$1:$X$4456,10,FALSE)</f>
        <v xml:space="preserve"> Pseudomonadales</v>
      </c>
      <c r="G434" t="str">
        <f>VLOOKUP(A434,'[1]11_set_tax'!$A$1:$X$4456,11,FALSE)</f>
        <v>Pseudomonadaceae</v>
      </c>
      <c r="H434" t="str">
        <f>VLOOKUP(A434,'[1]11_set_tax'!$A$1:$X$4456,12,FALSE)</f>
        <v xml:space="preserve"> Pseudomonas.</v>
      </c>
      <c r="I434">
        <f>VLOOKUP(A434,'[1]11_set_tax'!$A$1:$X$4456,13,FALSE)</f>
        <v>0</v>
      </c>
    </row>
    <row r="435" spans="1:9" x14ac:dyDescent="0.25">
      <c r="A435" t="s">
        <v>434</v>
      </c>
      <c r="C435" t="str">
        <f>VLOOKUP(A435,'[1]11_set_tax'!$A$1:$X$4456,7,FALSE)</f>
        <v>Bacteria</v>
      </c>
      <c r="D435" t="str">
        <f>VLOOKUP(A435,'[1]11_set_tax'!$A$1:$X$4456,8,FALSE)</f>
        <v xml:space="preserve"> Proteobacteria</v>
      </c>
      <c r="E435" t="str">
        <f>VLOOKUP(A435,'[1]11_set_tax'!$A$1:$X$4456,9,FALSE)</f>
        <v xml:space="preserve"> Gammaproteobacteria</v>
      </c>
      <c r="F435" t="str">
        <f>VLOOKUP(A435,'[1]11_set_tax'!$A$1:$X$4456,10,FALSE)</f>
        <v xml:space="preserve"> Pseudomonadales</v>
      </c>
      <c r="G435" t="str">
        <f>VLOOKUP(A435,'[1]11_set_tax'!$A$1:$X$4456,11,FALSE)</f>
        <v>Pseudomonadaceae</v>
      </c>
      <c r="H435" t="str">
        <f>VLOOKUP(A435,'[1]11_set_tax'!$A$1:$X$4456,12,FALSE)</f>
        <v xml:space="preserve"> Pseudomonas.</v>
      </c>
      <c r="I435">
        <f>VLOOKUP(A435,'[1]11_set_tax'!$A$1:$X$4456,13,FALSE)</f>
        <v>0</v>
      </c>
    </row>
    <row r="436" spans="1:9" x14ac:dyDescent="0.25">
      <c r="A436" t="s">
        <v>435</v>
      </c>
      <c r="C436" t="str">
        <f>VLOOKUP(A436,'[1]11_set_tax'!$A$1:$X$4456,7,FALSE)</f>
        <v>Bacteria</v>
      </c>
      <c r="D436" t="str">
        <f>VLOOKUP(A436,'[1]11_set_tax'!$A$1:$X$4456,8,FALSE)</f>
        <v xml:space="preserve"> Firmicutes</v>
      </c>
      <c r="E436" t="str">
        <f>VLOOKUP(A436,'[1]11_set_tax'!$A$1:$X$4456,9,FALSE)</f>
        <v xml:space="preserve"> Bacillales</v>
      </c>
      <c r="F436" t="str">
        <f>VLOOKUP(A436,'[1]11_set_tax'!$A$1:$X$4456,10,FALSE)</f>
        <v xml:space="preserve"> Staphylococcus.</v>
      </c>
      <c r="G436">
        <f>VLOOKUP(A436,'[1]11_set_tax'!$A$1:$X$4456,11,FALSE)</f>
        <v>0</v>
      </c>
      <c r="H436">
        <f>VLOOKUP(A436,'[1]11_set_tax'!$A$1:$X$4456,12,FALSE)</f>
        <v>0</v>
      </c>
      <c r="I436">
        <f>VLOOKUP(A436,'[1]11_set_tax'!$A$1:$X$4456,13,FALSE)</f>
        <v>0</v>
      </c>
    </row>
    <row r="437" spans="1:9" x14ac:dyDescent="0.25">
      <c r="A437" t="s">
        <v>436</v>
      </c>
      <c r="C437" t="str">
        <f>VLOOKUP(A437,'[1]11_set_tax'!$A$1:$X$4456,7,FALSE)</f>
        <v>Eukaryota</v>
      </c>
      <c r="D437" t="str">
        <f>VLOOKUP(A437,'[1]11_set_tax'!$A$1:$X$4456,8,FALSE)</f>
        <v xml:space="preserve"> Metazoa</v>
      </c>
      <c r="E437" t="str">
        <f>VLOOKUP(A437,'[1]11_set_tax'!$A$1:$X$4456,9,FALSE)</f>
        <v xml:space="preserve"> Chordata</v>
      </c>
      <c r="F437" t="str">
        <f>VLOOKUP(A437,'[1]11_set_tax'!$A$1:$X$4456,10,FALSE)</f>
        <v xml:space="preserve"> Craniata</v>
      </c>
      <c r="G437" t="str">
        <f>VLOOKUP(A437,'[1]11_set_tax'!$A$1:$X$4456,11,FALSE)</f>
        <v xml:space="preserve"> Vertebrata</v>
      </c>
      <c r="H437" t="str">
        <f>VLOOKUP(A437,'[1]11_set_tax'!$A$1:$X$4456,12,FALSE)</f>
        <v xml:space="preserve"> Euteleostomi</v>
      </c>
      <c r="I437" t="str">
        <f>VLOOKUP(A437,'[1]11_set_tax'!$A$1:$X$4456,13,FALSE)</f>
        <v>Actinopterygii</v>
      </c>
    </row>
    <row r="438" spans="1:9" x14ac:dyDescent="0.25">
      <c r="A438" t="s">
        <v>437</v>
      </c>
      <c r="C438" t="str">
        <f>VLOOKUP(A438,'[1]11_set_tax'!$A$1:$X$4456,7,FALSE)</f>
        <v>Eukaryota</v>
      </c>
      <c r="D438" t="str">
        <f>VLOOKUP(A438,'[1]11_set_tax'!$A$1:$X$4456,8,FALSE)</f>
        <v xml:space="preserve"> Fungi</v>
      </c>
      <c r="E438" t="str">
        <f>VLOOKUP(A438,'[1]11_set_tax'!$A$1:$X$4456,9,FALSE)</f>
        <v xml:space="preserve"> Dikarya</v>
      </c>
      <c r="F438" t="str">
        <f>VLOOKUP(A438,'[1]11_set_tax'!$A$1:$X$4456,10,FALSE)</f>
        <v xml:space="preserve"> Basidiomycota</v>
      </c>
      <c r="G438" t="str">
        <f>VLOOKUP(A438,'[1]11_set_tax'!$A$1:$X$4456,11,FALSE)</f>
        <v xml:space="preserve"> Agaricomycotina</v>
      </c>
      <c r="H438" t="str">
        <f>VLOOKUP(A438,'[1]11_set_tax'!$A$1:$X$4456,12,FALSE)</f>
        <v>Homobasidiomycetes</v>
      </c>
      <c r="I438" t="str">
        <f>VLOOKUP(A438,'[1]11_set_tax'!$A$1:$X$4456,13,FALSE)</f>
        <v xml:space="preserve"> Agaricomycetidae</v>
      </c>
    </row>
    <row r="439" spans="1:9" x14ac:dyDescent="0.25">
      <c r="A439" t="s">
        <v>438</v>
      </c>
      <c r="C439" t="str">
        <f>VLOOKUP(A439,'[1]11_set_tax'!$A$1:$X$4456,7,FALSE)</f>
        <v>Eukaryota</v>
      </c>
      <c r="D439" t="str">
        <f>VLOOKUP(A439,'[1]11_set_tax'!$A$1:$X$4456,8,FALSE)</f>
        <v xml:space="preserve"> Fungi</v>
      </c>
      <c r="E439" t="str">
        <f>VLOOKUP(A439,'[1]11_set_tax'!$A$1:$X$4456,9,FALSE)</f>
        <v xml:space="preserve"> Dikarya</v>
      </c>
      <c r="F439" t="str">
        <f>VLOOKUP(A439,'[1]11_set_tax'!$A$1:$X$4456,10,FALSE)</f>
        <v xml:space="preserve"> Basidiomycota</v>
      </c>
      <c r="G439" t="str">
        <f>VLOOKUP(A439,'[1]11_set_tax'!$A$1:$X$4456,11,FALSE)</f>
        <v xml:space="preserve"> Agaricomycotina</v>
      </c>
      <c r="H439" t="str">
        <f>VLOOKUP(A439,'[1]11_set_tax'!$A$1:$X$4456,12,FALSE)</f>
        <v>Homobasidiomycetes</v>
      </c>
      <c r="I439" t="str">
        <f>VLOOKUP(A439,'[1]11_set_tax'!$A$1:$X$4456,13,FALSE)</f>
        <v xml:space="preserve"> Agaricomycetidae</v>
      </c>
    </row>
    <row r="440" spans="1:9" x14ac:dyDescent="0.25">
      <c r="A440" t="s">
        <v>439</v>
      </c>
      <c r="C440" t="str">
        <f>VLOOKUP(A440,'[1]11_set_tax'!$A$1:$X$4456,7,FALSE)</f>
        <v>Eukaryota</v>
      </c>
      <c r="D440" t="str">
        <f>VLOOKUP(A440,'[1]11_set_tax'!$A$1:$X$4456,8,FALSE)</f>
        <v xml:space="preserve"> Fungi</v>
      </c>
      <c r="E440" t="str">
        <f>VLOOKUP(A440,'[1]11_set_tax'!$A$1:$X$4456,9,FALSE)</f>
        <v xml:space="preserve"> Dikarya</v>
      </c>
      <c r="F440" t="str">
        <f>VLOOKUP(A440,'[1]11_set_tax'!$A$1:$X$4456,10,FALSE)</f>
        <v xml:space="preserve"> Basidiomycota</v>
      </c>
      <c r="G440" t="str">
        <f>VLOOKUP(A440,'[1]11_set_tax'!$A$1:$X$4456,11,FALSE)</f>
        <v xml:space="preserve"> Agaricomycotina</v>
      </c>
      <c r="H440" t="str">
        <f>VLOOKUP(A440,'[1]11_set_tax'!$A$1:$X$4456,12,FALSE)</f>
        <v>Homobasidiomycetes</v>
      </c>
      <c r="I440" t="str">
        <f>VLOOKUP(A440,'[1]11_set_tax'!$A$1:$X$4456,13,FALSE)</f>
        <v xml:space="preserve"> Agaricomycetidae</v>
      </c>
    </row>
    <row r="441" spans="1:9" x14ac:dyDescent="0.25">
      <c r="A441" t="s">
        <v>440</v>
      </c>
      <c r="C441" t="str">
        <f>VLOOKUP(A441,'[1]11_set_tax'!$A$1:$X$4456,7,FALSE)</f>
        <v>Eukaryota</v>
      </c>
      <c r="D441" t="str">
        <f>VLOOKUP(A441,'[1]11_set_tax'!$A$1:$X$4456,8,FALSE)</f>
        <v xml:space="preserve"> Fungi</v>
      </c>
      <c r="E441" t="str">
        <f>VLOOKUP(A441,'[1]11_set_tax'!$A$1:$X$4456,9,FALSE)</f>
        <v xml:space="preserve"> Dikarya</v>
      </c>
      <c r="F441" t="str">
        <f>VLOOKUP(A441,'[1]11_set_tax'!$A$1:$X$4456,10,FALSE)</f>
        <v xml:space="preserve"> Basidiomycota</v>
      </c>
      <c r="G441" t="str">
        <f>VLOOKUP(A441,'[1]11_set_tax'!$A$1:$X$4456,11,FALSE)</f>
        <v xml:space="preserve"> Agaricomycotina</v>
      </c>
      <c r="H441" t="str">
        <f>VLOOKUP(A441,'[1]11_set_tax'!$A$1:$X$4456,12,FALSE)</f>
        <v>Homobasidiomycetes</v>
      </c>
      <c r="I441" t="str">
        <f>VLOOKUP(A441,'[1]11_set_tax'!$A$1:$X$4456,13,FALSE)</f>
        <v xml:space="preserve"> Agaricomycetidae</v>
      </c>
    </row>
    <row r="442" spans="1:9" x14ac:dyDescent="0.25">
      <c r="A442" t="s">
        <v>441</v>
      </c>
      <c r="C442" t="str">
        <f>VLOOKUP(A442,'[1]11_set_tax'!$A$1:$X$4456,7,FALSE)</f>
        <v>Eukaryota</v>
      </c>
      <c r="D442" t="str">
        <f>VLOOKUP(A442,'[1]11_set_tax'!$A$1:$X$4456,8,FALSE)</f>
        <v xml:space="preserve"> Fungi</v>
      </c>
      <c r="E442" t="str">
        <f>VLOOKUP(A442,'[1]11_set_tax'!$A$1:$X$4456,9,FALSE)</f>
        <v xml:space="preserve"> Dikarya</v>
      </c>
      <c r="F442" t="str">
        <f>VLOOKUP(A442,'[1]11_set_tax'!$A$1:$X$4456,10,FALSE)</f>
        <v xml:space="preserve"> Ascomycota</v>
      </c>
      <c r="G442" t="str">
        <f>VLOOKUP(A442,'[1]11_set_tax'!$A$1:$X$4456,11,FALSE)</f>
        <v xml:space="preserve"> Pezizomycotina</v>
      </c>
      <c r="H442" t="str">
        <f>VLOOKUP(A442,'[1]11_set_tax'!$A$1:$X$4456,12,FALSE)</f>
        <v xml:space="preserve"> Eurotiomycetes</v>
      </c>
      <c r="I442" t="str">
        <f>VLOOKUP(A442,'[1]11_set_tax'!$A$1:$X$4456,13,FALSE)</f>
        <v>Eurotiomycetidae</v>
      </c>
    </row>
    <row r="443" spans="1:9" x14ac:dyDescent="0.25">
      <c r="A443" t="s">
        <v>442</v>
      </c>
      <c r="C443" t="str">
        <f>VLOOKUP(A443,'[1]11_set_tax'!$A$1:$X$4456,7,FALSE)</f>
        <v>Eukaryota</v>
      </c>
      <c r="D443" t="str">
        <f>VLOOKUP(A443,'[1]11_set_tax'!$A$1:$X$4456,8,FALSE)</f>
        <v xml:space="preserve"> Fungi</v>
      </c>
      <c r="E443" t="str">
        <f>VLOOKUP(A443,'[1]11_set_tax'!$A$1:$X$4456,9,FALSE)</f>
        <v xml:space="preserve"> Dikarya</v>
      </c>
      <c r="F443" t="str">
        <f>VLOOKUP(A443,'[1]11_set_tax'!$A$1:$X$4456,10,FALSE)</f>
        <v xml:space="preserve"> Ascomycota</v>
      </c>
      <c r="G443" t="str">
        <f>VLOOKUP(A443,'[1]11_set_tax'!$A$1:$X$4456,11,FALSE)</f>
        <v xml:space="preserve"> Pezizomycotina</v>
      </c>
      <c r="H443" t="str">
        <f>VLOOKUP(A443,'[1]11_set_tax'!$A$1:$X$4456,12,FALSE)</f>
        <v xml:space="preserve"> Eurotiomycetes</v>
      </c>
      <c r="I443" t="str">
        <f>VLOOKUP(A443,'[1]11_set_tax'!$A$1:$X$4456,13,FALSE)</f>
        <v>Eurotiomycetidae</v>
      </c>
    </row>
    <row r="444" spans="1:9" x14ac:dyDescent="0.25">
      <c r="A444" t="s">
        <v>443</v>
      </c>
      <c r="C444" t="str">
        <f>VLOOKUP(A444,'[1]11_set_tax'!$A$1:$X$4456,7,FALSE)</f>
        <v>Eukaryota</v>
      </c>
      <c r="D444" t="str">
        <f>VLOOKUP(A444,'[1]11_set_tax'!$A$1:$X$4456,8,FALSE)</f>
        <v xml:space="preserve"> Fungi</v>
      </c>
      <c r="E444" t="str">
        <f>VLOOKUP(A444,'[1]11_set_tax'!$A$1:$X$4456,9,FALSE)</f>
        <v xml:space="preserve"> Dikarya</v>
      </c>
      <c r="F444" t="str">
        <f>VLOOKUP(A444,'[1]11_set_tax'!$A$1:$X$4456,10,FALSE)</f>
        <v xml:space="preserve"> Ascomycota</v>
      </c>
      <c r="G444" t="str">
        <f>VLOOKUP(A444,'[1]11_set_tax'!$A$1:$X$4456,11,FALSE)</f>
        <v xml:space="preserve"> Pezizomycotina</v>
      </c>
      <c r="H444" t="str">
        <f>VLOOKUP(A444,'[1]11_set_tax'!$A$1:$X$4456,12,FALSE)</f>
        <v xml:space="preserve"> Eurotiomycetes</v>
      </c>
      <c r="I444" t="str">
        <f>VLOOKUP(A444,'[1]11_set_tax'!$A$1:$X$4456,13,FALSE)</f>
        <v>Eurotiomycetidae</v>
      </c>
    </row>
    <row r="445" spans="1:9" x14ac:dyDescent="0.25">
      <c r="A445" t="s">
        <v>444</v>
      </c>
      <c r="C445" t="str">
        <f>VLOOKUP(A445,'[1]11_set_tax'!$A$1:$X$4456,7,FALSE)</f>
        <v>Eukaryota</v>
      </c>
      <c r="D445" t="str">
        <f>VLOOKUP(A445,'[1]11_set_tax'!$A$1:$X$4456,8,FALSE)</f>
        <v xml:space="preserve"> Fungi</v>
      </c>
      <c r="E445" t="str">
        <f>VLOOKUP(A445,'[1]11_set_tax'!$A$1:$X$4456,9,FALSE)</f>
        <v xml:space="preserve"> Dikarya</v>
      </c>
      <c r="F445" t="str">
        <f>VLOOKUP(A445,'[1]11_set_tax'!$A$1:$X$4456,10,FALSE)</f>
        <v xml:space="preserve"> Ascomycota</v>
      </c>
      <c r="G445" t="str">
        <f>VLOOKUP(A445,'[1]11_set_tax'!$A$1:$X$4456,11,FALSE)</f>
        <v xml:space="preserve"> Pezizomycotina</v>
      </c>
      <c r="H445" t="str">
        <f>VLOOKUP(A445,'[1]11_set_tax'!$A$1:$X$4456,12,FALSE)</f>
        <v xml:space="preserve"> Eurotiomycetes</v>
      </c>
      <c r="I445" t="str">
        <f>VLOOKUP(A445,'[1]11_set_tax'!$A$1:$X$4456,13,FALSE)</f>
        <v>Eurotiomycetidae</v>
      </c>
    </row>
    <row r="446" spans="1:9" x14ac:dyDescent="0.25">
      <c r="A446" t="s">
        <v>445</v>
      </c>
      <c r="C446" t="str">
        <f>VLOOKUP(A446,'[1]11_set_tax'!$A$1:$X$4456,7,FALSE)</f>
        <v>Eukaryota</v>
      </c>
      <c r="D446" t="str">
        <f>VLOOKUP(A446,'[1]11_set_tax'!$A$1:$X$4456,8,FALSE)</f>
        <v xml:space="preserve"> Fungi</v>
      </c>
      <c r="E446" t="str">
        <f>VLOOKUP(A446,'[1]11_set_tax'!$A$1:$X$4456,9,FALSE)</f>
        <v xml:space="preserve"> Dikarya</v>
      </c>
      <c r="F446" t="str">
        <f>VLOOKUP(A446,'[1]11_set_tax'!$A$1:$X$4456,10,FALSE)</f>
        <v xml:space="preserve"> Ascomycota</v>
      </c>
      <c r="G446" t="str">
        <f>VLOOKUP(A446,'[1]11_set_tax'!$A$1:$X$4456,11,FALSE)</f>
        <v xml:space="preserve"> Pezizomycotina</v>
      </c>
      <c r="H446" t="str">
        <f>VLOOKUP(A446,'[1]11_set_tax'!$A$1:$X$4456,12,FALSE)</f>
        <v xml:space="preserve"> Eurotiomycetes</v>
      </c>
      <c r="I446" t="str">
        <f>VLOOKUP(A446,'[1]11_set_tax'!$A$1:$X$4456,13,FALSE)</f>
        <v>Eurotiomycetidae</v>
      </c>
    </row>
    <row r="447" spans="1:9" x14ac:dyDescent="0.25">
      <c r="A447" t="s">
        <v>446</v>
      </c>
      <c r="C447" t="str">
        <f>VLOOKUP(A447,'[1]11_set_tax'!$A$1:$X$4456,7,FALSE)</f>
        <v>Eukaryota</v>
      </c>
      <c r="D447" t="str">
        <f>VLOOKUP(A447,'[1]11_set_tax'!$A$1:$X$4456,8,FALSE)</f>
        <v xml:space="preserve"> Fungi</v>
      </c>
      <c r="E447" t="str">
        <f>VLOOKUP(A447,'[1]11_set_tax'!$A$1:$X$4456,9,FALSE)</f>
        <v xml:space="preserve"> Dikarya</v>
      </c>
      <c r="F447" t="str">
        <f>VLOOKUP(A447,'[1]11_set_tax'!$A$1:$X$4456,10,FALSE)</f>
        <v xml:space="preserve"> Ascomycota</v>
      </c>
      <c r="G447" t="str">
        <f>VLOOKUP(A447,'[1]11_set_tax'!$A$1:$X$4456,11,FALSE)</f>
        <v xml:space="preserve"> Pezizomycotina</v>
      </c>
      <c r="H447" t="str">
        <f>VLOOKUP(A447,'[1]11_set_tax'!$A$1:$X$4456,12,FALSE)</f>
        <v xml:space="preserve"> Eurotiomycetes</v>
      </c>
      <c r="I447" t="str">
        <f>VLOOKUP(A447,'[1]11_set_tax'!$A$1:$X$4456,13,FALSE)</f>
        <v>Eurotiomycetidae</v>
      </c>
    </row>
    <row r="448" spans="1:9" x14ac:dyDescent="0.25">
      <c r="A448" t="s">
        <v>447</v>
      </c>
      <c r="C448" t="str">
        <f>VLOOKUP(A448,'[1]11_set_tax'!$A$1:$X$4456,7,FALSE)</f>
        <v>Eukaryota</v>
      </c>
      <c r="D448" t="str">
        <f>VLOOKUP(A448,'[1]11_set_tax'!$A$1:$X$4456,8,FALSE)</f>
        <v xml:space="preserve"> Fungi</v>
      </c>
      <c r="E448" t="str">
        <f>VLOOKUP(A448,'[1]11_set_tax'!$A$1:$X$4456,9,FALSE)</f>
        <v xml:space="preserve"> Dikarya</v>
      </c>
      <c r="F448" t="str">
        <f>VLOOKUP(A448,'[1]11_set_tax'!$A$1:$X$4456,10,FALSE)</f>
        <v xml:space="preserve"> Ascomycota</v>
      </c>
      <c r="G448" t="str">
        <f>VLOOKUP(A448,'[1]11_set_tax'!$A$1:$X$4456,11,FALSE)</f>
        <v xml:space="preserve"> Pezizomycotina</v>
      </c>
      <c r="H448" t="str">
        <f>VLOOKUP(A448,'[1]11_set_tax'!$A$1:$X$4456,12,FALSE)</f>
        <v xml:space="preserve"> Eurotiomycetes</v>
      </c>
      <c r="I448" t="str">
        <f>VLOOKUP(A448,'[1]11_set_tax'!$A$1:$X$4456,13,FALSE)</f>
        <v>Eurotiomycetidae</v>
      </c>
    </row>
    <row r="449" spans="1:9" x14ac:dyDescent="0.25">
      <c r="A449" t="s">
        <v>448</v>
      </c>
      <c r="C449" t="str">
        <f>VLOOKUP(A449,'[1]11_set_tax'!$A$1:$X$4456,7,FALSE)</f>
        <v>Eukaryota</v>
      </c>
      <c r="D449" t="str">
        <f>VLOOKUP(A449,'[1]11_set_tax'!$A$1:$X$4456,8,FALSE)</f>
        <v xml:space="preserve"> Fungi</v>
      </c>
      <c r="E449" t="str">
        <f>VLOOKUP(A449,'[1]11_set_tax'!$A$1:$X$4456,9,FALSE)</f>
        <v xml:space="preserve"> Dikarya</v>
      </c>
      <c r="F449" t="str">
        <f>VLOOKUP(A449,'[1]11_set_tax'!$A$1:$X$4456,10,FALSE)</f>
        <v xml:space="preserve"> Ascomycota</v>
      </c>
      <c r="G449" t="str">
        <f>VLOOKUP(A449,'[1]11_set_tax'!$A$1:$X$4456,11,FALSE)</f>
        <v xml:space="preserve"> Pezizomycotina</v>
      </c>
      <c r="H449" t="str">
        <f>VLOOKUP(A449,'[1]11_set_tax'!$A$1:$X$4456,12,FALSE)</f>
        <v xml:space="preserve"> Eurotiomycetes</v>
      </c>
      <c r="I449" t="str">
        <f>VLOOKUP(A449,'[1]11_set_tax'!$A$1:$X$4456,13,FALSE)</f>
        <v>Eurotiomycetidae</v>
      </c>
    </row>
    <row r="450" spans="1:9" x14ac:dyDescent="0.25">
      <c r="A450" t="s">
        <v>449</v>
      </c>
      <c r="C450" t="str">
        <f>VLOOKUP(A450,'[1]11_set_tax'!$A$1:$X$4456,7,FALSE)</f>
        <v>Eukaryota</v>
      </c>
      <c r="D450" t="str">
        <f>VLOOKUP(A450,'[1]11_set_tax'!$A$1:$X$4456,8,FALSE)</f>
        <v xml:space="preserve"> Fungi</v>
      </c>
      <c r="E450" t="str">
        <f>VLOOKUP(A450,'[1]11_set_tax'!$A$1:$X$4456,9,FALSE)</f>
        <v xml:space="preserve"> Dikarya</v>
      </c>
      <c r="F450" t="str">
        <f>VLOOKUP(A450,'[1]11_set_tax'!$A$1:$X$4456,10,FALSE)</f>
        <v xml:space="preserve"> Ascomycota</v>
      </c>
      <c r="G450" t="str">
        <f>VLOOKUP(A450,'[1]11_set_tax'!$A$1:$X$4456,11,FALSE)</f>
        <v xml:space="preserve"> Pezizomycotina</v>
      </c>
      <c r="H450" t="str">
        <f>VLOOKUP(A450,'[1]11_set_tax'!$A$1:$X$4456,12,FALSE)</f>
        <v xml:space="preserve"> Eurotiomycetes</v>
      </c>
      <c r="I450" t="str">
        <f>VLOOKUP(A450,'[1]11_set_tax'!$A$1:$X$4456,13,FALSE)</f>
        <v>Eurotiomycetidae</v>
      </c>
    </row>
    <row r="451" spans="1:9" x14ac:dyDescent="0.25">
      <c r="A451" t="s">
        <v>450</v>
      </c>
      <c r="C451" t="str">
        <f>VLOOKUP(A451,'[1]11_set_tax'!$A$1:$X$4456,7,FALSE)</f>
        <v>Eukaryota</v>
      </c>
      <c r="D451" t="str">
        <f>VLOOKUP(A451,'[1]11_set_tax'!$A$1:$X$4456,8,FALSE)</f>
        <v xml:space="preserve"> Fungi</v>
      </c>
      <c r="E451" t="str">
        <f>VLOOKUP(A451,'[1]11_set_tax'!$A$1:$X$4456,9,FALSE)</f>
        <v xml:space="preserve"> Dikarya</v>
      </c>
      <c r="F451" t="str">
        <f>VLOOKUP(A451,'[1]11_set_tax'!$A$1:$X$4456,10,FALSE)</f>
        <v xml:space="preserve"> Ascomycota</v>
      </c>
      <c r="G451" t="str">
        <f>VLOOKUP(A451,'[1]11_set_tax'!$A$1:$X$4456,11,FALSE)</f>
        <v xml:space="preserve"> Pezizomycotina</v>
      </c>
      <c r="H451" t="str">
        <f>VLOOKUP(A451,'[1]11_set_tax'!$A$1:$X$4456,12,FALSE)</f>
        <v xml:space="preserve"> Eurotiomycetes</v>
      </c>
      <c r="I451" t="str">
        <f>VLOOKUP(A451,'[1]11_set_tax'!$A$1:$X$4456,13,FALSE)</f>
        <v>Eurotiomycetidae</v>
      </c>
    </row>
    <row r="452" spans="1:9" x14ac:dyDescent="0.25">
      <c r="A452" t="s">
        <v>451</v>
      </c>
      <c r="C452" t="str">
        <f>VLOOKUP(A452,'[1]11_set_tax'!$A$1:$X$4456,7,FALSE)</f>
        <v>Eukaryota</v>
      </c>
      <c r="D452" t="str">
        <f>VLOOKUP(A452,'[1]11_set_tax'!$A$1:$X$4456,8,FALSE)</f>
        <v xml:space="preserve"> Fungi</v>
      </c>
      <c r="E452" t="str">
        <f>VLOOKUP(A452,'[1]11_set_tax'!$A$1:$X$4456,9,FALSE)</f>
        <v xml:space="preserve"> Dikarya</v>
      </c>
      <c r="F452" t="str">
        <f>VLOOKUP(A452,'[1]11_set_tax'!$A$1:$X$4456,10,FALSE)</f>
        <v xml:space="preserve"> Ascomycota</v>
      </c>
      <c r="G452" t="str">
        <f>VLOOKUP(A452,'[1]11_set_tax'!$A$1:$X$4456,11,FALSE)</f>
        <v xml:space="preserve"> Pezizomycotina</v>
      </c>
      <c r="H452" t="str">
        <f>VLOOKUP(A452,'[1]11_set_tax'!$A$1:$X$4456,12,FALSE)</f>
        <v xml:space="preserve"> Eurotiomycetes</v>
      </c>
      <c r="I452" t="str">
        <f>VLOOKUP(A452,'[1]11_set_tax'!$A$1:$X$4456,13,FALSE)</f>
        <v>Eurotiomycetidae</v>
      </c>
    </row>
    <row r="453" spans="1:9" x14ac:dyDescent="0.25">
      <c r="A453" t="s">
        <v>452</v>
      </c>
      <c r="C453" t="str">
        <f>VLOOKUP(A453,'[1]11_set_tax'!$A$1:$X$4456,7,FALSE)</f>
        <v>Eukaryota</v>
      </c>
      <c r="D453" t="str">
        <f>VLOOKUP(A453,'[1]11_set_tax'!$A$1:$X$4456,8,FALSE)</f>
        <v xml:space="preserve"> Fungi</v>
      </c>
      <c r="E453" t="str">
        <f>VLOOKUP(A453,'[1]11_set_tax'!$A$1:$X$4456,9,FALSE)</f>
        <v xml:space="preserve"> Dikarya</v>
      </c>
      <c r="F453" t="str">
        <f>VLOOKUP(A453,'[1]11_set_tax'!$A$1:$X$4456,10,FALSE)</f>
        <v xml:space="preserve"> Ascomycota</v>
      </c>
      <c r="G453" t="str">
        <f>VLOOKUP(A453,'[1]11_set_tax'!$A$1:$X$4456,11,FALSE)</f>
        <v xml:space="preserve"> Pezizomycotina</v>
      </c>
      <c r="H453" t="str">
        <f>VLOOKUP(A453,'[1]11_set_tax'!$A$1:$X$4456,12,FALSE)</f>
        <v xml:space="preserve"> Eurotiomycetes</v>
      </c>
      <c r="I453" t="str">
        <f>VLOOKUP(A453,'[1]11_set_tax'!$A$1:$X$4456,13,FALSE)</f>
        <v>Eurotiomycetidae</v>
      </c>
    </row>
    <row r="454" spans="1:9" x14ac:dyDescent="0.25">
      <c r="A454" t="s">
        <v>453</v>
      </c>
      <c r="C454" t="str">
        <f>VLOOKUP(A454,'[1]11_set_tax'!$A$1:$X$4456,7,FALSE)</f>
        <v>Eukaryota</v>
      </c>
      <c r="D454" t="str">
        <f>VLOOKUP(A454,'[1]11_set_tax'!$A$1:$X$4456,8,FALSE)</f>
        <v xml:space="preserve"> Fungi</v>
      </c>
      <c r="E454" t="str">
        <f>VLOOKUP(A454,'[1]11_set_tax'!$A$1:$X$4456,9,FALSE)</f>
        <v xml:space="preserve"> Dikarya</v>
      </c>
      <c r="F454" t="str">
        <f>VLOOKUP(A454,'[1]11_set_tax'!$A$1:$X$4456,10,FALSE)</f>
        <v xml:space="preserve"> Ascomycota</v>
      </c>
      <c r="G454" t="str">
        <f>VLOOKUP(A454,'[1]11_set_tax'!$A$1:$X$4456,11,FALSE)</f>
        <v xml:space="preserve"> Pezizomycotina</v>
      </c>
      <c r="H454" t="str">
        <f>VLOOKUP(A454,'[1]11_set_tax'!$A$1:$X$4456,12,FALSE)</f>
        <v xml:space="preserve"> Eurotiomycetes</v>
      </c>
      <c r="I454" t="str">
        <f>VLOOKUP(A454,'[1]11_set_tax'!$A$1:$X$4456,13,FALSE)</f>
        <v>Eurotiomycetidae</v>
      </c>
    </row>
    <row r="455" spans="1:9" x14ac:dyDescent="0.25">
      <c r="A455" t="s">
        <v>454</v>
      </c>
      <c r="C455" t="str">
        <f>VLOOKUP(A455,'[1]11_set_tax'!$A$1:$X$4456,7,FALSE)</f>
        <v>Eukaryota</v>
      </c>
      <c r="D455" t="str">
        <f>VLOOKUP(A455,'[1]11_set_tax'!$A$1:$X$4456,8,FALSE)</f>
        <v xml:space="preserve"> Fungi</v>
      </c>
      <c r="E455" t="str">
        <f>VLOOKUP(A455,'[1]11_set_tax'!$A$1:$X$4456,9,FALSE)</f>
        <v xml:space="preserve"> Dikarya</v>
      </c>
      <c r="F455" t="str">
        <f>VLOOKUP(A455,'[1]11_set_tax'!$A$1:$X$4456,10,FALSE)</f>
        <v xml:space="preserve"> Ascomycota</v>
      </c>
      <c r="G455" t="str">
        <f>VLOOKUP(A455,'[1]11_set_tax'!$A$1:$X$4456,11,FALSE)</f>
        <v xml:space="preserve"> Pezizomycotina</v>
      </c>
      <c r="H455" t="str">
        <f>VLOOKUP(A455,'[1]11_set_tax'!$A$1:$X$4456,12,FALSE)</f>
        <v xml:space="preserve"> Eurotiomycetes</v>
      </c>
      <c r="I455" t="str">
        <f>VLOOKUP(A455,'[1]11_set_tax'!$A$1:$X$4456,13,FALSE)</f>
        <v>Eurotiomycetidae</v>
      </c>
    </row>
    <row r="456" spans="1:9" x14ac:dyDescent="0.25">
      <c r="A456" t="s">
        <v>455</v>
      </c>
      <c r="C456" t="str">
        <f>VLOOKUP(A456,'[1]11_set_tax'!$A$1:$X$4456,7,FALSE)</f>
        <v>Eukaryota</v>
      </c>
      <c r="D456" t="str">
        <f>VLOOKUP(A456,'[1]11_set_tax'!$A$1:$X$4456,8,FALSE)</f>
        <v xml:space="preserve"> Fungi</v>
      </c>
      <c r="E456" t="str">
        <f>VLOOKUP(A456,'[1]11_set_tax'!$A$1:$X$4456,9,FALSE)</f>
        <v xml:space="preserve"> Dikarya</v>
      </c>
      <c r="F456" t="str">
        <f>VLOOKUP(A456,'[1]11_set_tax'!$A$1:$X$4456,10,FALSE)</f>
        <v xml:space="preserve"> Ascomycota</v>
      </c>
      <c r="G456" t="str">
        <f>VLOOKUP(A456,'[1]11_set_tax'!$A$1:$X$4456,11,FALSE)</f>
        <v xml:space="preserve"> Pezizomycotina</v>
      </c>
      <c r="H456" t="str">
        <f>VLOOKUP(A456,'[1]11_set_tax'!$A$1:$X$4456,12,FALSE)</f>
        <v xml:space="preserve"> Eurotiomycetes</v>
      </c>
      <c r="I456" t="str">
        <f>VLOOKUP(A456,'[1]11_set_tax'!$A$1:$X$4456,13,FALSE)</f>
        <v>Eurotiomycetidae</v>
      </c>
    </row>
    <row r="457" spans="1:9" x14ac:dyDescent="0.25">
      <c r="A457" t="s">
        <v>456</v>
      </c>
      <c r="C457" t="str">
        <f>VLOOKUP(A457,'[1]11_set_tax'!$A$1:$X$4456,7,FALSE)</f>
        <v>Eukaryota</v>
      </c>
      <c r="D457" t="str">
        <f>VLOOKUP(A457,'[1]11_set_tax'!$A$1:$X$4456,8,FALSE)</f>
        <v xml:space="preserve"> Fungi</v>
      </c>
      <c r="E457" t="str">
        <f>VLOOKUP(A457,'[1]11_set_tax'!$A$1:$X$4456,9,FALSE)</f>
        <v xml:space="preserve"> Dikarya</v>
      </c>
      <c r="F457" t="str">
        <f>VLOOKUP(A457,'[1]11_set_tax'!$A$1:$X$4456,10,FALSE)</f>
        <v xml:space="preserve"> Ascomycota</v>
      </c>
      <c r="G457" t="str">
        <f>VLOOKUP(A457,'[1]11_set_tax'!$A$1:$X$4456,11,FALSE)</f>
        <v xml:space="preserve"> Pezizomycotina</v>
      </c>
      <c r="H457" t="str">
        <f>VLOOKUP(A457,'[1]11_set_tax'!$A$1:$X$4456,12,FALSE)</f>
        <v xml:space="preserve"> Eurotiomycetes</v>
      </c>
      <c r="I457" t="str">
        <f>VLOOKUP(A457,'[1]11_set_tax'!$A$1:$X$4456,13,FALSE)</f>
        <v>Eurotiomycetidae</v>
      </c>
    </row>
    <row r="458" spans="1:9" x14ac:dyDescent="0.25">
      <c r="A458" t="s">
        <v>457</v>
      </c>
      <c r="C458" t="str">
        <f>VLOOKUP(A458,'[1]11_set_tax'!$A$1:$X$4456,7,FALSE)</f>
        <v>Eukaryota</v>
      </c>
      <c r="D458" t="str">
        <f>VLOOKUP(A458,'[1]11_set_tax'!$A$1:$X$4456,8,FALSE)</f>
        <v xml:space="preserve"> Fungi</v>
      </c>
      <c r="E458" t="str">
        <f>VLOOKUP(A458,'[1]11_set_tax'!$A$1:$X$4456,9,FALSE)</f>
        <v xml:space="preserve"> Dikarya</v>
      </c>
      <c r="F458" t="str">
        <f>VLOOKUP(A458,'[1]11_set_tax'!$A$1:$X$4456,10,FALSE)</f>
        <v xml:space="preserve"> Ascomycota</v>
      </c>
      <c r="G458" t="str">
        <f>VLOOKUP(A458,'[1]11_set_tax'!$A$1:$X$4456,11,FALSE)</f>
        <v xml:space="preserve"> Pezizomycotina</v>
      </c>
      <c r="H458" t="str">
        <f>VLOOKUP(A458,'[1]11_set_tax'!$A$1:$X$4456,12,FALSE)</f>
        <v xml:space="preserve"> Eurotiomycetes</v>
      </c>
      <c r="I458" t="str">
        <f>VLOOKUP(A458,'[1]11_set_tax'!$A$1:$X$4456,13,FALSE)</f>
        <v>Eurotiomycetidae</v>
      </c>
    </row>
    <row r="459" spans="1:9" x14ac:dyDescent="0.25">
      <c r="A459" t="s">
        <v>458</v>
      </c>
      <c r="C459" t="str">
        <f>VLOOKUP(A459,'[1]11_set_tax'!$A$1:$X$4456,7,FALSE)</f>
        <v>Eukaryota</v>
      </c>
      <c r="D459" t="str">
        <f>VLOOKUP(A459,'[1]11_set_tax'!$A$1:$X$4456,8,FALSE)</f>
        <v xml:space="preserve"> Fungi</v>
      </c>
      <c r="E459" t="str">
        <f>VLOOKUP(A459,'[1]11_set_tax'!$A$1:$X$4456,9,FALSE)</f>
        <v xml:space="preserve"> Dikarya</v>
      </c>
      <c r="F459" t="str">
        <f>VLOOKUP(A459,'[1]11_set_tax'!$A$1:$X$4456,10,FALSE)</f>
        <v xml:space="preserve"> Ascomycota</v>
      </c>
      <c r="G459" t="str">
        <f>VLOOKUP(A459,'[1]11_set_tax'!$A$1:$X$4456,11,FALSE)</f>
        <v xml:space="preserve"> Pezizomycotina</v>
      </c>
      <c r="H459" t="str">
        <f>VLOOKUP(A459,'[1]11_set_tax'!$A$1:$X$4456,12,FALSE)</f>
        <v xml:space="preserve"> Eurotiomycetes</v>
      </c>
      <c r="I459" t="str">
        <f>VLOOKUP(A459,'[1]11_set_tax'!$A$1:$X$4456,13,FALSE)</f>
        <v>Eurotiomycetidae</v>
      </c>
    </row>
    <row r="460" spans="1:9" x14ac:dyDescent="0.25">
      <c r="A460" t="s">
        <v>459</v>
      </c>
      <c r="C460" t="str">
        <f>VLOOKUP(A460,'[1]11_set_tax'!$A$1:$X$4456,7,FALSE)</f>
        <v>Eukaryota</v>
      </c>
      <c r="D460" t="str">
        <f>VLOOKUP(A460,'[1]11_set_tax'!$A$1:$X$4456,8,FALSE)</f>
        <v xml:space="preserve"> Fungi</v>
      </c>
      <c r="E460" t="str">
        <f>VLOOKUP(A460,'[1]11_set_tax'!$A$1:$X$4456,9,FALSE)</f>
        <v xml:space="preserve"> Dikarya</v>
      </c>
      <c r="F460" t="str">
        <f>VLOOKUP(A460,'[1]11_set_tax'!$A$1:$X$4456,10,FALSE)</f>
        <v xml:space="preserve"> Ascomycota</v>
      </c>
      <c r="G460" t="str">
        <f>VLOOKUP(A460,'[1]11_set_tax'!$A$1:$X$4456,11,FALSE)</f>
        <v xml:space="preserve"> Pezizomycotina</v>
      </c>
      <c r="H460" t="str">
        <f>VLOOKUP(A460,'[1]11_set_tax'!$A$1:$X$4456,12,FALSE)</f>
        <v xml:space="preserve"> Eurotiomycetes</v>
      </c>
      <c r="I460" t="str">
        <f>VLOOKUP(A460,'[1]11_set_tax'!$A$1:$X$4456,13,FALSE)</f>
        <v>Eurotiomycetidae</v>
      </c>
    </row>
    <row r="461" spans="1:9" x14ac:dyDescent="0.25">
      <c r="A461" t="s">
        <v>460</v>
      </c>
      <c r="C461" t="str">
        <f>VLOOKUP(A461,'[1]11_set_tax'!$A$1:$X$4456,7,FALSE)</f>
        <v>Eukaryota</v>
      </c>
      <c r="D461" t="str">
        <f>VLOOKUP(A461,'[1]11_set_tax'!$A$1:$X$4456,8,FALSE)</f>
        <v xml:space="preserve"> Fungi</v>
      </c>
      <c r="E461" t="str">
        <f>VLOOKUP(A461,'[1]11_set_tax'!$A$1:$X$4456,9,FALSE)</f>
        <v xml:space="preserve"> Dikarya</v>
      </c>
      <c r="F461" t="str">
        <f>VLOOKUP(A461,'[1]11_set_tax'!$A$1:$X$4456,10,FALSE)</f>
        <v xml:space="preserve"> Ascomycota</v>
      </c>
      <c r="G461" t="str">
        <f>VLOOKUP(A461,'[1]11_set_tax'!$A$1:$X$4456,11,FALSE)</f>
        <v xml:space="preserve"> Pezizomycotina</v>
      </c>
      <c r="H461" t="str">
        <f>VLOOKUP(A461,'[1]11_set_tax'!$A$1:$X$4456,12,FALSE)</f>
        <v xml:space="preserve"> Eurotiomycetes</v>
      </c>
      <c r="I461" t="str">
        <f>VLOOKUP(A461,'[1]11_set_tax'!$A$1:$X$4456,13,FALSE)</f>
        <v>Eurotiomycetidae</v>
      </c>
    </row>
    <row r="462" spans="1:9" x14ac:dyDescent="0.25">
      <c r="A462" t="s">
        <v>461</v>
      </c>
      <c r="C462" t="str">
        <f>VLOOKUP(A462,'[1]11_set_tax'!$A$1:$X$4456,7,FALSE)</f>
        <v>Eukaryota</v>
      </c>
      <c r="D462" t="str">
        <f>VLOOKUP(A462,'[1]11_set_tax'!$A$1:$X$4456,8,FALSE)</f>
        <v xml:space="preserve"> Fungi</v>
      </c>
      <c r="E462" t="str">
        <f>VLOOKUP(A462,'[1]11_set_tax'!$A$1:$X$4456,9,FALSE)</f>
        <v xml:space="preserve"> Dikarya</v>
      </c>
      <c r="F462" t="str">
        <f>VLOOKUP(A462,'[1]11_set_tax'!$A$1:$X$4456,10,FALSE)</f>
        <v xml:space="preserve"> Ascomycota</v>
      </c>
      <c r="G462" t="str">
        <f>VLOOKUP(A462,'[1]11_set_tax'!$A$1:$X$4456,11,FALSE)</f>
        <v xml:space="preserve"> Pezizomycotina</v>
      </c>
      <c r="H462" t="str">
        <f>VLOOKUP(A462,'[1]11_set_tax'!$A$1:$X$4456,12,FALSE)</f>
        <v xml:space="preserve"> Eurotiomycetes</v>
      </c>
      <c r="I462" t="str">
        <f>VLOOKUP(A462,'[1]11_set_tax'!$A$1:$X$4456,13,FALSE)</f>
        <v>Eurotiomycetidae</v>
      </c>
    </row>
    <row r="463" spans="1:9" x14ac:dyDescent="0.25">
      <c r="A463" t="s">
        <v>462</v>
      </c>
      <c r="C463" t="str">
        <f>VLOOKUP(A463,'[1]11_set_tax'!$A$1:$X$4456,7,FALSE)</f>
        <v>Eukaryota</v>
      </c>
      <c r="D463" t="str">
        <f>VLOOKUP(A463,'[1]11_set_tax'!$A$1:$X$4456,8,FALSE)</f>
        <v xml:space="preserve"> Fungi</v>
      </c>
      <c r="E463" t="str">
        <f>VLOOKUP(A463,'[1]11_set_tax'!$A$1:$X$4456,9,FALSE)</f>
        <v xml:space="preserve"> Dikarya</v>
      </c>
      <c r="F463" t="str">
        <f>VLOOKUP(A463,'[1]11_set_tax'!$A$1:$X$4456,10,FALSE)</f>
        <v xml:space="preserve"> Ascomycota</v>
      </c>
      <c r="G463" t="str">
        <f>VLOOKUP(A463,'[1]11_set_tax'!$A$1:$X$4456,11,FALSE)</f>
        <v xml:space="preserve"> Pezizomycotina</v>
      </c>
      <c r="H463" t="str">
        <f>VLOOKUP(A463,'[1]11_set_tax'!$A$1:$X$4456,12,FALSE)</f>
        <v xml:space="preserve"> Eurotiomycetes</v>
      </c>
      <c r="I463" t="str">
        <f>VLOOKUP(A463,'[1]11_set_tax'!$A$1:$X$4456,13,FALSE)</f>
        <v>Eurotiomycetidae</v>
      </c>
    </row>
    <row r="464" spans="1:9" x14ac:dyDescent="0.25">
      <c r="A464" t="s">
        <v>463</v>
      </c>
      <c r="C464" t="str">
        <f>VLOOKUP(A464,'[1]11_set_tax'!$A$1:$X$4456,7,FALSE)</f>
        <v>Eukaryota</v>
      </c>
      <c r="D464" t="str">
        <f>VLOOKUP(A464,'[1]11_set_tax'!$A$1:$X$4456,8,FALSE)</f>
        <v xml:space="preserve"> Fungi</v>
      </c>
      <c r="E464" t="str">
        <f>VLOOKUP(A464,'[1]11_set_tax'!$A$1:$X$4456,9,FALSE)</f>
        <v xml:space="preserve"> Dikarya</v>
      </c>
      <c r="F464" t="str">
        <f>VLOOKUP(A464,'[1]11_set_tax'!$A$1:$X$4456,10,FALSE)</f>
        <v xml:space="preserve"> Ascomycota</v>
      </c>
      <c r="G464" t="str">
        <f>VLOOKUP(A464,'[1]11_set_tax'!$A$1:$X$4456,11,FALSE)</f>
        <v xml:space="preserve"> Pezizomycotina</v>
      </c>
      <c r="H464" t="str">
        <f>VLOOKUP(A464,'[1]11_set_tax'!$A$1:$X$4456,12,FALSE)</f>
        <v xml:space="preserve"> Eurotiomycetes</v>
      </c>
      <c r="I464" t="str">
        <f>VLOOKUP(A464,'[1]11_set_tax'!$A$1:$X$4456,13,FALSE)</f>
        <v>Eurotiomycetidae</v>
      </c>
    </row>
    <row r="465" spans="1:9" x14ac:dyDescent="0.25">
      <c r="A465" t="s">
        <v>464</v>
      </c>
      <c r="C465" t="str">
        <f>VLOOKUP(A465,'[1]11_set_tax'!$A$1:$X$4456,7,FALSE)</f>
        <v>Eukaryota</v>
      </c>
      <c r="D465" t="str">
        <f>VLOOKUP(A465,'[1]11_set_tax'!$A$1:$X$4456,8,FALSE)</f>
        <v xml:space="preserve"> Fungi</v>
      </c>
      <c r="E465" t="str">
        <f>VLOOKUP(A465,'[1]11_set_tax'!$A$1:$X$4456,9,FALSE)</f>
        <v xml:space="preserve"> Dikarya</v>
      </c>
      <c r="F465" t="str">
        <f>VLOOKUP(A465,'[1]11_set_tax'!$A$1:$X$4456,10,FALSE)</f>
        <v xml:space="preserve"> Ascomycota</v>
      </c>
      <c r="G465" t="str">
        <f>VLOOKUP(A465,'[1]11_set_tax'!$A$1:$X$4456,11,FALSE)</f>
        <v xml:space="preserve"> Pezizomycotina</v>
      </c>
      <c r="H465" t="str">
        <f>VLOOKUP(A465,'[1]11_set_tax'!$A$1:$X$4456,12,FALSE)</f>
        <v xml:space="preserve"> Eurotiomycetes</v>
      </c>
      <c r="I465" t="str">
        <f>VLOOKUP(A465,'[1]11_set_tax'!$A$1:$X$4456,13,FALSE)</f>
        <v>Eurotiomycetidae</v>
      </c>
    </row>
    <row r="466" spans="1:9" x14ac:dyDescent="0.25">
      <c r="A466" t="s">
        <v>465</v>
      </c>
      <c r="C466" t="str">
        <f>VLOOKUP(A466,'[1]11_set_tax'!$A$1:$X$4456,7,FALSE)</f>
        <v>Eukaryota</v>
      </c>
      <c r="D466" t="str">
        <f>VLOOKUP(A466,'[1]11_set_tax'!$A$1:$X$4456,8,FALSE)</f>
        <v xml:space="preserve"> Fungi</v>
      </c>
      <c r="E466" t="str">
        <f>VLOOKUP(A466,'[1]11_set_tax'!$A$1:$X$4456,9,FALSE)</f>
        <v xml:space="preserve"> Dikarya</v>
      </c>
      <c r="F466" t="str">
        <f>VLOOKUP(A466,'[1]11_set_tax'!$A$1:$X$4456,10,FALSE)</f>
        <v xml:space="preserve"> Ascomycota</v>
      </c>
      <c r="G466" t="str">
        <f>VLOOKUP(A466,'[1]11_set_tax'!$A$1:$X$4456,11,FALSE)</f>
        <v xml:space="preserve"> Pezizomycotina</v>
      </c>
      <c r="H466" t="str">
        <f>VLOOKUP(A466,'[1]11_set_tax'!$A$1:$X$4456,12,FALSE)</f>
        <v xml:space="preserve"> Eurotiomycetes</v>
      </c>
      <c r="I466" t="str">
        <f>VLOOKUP(A466,'[1]11_set_tax'!$A$1:$X$4456,13,FALSE)</f>
        <v>Eurotiomycetidae</v>
      </c>
    </row>
    <row r="467" spans="1:9" x14ac:dyDescent="0.25">
      <c r="A467" t="s">
        <v>466</v>
      </c>
      <c r="C467" t="str">
        <f>VLOOKUP(A467,'[1]11_set_tax'!$A$1:$X$4456,7,FALSE)</f>
        <v>Eukaryota</v>
      </c>
      <c r="D467" t="str">
        <f>VLOOKUP(A467,'[1]11_set_tax'!$A$1:$X$4456,8,FALSE)</f>
        <v xml:space="preserve"> Fungi</v>
      </c>
      <c r="E467" t="str">
        <f>VLOOKUP(A467,'[1]11_set_tax'!$A$1:$X$4456,9,FALSE)</f>
        <v xml:space="preserve"> Dikarya</v>
      </c>
      <c r="F467" t="str">
        <f>VLOOKUP(A467,'[1]11_set_tax'!$A$1:$X$4456,10,FALSE)</f>
        <v xml:space="preserve"> Ascomycota</v>
      </c>
      <c r="G467" t="str">
        <f>VLOOKUP(A467,'[1]11_set_tax'!$A$1:$X$4456,11,FALSE)</f>
        <v xml:space="preserve"> Pezizomycotina</v>
      </c>
      <c r="H467" t="str">
        <f>VLOOKUP(A467,'[1]11_set_tax'!$A$1:$X$4456,12,FALSE)</f>
        <v xml:space="preserve"> Eurotiomycetes</v>
      </c>
      <c r="I467" t="str">
        <f>VLOOKUP(A467,'[1]11_set_tax'!$A$1:$X$4456,13,FALSE)</f>
        <v>Eurotiomycetidae</v>
      </c>
    </row>
    <row r="468" spans="1:9" x14ac:dyDescent="0.25">
      <c r="A468" t="s">
        <v>467</v>
      </c>
      <c r="C468" t="str">
        <f>VLOOKUP(A468,'[1]11_set_tax'!$A$1:$X$4456,7,FALSE)</f>
        <v>Eukaryota</v>
      </c>
      <c r="D468" t="str">
        <f>VLOOKUP(A468,'[1]11_set_tax'!$A$1:$X$4456,8,FALSE)</f>
        <v xml:space="preserve"> Fungi</v>
      </c>
      <c r="E468" t="str">
        <f>VLOOKUP(A468,'[1]11_set_tax'!$A$1:$X$4456,9,FALSE)</f>
        <v xml:space="preserve"> Dikarya</v>
      </c>
      <c r="F468" t="str">
        <f>VLOOKUP(A468,'[1]11_set_tax'!$A$1:$X$4456,10,FALSE)</f>
        <v xml:space="preserve"> Ascomycota</v>
      </c>
      <c r="G468" t="str">
        <f>VLOOKUP(A468,'[1]11_set_tax'!$A$1:$X$4456,11,FALSE)</f>
        <v xml:space="preserve"> Pezizomycotina</v>
      </c>
      <c r="H468" t="str">
        <f>VLOOKUP(A468,'[1]11_set_tax'!$A$1:$X$4456,12,FALSE)</f>
        <v xml:space="preserve"> Eurotiomycetes</v>
      </c>
      <c r="I468" t="str">
        <f>VLOOKUP(A468,'[1]11_set_tax'!$A$1:$X$4456,13,FALSE)</f>
        <v>Eurotiomycetidae</v>
      </c>
    </row>
    <row r="469" spans="1:9" x14ac:dyDescent="0.25">
      <c r="A469" t="s">
        <v>468</v>
      </c>
      <c r="C469" t="str">
        <f>VLOOKUP(A469,'[1]11_set_tax'!$A$1:$X$4456,7,FALSE)</f>
        <v>Eukaryota</v>
      </c>
      <c r="D469" t="str">
        <f>VLOOKUP(A469,'[1]11_set_tax'!$A$1:$X$4456,8,FALSE)</f>
        <v xml:space="preserve"> Fungi</v>
      </c>
      <c r="E469" t="str">
        <f>VLOOKUP(A469,'[1]11_set_tax'!$A$1:$X$4456,9,FALSE)</f>
        <v xml:space="preserve"> Dikarya</v>
      </c>
      <c r="F469" t="str">
        <f>VLOOKUP(A469,'[1]11_set_tax'!$A$1:$X$4456,10,FALSE)</f>
        <v xml:space="preserve"> Ascomycota</v>
      </c>
      <c r="G469" t="str">
        <f>VLOOKUP(A469,'[1]11_set_tax'!$A$1:$X$4456,11,FALSE)</f>
        <v xml:space="preserve"> Pezizomycotina</v>
      </c>
      <c r="H469" t="str">
        <f>VLOOKUP(A469,'[1]11_set_tax'!$A$1:$X$4456,12,FALSE)</f>
        <v xml:space="preserve"> Eurotiomycetes</v>
      </c>
      <c r="I469" t="str">
        <f>VLOOKUP(A469,'[1]11_set_tax'!$A$1:$X$4456,13,FALSE)</f>
        <v>Eurotiomycetidae</v>
      </c>
    </row>
    <row r="470" spans="1:9" x14ac:dyDescent="0.25">
      <c r="A470" t="s">
        <v>469</v>
      </c>
      <c r="C470" t="e">
        <f>VLOOKUP(A470,'[1]11_set_tax'!$A$1:$X$4456,7,FALSE)</f>
        <v>#N/A</v>
      </c>
      <c r="D470" t="e">
        <f>VLOOKUP(A470,'[1]11_set_tax'!$A$1:$X$4456,8,FALSE)</f>
        <v>#N/A</v>
      </c>
      <c r="E470" t="e">
        <f>VLOOKUP(A470,'[1]11_set_tax'!$A$1:$X$4456,9,FALSE)</f>
        <v>#N/A</v>
      </c>
      <c r="F470" t="e">
        <f>VLOOKUP(A470,'[1]11_set_tax'!$A$1:$X$4456,10,FALSE)</f>
        <v>#N/A</v>
      </c>
      <c r="G470" t="e">
        <f>VLOOKUP(A470,'[1]11_set_tax'!$A$1:$X$4456,11,FALSE)</f>
        <v>#N/A</v>
      </c>
      <c r="H470" t="e">
        <f>VLOOKUP(A470,'[1]11_set_tax'!$A$1:$X$4456,12,FALSE)</f>
        <v>#N/A</v>
      </c>
      <c r="I470" t="e">
        <f>VLOOKUP(A470,'[1]11_set_tax'!$A$1:$X$4456,13,FALSE)</f>
        <v>#N/A</v>
      </c>
    </row>
    <row r="471" spans="1:9" x14ac:dyDescent="0.25">
      <c r="A471" t="s">
        <v>470</v>
      </c>
      <c r="C471" t="e">
        <f>VLOOKUP(A471,'[1]11_set_tax'!$A$1:$X$4456,7,FALSE)</f>
        <v>#N/A</v>
      </c>
      <c r="D471" t="e">
        <f>VLOOKUP(A471,'[1]11_set_tax'!$A$1:$X$4456,8,FALSE)</f>
        <v>#N/A</v>
      </c>
      <c r="E471" t="e">
        <f>VLOOKUP(A471,'[1]11_set_tax'!$A$1:$X$4456,9,FALSE)</f>
        <v>#N/A</v>
      </c>
      <c r="F471" t="e">
        <f>VLOOKUP(A471,'[1]11_set_tax'!$A$1:$X$4456,10,FALSE)</f>
        <v>#N/A</v>
      </c>
      <c r="G471" t="e">
        <f>VLOOKUP(A471,'[1]11_set_tax'!$A$1:$X$4456,11,FALSE)</f>
        <v>#N/A</v>
      </c>
      <c r="H471" t="e">
        <f>VLOOKUP(A471,'[1]11_set_tax'!$A$1:$X$4456,12,FALSE)</f>
        <v>#N/A</v>
      </c>
      <c r="I471" t="e">
        <f>VLOOKUP(A471,'[1]11_set_tax'!$A$1:$X$4456,13,FALSE)</f>
        <v>#N/A</v>
      </c>
    </row>
    <row r="472" spans="1:9" x14ac:dyDescent="0.25">
      <c r="A472" t="s">
        <v>471</v>
      </c>
      <c r="C472" t="str">
        <f>VLOOKUP(A472,'[1]11_set_tax'!$A$1:$X$4456,7,FALSE)</f>
        <v>Bacteria</v>
      </c>
      <c r="D472" t="str">
        <f>VLOOKUP(A472,'[1]11_set_tax'!$A$1:$X$4456,8,FALSE)</f>
        <v xml:space="preserve"> Cyanobacteria</v>
      </c>
      <c r="E472" t="str">
        <f>VLOOKUP(A472,'[1]11_set_tax'!$A$1:$X$4456,9,FALSE)</f>
        <v xml:space="preserve"> Nostocales</v>
      </c>
      <c r="F472" t="str">
        <f>VLOOKUP(A472,'[1]11_set_tax'!$A$1:$X$4456,10,FALSE)</f>
        <v xml:space="preserve"> Nostocaceae</v>
      </c>
      <c r="G472" t="str">
        <f>VLOOKUP(A472,'[1]11_set_tax'!$A$1:$X$4456,11,FALSE)</f>
        <v xml:space="preserve"> Anabaena.</v>
      </c>
      <c r="H472">
        <f>VLOOKUP(A472,'[1]11_set_tax'!$A$1:$X$4456,12,FALSE)</f>
        <v>0</v>
      </c>
      <c r="I472">
        <f>VLOOKUP(A472,'[1]11_set_tax'!$A$1:$X$4456,13,FALSE)</f>
        <v>0</v>
      </c>
    </row>
    <row r="473" spans="1:9" x14ac:dyDescent="0.25">
      <c r="A473" t="s">
        <v>472</v>
      </c>
      <c r="C473" t="str">
        <f>VLOOKUP(A473,'[1]11_set_tax'!$A$1:$X$4456,7,FALSE)</f>
        <v>Bacteria</v>
      </c>
      <c r="D473" t="str">
        <f>VLOOKUP(A473,'[1]11_set_tax'!$A$1:$X$4456,8,FALSE)</f>
        <v xml:space="preserve"> Cyanobacteria</v>
      </c>
      <c r="E473" t="str">
        <f>VLOOKUP(A473,'[1]11_set_tax'!$A$1:$X$4456,9,FALSE)</f>
        <v xml:space="preserve"> Nostocales</v>
      </c>
      <c r="F473" t="str">
        <f>VLOOKUP(A473,'[1]11_set_tax'!$A$1:$X$4456,10,FALSE)</f>
        <v xml:space="preserve"> Nostocaceae</v>
      </c>
      <c r="G473" t="str">
        <f>VLOOKUP(A473,'[1]11_set_tax'!$A$1:$X$4456,11,FALSE)</f>
        <v xml:space="preserve"> Anabaena.</v>
      </c>
      <c r="H473">
        <f>VLOOKUP(A473,'[1]11_set_tax'!$A$1:$X$4456,12,FALSE)</f>
        <v>0</v>
      </c>
      <c r="I473">
        <f>VLOOKUP(A473,'[1]11_set_tax'!$A$1:$X$4456,13,FALSE)</f>
        <v>0</v>
      </c>
    </row>
    <row r="474" spans="1:9" x14ac:dyDescent="0.25">
      <c r="A474" t="s">
        <v>473</v>
      </c>
      <c r="C474" t="str">
        <f>VLOOKUP(A474,'[1]11_set_tax'!$A$1:$X$4456,7,FALSE)</f>
        <v>Bacteria</v>
      </c>
      <c r="D474" t="str">
        <f>VLOOKUP(A474,'[1]11_set_tax'!$A$1:$X$4456,8,FALSE)</f>
        <v xml:space="preserve"> Proteobacteria</v>
      </c>
      <c r="E474" t="str">
        <f>VLOOKUP(A474,'[1]11_set_tax'!$A$1:$X$4456,9,FALSE)</f>
        <v xml:space="preserve"> Betaproteobacteria</v>
      </c>
      <c r="F474" t="str">
        <f>VLOOKUP(A474,'[1]11_set_tax'!$A$1:$X$4456,10,FALSE)</f>
        <v xml:space="preserve"> Burkholderiales</v>
      </c>
      <c r="G474" t="str">
        <f>VLOOKUP(A474,'[1]11_set_tax'!$A$1:$X$4456,11,FALSE)</f>
        <v>Burkholderiaceae</v>
      </c>
      <c r="H474" t="str">
        <f>VLOOKUP(A474,'[1]11_set_tax'!$A$1:$X$4456,12,FALSE)</f>
        <v xml:space="preserve"> Burkholderia</v>
      </c>
      <c r="I474" t="str">
        <f>VLOOKUP(A474,'[1]11_set_tax'!$A$1:$X$4456,13,FALSE)</f>
        <v xml:space="preserve"> pseudomallei group.</v>
      </c>
    </row>
    <row r="475" spans="1:9" x14ac:dyDescent="0.25">
      <c r="A475" t="s">
        <v>474</v>
      </c>
      <c r="C475" t="str">
        <f>VLOOKUP(A475,'[1]11_set_tax'!$A$1:$X$4456,7,FALSE)</f>
        <v>Bacteria</v>
      </c>
      <c r="D475" t="str">
        <f>VLOOKUP(A475,'[1]11_set_tax'!$A$1:$X$4456,8,FALSE)</f>
        <v xml:space="preserve"> Proteobacteria</v>
      </c>
      <c r="E475" t="str">
        <f>VLOOKUP(A475,'[1]11_set_tax'!$A$1:$X$4456,9,FALSE)</f>
        <v xml:space="preserve"> Betaproteobacteria</v>
      </c>
      <c r="F475" t="str">
        <f>VLOOKUP(A475,'[1]11_set_tax'!$A$1:$X$4456,10,FALSE)</f>
        <v xml:space="preserve"> Burkholderiales</v>
      </c>
      <c r="G475" t="str">
        <f>VLOOKUP(A475,'[1]11_set_tax'!$A$1:$X$4456,11,FALSE)</f>
        <v>Burkholderiaceae</v>
      </c>
      <c r="H475" t="str">
        <f>VLOOKUP(A475,'[1]11_set_tax'!$A$1:$X$4456,12,FALSE)</f>
        <v xml:space="preserve"> Burkholderia</v>
      </c>
      <c r="I475" t="str">
        <f>VLOOKUP(A475,'[1]11_set_tax'!$A$1:$X$4456,13,FALSE)</f>
        <v xml:space="preserve"> pseudomallei group.</v>
      </c>
    </row>
    <row r="476" spans="1:9" x14ac:dyDescent="0.25">
      <c r="A476" t="s">
        <v>475</v>
      </c>
      <c r="C476" t="str">
        <f>VLOOKUP(A476,'[1]11_set_tax'!$A$1:$X$4456,7,FALSE)</f>
        <v>Bacteria</v>
      </c>
      <c r="D476" t="str">
        <f>VLOOKUP(A476,'[1]11_set_tax'!$A$1:$X$4456,8,FALSE)</f>
        <v xml:space="preserve"> Proteobacteria</v>
      </c>
      <c r="E476" t="str">
        <f>VLOOKUP(A476,'[1]11_set_tax'!$A$1:$X$4456,9,FALSE)</f>
        <v xml:space="preserve"> Gammaproteobacteria</v>
      </c>
      <c r="F476" t="str">
        <f>VLOOKUP(A476,'[1]11_set_tax'!$A$1:$X$4456,10,FALSE)</f>
        <v xml:space="preserve"> Pseudomonadales</v>
      </c>
      <c r="G476" t="str">
        <f>VLOOKUP(A476,'[1]11_set_tax'!$A$1:$X$4456,11,FALSE)</f>
        <v>Pseudomonadaceae</v>
      </c>
      <c r="H476" t="str">
        <f>VLOOKUP(A476,'[1]11_set_tax'!$A$1:$X$4456,12,FALSE)</f>
        <v xml:space="preserve"> Pseudomonas.</v>
      </c>
      <c r="I476">
        <f>VLOOKUP(A476,'[1]11_set_tax'!$A$1:$X$4456,13,FALSE)</f>
        <v>0</v>
      </c>
    </row>
    <row r="477" spans="1:9" x14ac:dyDescent="0.25">
      <c r="A477" t="s">
        <v>476</v>
      </c>
      <c r="C477" t="str">
        <f>VLOOKUP(A477,'[1]11_set_tax'!$A$1:$X$4456,7,FALSE)</f>
        <v>Bacteria</v>
      </c>
      <c r="D477" t="str">
        <f>VLOOKUP(A477,'[1]11_set_tax'!$A$1:$X$4456,8,FALSE)</f>
        <v xml:space="preserve"> Proteobacteria</v>
      </c>
      <c r="E477" t="str">
        <f>VLOOKUP(A477,'[1]11_set_tax'!$A$1:$X$4456,9,FALSE)</f>
        <v xml:space="preserve"> Gammaproteobacteria</v>
      </c>
      <c r="F477" t="str">
        <f>VLOOKUP(A477,'[1]11_set_tax'!$A$1:$X$4456,10,FALSE)</f>
        <v xml:space="preserve"> Pseudomonadales</v>
      </c>
      <c r="G477" t="str">
        <f>VLOOKUP(A477,'[1]11_set_tax'!$A$1:$X$4456,11,FALSE)</f>
        <v>Pseudomonadaceae</v>
      </c>
      <c r="H477" t="str">
        <f>VLOOKUP(A477,'[1]11_set_tax'!$A$1:$X$4456,12,FALSE)</f>
        <v xml:space="preserve"> Pseudomonas.</v>
      </c>
      <c r="I477">
        <f>VLOOKUP(A477,'[1]11_set_tax'!$A$1:$X$4456,13,FALSE)</f>
        <v>0</v>
      </c>
    </row>
    <row r="478" spans="1:9" x14ac:dyDescent="0.25">
      <c r="A478" t="s">
        <v>477</v>
      </c>
      <c r="C478" t="str">
        <f>VLOOKUP(A478,'[1]11_set_tax'!$A$1:$X$4456,7,FALSE)</f>
        <v>Bacteria</v>
      </c>
      <c r="D478" t="str">
        <f>VLOOKUP(A478,'[1]11_set_tax'!$A$1:$X$4456,8,FALSE)</f>
        <v xml:space="preserve"> Proteobacteria</v>
      </c>
      <c r="E478" t="str">
        <f>VLOOKUP(A478,'[1]11_set_tax'!$A$1:$X$4456,9,FALSE)</f>
        <v xml:space="preserve"> Gammaproteobacteria</v>
      </c>
      <c r="F478" t="str">
        <f>VLOOKUP(A478,'[1]11_set_tax'!$A$1:$X$4456,10,FALSE)</f>
        <v xml:space="preserve"> Pseudomonadales</v>
      </c>
      <c r="G478" t="str">
        <f>VLOOKUP(A478,'[1]11_set_tax'!$A$1:$X$4456,11,FALSE)</f>
        <v>Pseudomonadaceae</v>
      </c>
      <c r="H478" t="str">
        <f>VLOOKUP(A478,'[1]11_set_tax'!$A$1:$X$4456,12,FALSE)</f>
        <v xml:space="preserve"> Pseudomonas.</v>
      </c>
      <c r="I478">
        <f>VLOOKUP(A478,'[1]11_set_tax'!$A$1:$X$4456,13,FALSE)</f>
        <v>0</v>
      </c>
    </row>
    <row r="479" spans="1:9" x14ac:dyDescent="0.25">
      <c r="A479" t="s">
        <v>478</v>
      </c>
      <c r="C479" t="str">
        <f>VLOOKUP(A479,'[1]11_set_tax'!$A$1:$X$4456,7,FALSE)</f>
        <v>Bacteria</v>
      </c>
      <c r="D479" t="str">
        <f>VLOOKUP(A479,'[1]11_set_tax'!$A$1:$X$4456,8,FALSE)</f>
        <v xml:space="preserve"> Proteobacteria</v>
      </c>
      <c r="E479" t="str">
        <f>VLOOKUP(A479,'[1]11_set_tax'!$A$1:$X$4456,9,FALSE)</f>
        <v xml:space="preserve"> Betaproteobacteria</v>
      </c>
      <c r="F479" t="str">
        <f>VLOOKUP(A479,'[1]11_set_tax'!$A$1:$X$4456,10,FALSE)</f>
        <v xml:space="preserve"> Burkholderiales</v>
      </c>
      <c r="G479" t="str">
        <f>VLOOKUP(A479,'[1]11_set_tax'!$A$1:$X$4456,11,FALSE)</f>
        <v>Burkholderiaceae</v>
      </c>
      <c r="H479" t="str">
        <f>VLOOKUP(A479,'[1]11_set_tax'!$A$1:$X$4456,12,FALSE)</f>
        <v xml:space="preserve"> Burkholderia</v>
      </c>
      <c r="I479" t="str">
        <f>VLOOKUP(A479,'[1]11_set_tax'!$A$1:$X$4456,13,FALSE)</f>
        <v xml:space="preserve"> Burkholderia cepacia complex.</v>
      </c>
    </row>
    <row r="480" spans="1:9" x14ac:dyDescent="0.25">
      <c r="A480" t="s">
        <v>479</v>
      </c>
      <c r="C480" t="str">
        <f>VLOOKUP(A480,'[1]11_set_tax'!$A$1:$X$4456,7,FALSE)</f>
        <v>Bacteria</v>
      </c>
      <c r="D480" t="str">
        <f>VLOOKUP(A480,'[1]11_set_tax'!$A$1:$X$4456,8,FALSE)</f>
        <v xml:space="preserve"> Proteobacteria</v>
      </c>
      <c r="E480" t="str">
        <f>VLOOKUP(A480,'[1]11_set_tax'!$A$1:$X$4456,9,FALSE)</f>
        <v xml:space="preserve"> Betaproteobacteria</v>
      </c>
      <c r="F480" t="str">
        <f>VLOOKUP(A480,'[1]11_set_tax'!$A$1:$X$4456,10,FALSE)</f>
        <v xml:space="preserve"> Burkholderiales</v>
      </c>
      <c r="G480" t="str">
        <f>VLOOKUP(A480,'[1]11_set_tax'!$A$1:$X$4456,11,FALSE)</f>
        <v>Burkholderiaceae</v>
      </c>
      <c r="H480" t="str">
        <f>VLOOKUP(A480,'[1]11_set_tax'!$A$1:$X$4456,12,FALSE)</f>
        <v xml:space="preserve"> Burkholderia</v>
      </c>
      <c r="I480" t="str">
        <f>VLOOKUP(A480,'[1]11_set_tax'!$A$1:$X$4456,13,FALSE)</f>
        <v xml:space="preserve"> Burkholderia cepacia complex.</v>
      </c>
    </row>
    <row r="481" spans="1:9" x14ac:dyDescent="0.25">
      <c r="A481" t="s">
        <v>480</v>
      </c>
      <c r="C481" t="str">
        <f>VLOOKUP(A481,'[1]11_set_tax'!$A$1:$X$4456,7,FALSE)</f>
        <v>Bacteria</v>
      </c>
      <c r="D481" t="str">
        <f>VLOOKUP(A481,'[1]11_set_tax'!$A$1:$X$4456,8,FALSE)</f>
        <v xml:space="preserve"> Proteobacteria</v>
      </c>
      <c r="E481" t="str">
        <f>VLOOKUP(A481,'[1]11_set_tax'!$A$1:$X$4456,9,FALSE)</f>
        <v xml:space="preserve"> Betaproteobacteria</v>
      </c>
      <c r="F481" t="str">
        <f>VLOOKUP(A481,'[1]11_set_tax'!$A$1:$X$4456,10,FALSE)</f>
        <v xml:space="preserve"> Burkholderiales</v>
      </c>
      <c r="G481" t="str">
        <f>VLOOKUP(A481,'[1]11_set_tax'!$A$1:$X$4456,11,FALSE)</f>
        <v>Burkholderiaceae</v>
      </c>
      <c r="H481" t="str">
        <f>VLOOKUP(A481,'[1]11_set_tax'!$A$1:$X$4456,12,FALSE)</f>
        <v xml:space="preserve"> Burkholderia</v>
      </c>
      <c r="I481" t="str">
        <f>VLOOKUP(A481,'[1]11_set_tax'!$A$1:$X$4456,13,FALSE)</f>
        <v xml:space="preserve"> Burkholderia cepacia complex.</v>
      </c>
    </row>
    <row r="482" spans="1:9" x14ac:dyDescent="0.25">
      <c r="A482" t="s">
        <v>481</v>
      </c>
      <c r="C482" t="str">
        <f>VLOOKUP(A482,'[1]11_set_tax'!$A$1:$X$4456,7,FALSE)</f>
        <v>Bacteria</v>
      </c>
      <c r="D482" t="str">
        <f>VLOOKUP(A482,'[1]11_set_tax'!$A$1:$X$4456,8,FALSE)</f>
        <v xml:space="preserve"> Proteobacteria</v>
      </c>
      <c r="E482" t="str">
        <f>VLOOKUP(A482,'[1]11_set_tax'!$A$1:$X$4456,9,FALSE)</f>
        <v xml:space="preserve"> Betaproteobacteria</v>
      </c>
      <c r="F482" t="str">
        <f>VLOOKUP(A482,'[1]11_set_tax'!$A$1:$X$4456,10,FALSE)</f>
        <v xml:space="preserve"> Burkholderiales</v>
      </c>
      <c r="G482" t="str">
        <f>VLOOKUP(A482,'[1]11_set_tax'!$A$1:$X$4456,11,FALSE)</f>
        <v>Burkholderiaceae</v>
      </c>
      <c r="H482" t="str">
        <f>VLOOKUP(A482,'[1]11_set_tax'!$A$1:$X$4456,12,FALSE)</f>
        <v xml:space="preserve"> Burkholderia</v>
      </c>
      <c r="I482" t="str">
        <f>VLOOKUP(A482,'[1]11_set_tax'!$A$1:$X$4456,13,FALSE)</f>
        <v xml:space="preserve"> Burkholderia cepacia complex.</v>
      </c>
    </row>
    <row r="483" spans="1:9" x14ac:dyDescent="0.25">
      <c r="A483" t="s">
        <v>482</v>
      </c>
      <c r="C483" t="str">
        <f>VLOOKUP(A483,'[1]11_set_tax'!$A$1:$X$4456,7,FALSE)</f>
        <v>Bacteria</v>
      </c>
      <c r="D483" t="str">
        <f>VLOOKUP(A483,'[1]11_set_tax'!$A$1:$X$4456,8,FALSE)</f>
        <v xml:space="preserve"> Proteobacteria</v>
      </c>
      <c r="E483" t="str">
        <f>VLOOKUP(A483,'[1]11_set_tax'!$A$1:$X$4456,9,FALSE)</f>
        <v xml:space="preserve"> Betaproteobacteria</v>
      </c>
      <c r="F483" t="str">
        <f>VLOOKUP(A483,'[1]11_set_tax'!$A$1:$X$4456,10,FALSE)</f>
        <v xml:space="preserve"> Burkholderiales</v>
      </c>
      <c r="G483" t="str">
        <f>VLOOKUP(A483,'[1]11_set_tax'!$A$1:$X$4456,11,FALSE)</f>
        <v>Burkholderiaceae</v>
      </c>
      <c r="H483" t="str">
        <f>VLOOKUP(A483,'[1]11_set_tax'!$A$1:$X$4456,12,FALSE)</f>
        <v xml:space="preserve"> Burkholderia</v>
      </c>
      <c r="I483" t="str">
        <f>VLOOKUP(A483,'[1]11_set_tax'!$A$1:$X$4456,13,FALSE)</f>
        <v xml:space="preserve"> Burkholderia cepacia complex.</v>
      </c>
    </row>
    <row r="484" spans="1:9" x14ac:dyDescent="0.25">
      <c r="A484" t="s">
        <v>483</v>
      </c>
      <c r="C484" t="str">
        <f>VLOOKUP(A484,'[1]11_set_tax'!$A$1:$X$4456,7,FALSE)</f>
        <v>Bacteria</v>
      </c>
      <c r="D484" t="str">
        <f>VLOOKUP(A484,'[1]11_set_tax'!$A$1:$X$4456,8,FALSE)</f>
        <v xml:space="preserve"> Proteobacteria</v>
      </c>
      <c r="E484" t="str">
        <f>VLOOKUP(A484,'[1]11_set_tax'!$A$1:$X$4456,9,FALSE)</f>
        <v xml:space="preserve"> Betaproteobacteria</v>
      </c>
      <c r="F484" t="str">
        <f>VLOOKUP(A484,'[1]11_set_tax'!$A$1:$X$4456,10,FALSE)</f>
        <v xml:space="preserve"> Burkholderiales</v>
      </c>
      <c r="G484" t="str">
        <f>VLOOKUP(A484,'[1]11_set_tax'!$A$1:$X$4456,11,FALSE)</f>
        <v>Burkholderiaceae</v>
      </c>
      <c r="H484" t="str">
        <f>VLOOKUP(A484,'[1]11_set_tax'!$A$1:$X$4456,12,FALSE)</f>
        <v xml:space="preserve"> Burkholderia</v>
      </c>
      <c r="I484" t="str">
        <f>VLOOKUP(A484,'[1]11_set_tax'!$A$1:$X$4456,13,FALSE)</f>
        <v xml:space="preserve"> Burkholderia cepacia complex.</v>
      </c>
    </row>
    <row r="485" spans="1:9" x14ac:dyDescent="0.25">
      <c r="A485" t="s">
        <v>484</v>
      </c>
      <c r="C485" t="str">
        <f>VLOOKUP(A485,'[1]11_set_tax'!$A$1:$X$4456,7,FALSE)</f>
        <v>Bacteria</v>
      </c>
      <c r="D485" t="str">
        <f>VLOOKUP(A485,'[1]11_set_tax'!$A$1:$X$4456,8,FALSE)</f>
        <v xml:space="preserve"> Proteobacteria</v>
      </c>
      <c r="E485" t="str">
        <f>VLOOKUP(A485,'[1]11_set_tax'!$A$1:$X$4456,9,FALSE)</f>
        <v xml:space="preserve"> Betaproteobacteria</v>
      </c>
      <c r="F485" t="str">
        <f>VLOOKUP(A485,'[1]11_set_tax'!$A$1:$X$4456,10,FALSE)</f>
        <v xml:space="preserve"> Burkholderiales</v>
      </c>
      <c r="G485" t="str">
        <f>VLOOKUP(A485,'[1]11_set_tax'!$A$1:$X$4456,11,FALSE)</f>
        <v>Burkholderiaceae</v>
      </c>
      <c r="H485" t="str">
        <f>VLOOKUP(A485,'[1]11_set_tax'!$A$1:$X$4456,12,FALSE)</f>
        <v xml:space="preserve"> Burkholderia</v>
      </c>
      <c r="I485" t="str">
        <f>VLOOKUP(A485,'[1]11_set_tax'!$A$1:$X$4456,13,FALSE)</f>
        <v xml:space="preserve"> Burkholderia cepacia complex.</v>
      </c>
    </row>
    <row r="486" spans="1:9" x14ac:dyDescent="0.25">
      <c r="A486" t="s">
        <v>485</v>
      </c>
      <c r="C486" t="str">
        <f>VLOOKUP(A486,'[1]11_set_tax'!$A$1:$X$4456,7,FALSE)</f>
        <v>Bacteria</v>
      </c>
      <c r="D486" t="str">
        <f>VLOOKUP(A486,'[1]11_set_tax'!$A$1:$X$4456,8,FALSE)</f>
        <v xml:space="preserve"> Proteobacteria</v>
      </c>
      <c r="E486" t="str">
        <f>VLOOKUP(A486,'[1]11_set_tax'!$A$1:$X$4456,9,FALSE)</f>
        <v xml:space="preserve"> Betaproteobacteria</v>
      </c>
      <c r="F486" t="str">
        <f>VLOOKUP(A486,'[1]11_set_tax'!$A$1:$X$4456,10,FALSE)</f>
        <v xml:space="preserve"> Burkholderiales</v>
      </c>
      <c r="G486" t="str">
        <f>VLOOKUP(A486,'[1]11_set_tax'!$A$1:$X$4456,11,FALSE)</f>
        <v>Burkholderiaceae</v>
      </c>
      <c r="H486" t="str">
        <f>VLOOKUP(A486,'[1]11_set_tax'!$A$1:$X$4456,12,FALSE)</f>
        <v xml:space="preserve"> Burkholderia</v>
      </c>
      <c r="I486" t="str">
        <f>VLOOKUP(A486,'[1]11_set_tax'!$A$1:$X$4456,13,FALSE)</f>
        <v xml:space="preserve"> Burkholderia cepacia complex.</v>
      </c>
    </row>
    <row r="487" spans="1:9" x14ac:dyDescent="0.25">
      <c r="A487" t="s">
        <v>486</v>
      </c>
      <c r="C487" t="str">
        <f>VLOOKUP(A487,'[1]11_set_tax'!$A$1:$X$4456,7,FALSE)</f>
        <v>Bacteria</v>
      </c>
      <c r="D487" t="str">
        <f>VLOOKUP(A487,'[1]11_set_tax'!$A$1:$X$4456,8,FALSE)</f>
        <v xml:space="preserve"> Proteobacteria</v>
      </c>
      <c r="E487" t="str">
        <f>VLOOKUP(A487,'[1]11_set_tax'!$A$1:$X$4456,9,FALSE)</f>
        <v xml:space="preserve"> Betaproteobacteria</v>
      </c>
      <c r="F487" t="str">
        <f>VLOOKUP(A487,'[1]11_set_tax'!$A$1:$X$4456,10,FALSE)</f>
        <v xml:space="preserve"> Burkholderiales</v>
      </c>
      <c r="G487" t="str">
        <f>VLOOKUP(A487,'[1]11_set_tax'!$A$1:$X$4456,11,FALSE)</f>
        <v>Burkholderiaceae</v>
      </c>
      <c r="H487" t="str">
        <f>VLOOKUP(A487,'[1]11_set_tax'!$A$1:$X$4456,12,FALSE)</f>
        <v xml:space="preserve"> Burkholderia</v>
      </c>
      <c r="I487" t="str">
        <f>VLOOKUP(A487,'[1]11_set_tax'!$A$1:$X$4456,13,FALSE)</f>
        <v xml:space="preserve"> Burkholderia cepacia complex.</v>
      </c>
    </row>
    <row r="488" spans="1:9" x14ac:dyDescent="0.25">
      <c r="A488" t="s">
        <v>487</v>
      </c>
      <c r="C488" t="str">
        <f>VLOOKUP(A488,'[1]11_set_tax'!$A$1:$X$4456,7,FALSE)</f>
        <v>Bacteria</v>
      </c>
      <c r="D488" t="str">
        <f>VLOOKUP(A488,'[1]11_set_tax'!$A$1:$X$4456,8,FALSE)</f>
        <v xml:space="preserve"> Proteobacteria</v>
      </c>
      <c r="E488" t="str">
        <f>VLOOKUP(A488,'[1]11_set_tax'!$A$1:$X$4456,9,FALSE)</f>
        <v xml:space="preserve"> Betaproteobacteria</v>
      </c>
      <c r="F488" t="str">
        <f>VLOOKUP(A488,'[1]11_set_tax'!$A$1:$X$4456,10,FALSE)</f>
        <v xml:space="preserve"> Burkholderiales</v>
      </c>
      <c r="G488" t="str">
        <f>VLOOKUP(A488,'[1]11_set_tax'!$A$1:$X$4456,11,FALSE)</f>
        <v>Burkholderiaceae</v>
      </c>
      <c r="H488" t="str">
        <f>VLOOKUP(A488,'[1]11_set_tax'!$A$1:$X$4456,12,FALSE)</f>
        <v xml:space="preserve"> Burkholderia</v>
      </c>
      <c r="I488" t="str">
        <f>VLOOKUP(A488,'[1]11_set_tax'!$A$1:$X$4456,13,FALSE)</f>
        <v xml:space="preserve"> Burkholderia cepacia complex.</v>
      </c>
    </row>
    <row r="489" spans="1:9" x14ac:dyDescent="0.25">
      <c r="A489" t="s">
        <v>488</v>
      </c>
      <c r="C489" t="str">
        <f>VLOOKUP(A489,'[1]11_set_tax'!$A$1:$X$4456,7,FALSE)</f>
        <v>Bacteria</v>
      </c>
      <c r="D489" t="str">
        <f>VLOOKUP(A489,'[1]11_set_tax'!$A$1:$X$4456,8,FALSE)</f>
        <v xml:space="preserve"> Proteobacteria</v>
      </c>
      <c r="E489" t="str">
        <f>VLOOKUP(A489,'[1]11_set_tax'!$A$1:$X$4456,9,FALSE)</f>
        <v xml:space="preserve"> Betaproteobacteria</v>
      </c>
      <c r="F489" t="str">
        <f>VLOOKUP(A489,'[1]11_set_tax'!$A$1:$X$4456,10,FALSE)</f>
        <v xml:space="preserve"> Burkholderiales</v>
      </c>
      <c r="G489" t="str">
        <f>VLOOKUP(A489,'[1]11_set_tax'!$A$1:$X$4456,11,FALSE)</f>
        <v>Burkholderiaceae</v>
      </c>
      <c r="H489" t="str">
        <f>VLOOKUP(A489,'[1]11_set_tax'!$A$1:$X$4456,12,FALSE)</f>
        <v xml:space="preserve"> Burkholderia</v>
      </c>
      <c r="I489" t="str">
        <f>VLOOKUP(A489,'[1]11_set_tax'!$A$1:$X$4456,13,FALSE)</f>
        <v xml:space="preserve"> Burkholderia cepacia complex.</v>
      </c>
    </row>
    <row r="490" spans="1:9" x14ac:dyDescent="0.25">
      <c r="A490" t="s">
        <v>489</v>
      </c>
      <c r="C490" t="str">
        <f>VLOOKUP(A490,'[1]11_set_tax'!$A$1:$X$4456,7,FALSE)</f>
        <v>Bacteria</v>
      </c>
      <c r="D490" t="str">
        <f>VLOOKUP(A490,'[1]11_set_tax'!$A$1:$X$4456,8,FALSE)</f>
        <v xml:space="preserve"> Proteobacteria</v>
      </c>
      <c r="E490" t="str">
        <f>VLOOKUP(A490,'[1]11_set_tax'!$A$1:$X$4456,9,FALSE)</f>
        <v xml:space="preserve"> Betaproteobacteria</v>
      </c>
      <c r="F490" t="str">
        <f>VLOOKUP(A490,'[1]11_set_tax'!$A$1:$X$4456,10,FALSE)</f>
        <v xml:space="preserve"> Burkholderiales</v>
      </c>
      <c r="G490" t="str">
        <f>VLOOKUP(A490,'[1]11_set_tax'!$A$1:$X$4456,11,FALSE)</f>
        <v>Burkholderiaceae</v>
      </c>
      <c r="H490" t="str">
        <f>VLOOKUP(A490,'[1]11_set_tax'!$A$1:$X$4456,12,FALSE)</f>
        <v xml:space="preserve"> Burkholderia</v>
      </c>
      <c r="I490" t="str">
        <f>VLOOKUP(A490,'[1]11_set_tax'!$A$1:$X$4456,13,FALSE)</f>
        <v xml:space="preserve"> Burkholderia cepacia complex.</v>
      </c>
    </row>
    <row r="491" spans="1:9" x14ac:dyDescent="0.25">
      <c r="A491" t="s">
        <v>490</v>
      </c>
      <c r="C491" t="str">
        <f>VLOOKUP(A491,'[1]11_set_tax'!$A$1:$X$4456,7,FALSE)</f>
        <v>Bacteria</v>
      </c>
      <c r="D491" t="str">
        <f>VLOOKUP(A491,'[1]11_set_tax'!$A$1:$X$4456,8,FALSE)</f>
        <v xml:space="preserve"> Proteobacteria</v>
      </c>
      <c r="E491" t="str">
        <f>VLOOKUP(A491,'[1]11_set_tax'!$A$1:$X$4456,9,FALSE)</f>
        <v xml:space="preserve"> Betaproteobacteria</v>
      </c>
      <c r="F491" t="str">
        <f>VLOOKUP(A491,'[1]11_set_tax'!$A$1:$X$4456,10,FALSE)</f>
        <v xml:space="preserve"> Burkholderiales</v>
      </c>
      <c r="G491" t="str">
        <f>VLOOKUP(A491,'[1]11_set_tax'!$A$1:$X$4456,11,FALSE)</f>
        <v>Burkholderiaceae</v>
      </c>
      <c r="H491" t="str">
        <f>VLOOKUP(A491,'[1]11_set_tax'!$A$1:$X$4456,12,FALSE)</f>
        <v xml:space="preserve"> Burkholderia</v>
      </c>
      <c r="I491" t="str">
        <f>VLOOKUP(A491,'[1]11_set_tax'!$A$1:$X$4456,13,FALSE)</f>
        <v xml:space="preserve"> Burkholderia cepacia complex.</v>
      </c>
    </row>
    <row r="492" spans="1:9" x14ac:dyDescent="0.25">
      <c r="A492" t="s">
        <v>491</v>
      </c>
      <c r="C492" t="str">
        <f>VLOOKUP(A492,'[1]11_set_tax'!$A$1:$X$4456,7,FALSE)</f>
        <v>Bacteria</v>
      </c>
      <c r="D492" t="str">
        <f>VLOOKUP(A492,'[1]11_set_tax'!$A$1:$X$4456,8,FALSE)</f>
        <v xml:space="preserve"> Proteobacteria</v>
      </c>
      <c r="E492" t="str">
        <f>VLOOKUP(A492,'[1]11_set_tax'!$A$1:$X$4456,9,FALSE)</f>
        <v xml:space="preserve"> Betaproteobacteria</v>
      </c>
      <c r="F492" t="str">
        <f>VLOOKUP(A492,'[1]11_set_tax'!$A$1:$X$4456,10,FALSE)</f>
        <v xml:space="preserve"> Burkholderiales</v>
      </c>
      <c r="G492" t="str">
        <f>VLOOKUP(A492,'[1]11_set_tax'!$A$1:$X$4456,11,FALSE)</f>
        <v>Burkholderiaceae</v>
      </c>
      <c r="H492" t="str">
        <f>VLOOKUP(A492,'[1]11_set_tax'!$A$1:$X$4456,12,FALSE)</f>
        <v xml:space="preserve"> Burkholderia</v>
      </c>
      <c r="I492" t="str">
        <f>VLOOKUP(A492,'[1]11_set_tax'!$A$1:$X$4456,13,FALSE)</f>
        <v xml:space="preserve"> Burkholderia cepacia complex.</v>
      </c>
    </row>
    <row r="493" spans="1:9" x14ac:dyDescent="0.25">
      <c r="A493" t="s">
        <v>492</v>
      </c>
      <c r="C493" t="str">
        <f>VLOOKUP(A493,'[1]11_set_tax'!$A$1:$X$4456,7,FALSE)</f>
        <v>Bacteria</v>
      </c>
      <c r="D493" t="str">
        <f>VLOOKUP(A493,'[1]11_set_tax'!$A$1:$X$4456,8,FALSE)</f>
        <v xml:space="preserve"> Proteobacteria</v>
      </c>
      <c r="E493" t="str">
        <f>VLOOKUP(A493,'[1]11_set_tax'!$A$1:$X$4456,9,FALSE)</f>
        <v xml:space="preserve"> Betaproteobacteria</v>
      </c>
      <c r="F493" t="str">
        <f>VLOOKUP(A493,'[1]11_set_tax'!$A$1:$X$4456,10,FALSE)</f>
        <v xml:space="preserve"> Burkholderiales</v>
      </c>
      <c r="G493" t="str">
        <f>VLOOKUP(A493,'[1]11_set_tax'!$A$1:$X$4456,11,FALSE)</f>
        <v>Burkholderiaceae</v>
      </c>
      <c r="H493" t="str">
        <f>VLOOKUP(A493,'[1]11_set_tax'!$A$1:$X$4456,12,FALSE)</f>
        <v xml:space="preserve"> Burkholderia</v>
      </c>
      <c r="I493" t="str">
        <f>VLOOKUP(A493,'[1]11_set_tax'!$A$1:$X$4456,13,FALSE)</f>
        <v xml:space="preserve"> Burkholderia cepacia complex.</v>
      </c>
    </row>
    <row r="494" spans="1:9" x14ac:dyDescent="0.25">
      <c r="A494" t="s">
        <v>493</v>
      </c>
      <c r="C494" t="str">
        <f>VLOOKUP(A494,'[1]11_set_tax'!$A$1:$X$4456,7,FALSE)</f>
        <v>Bacteria</v>
      </c>
      <c r="D494" t="str">
        <f>VLOOKUP(A494,'[1]11_set_tax'!$A$1:$X$4456,8,FALSE)</f>
        <v xml:space="preserve"> Proteobacteria</v>
      </c>
      <c r="E494" t="str">
        <f>VLOOKUP(A494,'[1]11_set_tax'!$A$1:$X$4456,9,FALSE)</f>
        <v xml:space="preserve"> Betaproteobacteria</v>
      </c>
      <c r="F494" t="str">
        <f>VLOOKUP(A494,'[1]11_set_tax'!$A$1:$X$4456,10,FALSE)</f>
        <v xml:space="preserve"> Burkholderiales</v>
      </c>
      <c r="G494" t="str">
        <f>VLOOKUP(A494,'[1]11_set_tax'!$A$1:$X$4456,11,FALSE)</f>
        <v>Burkholderiaceae</v>
      </c>
      <c r="H494" t="str">
        <f>VLOOKUP(A494,'[1]11_set_tax'!$A$1:$X$4456,12,FALSE)</f>
        <v xml:space="preserve"> Burkholderia</v>
      </c>
      <c r="I494" t="str">
        <f>VLOOKUP(A494,'[1]11_set_tax'!$A$1:$X$4456,13,FALSE)</f>
        <v xml:space="preserve"> Burkholderia cepacia complex.</v>
      </c>
    </row>
    <row r="495" spans="1:9" x14ac:dyDescent="0.25">
      <c r="A495" t="s">
        <v>494</v>
      </c>
      <c r="C495" t="str">
        <f>VLOOKUP(A495,'[1]11_set_tax'!$A$1:$X$4456,7,FALSE)</f>
        <v>Bacteria</v>
      </c>
      <c r="D495" t="str">
        <f>VLOOKUP(A495,'[1]11_set_tax'!$A$1:$X$4456,8,FALSE)</f>
        <v xml:space="preserve"> Proteobacteria</v>
      </c>
      <c r="E495" t="str">
        <f>VLOOKUP(A495,'[1]11_set_tax'!$A$1:$X$4456,9,FALSE)</f>
        <v xml:space="preserve"> Betaproteobacteria</v>
      </c>
      <c r="F495" t="str">
        <f>VLOOKUP(A495,'[1]11_set_tax'!$A$1:$X$4456,10,FALSE)</f>
        <v xml:space="preserve"> Burkholderiales</v>
      </c>
      <c r="G495" t="str">
        <f>VLOOKUP(A495,'[1]11_set_tax'!$A$1:$X$4456,11,FALSE)</f>
        <v>Burkholderiaceae</v>
      </c>
      <c r="H495" t="str">
        <f>VLOOKUP(A495,'[1]11_set_tax'!$A$1:$X$4456,12,FALSE)</f>
        <v xml:space="preserve"> Burkholderia</v>
      </c>
      <c r="I495" t="str">
        <f>VLOOKUP(A495,'[1]11_set_tax'!$A$1:$X$4456,13,FALSE)</f>
        <v xml:space="preserve"> Burkholderia cepacia complex.</v>
      </c>
    </row>
    <row r="496" spans="1:9" x14ac:dyDescent="0.25">
      <c r="A496" t="s">
        <v>495</v>
      </c>
      <c r="C496" t="str">
        <f>VLOOKUP(A496,'[1]11_set_tax'!$A$1:$X$4456,7,FALSE)</f>
        <v>Bacteria</v>
      </c>
      <c r="D496" t="str">
        <f>VLOOKUP(A496,'[1]11_set_tax'!$A$1:$X$4456,8,FALSE)</f>
        <v xml:space="preserve"> Cyanobacteria</v>
      </c>
      <c r="E496" t="str">
        <f>VLOOKUP(A496,'[1]11_set_tax'!$A$1:$X$4456,9,FALSE)</f>
        <v xml:space="preserve"> Chroococcales</v>
      </c>
      <c r="F496" t="str">
        <f>VLOOKUP(A496,'[1]11_set_tax'!$A$1:$X$4456,10,FALSE)</f>
        <v xml:space="preserve"> Synechococcus.</v>
      </c>
      <c r="G496">
        <f>VLOOKUP(A496,'[1]11_set_tax'!$A$1:$X$4456,11,FALSE)</f>
        <v>0</v>
      </c>
      <c r="H496">
        <f>VLOOKUP(A496,'[1]11_set_tax'!$A$1:$X$4456,12,FALSE)</f>
        <v>0</v>
      </c>
      <c r="I496">
        <f>VLOOKUP(A496,'[1]11_set_tax'!$A$1:$X$4456,13,FALSE)</f>
        <v>0</v>
      </c>
    </row>
    <row r="497" spans="1:9" x14ac:dyDescent="0.25">
      <c r="A497" t="s">
        <v>496</v>
      </c>
      <c r="C497" t="str">
        <f>VLOOKUP(A497,'[1]11_set_tax'!$A$1:$X$4456,7,FALSE)</f>
        <v>Bacteria</v>
      </c>
      <c r="D497" t="str">
        <f>VLOOKUP(A497,'[1]11_set_tax'!$A$1:$X$4456,8,FALSE)</f>
        <v xml:space="preserve"> Proteobacteria</v>
      </c>
      <c r="E497" t="str">
        <f>VLOOKUP(A497,'[1]11_set_tax'!$A$1:$X$4456,9,FALSE)</f>
        <v xml:space="preserve"> Betaproteobacteria</v>
      </c>
      <c r="F497" t="str">
        <f>VLOOKUP(A497,'[1]11_set_tax'!$A$1:$X$4456,10,FALSE)</f>
        <v xml:space="preserve"> Nitrosomonadales</v>
      </c>
      <c r="G497" t="str">
        <f>VLOOKUP(A497,'[1]11_set_tax'!$A$1:$X$4456,11,FALSE)</f>
        <v>Nitrosomonadaceae</v>
      </c>
      <c r="H497" t="str">
        <f>VLOOKUP(A497,'[1]11_set_tax'!$A$1:$X$4456,12,FALSE)</f>
        <v xml:space="preserve"> Nitrosospira.</v>
      </c>
      <c r="I497">
        <f>VLOOKUP(A497,'[1]11_set_tax'!$A$1:$X$4456,13,FALSE)</f>
        <v>0</v>
      </c>
    </row>
    <row r="498" spans="1:9" x14ac:dyDescent="0.25">
      <c r="A498" t="s">
        <v>497</v>
      </c>
      <c r="C498" t="str">
        <f>VLOOKUP(A498,'[1]11_set_tax'!$A$1:$X$4456,7,FALSE)</f>
        <v>Bacteria</v>
      </c>
      <c r="D498" t="str">
        <f>VLOOKUP(A498,'[1]11_set_tax'!$A$1:$X$4456,8,FALSE)</f>
        <v xml:space="preserve"> Firmicutes</v>
      </c>
      <c r="E498" t="str">
        <f>VLOOKUP(A498,'[1]11_set_tax'!$A$1:$X$4456,9,FALSE)</f>
        <v xml:space="preserve"> Bacillales</v>
      </c>
      <c r="F498" t="str">
        <f>VLOOKUP(A498,'[1]11_set_tax'!$A$1:$X$4456,10,FALSE)</f>
        <v xml:space="preserve"> Staphylococcus.</v>
      </c>
      <c r="G498">
        <f>VLOOKUP(A498,'[1]11_set_tax'!$A$1:$X$4456,11,FALSE)</f>
        <v>0</v>
      </c>
      <c r="H498">
        <f>VLOOKUP(A498,'[1]11_set_tax'!$A$1:$X$4456,12,FALSE)</f>
        <v>0</v>
      </c>
      <c r="I498">
        <f>VLOOKUP(A498,'[1]11_set_tax'!$A$1:$X$4456,13,FALSE)</f>
        <v>0</v>
      </c>
    </row>
    <row r="499" spans="1:9" x14ac:dyDescent="0.25">
      <c r="A499" t="s">
        <v>498</v>
      </c>
      <c r="C499" t="str">
        <f>VLOOKUP(A499,'[1]11_set_tax'!$A$1:$X$4456,7,FALSE)</f>
        <v>Bacteria</v>
      </c>
      <c r="D499" t="str">
        <f>VLOOKUP(A499,'[1]11_set_tax'!$A$1:$X$4456,8,FALSE)</f>
        <v xml:space="preserve"> Proteobacteria</v>
      </c>
      <c r="E499" t="str">
        <f>VLOOKUP(A499,'[1]11_set_tax'!$A$1:$X$4456,9,FALSE)</f>
        <v xml:space="preserve"> Alphaproteobacteria</v>
      </c>
      <c r="F499" t="str">
        <f>VLOOKUP(A499,'[1]11_set_tax'!$A$1:$X$4456,10,FALSE)</f>
        <v xml:space="preserve"> Rhizobiales</v>
      </c>
      <c r="G499" t="str">
        <f>VLOOKUP(A499,'[1]11_set_tax'!$A$1:$X$4456,11,FALSE)</f>
        <v>Brucellaceae</v>
      </c>
      <c r="H499" t="str">
        <f>VLOOKUP(A499,'[1]11_set_tax'!$A$1:$X$4456,12,FALSE)</f>
        <v xml:space="preserve"> Brucella.</v>
      </c>
      <c r="I499">
        <f>VLOOKUP(A499,'[1]11_set_tax'!$A$1:$X$4456,13,FALSE)</f>
        <v>0</v>
      </c>
    </row>
    <row r="500" spans="1:9" x14ac:dyDescent="0.25">
      <c r="A500" t="s">
        <v>499</v>
      </c>
      <c r="C500" t="str">
        <f>VLOOKUP(A500,'[1]11_set_tax'!$A$1:$X$4456,7,FALSE)</f>
        <v>Bacteria</v>
      </c>
      <c r="D500" t="str">
        <f>VLOOKUP(A500,'[1]11_set_tax'!$A$1:$X$4456,8,FALSE)</f>
        <v xml:space="preserve"> Proteobacteria</v>
      </c>
      <c r="E500" t="str">
        <f>VLOOKUP(A500,'[1]11_set_tax'!$A$1:$X$4456,9,FALSE)</f>
        <v xml:space="preserve"> Betaproteobacteria</v>
      </c>
      <c r="F500" t="str">
        <f>VLOOKUP(A500,'[1]11_set_tax'!$A$1:$X$4456,10,FALSE)</f>
        <v xml:space="preserve"> Burkholderiales</v>
      </c>
      <c r="G500" t="str">
        <f>VLOOKUP(A500,'[1]11_set_tax'!$A$1:$X$4456,11,FALSE)</f>
        <v>Burkholderiaceae</v>
      </c>
      <c r="H500" t="str">
        <f>VLOOKUP(A500,'[1]11_set_tax'!$A$1:$X$4456,12,FALSE)</f>
        <v xml:space="preserve"> Burkholderia</v>
      </c>
      <c r="I500" t="str">
        <f>VLOOKUP(A500,'[1]11_set_tax'!$A$1:$X$4456,13,FALSE)</f>
        <v xml:space="preserve"> Burkholderia cepacia complex.</v>
      </c>
    </row>
    <row r="501" spans="1:9" x14ac:dyDescent="0.25">
      <c r="A501" t="s">
        <v>500</v>
      </c>
      <c r="C501" t="str">
        <f>VLOOKUP(A501,'[1]11_set_tax'!$A$1:$X$4456,7,FALSE)</f>
        <v>Bacteria</v>
      </c>
      <c r="D501" t="str">
        <f>VLOOKUP(A501,'[1]11_set_tax'!$A$1:$X$4456,8,FALSE)</f>
        <v xml:space="preserve"> Cyanobacteria</v>
      </c>
      <c r="E501" t="str">
        <f>VLOOKUP(A501,'[1]11_set_tax'!$A$1:$X$4456,9,FALSE)</f>
        <v xml:space="preserve"> Chroococcales</v>
      </c>
      <c r="F501" t="str">
        <f>VLOOKUP(A501,'[1]11_set_tax'!$A$1:$X$4456,10,FALSE)</f>
        <v xml:space="preserve"> Synechococcus.</v>
      </c>
      <c r="G501">
        <f>VLOOKUP(A501,'[1]11_set_tax'!$A$1:$X$4456,11,FALSE)</f>
        <v>0</v>
      </c>
      <c r="H501">
        <f>VLOOKUP(A501,'[1]11_set_tax'!$A$1:$X$4456,12,FALSE)</f>
        <v>0</v>
      </c>
      <c r="I501">
        <f>VLOOKUP(A501,'[1]11_set_tax'!$A$1:$X$4456,13,FALSE)</f>
        <v>0</v>
      </c>
    </row>
    <row r="502" spans="1:9" x14ac:dyDescent="0.25">
      <c r="A502" t="s">
        <v>501</v>
      </c>
      <c r="C502" t="str">
        <f>VLOOKUP(A502,'[1]11_set_tax'!$A$1:$X$4456,7,FALSE)</f>
        <v>Bacteria</v>
      </c>
      <c r="D502" t="str">
        <f>VLOOKUP(A502,'[1]11_set_tax'!$A$1:$X$4456,8,FALSE)</f>
        <v xml:space="preserve"> Proteobacteria</v>
      </c>
      <c r="E502" t="str">
        <f>VLOOKUP(A502,'[1]11_set_tax'!$A$1:$X$4456,9,FALSE)</f>
        <v xml:space="preserve"> Gammaproteobacteria</v>
      </c>
      <c r="F502" t="str">
        <f>VLOOKUP(A502,'[1]11_set_tax'!$A$1:$X$4456,10,FALSE)</f>
        <v xml:space="preserve"> Xanthomonadales</v>
      </c>
      <c r="G502" t="str">
        <f>VLOOKUP(A502,'[1]11_set_tax'!$A$1:$X$4456,11,FALSE)</f>
        <v>Xanthomonadaceae</v>
      </c>
      <c r="H502" t="str">
        <f>VLOOKUP(A502,'[1]11_set_tax'!$A$1:$X$4456,12,FALSE)</f>
        <v xml:space="preserve"> Xanthomonas.</v>
      </c>
      <c r="I502">
        <f>VLOOKUP(A502,'[1]11_set_tax'!$A$1:$X$4456,13,FALSE)</f>
        <v>0</v>
      </c>
    </row>
    <row r="503" spans="1:9" x14ac:dyDescent="0.25">
      <c r="A503" t="s">
        <v>502</v>
      </c>
      <c r="C503" t="str">
        <f>VLOOKUP(A503,'[1]11_set_tax'!$A$1:$X$4456,7,FALSE)</f>
        <v>Bacteria</v>
      </c>
      <c r="D503" t="str">
        <f>VLOOKUP(A503,'[1]11_set_tax'!$A$1:$X$4456,8,FALSE)</f>
        <v xml:space="preserve"> Proteobacteria</v>
      </c>
      <c r="E503" t="str">
        <f>VLOOKUP(A503,'[1]11_set_tax'!$A$1:$X$4456,9,FALSE)</f>
        <v xml:space="preserve"> Gammaproteobacteria</v>
      </c>
      <c r="F503" t="str">
        <f>VLOOKUP(A503,'[1]11_set_tax'!$A$1:$X$4456,10,FALSE)</f>
        <v xml:space="preserve"> Xanthomonadales</v>
      </c>
      <c r="G503" t="str">
        <f>VLOOKUP(A503,'[1]11_set_tax'!$A$1:$X$4456,11,FALSE)</f>
        <v>Xanthomonadaceae</v>
      </c>
      <c r="H503" t="str">
        <f>VLOOKUP(A503,'[1]11_set_tax'!$A$1:$X$4456,12,FALSE)</f>
        <v xml:space="preserve"> Xanthomonas.</v>
      </c>
      <c r="I503">
        <f>VLOOKUP(A503,'[1]11_set_tax'!$A$1:$X$4456,13,FALSE)</f>
        <v>0</v>
      </c>
    </row>
    <row r="504" spans="1:9" x14ac:dyDescent="0.25">
      <c r="A504" t="s">
        <v>503</v>
      </c>
      <c r="C504" t="str">
        <f>VLOOKUP(A504,'[1]11_set_tax'!$A$1:$X$4456,7,FALSE)</f>
        <v>Bacteria</v>
      </c>
      <c r="D504" t="str">
        <f>VLOOKUP(A504,'[1]11_set_tax'!$A$1:$X$4456,8,FALSE)</f>
        <v xml:space="preserve"> Proteobacteria</v>
      </c>
      <c r="E504" t="str">
        <f>VLOOKUP(A504,'[1]11_set_tax'!$A$1:$X$4456,9,FALSE)</f>
        <v xml:space="preserve"> Gammaproteobacteria</v>
      </c>
      <c r="F504" t="str">
        <f>VLOOKUP(A504,'[1]11_set_tax'!$A$1:$X$4456,10,FALSE)</f>
        <v xml:space="preserve"> Alteromonadales</v>
      </c>
      <c r="G504" t="str">
        <f>VLOOKUP(A504,'[1]11_set_tax'!$A$1:$X$4456,11,FALSE)</f>
        <v>Pseudoalteromonadaceae</v>
      </c>
      <c r="H504" t="str">
        <f>VLOOKUP(A504,'[1]11_set_tax'!$A$1:$X$4456,12,FALSE)</f>
        <v xml:space="preserve"> Pseudoalteromonas.</v>
      </c>
      <c r="I504">
        <f>VLOOKUP(A504,'[1]11_set_tax'!$A$1:$X$4456,13,FALSE)</f>
        <v>0</v>
      </c>
    </row>
    <row r="505" spans="1:9" x14ac:dyDescent="0.25">
      <c r="A505" t="s">
        <v>504</v>
      </c>
      <c r="C505" t="str">
        <f>VLOOKUP(A505,'[1]11_set_tax'!$A$1:$X$4456,7,FALSE)</f>
        <v>Bacteria</v>
      </c>
      <c r="D505" t="str">
        <f>VLOOKUP(A505,'[1]11_set_tax'!$A$1:$X$4456,8,FALSE)</f>
        <v xml:space="preserve"> Proteobacteria</v>
      </c>
      <c r="E505" t="str">
        <f>VLOOKUP(A505,'[1]11_set_tax'!$A$1:$X$4456,9,FALSE)</f>
        <v xml:space="preserve"> Gammaproteobacteria</v>
      </c>
      <c r="F505" t="str">
        <f>VLOOKUP(A505,'[1]11_set_tax'!$A$1:$X$4456,10,FALSE)</f>
        <v xml:space="preserve"> Alteromonadales</v>
      </c>
      <c r="G505" t="str">
        <f>VLOOKUP(A505,'[1]11_set_tax'!$A$1:$X$4456,11,FALSE)</f>
        <v>Pseudoalteromonadaceae</v>
      </c>
      <c r="H505" t="str">
        <f>VLOOKUP(A505,'[1]11_set_tax'!$A$1:$X$4456,12,FALSE)</f>
        <v xml:space="preserve"> Pseudoalteromonas.</v>
      </c>
      <c r="I505">
        <f>VLOOKUP(A505,'[1]11_set_tax'!$A$1:$X$4456,13,FALSE)</f>
        <v>0</v>
      </c>
    </row>
    <row r="506" spans="1:9" x14ac:dyDescent="0.25">
      <c r="A506" t="s">
        <v>505</v>
      </c>
      <c r="C506" t="str">
        <f>VLOOKUP(A506,'[1]11_set_tax'!$A$1:$X$4456,7,FALSE)</f>
        <v>Bacteria</v>
      </c>
      <c r="D506" t="str">
        <f>VLOOKUP(A506,'[1]11_set_tax'!$A$1:$X$4456,8,FALSE)</f>
        <v xml:space="preserve"> Proteobacteria</v>
      </c>
      <c r="E506" t="str">
        <f>VLOOKUP(A506,'[1]11_set_tax'!$A$1:$X$4456,9,FALSE)</f>
        <v xml:space="preserve"> Gammaproteobacteria</v>
      </c>
      <c r="F506" t="str">
        <f>VLOOKUP(A506,'[1]11_set_tax'!$A$1:$X$4456,10,FALSE)</f>
        <v xml:space="preserve"> Chromatiales</v>
      </c>
      <c r="G506" t="str">
        <f>VLOOKUP(A506,'[1]11_set_tax'!$A$1:$X$4456,11,FALSE)</f>
        <v>Chromatiaceae</v>
      </c>
      <c r="H506" t="str">
        <f>VLOOKUP(A506,'[1]11_set_tax'!$A$1:$X$4456,12,FALSE)</f>
        <v xml:space="preserve"> Nitrosococcus.</v>
      </c>
      <c r="I506">
        <f>VLOOKUP(A506,'[1]11_set_tax'!$A$1:$X$4456,13,FALSE)</f>
        <v>0</v>
      </c>
    </row>
    <row r="507" spans="1:9" x14ac:dyDescent="0.25">
      <c r="A507" t="s">
        <v>506</v>
      </c>
      <c r="C507" t="str">
        <f>VLOOKUP(A507,'[1]11_set_tax'!$A$1:$X$4456,7,FALSE)</f>
        <v>Bacteria</v>
      </c>
      <c r="D507" t="str">
        <f>VLOOKUP(A507,'[1]11_set_tax'!$A$1:$X$4456,8,FALSE)</f>
        <v xml:space="preserve"> Proteobacteria</v>
      </c>
      <c r="E507" t="str">
        <f>VLOOKUP(A507,'[1]11_set_tax'!$A$1:$X$4456,9,FALSE)</f>
        <v xml:space="preserve"> Gammaproteobacteria</v>
      </c>
      <c r="F507" t="str">
        <f>VLOOKUP(A507,'[1]11_set_tax'!$A$1:$X$4456,10,FALSE)</f>
        <v xml:space="preserve"> Chromatiales</v>
      </c>
      <c r="G507" t="str">
        <f>VLOOKUP(A507,'[1]11_set_tax'!$A$1:$X$4456,11,FALSE)</f>
        <v>Chromatiaceae</v>
      </c>
      <c r="H507" t="str">
        <f>VLOOKUP(A507,'[1]11_set_tax'!$A$1:$X$4456,12,FALSE)</f>
        <v xml:space="preserve"> Nitrosococcus.</v>
      </c>
      <c r="I507">
        <f>VLOOKUP(A507,'[1]11_set_tax'!$A$1:$X$4456,13,FALSE)</f>
        <v>0</v>
      </c>
    </row>
    <row r="508" spans="1:9" x14ac:dyDescent="0.25">
      <c r="A508" t="s">
        <v>507</v>
      </c>
      <c r="C508" t="str">
        <f>VLOOKUP(A508,'[1]11_set_tax'!$A$1:$X$4456,7,FALSE)</f>
        <v>Bacteria</v>
      </c>
      <c r="D508" t="str">
        <f>VLOOKUP(A508,'[1]11_set_tax'!$A$1:$X$4456,8,FALSE)</f>
        <v xml:space="preserve"> Proteobacteria</v>
      </c>
      <c r="E508" t="str">
        <f>VLOOKUP(A508,'[1]11_set_tax'!$A$1:$X$4456,9,FALSE)</f>
        <v xml:space="preserve"> Betaproteobacteria</v>
      </c>
      <c r="F508" t="str">
        <f>VLOOKUP(A508,'[1]11_set_tax'!$A$1:$X$4456,10,FALSE)</f>
        <v xml:space="preserve"> Burkholderiales</v>
      </c>
      <c r="G508" t="str">
        <f>VLOOKUP(A508,'[1]11_set_tax'!$A$1:$X$4456,11,FALSE)</f>
        <v>Burkholderiaceae</v>
      </c>
      <c r="H508" t="str">
        <f>VLOOKUP(A508,'[1]11_set_tax'!$A$1:$X$4456,12,FALSE)</f>
        <v xml:space="preserve"> Burkholderia</v>
      </c>
      <c r="I508" t="str">
        <f>VLOOKUP(A508,'[1]11_set_tax'!$A$1:$X$4456,13,FALSE)</f>
        <v xml:space="preserve"> pseudomallei group.</v>
      </c>
    </row>
    <row r="509" spans="1:9" x14ac:dyDescent="0.25">
      <c r="A509" t="s">
        <v>508</v>
      </c>
      <c r="C509" t="str">
        <f>VLOOKUP(A509,'[1]11_set_tax'!$A$1:$X$4456,7,FALSE)</f>
        <v>Bacteria</v>
      </c>
      <c r="D509" t="str">
        <f>VLOOKUP(A509,'[1]11_set_tax'!$A$1:$X$4456,8,FALSE)</f>
        <v xml:space="preserve"> Proteobacteria</v>
      </c>
      <c r="E509" t="str">
        <f>VLOOKUP(A509,'[1]11_set_tax'!$A$1:$X$4456,9,FALSE)</f>
        <v xml:space="preserve"> Betaproteobacteria</v>
      </c>
      <c r="F509" t="str">
        <f>VLOOKUP(A509,'[1]11_set_tax'!$A$1:$X$4456,10,FALSE)</f>
        <v xml:space="preserve"> Burkholderiales</v>
      </c>
      <c r="G509" t="str">
        <f>VLOOKUP(A509,'[1]11_set_tax'!$A$1:$X$4456,11,FALSE)</f>
        <v>Burkholderiaceae</v>
      </c>
      <c r="H509" t="str">
        <f>VLOOKUP(A509,'[1]11_set_tax'!$A$1:$X$4456,12,FALSE)</f>
        <v xml:space="preserve"> Burkholderia</v>
      </c>
      <c r="I509" t="str">
        <f>VLOOKUP(A509,'[1]11_set_tax'!$A$1:$X$4456,13,FALSE)</f>
        <v xml:space="preserve"> pseudomallei group.</v>
      </c>
    </row>
    <row r="510" spans="1:9" x14ac:dyDescent="0.25">
      <c r="A510" t="s">
        <v>509</v>
      </c>
      <c r="C510" t="str">
        <f>VLOOKUP(A510,'[1]11_set_tax'!$A$1:$X$4456,7,FALSE)</f>
        <v>Bacteria</v>
      </c>
      <c r="D510" t="str">
        <f>VLOOKUP(A510,'[1]11_set_tax'!$A$1:$X$4456,8,FALSE)</f>
        <v xml:space="preserve"> Proteobacteria</v>
      </c>
      <c r="E510" t="str">
        <f>VLOOKUP(A510,'[1]11_set_tax'!$A$1:$X$4456,9,FALSE)</f>
        <v xml:space="preserve"> Betaproteobacteria</v>
      </c>
      <c r="F510" t="str">
        <f>VLOOKUP(A510,'[1]11_set_tax'!$A$1:$X$4456,10,FALSE)</f>
        <v xml:space="preserve"> Burkholderiales</v>
      </c>
      <c r="G510" t="str">
        <f>VLOOKUP(A510,'[1]11_set_tax'!$A$1:$X$4456,11,FALSE)</f>
        <v>Burkholderiaceae</v>
      </c>
      <c r="H510" t="str">
        <f>VLOOKUP(A510,'[1]11_set_tax'!$A$1:$X$4456,12,FALSE)</f>
        <v xml:space="preserve"> Burkholderia</v>
      </c>
      <c r="I510" t="str">
        <f>VLOOKUP(A510,'[1]11_set_tax'!$A$1:$X$4456,13,FALSE)</f>
        <v xml:space="preserve"> pseudomallei group.</v>
      </c>
    </row>
    <row r="511" spans="1:9" x14ac:dyDescent="0.25">
      <c r="A511" t="s">
        <v>510</v>
      </c>
      <c r="C511" t="str">
        <f>VLOOKUP(A511,'[1]11_set_tax'!$A$1:$X$4456,7,FALSE)</f>
        <v>Bacteria</v>
      </c>
      <c r="D511" t="str">
        <f>VLOOKUP(A511,'[1]11_set_tax'!$A$1:$X$4456,8,FALSE)</f>
        <v xml:space="preserve"> Proteobacteria</v>
      </c>
      <c r="E511" t="str">
        <f>VLOOKUP(A511,'[1]11_set_tax'!$A$1:$X$4456,9,FALSE)</f>
        <v xml:space="preserve"> Betaproteobacteria</v>
      </c>
      <c r="F511" t="str">
        <f>VLOOKUP(A511,'[1]11_set_tax'!$A$1:$X$4456,10,FALSE)</f>
        <v xml:space="preserve"> Burkholderiales</v>
      </c>
      <c r="G511" t="str">
        <f>VLOOKUP(A511,'[1]11_set_tax'!$A$1:$X$4456,11,FALSE)</f>
        <v>Burkholderiaceae</v>
      </c>
      <c r="H511" t="str">
        <f>VLOOKUP(A511,'[1]11_set_tax'!$A$1:$X$4456,12,FALSE)</f>
        <v xml:space="preserve"> Burkholderia</v>
      </c>
      <c r="I511" t="str">
        <f>VLOOKUP(A511,'[1]11_set_tax'!$A$1:$X$4456,13,FALSE)</f>
        <v xml:space="preserve"> pseudomallei group.</v>
      </c>
    </row>
    <row r="512" spans="1:9" x14ac:dyDescent="0.25">
      <c r="A512" t="s">
        <v>511</v>
      </c>
      <c r="C512" t="str">
        <f>VLOOKUP(A512,'[1]11_set_tax'!$A$1:$X$4456,7,FALSE)</f>
        <v>Bacteria</v>
      </c>
      <c r="D512" t="str">
        <f>VLOOKUP(A512,'[1]11_set_tax'!$A$1:$X$4456,8,FALSE)</f>
        <v xml:space="preserve"> Proteobacteria</v>
      </c>
      <c r="E512" t="str">
        <f>VLOOKUP(A512,'[1]11_set_tax'!$A$1:$X$4456,9,FALSE)</f>
        <v xml:space="preserve"> Gammaproteobacteria</v>
      </c>
      <c r="F512" t="str">
        <f>VLOOKUP(A512,'[1]11_set_tax'!$A$1:$X$4456,10,FALSE)</f>
        <v xml:space="preserve"> Pseudomonadales</v>
      </c>
      <c r="G512" t="str">
        <f>VLOOKUP(A512,'[1]11_set_tax'!$A$1:$X$4456,11,FALSE)</f>
        <v>Pseudomonadaceae</v>
      </c>
      <c r="H512" t="str">
        <f>VLOOKUP(A512,'[1]11_set_tax'!$A$1:$X$4456,12,FALSE)</f>
        <v xml:space="preserve"> Pseudomonas.</v>
      </c>
      <c r="I512">
        <f>VLOOKUP(A512,'[1]11_set_tax'!$A$1:$X$4456,13,FALSE)</f>
        <v>0</v>
      </c>
    </row>
    <row r="513" spans="1:9" x14ac:dyDescent="0.25">
      <c r="A513" t="s">
        <v>512</v>
      </c>
      <c r="C513" t="str">
        <f>VLOOKUP(A513,'[1]11_set_tax'!$A$1:$X$4456,7,FALSE)</f>
        <v>Bacteria</v>
      </c>
      <c r="D513" t="str">
        <f>VLOOKUP(A513,'[1]11_set_tax'!$A$1:$X$4456,8,FALSE)</f>
        <v xml:space="preserve"> Proteobacteria</v>
      </c>
      <c r="E513" t="str">
        <f>VLOOKUP(A513,'[1]11_set_tax'!$A$1:$X$4456,9,FALSE)</f>
        <v xml:space="preserve"> Gammaproteobacteria</v>
      </c>
      <c r="F513" t="str">
        <f>VLOOKUP(A513,'[1]11_set_tax'!$A$1:$X$4456,10,FALSE)</f>
        <v xml:space="preserve"> Pseudomonadales</v>
      </c>
      <c r="G513" t="str">
        <f>VLOOKUP(A513,'[1]11_set_tax'!$A$1:$X$4456,11,FALSE)</f>
        <v>Pseudomonadaceae</v>
      </c>
      <c r="H513" t="str">
        <f>VLOOKUP(A513,'[1]11_set_tax'!$A$1:$X$4456,12,FALSE)</f>
        <v xml:space="preserve"> Pseudomonas.</v>
      </c>
      <c r="I513">
        <f>VLOOKUP(A513,'[1]11_set_tax'!$A$1:$X$4456,13,FALSE)</f>
        <v>0</v>
      </c>
    </row>
    <row r="514" spans="1:9" x14ac:dyDescent="0.25">
      <c r="A514" t="s">
        <v>513</v>
      </c>
      <c r="C514" t="str">
        <f>VLOOKUP(A514,'[1]11_set_tax'!$A$1:$X$4456,7,FALSE)</f>
        <v>Bacteria</v>
      </c>
      <c r="D514" t="str">
        <f>VLOOKUP(A514,'[1]11_set_tax'!$A$1:$X$4456,8,FALSE)</f>
        <v xml:space="preserve"> Proteobacteria</v>
      </c>
      <c r="E514" t="str">
        <f>VLOOKUP(A514,'[1]11_set_tax'!$A$1:$X$4456,9,FALSE)</f>
        <v xml:space="preserve"> Gammaproteobacteria</v>
      </c>
      <c r="F514" t="str">
        <f>VLOOKUP(A514,'[1]11_set_tax'!$A$1:$X$4456,10,FALSE)</f>
        <v xml:space="preserve"> Pseudomonadales</v>
      </c>
      <c r="G514" t="str">
        <f>VLOOKUP(A514,'[1]11_set_tax'!$A$1:$X$4456,11,FALSE)</f>
        <v>Pseudomonadaceae</v>
      </c>
      <c r="H514" t="str">
        <f>VLOOKUP(A514,'[1]11_set_tax'!$A$1:$X$4456,12,FALSE)</f>
        <v xml:space="preserve"> Pseudomonas.</v>
      </c>
      <c r="I514">
        <f>VLOOKUP(A514,'[1]11_set_tax'!$A$1:$X$4456,13,FALSE)</f>
        <v>0</v>
      </c>
    </row>
    <row r="515" spans="1:9" x14ac:dyDescent="0.25">
      <c r="A515" t="s">
        <v>514</v>
      </c>
      <c r="C515" t="str">
        <f>VLOOKUP(A515,'[1]11_set_tax'!$A$1:$X$4456,7,FALSE)</f>
        <v>Bacteria</v>
      </c>
      <c r="D515" t="str">
        <f>VLOOKUP(A515,'[1]11_set_tax'!$A$1:$X$4456,8,FALSE)</f>
        <v xml:space="preserve"> Proteobacteria</v>
      </c>
      <c r="E515" t="str">
        <f>VLOOKUP(A515,'[1]11_set_tax'!$A$1:$X$4456,9,FALSE)</f>
        <v xml:space="preserve"> Alphaproteobacteria</v>
      </c>
      <c r="F515" t="str">
        <f>VLOOKUP(A515,'[1]11_set_tax'!$A$1:$X$4456,10,FALSE)</f>
        <v xml:space="preserve"> Rhodobacterales</v>
      </c>
      <c r="G515" t="str">
        <f>VLOOKUP(A515,'[1]11_set_tax'!$A$1:$X$4456,11,FALSE)</f>
        <v>Rhodobacteraceae</v>
      </c>
      <c r="H515" t="str">
        <f>VLOOKUP(A515,'[1]11_set_tax'!$A$1:$X$4456,12,FALSE)</f>
        <v xml:space="preserve"> Rhodobacter.</v>
      </c>
      <c r="I515">
        <f>VLOOKUP(A515,'[1]11_set_tax'!$A$1:$X$4456,13,FALSE)</f>
        <v>0</v>
      </c>
    </row>
    <row r="516" spans="1:9" x14ac:dyDescent="0.25">
      <c r="A516" t="s">
        <v>515</v>
      </c>
      <c r="C516" t="str">
        <f>VLOOKUP(A516,'[1]11_set_tax'!$A$1:$X$4456,7,FALSE)</f>
        <v>Bacteria</v>
      </c>
      <c r="D516" t="str">
        <f>VLOOKUP(A516,'[1]11_set_tax'!$A$1:$X$4456,8,FALSE)</f>
        <v xml:space="preserve"> Proteobacteria</v>
      </c>
      <c r="E516" t="str">
        <f>VLOOKUP(A516,'[1]11_set_tax'!$A$1:$X$4456,9,FALSE)</f>
        <v xml:space="preserve"> Alphaproteobacteria</v>
      </c>
      <c r="F516" t="str">
        <f>VLOOKUP(A516,'[1]11_set_tax'!$A$1:$X$4456,10,FALSE)</f>
        <v xml:space="preserve"> Rhodobacterales</v>
      </c>
      <c r="G516" t="str">
        <f>VLOOKUP(A516,'[1]11_set_tax'!$A$1:$X$4456,11,FALSE)</f>
        <v>Rhodobacteraceae</v>
      </c>
      <c r="H516" t="str">
        <f>VLOOKUP(A516,'[1]11_set_tax'!$A$1:$X$4456,12,FALSE)</f>
        <v xml:space="preserve"> Rhodobacter.</v>
      </c>
      <c r="I516">
        <f>VLOOKUP(A516,'[1]11_set_tax'!$A$1:$X$4456,13,FALSE)</f>
        <v>0</v>
      </c>
    </row>
    <row r="517" spans="1:9" x14ac:dyDescent="0.25">
      <c r="A517" t="s">
        <v>516</v>
      </c>
      <c r="C517" t="str">
        <f>VLOOKUP(A517,'[1]11_set_tax'!$A$1:$X$4456,7,FALSE)</f>
        <v>Bacteria</v>
      </c>
      <c r="D517" t="str">
        <f>VLOOKUP(A517,'[1]11_set_tax'!$A$1:$X$4456,8,FALSE)</f>
        <v xml:space="preserve"> Proteobacteria</v>
      </c>
      <c r="E517" t="str">
        <f>VLOOKUP(A517,'[1]11_set_tax'!$A$1:$X$4456,9,FALSE)</f>
        <v xml:space="preserve"> Alphaproteobacteria</v>
      </c>
      <c r="F517" t="str">
        <f>VLOOKUP(A517,'[1]11_set_tax'!$A$1:$X$4456,10,FALSE)</f>
        <v xml:space="preserve"> Rhodobacterales</v>
      </c>
      <c r="G517" t="str">
        <f>VLOOKUP(A517,'[1]11_set_tax'!$A$1:$X$4456,11,FALSE)</f>
        <v>Rhodobacteraceae</v>
      </c>
      <c r="H517" t="str">
        <f>VLOOKUP(A517,'[1]11_set_tax'!$A$1:$X$4456,12,FALSE)</f>
        <v xml:space="preserve"> Rhodobacter.</v>
      </c>
      <c r="I517">
        <f>VLOOKUP(A517,'[1]11_set_tax'!$A$1:$X$4456,13,FALSE)</f>
        <v>0</v>
      </c>
    </row>
    <row r="518" spans="1:9" x14ac:dyDescent="0.25">
      <c r="A518" t="s">
        <v>517</v>
      </c>
      <c r="C518" t="str">
        <f>VLOOKUP(A518,'[1]11_set_tax'!$A$1:$X$4456,7,FALSE)</f>
        <v>Bacteria</v>
      </c>
      <c r="D518" t="str">
        <f>VLOOKUP(A518,'[1]11_set_tax'!$A$1:$X$4456,8,FALSE)</f>
        <v xml:space="preserve"> Bacteroidetes</v>
      </c>
      <c r="E518" t="str">
        <f>VLOOKUP(A518,'[1]11_set_tax'!$A$1:$X$4456,9,FALSE)</f>
        <v xml:space="preserve"> Bacteroidetes Order II. Incertae sedis</v>
      </c>
      <c r="F518" t="str">
        <f>VLOOKUP(A518,'[1]11_set_tax'!$A$1:$X$4456,10,FALSE)</f>
        <v>Rhodothermaceae</v>
      </c>
      <c r="G518" t="str">
        <f>VLOOKUP(A518,'[1]11_set_tax'!$A$1:$X$4456,11,FALSE)</f>
        <v xml:space="preserve"> Salinibacter.</v>
      </c>
      <c r="H518">
        <f>VLOOKUP(A518,'[1]11_set_tax'!$A$1:$X$4456,12,FALSE)</f>
        <v>0</v>
      </c>
      <c r="I518">
        <f>VLOOKUP(A518,'[1]11_set_tax'!$A$1:$X$4456,13,FALSE)</f>
        <v>0</v>
      </c>
    </row>
    <row r="519" spans="1:9" x14ac:dyDescent="0.25">
      <c r="A519" t="s">
        <v>518</v>
      </c>
      <c r="C519" t="str">
        <f>VLOOKUP(A519,'[1]11_set_tax'!$A$1:$X$4456,7,FALSE)</f>
        <v>Bacteria</v>
      </c>
      <c r="D519" t="str">
        <f>VLOOKUP(A519,'[1]11_set_tax'!$A$1:$X$4456,8,FALSE)</f>
        <v xml:space="preserve"> Proteobacteria</v>
      </c>
      <c r="E519" t="str">
        <f>VLOOKUP(A519,'[1]11_set_tax'!$A$1:$X$4456,9,FALSE)</f>
        <v xml:space="preserve"> Gammaproteobacteria</v>
      </c>
      <c r="F519" t="str">
        <f>VLOOKUP(A519,'[1]11_set_tax'!$A$1:$X$4456,10,FALSE)</f>
        <v xml:space="preserve"> Oceanospirillales</v>
      </c>
      <c r="G519" t="str">
        <f>VLOOKUP(A519,'[1]11_set_tax'!$A$1:$X$4456,11,FALSE)</f>
        <v>Hahellaceae</v>
      </c>
      <c r="H519" t="str">
        <f>VLOOKUP(A519,'[1]11_set_tax'!$A$1:$X$4456,12,FALSE)</f>
        <v xml:space="preserve"> Hahella.</v>
      </c>
      <c r="I519">
        <f>VLOOKUP(A519,'[1]11_set_tax'!$A$1:$X$4456,13,FALSE)</f>
        <v>0</v>
      </c>
    </row>
    <row r="520" spans="1:9" x14ac:dyDescent="0.25">
      <c r="A520" t="s">
        <v>519</v>
      </c>
      <c r="C520" t="str">
        <f>VLOOKUP(A520,'[1]11_set_tax'!$A$1:$X$4456,7,FALSE)</f>
        <v>Bacteria</v>
      </c>
      <c r="D520" t="str">
        <f>VLOOKUP(A520,'[1]11_set_tax'!$A$1:$X$4456,8,FALSE)</f>
        <v xml:space="preserve"> Proteobacteria</v>
      </c>
      <c r="E520" t="str">
        <f>VLOOKUP(A520,'[1]11_set_tax'!$A$1:$X$4456,9,FALSE)</f>
        <v xml:space="preserve"> Betaproteobacteria</v>
      </c>
      <c r="F520" t="str">
        <f>VLOOKUP(A520,'[1]11_set_tax'!$A$1:$X$4456,10,FALSE)</f>
        <v xml:space="preserve"> Burkholderiales</v>
      </c>
      <c r="G520" t="str">
        <f>VLOOKUP(A520,'[1]11_set_tax'!$A$1:$X$4456,11,FALSE)</f>
        <v>Burkholderiaceae</v>
      </c>
      <c r="H520" t="str">
        <f>VLOOKUP(A520,'[1]11_set_tax'!$A$1:$X$4456,12,FALSE)</f>
        <v xml:space="preserve"> Burkholderia</v>
      </c>
      <c r="I520" t="str">
        <f>VLOOKUP(A520,'[1]11_set_tax'!$A$1:$X$4456,13,FALSE)</f>
        <v xml:space="preserve"> pseudomallei group.</v>
      </c>
    </row>
    <row r="521" spans="1:9" x14ac:dyDescent="0.25">
      <c r="A521" t="s">
        <v>520</v>
      </c>
      <c r="C521" t="str">
        <f>VLOOKUP(A521,'[1]11_set_tax'!$A$1:$X$4456,7,FALSE)</f>
        <v>Bacteria</v>
      </c>
      <c r="D521" t="str">
        <f>VLOOKUP(A521,'[1]11_set_tax'!$A$1:$X$4456,8,FALSE)</f>
        <v xml:space="preserve"> Proteobacteria</v>
      </c>
      <c r="E521" t="str">
        <f>VLOOKUP(A521,'[1]11_set_tax'!$A$1:$X$4456,9,FALSE)</f>
        <v xml:space="preserve"> Betaproteobacteria</v>
      </c>
      <c r="F521" t="str">
        <f>VLOOKUP(A521,'[1]11_set_tax'!$A$1:$X$4456,10,FALSE)</f>
        <v xml:space="preserve"> Burkholderiales</v>
      </c>
      <c r="G521" t="str">
        <f>VLOOKUP(A521,'[1]11_set_tax'!$A$1:$X$4456,11,FALSE)</f>
        <v>Burkholderiaceae</v>
      </c>
      <c r="H521" t="str">
        <f>VLOOKUP(A521,'[1]11_set_tax'!$A$1:$X$4456,12,FALSE)</f>
        <v xml:space="preserve"> Burkholderia</v>
      </c>
      <c r="I521" t="str">
        <f>VLOOKUP(A521,'[1]11_set_tax'!$A$1:$X$4456,13,FALSE)</f>
        <v xml:space="preserve"> pseudomallei group.</v>
      </c>
    </row>
    <row r="522" spans="1:9" x14ac:dyDescent="0.25">
      <c r="A522" t="s">
        <v>521</v>
      </c>
      <c r="C522" t="str">
        <f>VLOOKUP(A522,'[1]11_set_tax'!$A$1:$X$4456,7,FALSE)</f>
        <v>Bacteria</v>
      </c>
      <c r="D522" t="str">
        <f>VLOOKUP(A522,'[1]11_set_tax'!$A$1:$X$4456,8,FALSE)</f>
        <v xml:space="preserve"> Proteobacteria</v>
      </c>
      <c r="E522" t="str">
        <f>VLOOKUP(A522,'[1]11_set_tax'!$A$1:$X$4456,9,FALSE)</f>
        <v xml:space="preserve"> Betaproteobacteria</v>
      </c>
      <c r="F522" t="str">
        <f>VLOOKUP(A522,'[1]11_set_tax'!$A$1:$X$4456,10,FALSE)</f>
        <v xml:space="preserve"> Burkholderiales</v>
      </c>
      <c r="G522" t="str">
        <f>VLOOKUP(A522,'[1]11_set_tax'!$A$1:$X$4456,11,FALSE)</f>
        <v>Burkholderiaceae</v>
      </c>
      <c r="H522" t="str">
        <f>VLOOKUP(A522,'[1]11_set_tax'!$A$1:$X$4456,12,FALSE)</f>
        <v xml:space="preserve"> Burkholderia</v>
      </c>
      <c r="I522" t="str">
        <f>VLOOKUP(A522,'[1]11_set_tax'!$A$1:$X$4456,13,FALSE)</f>
        <v xml:space="preserve"> pseudomallei group.</v>
      </c>
    </row>
    <row r="523" spans="1:9" x14ac:dyDescent="0.25">
      <c r="A523" t="s">
        <v>522</v>
      </c>
      <c r="C523" t="str">
        <f>VLOOKUP(A523,'[1]11_set_tax'!$A$1:$X$4456,7,FALSE)</f>
        <v>Bacteria</v>
      </c>
      <c r="D523" t="str">
        <f>VLOOKUP(A523,'[1]11_set_tax'!$A$1:$X$4456,8,FALSE)</f>
        <v xml:space="preserve"> Proteobacteria</v>
      </c>
      <c r="E523" t="str">
        <f>VLOOKUP(A523,'[1]11_set_tax'!$A$1:$X$4456,9,FALSE)</f>
        <v xml:space="preserve"> Betaproteobacteria</v>
      </c>
      <c r="F523" t="str">
        <f>VLOOKUP(A523,'[1]11_set_tax'!$A$1:$X$4456,10,FALSE)</f>
        <v xml:space="preserve"> Burkholderiales</v>
      </c>
      <c r="G523" t="str">
        <f>VLOOKUP(A523,'[1]11_set_tax'!$A$1:$X$4456,11,FALSE)</f>
        <v>Burkholderiaceae</v>
      </c>
      <c r="H523" t="str">
        <f>VLOOKUP(A523,'[1]11_set_tax'!$A$1:$X$4456,12,FALSE)</f>
        <v xml:space="preserve"> Burkholderia</v>
      </c>
      <c r="I523" t="str">
        <f>VLOOKUP(A523,'[1]11_set_tax'!$A$1:$X$4456,13,FALSE)</f>
        <v xml:space="preserve"> pseudomallei group.</v>
      </c>
    </row>
    <row r="524" spans="1:9" x14ac:dyDescent="0.25">
      <c r="A524" t="s">
        <v>523</v>
      </c>
      <c r="C524" t="str">
        <f>VLOOKUP(A524,'[1]11_set_tax'!$A$1:$X$4456,7,FALSE)</f>
        <v>Bacteria</v>
      </c>
      <c r="D524" t="str">
        <f>VLOOKUP(A524,'[1]11_set_tax'!$A$1:$X$4456,8,FALSE)</f>
        <v xml:space="preserve"> Proteobacteria</v>
      </c>
      <c r="E524" t="str">
        <f>VLOOKUP(A524,'[1]11_set_tax'!$A$1:$X$4456,9,FALSE)</f>
        <v xml:space="preserve"> Betaproteobacteria</v>
      </c>
      <c r="F524" t="str">
        <f>VLOOKUP(A524,'[1]11_set_tax'!$A$1:$X$4456,10,FALSE)</f>
        <v xml:space="preserve"> Burkholderiales</v>
      </c>
      <c r="G524" t="str">
        <f>VLOOKUP(A524,'[1]11_set_tax'!$A$1:$X$4456,11,FALSE)</f>
        <v>Burkholderiaceae</v>
      </c>
      <c r="H524" t="str">
        <f>VLOOKUP(A524,'[1]11_set_tax'!$A$1:$X$4456,12,FALSE)</f>
        <v xml:space="preserve"> Burkholderia</v>
      </c>
      <c r="I524" t="str">
        <f>VLOOKUP(A524,'[1]11_set_tax'!$A$1:$X$4456,13,FALSE)</f>
        <v xml:space="preserve"> pseudomallei group.</v>
      </c>
    </row>
    <row r="525" spans="1:9" x14ac:dyDescent="0.25">
      <c r="A525" t="s">
        <v>524</v>
      </c>
      <c r="C525" t="str">
        <f>VLOOKUP(A525,'[1]11_set_tax'!$A$1:$X$4456,7,FALSE)</f>
        <v>Bacteria</v>
      </c>
      <c r="D525" t="str">
        <f>VLOOKUP(A525,'[1]11_set_tax'!$A$1:$X$4456,8,FALSE)</f>
        <v xml:space="preserve"> Proteobacteria</v>
      </c>
      <c r="E525" t="str">
        <f>VLOOKUP(A525,'[1]11_set_tax'!$A$1:$X$4456,9,FALSE)</f>
        <v xml:space="preserve"> Betaproteobacteria</v>
      </c>
      <c r="F525" t="str">
        <f>VLOOKUP(A525,'[1]11_set_tax'!$A$1:$X$4456,10,FALSE)</f>
        <v xml:space="preserve"> Burkholderiales</v>
      </c>
      <c r="G525" t="str">
        <f>VLOOKUP(A525,'[1]11_set_tax'!$A$1:$X$4456,11,FALSE)</f>
        <v>Burkholderiaceae</v>
      </c>
      <c r="H525" t="str">
        <f>VLOOKUP(A525,'[1]11_set_tax'!$A$1:$X$4456,12,FALSE)</f>
        <v xml:space="preserve"> Burkholderia</v>
      </c>
      <c r="I525" t="str">
        <f>VLOOKUP(A525,'[1]11_set_tax'!$A$1:$X$4456,13,FALSE)</f>
        <v xml:space="preserve"> pseudomallei group.</v>
      </c>
    </row>
    <row r="526" spans="1:9" x14ac:dyDescent="0.25">
      <c r="A526" t="s">
        <v>525</v>
      </c>
      <c r="C526" t="str">
        <f>VLOOKUP(A526,'[1]11_set_tax'!$A$1:$X$4456,7,FALSE)</f>
        <v>Bacteria</v>
      </c>
      <c r="D526" t="str">
        <f>VLOOKUP(A526,'[1]11_set_tax'!$A$1:$X$4456,8,FALSE)</f>
        <v xml:space="preserve"> Proteobacteria</v>
      </c>
      <c r="E526" t="str">
        <f>VLOOKUP(A526,'[1]11_set_tax'!$A$1:$X$4456,9,FALSE)</f>
        <v xml:space="preserve"> Betaproteobacteria</v>
      </c>
      <c r="F526" t="str">
        <f>VLOOKUP(A526,'[1]11_set_tax'!$A$1:$X$4456,10,FALSE)</f>
        <v xml:space="preserve"> Burkholderiales</v>
      </c>
      <c r="G526" t="str">
        <f>VLOOKUP(A526,'[1]11_set_tax'!$A$1:$X$4456,11,FALSE)</f>
        <v>Burkholderiaceae</v>
      </c>
      <c r="H526" t="str">
        <f>VLOOKUP(A526,'[1]11_set_tax'!$A$1:$X$4456,12,FALSE)</f>
        <v xml:space="preserve"> Burkholderia</v>
      </c>
      <c r="I526" t="str">
        <f>VLOOKUP(A526,'[1]11_set_tax'!$A$1:$X$4456,13,FALSE)</f>
        <v xml:space="preserve"> pseudomallei group.</v>
      </c>
    </row>
    <row r="527" spans="1:9" x14ac:dyDescent="0.25">
      <c r="A527" t="s">
        <v>526</v>
      </c>
      <c r="C527" t="str">
        <f>VLOOKUP(A527,'[1]11_set_tax'!$A$1:$X$4456,7,FALSE)</f>
        <v>Bacteria</v>
      </c>
      <c r="D527" t="str">
        <f>VLOOKUP(A527,'[1]11_set_tax'!$A$1:$X$4456,8,FALSE)</f>
        <v xml:space="preserve"> Actinobacteria</v>
      </c>
      <c r="E527" t="str">
        <f>VLOOKUP(A527,'[1]11_set_tax'!$A$1:$X$4456,9,FALSE)</f>
        <v xml:space="preserve"> Actinobacteridae</v>
      </c>
      <c r="F527" t="str">
        <f>VLOOKUP(A527,'[1]11_set_tax'!$A$1:$X$4456,10,FALSE)</f>
        <v xml:space="preserve"> Actinomycetales</v>
      </c>
      <c r="G527" t="str">
        <f>VLOOKUP(A527,'[1]11_set_tax'!$A$1:$X$4456,11,FALSE)</f>
        <v>Streptomycineae</v>
      </c>
      <c r="H527" t="str">
        <f>VLOOKUP(A527,'[1]11_set_tax'!$A$1:$X$4456,12,FALSE)</f>
        <v xml:space="preserve"> Streptomycetaceae</v>
      </c>
      <c r="I527" t="str">
        <f>VLOOKUP(A527,'[1]11_set_tax'!$A$1:$X$4456,13,FALSE)</f>
        <v xml:space="preserve"> Streptomyces.</v>
      </c>
    </row>
    <row r="528" spans="1:9" x14ac:dyDescent="0.25">
      <c r="A528" t="s">
        <v>527</v>
      </c>
      <c r="C528" t="str">
        <f>VLOOKUP(A528,'[1]11_set_tax'!$A$1:$X$4456,7,FALSE)</f>
        <v>Eukaryota</v>
      </c>
      <c r="D528" t="str">
        <f>VLOOKUP(A528,'[1]11_set_tax'!$A$1:$X$4456,8,FALSE)</f>
        <v xml:space="preserve"> Metazoa</v>
      </c>
      <c r="E528" t="str">
        <f>VLOOKUP(A528,'[1]11_set_tax'!$A$1:$X$4456,9,FALSE)</f>
        <v xml:space="preserve"> Chordata</v>
      </c>
      <c r="F528" t="str">
        <f>VLOOKUP(A528,'[1]11_set_tax'!$A$1:$X$4456,10,FALSE)</f>
        <v xml:space="preserve"> Craniata</v>
      </c>
      <c r="G528" t="str">
        <f>VLOOKUP(A528,'[1]11_set_tax'!$A$1:$X$4456,11,FALSE)</f>
        <v xml:space="preserve"> Vertebrata</v>
      </c>
      <c r="H528" t="str">
        <f>VLOOKUP(A528,'[1]11_set_tax'!$A$1:$X$4456,12,FALSE)</f>
        <v xml:space="preserve"> Euteleostomi</v>
      </c>
      <c r="I528" t="str">
        <f>VLOOKUP(A528,'[1]11_set_tax'!$A$1:$X$4456,13,FALSE)</f>
        <v>Mammalia</v>
      </c>
    </row>
    <row r="529" spans="1:9" x14ac:dyDescent="0.25">
      <c r="A529" t="s">
        <v>528</v>
      </c>
      <c r="C529" t="str">
        <f>VLOOKUP(A529,'[1]11_set_tax'!$A$1:$X$4456,7,FALSE)</f>
        <v>Eukaryota</v>
      </c>
      <c r="D529" t="str">
        <f>VLOOKUP(A529,'[1]11_set_tax'!$A$1:$X$4456,8,FALSE)</f>
        <v xml:space="preserve"> Fungi</v>
      </c>
      <c r="E529" t="str">
        <f>VLOOKUP(A529,'[1]11_set_tax'!$A$1:$X$4456,9,FALSE)</f>
        <v xml:space="preserve"> Dikarya</v>
      </c>
      <c r="F529" t="str">
        <f>VLOOKUP(A529,'[1]11_set_tax'!$A$1:$X$4456,10,FALSE)</f>
        <v xml:space="preserve"> Ascomycota</v>
      </c>
      <c r="G529" t="str">
        <f>VLOOKUP(A529,'[1]11_set_tax'!$A$1:$X$4456,11,FALSE)</f>
        <v xml:space="preserve"> Pezizomycotina</v>
      </c>
      <c r="H529" t="str">
        <f>VLOOKUP(A529,'[1]11_set_tax'!$A$1:$X$4456,12,FALSE)</f>
        <v>Sordariomycetes</v>
      </c>
      <c r="I529" t="str">
        <f>VLOOKUP(A529,'[1]11_set_tax'!$A$1:$X$4456,13,FALSE)</f>
        <v xml:space="preserve"> Hypocreomycetidae</v>
      </c>
    </row>
    <row r="530" spans="1:9" x14ac:dyDescent="0.25">
      <c r="A530" t="s">
        <v>529</v>
      </c>
      <c r="C530" t="str">
        <f>VLOOKUP(A530,'[1]11_set_tax'!$A$1:$X$4456,7,FALSE)</f>
        <v>Eukaryota</v>
      </c>
      <c r="D530" t="str">
        <f>VLOOKUP(A530,'[1]11_set_tax'!$A$1:$X$4456,8,FALSE)</f>
        <v xml:space="preserve"> Fungi</v>
      </c>
      <c r="E530" t="str">
        <f>VLOOKUP(A530,'[1]11_set_tax'!$A$1:$X$4456,9,FALSE)</f>
        <v xml:space="preserve"> Dikarya</v>
      </c>
      <c r="F530" t="str">
        <f>VLOOKUP(A530,'[1]11_set_tax'!$A$1:$X$4456,10,FALSE)</f>
        <v xml:space="preserve"> Ascomycota</v>
      </c>
      <c r="G530" t="str">
        <f>VLOOKUP(A530,'[1]11_set_tax'!$A$1:$X$4456,11,FALSE)</f>
        <v xml:space="preserve"> Pezizomycotina</v>
      </c>
      <c r="H530" t="str">
        <f>VLOOKUP(A530,'[1]11_set_tax'!$A$1:$X$4456,12,FALSE)</f>
        <v>Sordariomycetes</v>
      </c>
      <c r="I530" t="str">
        <f>VLOOKUP(A530,'[1]11_set_tax'!$A$1:$X$4456,13,FALSE)</f>
        <v xml:space="preserve"> Sordariomycetidae</v>
      </c>
    </row>
    <row r="531" spans="1:9" x14ac:dyDescent="0.25">
      <c r="A531" t="s">
        <v>530</v>
      </c>
      <c r="C531" t="str">
        <f>VLOOKUP(A531,'[1]11_set_tax'!$A$1:$X$4456,7,FALSE)</f>
        <v>Eukaryota</v>
      </c>
      <c r="D531" t="str">
        <f>VLOOKUP(A531,'[1]11_set_tax'!$A$1:$X$4456,8,FALSE)</f>
        <v xml:space="preserve"> Fungi</v>
      </c>
      <c r="E531" t="str">
        <f>VLOOKUP(A531,'[1]11_set_tax'!$A$1:$X$4456,9,FALSE)</f>
        <v xml:space="preserve"> Dikarya</v>
      </c>
      <c r="F531" t="str">
        <f>VLOOKUP(A531,'[1]11_set_tax'!$A$1:$X$4456,10,FALSE)</f>
        <v xml:space="preserve"> Ascomycota</v>
      </c>
      <c r="G531" t="str">
        <f>VLOOKUP(A531,'[1]11_set_tax'!$A$1:$X$4456,11,FALSE)</f>
        <v xml:space="preserve"> Pezizomycotina</v>
      </c>
      <c r="H531" t="str">
        <f>VLOOKUP(A531,'[1]11_set_tax'!$A$1:$X$4456,12,FALSE)</f>
        <v>Sordariomycetes</v>
      </c>
      <c r="I531" t="str">
        <f>VLOOKUP(A531,'[1]11_set_tax'!$A$1:$X$4456,13,FALSE)</f>
        <v xml:space="preserve"> Sordariomycetidae</v>
      </c>
    </row>
    <row r="532" spans="1:9" x14ac:dyDescent="0.25">
      <c r="A532" t="s">
        <v>531</v>
      </c>
      <c r="C532" t="str">
        <f>VLOOKUP(A532,'[1]11_set_tax'!$A$1:$X$4456,7,FALSE)</f>
        <v>Eukaryota</v>
      </c>
      <c r="D532" t="str">
        <f>VLOOKUP(A532,'[1]11_set_tax'!$A$1:$X$4456,8,FALSE)</f>
        <v xml:space="preserve"> Fungi</v>
      </c>
      <c r="E532" t="str">
        <f>VLOOKUP(A532,'[1]11_set_tax'!$A$1:$X$4456,9,FALSE)</f>
        <v xml:space="preserve"> Dikarya</v>
      </c>
      <c r="F532" t="str">
        <f>VLOOKUP(A532,'[1]11_set_tax'!$A$1:$X$4456,10,FALSE)</f>
        <v xml:space="preserve"> Ascomycota</v>
      </c>
      <c r="G532" t="str">
        <f>VLOOKUP(A532,'[1]11_set_tax'!$A$1:$X$4456,11,FALSE)</f>
        <v xml:space="preserve"> Pezizomycotina</v>
      </c>
      <c r="H532" t="str">
        <f>VLOOKUP(A532,'[1]11_set_tax'!$A$1:$X$4456,12,FALSE)</f>
        <v>Sordariomycetes</v>
      </c>
      <c r="I532" t="str">
        <f>VLOOKUP(A532,'[1]11_set_tax'!$A$1:$X$4456,13,FALSE)</f>
        <v xml:space="preserve"> Hypocreomycetidae</v>
      </c>
    </row>
    <row r="533" spans="1:9" x14ac:dyDescent="0.25">
      <c r="A533" t="s">
        <v>532</v>
      </c>
      <c r="C533" t="str">
        <f>VLOOKUP(A533,'[1]11_set_tax'!$A$1:$X$4456,7,FALSE)</f>
        <v>Eukaryota</v>
      </c>
      <c r="D533" t="str">
        <f>VLOOKUP(A533,'[1]11_set_tax'!$A$1:$X$4456,8,FALSE)</f>
        <v xml:space="preserve"> Fungi</v>
      </c>
      <c r="E533" t="str">
        <f>VLOOKUP(A533,'[1]11_set_tax'!$A$1:$X$4456,9,FALSE)</f>
        <v xml:space="preserve"> Dikarya</v>
      </c>
      <c r="F533" t="str">
        <f>VLOOKUP(A533,'[1]11_set_tax'!$A$1:$X$4456,10,FALSE)</f>
        <v xml:space="preserve"> Ascomycota</v>
      </c>
      <c r="G533" t="str">
        <f>VLOOKUP(A533,'[1]11_set_tax'!$A$1:$X$4456,11,FALSE)</f>
        <v xml:space="preserve"> Pezizomycotina</v>
      </c>
      <c r="H533" t="str">
        <f>VLOOKUP(A533,'[1]11_set_tax'!$A$1:$X$4456,12,FALSE)</f>
        <v>Sordariomycetes</v>
      </c>
      <c r="I533" t="str">
        <f>VLOOKUP(A533,'[1]11_set_tax'!$A$1:$X$4456,13,FALSE)</f>
        <v xml:space="preserve"> Sordariomycetidae</v>
      </c>
    </row>
    <row r="534" spans="1:9" x14ac:dyDescent="0.25">
      <c r="A534" t="s">
        <v>533</v>
      </c>
      <c r="C534" t="str">
        <f>VLOOKUP(A534,'[1]11_set_tax'!$A$1:$X$4456,7,FALSE)</f>
        <v>Eukaryota</v>
      </c>
      <c r="D534" t="str">
        <f>VLOOKUP(A534,'[1]11_set_tax'!$A$1:$X$4456,8,FALSE)</f>
        <v xml:space="preserve"> Fungi</v>
      </c>
      <c r="E534" t="str">
        <f>VLOOKUP(A534,'[1]11_set_tax'!$A$1:$X$4456,9,FALSE)</f>
        <v xml:space="preserve"> Dikarya</v>
      </c>
      <c r="F534" t="str">
        <f>VLOOKUP(A534,'[1]11_set_tax'!$A$1:$X$4456,10,FALSE)</f>
        <v xml:space="preserve"> Ascomycota</v>
      </c>
      <c r="G534" t="str">
        <f>VLOOKUP(A534,'[1]11_set_tax'!$A$1:$X$4456,11,FALSE)</f>
        <v xml:space="preserve"> Pezizomycotina</v>
      </c>
      <c r="H534" t="str">
        <f>VLOOKUP(A534,'[1]11_set_tax'!$A$1:$X$4456,12,FALSE)</f>
        <v>Sordariomycetes</v>
      </c>
      <c r="I534" t="str">
        <f>VLOOKUP(A534,'[1]11_set_tax'!$A$1:$X$4456,13,FALSE)</f>
        <v xml:space="preserve"> Sordariomycetidae</v>
      </c>
    </row>
    <row r="535" spans="1:9" x14ac:dyDescent="0.25">
      <c r="A535" t="s">
        <v>534</v>
      </c>
      <c r="C535" t="str">
        <f>VLOOKUP(A535,'[1]11_set_tax'!$A$1:$X$4456,7,FALSE)</f>
        <v>Eukaryota</v>
      </c>
      <c r="D535" t="str">
        <f>VLOOKUP(A535,'[1]11_set_tax'!$A$1:$X$4456,8,FALSE)</f>
        <v xml:space="preserve"> Fungi</v>
      </c>
      <c r="E535" t="str">
        <f>VLOOKUP(A535,'[1]11_set_tax'!$A$1:$X$4456,9,FALSE)</f>
        <v xml:space="preserve"> Dikarya</v>
      </c>
      <c r="F535" t="str">
        <f>VLOOKUP(A535,'[1]11_set_tax'!$A$1:$X$4456,10,FALSE)</f>
        <v xml:space="preserve"> Ascomycota</v>
      </c>
      <c r="G535" t="str">
        <f>VLOOKUP(A535,'[1]11_set_tax'!$A$1:$X$4456,11,FALSE)</f>
        <v xml:space="preserve"> Pezizomycotina</v>
      </c>
      <c r="H535" t="str">
        <f>VLOOKUP(A535,'[1]11_set_tax'!$A$1:$X$4456,12,FALSE)</f>
        <v>Sordariomycetes</v>
      </c>
      <c r="I535" t="str">
        <f>VLOOKUP(A535,'[1]11_set_tax'!$A$1:$X$4456,13,FALSE)</f>
        <v xml:space="preserve"> Sordariomycetidae</v>
      </c>
    </row>
    <row r="536" spans="1:9" x14ac:dyDescent="0.25">
      <c r="A536" t="s">
        <v>535</v>
      </c>
      <c r="C536" t="str">
        <f>VLOOKUP(A536,'[1]11_set_tax'!$A$1:$X$4456,7,FALSE)</f>
        <v>Eukaryota</v>
      </c>
      <c r="D536" t="str">
        <f>VLOOKUP(A536,'[1]11_set_tax'!$A$1:$X$4456,8,FALSE)</f>
        <v xml:space="preserve"> Fungi</v>
      </c>
      <c r="E536" t="str">
        <f>VLOOKUP(A536,'[1]11_set_tax'!$A$1:$X$4456,9,FALSE)</f>
        <v xml:space="preserve"> Dikarya</v>
      </c>
      <c r="F536" t="str">
        <f>VLOOKUP(A536,'[1]11_set_tax'!$A$1:$X$4456,10,FALSE)</f>
        <v xml:space="preserve"> Ascomycota</v>
      </c>
      <c r="G536" t="str">
        <f>VLOOKUP(A536,'[1]11_set_tax'!$A$1:$X$4456,11,FALSE)</f>
        <v xml:space="preserve"> Pezizomycotina</v>
      </c>
      <c r="H536" t="str">
        <f>VLOOKUP(A536,'[1]11_set_tax'!$A$1:$X$4456,12,FALSE)</f>
        <v>Sordariomycetes</v>
      </c>
      <c r="I536" t="str">
        <f>VLOOKUP(A536,'[1]11_set_tax'!$A$1:$X$4456,13,FALSE)</f>
        <v xml:space="preserve"> Sordariomycetidae</v>
      </c>
    </row>
    <row r="537" spans="1:9" x14ac:dyDescent="0.25">
      <c r="A537" t="s">
        <v>536</v>
      </c>
      <c r="C537" t="str">
        <f>VLOOKUP(A537,'[1]11_set_tax'!$A$1:$X$4456,7,FALSE)</f>
        <v>Eukaryota</v>
      </c>
      <c r="D537" t="str">
        <f>VLOOKUP(A537,'[1]11_set_tax'!$A$1:$X$4456,8,FALSE)</f>
        <v xml:space="preserve"> Fungi</v>
      </c>
      <c r="E537" t="str">
        <f>VLOOKUP(A537,'[1]11_set_tax'!$A$1:$X$4456,9,FALSE)</f>
        <v xml:space="preserve"> Dikarya</v>
      </c>
      <c r="F537" t="str">
        <f>VLOOKUP(A537,'[1]11_set_tax'!$A$1:$X$4456,10,FALSE)</f>
        <v xml:space="preserve"> Ascomycota</v>
      </c>
      <c r="G537" t="str">
        <f>VLOOKUP(A537,'[1]11_set_tax'!$A$1:$X$4456,11,FALSE)</f>
        <v xml:space="preserve"> Pezizomycotina</v>
      </c>
      <c r="H537" t="str">
        <f>VLOOKUP(A537,'[1]11_set_tax'!$A$1:$X$4456,12,FALSE)</f>
        <v>Sordariomycetes</v>
      </c>
      <c r="I537" t="str">
        <f>VLOOKUP(A537,'[1]11_set_tax'!$A$1:$X$4456,13,FALSE)</f>
        <v xml:space="preserve"> Sordariomycetidae</v>
      </c>
    </row>
    <row r="538" spans="1:9" x14ac:dyDescent="0.25">
      <c r="A538" t="s">
        <v>537</v>
      </c>
      <c r="C538" t="str">
        <f>VLOOKUP(A538,'[1]11_set_tax'!$A$1:$X$4456,7,FALSE)</f>
        <v>Eukaryota</v>
      </c>
      <c r="D538" t="str">
        <f>VLOOKUP(A538,'[1]11_set_tax'!$A$1:$X$4456,8,FALSE)</f>
        <v xml:space="preserve"> Fungi</v>
      </c>
      <c r="E538" t="str">
        <f>VLOOKUP(A538,'[1]11_set_tax'!$A$1:$X$4456,9,FALSE)</f>
        <v xml:space="preserve"> Dikarya</v>
      </c>
      <c r="F538" t="str">
        <f>VLOOKUP(A538,'[1]11_set_tax'!$A$1:$X$4456,10,FALSE)</f>
        <v xml:space="preserve"> Ascomycota</v>
      </c>
      <c r="G538" t="str">
        <f>VLOOKUP(A538,'[1]11_set_tax'!$A$1:$X$4456,11,FALSE)</f>
        <v xml:space="preserve"> Pezizomycotina</v>
      </c>
      <c r="H538" t="str">
        <f>VLOOKUP(A538,'[1]11_set_tax'!$A$1:$X$4456,12,FALSE)</f>
        <v>Sordariomycetes</v>
      </c>
      <c r="I538" t="str">
        <f>VLOOKUP(A538,'[1]11_set_tax'!$A$1:$X$4456,13,FALSE)</f>
        <v xml:space="preserve"> Sordariomycetidae</v>
      </c>
    </row>
    <row r="539" spans="1:9" x14ac:dyDescent="0.25">
      <c r="A539" t="s">
        <v>538</v>
      </c>
      <c r="C539" t="str">
        <f>VLOOKUP(A539,'[1]11_set_tax'!$A$1:$X$4456,7,FALSE)</f>
        <v>Eukaryota</v>
      </c>
      <c r="D539" t="str">
        <f>VLOOKUP(A539,'[1]11_set_tax'!$A$1:$X$4456,8,FALSE)</f>
        <v xml:space="preserve"> Fungi</v>
      </c>
      <c r="E539" t="str">
        <f>VLOOKUP(A539,'[1]11_set_tax'!$A$1:$X$4456,9,FALSE)</f>
        <v xml:space="preserve"> Dikarya</v>
      </c>
      <c r="F539" t="str">
        <f>VLOOKUP(A539,'[1]11_set_tax'!$A$1:$X$4456,10,FALSE)</f>
        <v xml:space="preserve"> Ascomycota</v>
      </c>
      <c r="G539" t="str">
        <f>VLOOKUP(A539,'[1]11_set_tax'!$A$1:$X$4456,11,FALSE)</f>
        <v xml:space="preserve"> Pezizomycotina</v>
      </c>
      <c r="H539" t="str">
        <f>VLOOKUP(A539,'[1]11_set_tax'!$A$1:$X$4456,12,FALSE)</f>
        <v>Sordariomycetes</v>
      </c>
      <c r="I539" t="str">
        <f>VLOOKUP(A539,'[1]11_set_tax'!$A$1:$X$4456,13,FALSE)</f>
        <v xml:space="preserve"> Sordariomycetidae</v>
      </c>
    </row>
    <row r="540" spans="1:9" x14ac:dyDescent="0.25">
      <c r="A540" t="s">
        <v>539</v>
      </c>
      <c r="C540" t="str">
        <f>VLOOKUP(A540,'[1]11_set_tax'!$A$1:$X$4456,7,FALSE)</f>
        <v>Eukaryota</v>
      </c>
      <c r="D540" t="str">
        <f>VLOOKUP(A540,'[1]11_set_tax'!$A$1:$X$4456,8,FALSE)</f>
        <v xml:space="preserve"> Fungi</v>
      </c>
      <c r="E540" t="str">
        <f>VLOOKUP(A540,'[1]11_set_tax'!$A$1:$X$4456,9,FALSE)</f>
        <v xml:space="preserve"> Dikarya</v>
      </c>
      <c r="F540" t="str">
        <f>VLOOKUP(A540,'[1]11_set_tax'!$A$1:$X$4456,10,FALSE)</f>
        <v xml:space="preserve"> Ascomycota</v>
      </c>
      <c r="G540" t="str">
        <f>VLOOKUP(A540,'[1]11_set_tax'!$A$1:$X$4456,11,FALSE)</f>
        <v xml:space="preserve"> Pezizomycotina</v>
      </c>
      <c r="H540" t="str">
        <f>VLOOKUP(A540,'[1]11_set_tax'!$A$1:$X$4456,12,FALSE)</f>
        <v>Sordariomycetes</v>
      </c>
      <c r="I540" t="str">
        <f>VLOOKUP(A540,'[1]11_set_tax'!$A$1:$X$4456,13,FALSE)</f>
        <v xml:space="preserve"> Sordariomycetidae</v>
      </c>
    </row>
    <row r="541" spans="1:9" x14ac:dyDescent="0.25">
      <c r="A541" t="s">
        <v>540</v>
      </c>
      <c r="C541" t="str">
        <f>VLOOKUP(A541,'[1]11_set_tax'!$A$1:$X$4456,7,FALSE)</f>
        <v>Eukaryota</v>
      </c>
      <c r="D541" t="str">
        <f>VLOOKUP(A541,'[1]11_set_tax'!$A$1:$X$4456,8,FALSE)</f>
        <v xml:space="preserve"> Fungi</v>
      </c>
      <c r="E541" t="str">
        <f>VLOOKUP(A541,'[1]11_set_tax'!$A$1:$X$4456,9,FALSE)</f>
        <v xml:space="preserve"> Dikarya</v>
      </c>
      <c r="F541" t="str">
        <f>VLOOKUP(A541,'[1]11_set_tax'!$A$1:$X$4456,10,FALSE)</f>
        <v xml:space="preserve"> Ascomycota</v>
      </c>
      <c r="G541" t="str">
        <f>VLOOKUP(A541,'[1]11_set_tax'!$A$1:$X$4456,11,FALSE)</f>
        <v xml:space="preserve"> Pezizomycotina</v>
      </c>
      <c r="H541" t="str">
        <f>VLOOKUP(A541,'[1]11_set_tax'!$A$1:$X$4456,12,FALSE)</f>
        <v>Sordariomycetes</v>
      </c>
      <c r="I541" t="str">
        <f>VLOOKUP(A541,'[1]11_set_tax'!$A$1:$X$4456,13,FALSE)</f>
        <v xml:space="preserve"> Sordariomycetidae</v>
      </c>
    </row>
    <row r="542" spans="1:9" x14ac:dyDescent="0.25">
      <c r="A542" t="s">
        <v>541</v>
      </c>
      <c r="C542" t="str">
        <f>VLOOKUP(A542,'[1]11_set_tax'!$A$1:$X$4456,7,FALSE)</f>
        <v>Eukaryota</v>
      </c>
      <c r="D542" t="str">
        <f>VLOOKUP(A542,'[1]11_set_tax'!$A$1:$X$4456,8,FALSE)</f>
        <v xml:space="preserve"> Fungi</v>
      </c>
      <c r="E542" t="str">
        <f>VLOOKUP(A542,'[1]11_set_tax'!$A$1:$X$4456,9,FALSE)</f>
        <v xml:space="preserve"> Dikarya</v>
      </c>
      <c r="F542" t="str">
        <f>VLOOKUP(A542,'[1]11_set_tax'!$A$1:$X$4456,10,FALSE)</f>
        <v xml:space="preserve"> Ascomycota</v>
      </c>
      <c r="G542" t="str">
        <f>VLOOKUP(A542,'[1]11_set_tax'!$A$1:$X$4456,11,FALSE)</f>
        <v xml:space="preserve"> Pezizomycotina</v>
      </c>
      <c r="H542" t="str">
        <f>VLOOKUP(A542,'[1]11_set_tax'!$A$1:$X$4456,12,FALSE)</f>
        <v>Sordariomycetes</v>
      </c>
      <c r="I542" t="str">
        <f>VLOOKUP(A542,'[1]11_set_tax'!$A$1:$X$4456,13,FALSE)</f>
        <v xml:space="preserve"> Sordariomycetidae</v>
      </c>
    </row>
    <row r="543" spans="1:9" x14ac:dyDescent="0.25">
      <c r="A543" t="s">
        <v>542</v>
      </c>
      <c r="C543" t="str">
        <f>VLOOKUP(A543,'[1]11_set_tax'!$A$1:$X$4456,7,FALSE)</f>
        <v>Eukaryota</v>
      </c>
      <c r="D543" t="str">
        <f>VLOOKUP(A543,'[1]11_set_tax'!$A$1:$X$4456,8,FALSE)</f>
        <v xml:space="preserve"> Fungi</v>
      </c>
      <c r="E543" t="str">
        <f>VLOOKUP(A543,'[1]11_set_tax'!$A$1:$X$4456,9,FALSE)</f>
        <v xml:space="preserve"> Dikarya</v>
      </c>
      <c r="F543" t="str">
        <f>VLOOKUP(A543,'[1]11_set_tax'!$A$1:$X$4456,10,FALSE)</f>
        <v xml:space="preserve"> Ascomycota</v>
      </c>
      <c r="G543" t="str">
        <f>VLOOKUP(A543,'[1]11_set_tax'!$A$1:$X$4456,11,FALSE)</f>
        <v xml:space="preserve"> Pezizomycotina</v>
      </c>
      <c r="H543" t="str">
        <f>VLOOKUP(A543,'[1]11_set_tax'!$A$1:$X$4456,12,FALSE)</f>
        <v>Sordariomycetes</v>
      </c>
      <c r="I543" t="str">
        <f>VLOOKUP(A543,'[1]11_set_tax'!$A$1:$X$4456,13,FALSE)</f>
        <v xml:space="preserve"> Sordariomycetidae</v>
      </c>
    </row>
    <row r="544" spans="1:9" x14ac:dyDescent="0.25">
      <c r="A544" t="s">
        <v>543</v>
      </c>
      <c r="C544" t="str">
        <f>VLOOKUP(A544,'[1]11_set_tax'!$A$1:$X$4456,7,FALSE)</f>
        <v>Eukaryota</v>
      </c>
      <c r="D544" t="str">
        <f>VLOOKUP(A544,'[1]11_set_tax'!$A$1:$X$4456,8,FALSE)</f>
        <v xml:space="preserve"> Fungi</v>
      </c>
      <c r="E544" t="str">
        <f>VLOOKUP(A544,'[1]11_set_tax'!$A$1:$X$4456,9,FALSE)</f>
        <v xml:space="preserve"> Dikarya</v>
      </c>
      <c r="F544" t="str">
        <f>VLOOKUP(A544,'[1]11_set_tax'!$A$1:$X$4456,10,FALSE)</f>
        <v xml:space="preserve"> Ascomycota</v>
      </c>
      <c r="G544" t="str">
        <f>VLOOKUP(A544,'[1]11_set_tax'!$A$1:$X$4456,11,FALSE)</f>
        <v xml:space="preserve"> Pezizomycotina</v>
      </c>
      <c r="H544" t="str">
        <f>VLOOKUP(A544,'[1]11_set_tax'!$A$1:$X$4456,12,FALSE)</f>
        <v>Sordariomycetes</v>
      </c>
      <c r="I544" t="str">
        <f>VLOOKUP(A544,'[1]11_set_tax'!$A$1:$X$4456,13,FALSE)</f>
        <v xml:space="preserve"> Sordariomycetidae</v>
      </c>
    </row>
    <row r="545" spans="1:9" x14ac:dyDescent="0.25">
      <c r="A545" t="s">
        <v>544</v>
      </c>
      <c r="C545" t="str">
        <f>VLOOKUP(A545,'[1]11_set_tax'!$A$1:$X$4456,7,FALSE)</f>
        <v>Eukaryota</v>
      </c>
      <c r="D545" t="str">
        <f>VLOOKUP(A545,'[1]11_set_tax'!$A$1:$X$4456,8,FALSE)</f>
        <v xml:space="preserve"> Fungi</v>
      </c>
      <c r="E545" t="str">
        <f>VLOOKUP(A545,'[1]11_set_tax'!$A$1:$X$4456,9,FALSE)</f>
        <v xml:space="preserve"> Dikarya</v>
      </c>
      <c r="F545" t="str">
        <f>VLOOKUP(A545,'[1]11_set_tax'!$A$1:$X$4456,10,FALSE)</f>
        <v xml:space="preserve"> Ascomycota</v>
      </c>
      <c r="G545" t="str">
        <f>VLOOKUP(A545,'[1]11_set_tax'!$A$1:$X$4456,11,FALSE)</f>
        <v xml:space="preserve"> Pezizomycotina</v>
      </c>
      <c r="H545" t="str">
        <f>VLOOKUP(A545,'[1]11_set_tax'!$A$1:$X$4456,12,FALSE)</f>
        <v>Sordariomycetes</v>
      </c>
      <c r="I545" t="str">
        <f>VLOOKUP(A545,'[1]11_set_tax'!$A$1:$X$4456,13,FALSE)</f>
        <v xml:space="preserve"> Sordariomycetidae</v>
      </c>
    </row>
    <row r="546" spans="1:9" x14ac:dyDescent="0.25">
      <c r="A546" t="s">
        <v>545</v>
      </c>
      <c r="C546" t="str">
        <f>VLOOKUP(A546,'[1]11_set_tax'!$A$1:$X$4456,7,FALSE)</f>
        <v>Eukaryota</v>
      </c>
      <c r="D546" t="str">
        <f>VLOOKUP(A546,'[1]11_set_tax'!$A$1:$X$4456,8,FALSE)</f>
        <v xml:space="preserve"> Fungi</v>
      </c>
      <c r="E546" t="str">
        <f>VLOOKUP(A546,'[1]11_set_tax'!$A$1:$X$4456,9,FALSE)</f>
        <v xml:space="preserve"> Dikarya</v>
      </c>
      <c r="F546" t="str">
        <f>VLOOKUP(A546,'[1]11_set_tax'!$A$1:$X$4456,10,FALSE)</f>
        <v xml:space="preserve"> Ascomycota</v>
      </c>
      <c r="G546" t="str">
        <f>VLOOKUP(A546,'[1]11_set_tax'!$A$1:$X$4456,11,FALSE)</f>
        <v xml:space="preserve"> Pezizomycotina</v>
      </c>
      <c r="H546" t="str">
        <f>VLOOKUP(A546,'[1]11_set_tax'!$A$1:$X$4456,12,FALSE)</f>
        <v>Sordariomycetes</v>
      </c>
      <c r="I546" t="str">
        <f>VLOOKUP(A546,'[1]11_set_tax'!$A$1:$X$4456,13,FALSE)</f>
        <v xml:space="preserve"> Sordariomycetidae</v>
      </c>
    </row>
    <row r="547" spans="1:9" x14ac:dyDescent="0.25">
      <c r="A547" t="s">
        <v>546</v>
      </c>
      <c r="C547" t="str">
        <f>VLOOKUP(A547,'[1]11_set_tax'!$A$1:$X$4456,7,FALSE)</f>
        <v>Eukaryota</v>
      </c>
      <c r="D547" t="str">
        <f>VLOOKUP(A547,'[1]11_set_tax'!$A$1:$X$4456,8,FALSE)</f>
        <v xml:space="preserve"> Fungi</v>
      </c>
      <c r="E547" t="str">
        <f>VLOOKUP(A547,'[1]11_set_tax'!$A$1:$X$4456,9,FALSE)</f>
        <v xml:space="preserve"> Dikarya</v>
      </c>
      <c r="F547" t="str">
        <f>VLOOKUP(A547,'[1]11_set_tax'!$A$1:$X$4456,10,FALSE)</f>
        <v xml:space="preserve"> Ascomycota</v>
      </c>
      <c r="G547" t="str">
        <f>VLOOKUP(A547,'[1]11_set_tax'!$A$1:$X$4456,11,FALSE)</f>
        <v xml:space="preserve"> Pezizomycotina</v>
      </c>
      <c r="H547" t="str">
        <f>VLOOKUP(A547,'[1]11_set_tax'!$A$1:$X$4456,12,FALSE)</f>
        <v>Sordariomycetes</v>
      </c>
      <c r="I547" t="str">
        <f>VLOOKUP(A547,'[1]11_set_tax'!$A$1:$X$4456,13,FALSE)</f>
        <v xml:space="preserve"> Sordariomycetidae</v>
      </c>
    </row>
    <row r="548" spans="1:9" x14ac:dyDescent="0.25">
      <c r="A548" t="s">
        <v>547</v>
      </c>
      <c r="C548" t="str">
        <f>VLOOKUP(A548,'[1]11_set_tax'!$A$1:$X$4456,7,FALSE)</f>
        <v>Eukaryota</v>
      </c>
      <c r="D548" t="str">
        <f>VLOOKUP(A548,'[1]11_set_tax'!$A$1:$X$4456,8,FALSE)</f>
        <v xml:space="preserve"> Fungi</v>
      </c>
      <c r="E548" t="str">
        <f>VLOOKUP(A548,'[1]11_set_tax'!$A$1:$X$4456,9,FALSE)</f>
        <v xml:space="preserve"> Dikarya</v>
      </c>
      <c r="F548" t="str">
        <f>VLOOKUP(A548,'[1]11_set_tax'!$A$1:$X$4456,10,FALSE)</f>
        <v xml:space="preserve"> Ascomycota</v>
      </c>
      <c r="G548" t="str">
        <f>VLOOKUP(A548,'[1]11_set_tax'!$A$1:$X$4456,11,FALSE)</f>
        <v xml:space="preserve"> Pezizomycotina</v>
      </c>
      <c r="H548" t="str">
        <f>VLOOKUP(A548,'[1]11_set_tax'!$A$1:$X$4456,12,FALSE)</f>
        <v>Sordariomycetes</v>
      </c>
      <c r="I548" t="str">
        <f>VLOOKUP(A548,'[1]11_set_tax'!$A$1:$X$4456,13,FALSE)</f>
        <v xml:space="preserve"> Sordariomycetidae</v>
      </c>
    </row>
    <row r="549" spans="1:9" x14ac:dyDescent="0.25">
      <c r="A549" t="s">
        <v>548</v>
      </c>
      <c r="C549" t="str">
        <f>VLOOKUP(A549,'[1]11_set_tax'!$A$1:$X$4456,7,FALSE)</f>
        <v>Eukaryota</v>
      </c>
      <c r="D549" t="str">
        <f>VLOOKUP(A549,'[1]11_set_tax'!$A$1:$X$4456,8,FALSE)</f>
        <v xml:space="preserve"> Metazoa</v>
      </c>
      <c r="E549" t="str">
        <f>VLOOKUP(A549,'[1]11_set_tax'!$A$1:$X$4456,9,FALSE)</f>
        <v xml:space="preserve"> Arthropoda</v>
      </c>
      <c r="F549" t="str">
        <f>VLOOKUP(A549,'[1]11_set_tax'!$A$1:$X$4456,10,FALSE)</f>
        <v xml:space="preserve"> Hexapoda</v>
      </c>
      <c r="G549" t="str">
        <f>VLOOKUP(A549,'[1]11_set_tax'!$A$1:$X$4456,11,FALSE)</f>
        <v xml:space="preserve"> Insecta</v>
      </c>
      <c r="H549" t="str">
        <f>VLOOKUP(A549,'[1]11_set_tax'!$A$1:$X$4456,12,FALSE)</f>
        <v xml:space="preserve"> Pterygota</v>
      </c>
      <c r="I549" t="str">
        <f>VLOOKUP(A549,'[1]11_set_tax'!$A$1:$X$4456,13,FALSE)</f>
        <v>Neoptera</v>
      </c>
    </row>
    <row r="550" spans="1:9" x14ac:dyDescent="0.25">
      <c r="A550" t="s">
        <v>549</v>
      </c>
      <c r="C550" t="str">
        <f>VLOOKUP(A550,'[1]11_set_tax'!$A$1:$X$4456,7,FALSE)</f>
        <v>Eukaryota</v>
      </c>
      <c r="D550" t="str">
        <f>VLOOKUP(A550,'[1]11_set_tax'!$A$1:$X$4456,8,FALSE)</f>
        <v xml:space="preserve"> Metazoa</v>
      </c>
      <c r="E550" t="str">
        <f>VLOOKUP(A550,'[1]11_set_tax'!$A$1:$X$4456,9,FALSE)</f>
        <v xml:space="preserve"> Arthropoda</v>
      </c>
      <c r="F550" t="str">
        <f>VLOOKUP(A550,'[1]11_set_tax'!$A$1:$X$4456,10,FALSE)</f>
        <v xml:space="preserve"> Hexapoda</v>
      </c>
      <c r="G550" t="str">
        <f>VLOOKUP(A550,'[1]11_set_tax'!$A$1:$X$4456,11,FALSE)</f>
        <v xml:space="preserve"> Insecta</v>
      </c>
      <c r="H550" t="str">
        <f>VLOOKUP(A550,'[1]11_set_tax'!$A$1:$X$4456,12,FALSE)</f>
        <v xml:space="preserve"> Pterygota</v>
      </c>
      <c r="I550" t="str">
        <f>VLOOKUP(A550,'[1]11_set_tax'!$A$1:$X$4456,13,FALSE)</f>
        <v>Neoptera</v>
      </c>
    </row>
    <row r="551" spans="1:9" x14ac:dyDescent="0.25">
      <c r="A551" t="s">
        <v>550</v>
      </c>
      <c r="C551" t="str">
        <f>VLOOKUP(A551,'[1]11_set_tax'!$A$1:$X$4456,7,FALSE)</f>
        <v>Eukaryota</v>
      </c>
      <c r="D551" t="str">
        <f>VLOOKUP(A551,'[1]11_set_tax'!$A$1:$X$4456,8,FALSE)</f>
        <v xml:space="preserve"> Metazoa</v>
      </c>
      <c r="E551" t="str">
        <f>VLOOKUP(A551,'[1]11_set_tax'!$A$1:$X$4456,9,FALSE)</f>
        <v xml:space="preserve"> Arthropoda</v>
      </c>
      <c r="F551" t="str">
        <f>VLOOKUP(A551,'[1]11_set_tax'!$A$1:$X$4456,10,FALSE)</f>
        <v xml:space="preserve"> Hexapoda</v>
      </c>
      <c r="G551" t="str">
        <f>VLOOKUP(A551,'[1]11_set_tax'!$A$1:$X$4456,11,FALSE)</f>
        <v xml:space="preserve"> Insecta</v>
      </c>
      <c r="H551" t="str">
        <f>VLOOKUP(A551,'[1]11_set_tax'!$A$1:$X$4456,12,FALSE)</f>
        <v xml:space="preserve"> Pterygota</v>
      </c>
      <c r="I551" t="str">
        <f>VLOOKUP(A551,'[1]11_set_tax'!$A$1:$X$4456,13,FALSE)</f>
        <v>Neoptera</v>
      </c>
    </row>
    <row r="552" spans="1:9" x14ac:dyDescent="0.25">
      <c r="A552" t="s">
        <v>551</v>
      </c>
      <c r="C552" t="e">
        <f>VLOOKUP(A552,'[1]11_set_tax'!$A$1:$X$4456,7,FALSE)</f>
        <v>#N/A</v>
      </c>
      <c r="D552" t="e">
        <f>VLOOKUP(A552,'[1]11_set_tax'!$A$1:$X$4456,8,FALSE)</f>
        <v>#N/A</v>
      </c>
      <c r="E552" t="e">
        <f>VLOOKUP(A552,'[1]11_set_tax'!$A$1:$X$4456,9,FALSE)</f>
        <v>#N/A</v>
      </c>
      <c r="F552" t="e">
        <f>VLOOKUP(A552,'[1]11_set_tax'!$A$1:$X$4456,10,FALSE)</f>
        <v>#N/A</v>
      </c>
      <c r="G552" t="e">
        <f>VLOOKUP(A552,'[1]11_set_tax'!$A$1:$X$4456,11,FALSE)</f>
        <v>#N/A</v>
      </c>
      <c r="H552" t="e">
        <f>VLOOKUP(A552,'[1]11_set_tax'!$A$1:$X$4456,12,FALSE)</f>
        <v>#N/A</v>
      </c>
      <c r="I552" t="e">
        <f>VLOOKUP(A552,'[1]11_set_tax'!$A$1:$X$4456,13,FALSE)</f>
        <v>#N/A</v>
      </c>
    </row>
    <row r="553" spans="1:9" x14ac:dyDescent="0.25">
      <c r="A553" t="s">
        <v>552</v>
      </c>
      <c r="C553" t="str">
        <f>VLOOKUP(A553,'[1]11_set_tax'!$A$1:$X$4456,7,FALSE)</f>
        <v>Bacteria</v>
      </c>
      <c r="D553" t="str">
        <f>VLOOKUP(A553,'[1]11_set_tax'!$A$1:$X$4456,8,FALSE)</f>
        <v xml:space="preserve"> Actinobacteria</v>
      </c>
      <c r="E553" t="str">
        <f>VLOOKUP(A553,'[1]11_set_tax'!$A$1:$X$4456,9,FALSE)</f>
        <v xml:space="preserve"> Actinobacteridae</v>
      </c>
      <c r="F553" t="str">
        <f>VLOOKUP(A553,'[1]11_set_tax'!$A$1:$X$4456,10,FALSE)</f>
        <v xml:space="preserve"> Actinomycetales</v>
      </c>
      <c r="G553" t="str">
        <f>VLOOKUP(A553,'[1]11_set_tax'!$A$1:$X$4456,11,FALSE)</f>
        <v>Streptomycineae</v>
      </c>
      <c r="H553" t="str">
        <f>VLOOKUP(A553,'[1]11_set_tax'!$A$1:$X$4456,12,FALSE)</f>
        <v xml:space="preserve"> Streptomycetaceae</v>
      </c>
      <c r="I553" t="str">
        <f>VLOOKUP(A553,'[1]11_set_tax'!$A$1:$X$4456,13,FALSE)</f>
        <v xml:space="preserve"> Streptomyces.</v>
      </c>
    </row>
    <row r="554" spans="1:9" x14ac:dyDescent="0.25">
      <c r="A554" t="s">
        <v>553</v>
      </c>
      <c r="C554" t="str">
        <f>VLOOKUP(A554,'[1]11_set_tax'!$A$1:$X$4456,7,FALSE)</f>
        <v>Bacteria</v>
      </c>
      <c r="D554" t="str">
        <f>VLOOKUP(A554,'[1]11_set_tax'!$A$1:$X$4456,8,FALSE)</f>
        <v xml:space="preserve"> Proteobacteria</v>
      </c>
      <c r="E554" t="str">
        <f>VLOOKUP(A554,'[1]11_set_tax'!$A$1:$X$4456,9,FALSE)</f>
        <v xml:space="preserve"> Betaproteobacteria</v>
      </c>
      <c r="F554" t="str">
        <f>VLOOKUP(A554,'[1]11_set_tax'!$A$1:$X$4456,10,FALSE)</f>
        <v xml:space="preserve"> Burkholderiales</v>
      </c>
      <c r="G554" t="str">
        <f>VLOOKUP(A554,'[1]11_set_tax'!$A$1:$X$4456,11,FALSE)</f>
        <v>Comamonadaceae</v>
      </c>
      <c r="H554" t="str">
        <f>VLOOKUP(A554,'[1]11_set_tax'!$A$1:$X$4456,12,FALSE)</f>
        <v xml:space="preserve"> Albidiferax.</v>
      </c>
      <c r="I554">
        <f>VLOOKUP(A554,'[1]11_set_tax'!$A$1:$X$4456,13,FALSE)</f>
        <v>0</v>
      </c>
    </row>
    <row r="555" spans="1:9" x14ac:dyDescent="0.25">
      <c r="A555" t="s">
        <v>554</v>
      </c>
      <c r="C555" t="str">
        <f>VLOOKUP(A555,'[1]11_set_tax'!$A$1:$X$4456,7,FALSE)</f>
        <v>Bacteria</v>
      </c>
      <c r="D555" t="str">
        <f>VLOOKUP(A555,'[1]11_set_tax'!$A$1:$X$4456,8,FALSE)</f>
        <v xml:space="preserve"> Proteobacteria</v>
      </c>
      <c r="E555" t="str">
        <f>VLOOKUP(A555,'[1]11_set_tax'!$A$1:$X$4456,9,FALSE)</f>
        <v xml:space="preserve"> Gammaproteobacteria</v>
      </c>
      <c r="F555" t="str">
        <f>VLOOKUP(A555,'[1]11_set_tax'!$A$1:$X$4456,10,FALSE)</f>
        <v xml:space="preserve"> Vibrionales</v>
      </c>
      <c r="G555" t="str">
        <f>VLOOKUP(A555,'[1]11_set_tax'!$A$1:$X$4456,11,FALSE)</f>
        <v>Vibrionaceae</v>
      </c>
      <c r="H555" t="str">
        <f>VLOOKUP(A555,'[1]11_set_tax'!$A$1:$X$4456,12,FALSE)</f>
        <v xml:space="preserve"> Photobacterium.</v>
      </c>
      <c r="I555">
        <f>VLOOKUP(A555,'[1]11_set_tax'!$A$1:$X$4456,13,FALSE)</f>
        <v>0</v>
      </c>
    </row>
    <row r="556" spans="1:9" x14ac:dyDescent="0.25">
      <c r="A556" t="s">
        <v>555</v>
      </c>
      <c r="C556" t="str">
        <f>VLOOKUP(A556,'[1]11_set_tax'!$A$1:$X$4456,7,FALSE)</f>
        <v>Bacteria</v>
      </c>
      <c r="D556" t="str">
        <f>VLOOKUP(A556,'[1]11_set_tax'!$A$1:$X$4456,8,FALSE)</f>
        <v xml:space="preserve"> Actinobacteria</v>
      </c>
      <c r="E556" t="str">
        <f>VLOOKUP(A556,'[1]11_set_tax'!$A$1:$X$4456,9,FALSE)</f>
        <v xml:space="preserve"> Actinobacteridae</v>
      </c>
      <c r="F556" t="str">
        <f>VLOOKUP(A556,'[1]11_set_tax'!$A$1:$X$4456,10,FALSE)</f>
        <v xml:space="preserve"> Actinomycetales</v>
      </c>
      <c r="G556" t="str">
        <f>VLOOKUP(A556,'[1]11_set_tax'!$A$1:$X$4456,11,FALSE)</f>
        <v>Micromonosporineae</v>
      </c>
      <c r="H556" t="str">
        <f>VLOOKUP(A556,'[1]11_set_tax'!$A$1:$X$4456,12,FALSE)</f>
        <v xml:space="preserve"> Micromonosporaceae</v>
      </c>
      <c r="I556" t="str">
        <f>VLOOKUP(A556,'[1]11_set_tax'!$A$1:$X$4456,13,FALSE)</f>
        <v xml:space="preserve"> Micromonospora.</v>
      </c>
    </row>
    <row r="557" spans="1:9" x14ac:dyDescent="0.25">
      <c r="A557" t="s">
        <v>556</v>
      </c>
      <c r="C557" t="str">
        <f>VLOOKUP(A557,'[1]11_set_tax'!$A$1:$X$4456,7,FALSE)</f>
        <v>Bacteria</v>
      </c>
      <c r="D557" t="str">
        <f>VLOOKUP(A557,'[1]11_set_tax'!$A$1:$X$4456,8,FALSE)</f>
        <v xml:space="preserve"> Proteobacteria</v>
      </c>
      <c r="E557" t="str">
        <f>VLOOKUP(A557,'[1]11_set_tax'!$A$1:$X$4456,9,FALSE)</f>
        <v xml:space="preserve"> Betaproteobacteria</v>
      </c>
      <c r="F557" t="str">
        <f>VLOOKUP(A557,'[1]11_set_tax'!$A$1:$X$4456,10,FALSE)</f>
        <v xml:space="preserve"> Burkholderiales</v>
      </c>
      <c r="G557" t="str">
        <f>VLOOKUP(A557,'[1]11_set_tax'!$A$1:$X$4456,11,FALSE)</f>
        <v>Comamonadaceae</v>
      </c>
      <c r="H557" t="str">
        <f>VLOOKUP(A557,'[1]11_set_tax'!$A$1:$X$4456,12,FALSE)</f>
        <v xml:space="preserve"> Albidiferax.</v>
      </c>
      <c r="I557">
        <f>VLOOKUP(A557,'[1]11_set_tax'!$A$1:$X$4456,13,FALSE)</f>
        <v>0</v>
      </c>
    </row>
    <row r="558" spans="1:9" x14ac:dyDescent="0.25">
      <c r="A558" t="s">
        <v>557</v>
      </c>
      <c r="C558" t="str">
        <f>VLOOKUP(A558,'[1]11_set_tax'!$A$1:$X$4456,7,FALSE)</f>
        <v>Bacteria</v>
      </c>
      <c r="D558" t="str">
        <f>VLOOKUP(A558,'[1]11_set_tax'!$A$1:$X$4456,8,FALSE)</f>
        <v xml:space="preserve"> Proteobacteria</v>
      </c>
      <c r="E558" t="str">
        <f>VLOOKUP(A558,'[1]11_set_tax'!$A$1:$X$4456,9,FALSE)</f>
        <v xml:space="preserve"> Betaproteobacteria</v>
      </c>
      <c r="F558" t="str">
        <f>VLOOKUP(A558,'[1]11_set_tax'!$A$1:$X$4456,10,FALSE)</f>
        <v xml:space="preserve"> Burkholderiales</v>
      </c>
      <c r="G558" t="str">
        <f>VLOOKUP(A558,'[1]11_set_tax'!$A$1:$X$4456,11,FALSE)</f>
        <v>Comamonadaceae</v>
      </c>
      <c r="H558" t="str">
        <f>VLOOKUP(A558,'[1]11_set_tax'!$A$1:$X$4456,12,FALSE)</f>
        <v xml:space="preserve"> Albidiferax.</v>
      </c>
      <c r="I558">
        <f>VLOOKUP(A558,'[1]11_set_tax'!$A$1:$X$4456,13,FALSE)</f>
        <v>0</v>
      </c>
    </row>
    <row r="559" spans="1:9" x14ac:dyDescent="0.25">
      <c r="A559" t="s">
        <v>558</v>
      </c>
      <c r="C559" t="str">
        <f>VLOOKUP(A559,'[1]11_set_tax'!$A$1:$X$4456,7,FALSE)</f>
        <v>Bacteria</v>
      </c>
      <c r="D559" t="str">
        <f>VLOOKUP(A559,'[1]11_set_tax'!$A$1:$X$4456,8,FALSE)</f>
        <v xml:space="preserve"> Proteobacteria</v>
      </c>
      <c r="E559" t="str">
        <f>VLOOKUP(A559,'[1]11_set_tax'!$A$1:$X$4456,9,FALSE)</f>
        <v xml:space="preserve"> Gammaproteobacteria</v>
      </c>
      <c r="F559" t="str">
        <f>VLOOKUP(A559,'[1]11_set_tax'!$A$1:$X$4456,10,FALSE)</f>
        <v xml:space="preserve"> Vibrionales</v>
      </c>
      <c r="G559" t="str">
        <f>VLOOKUP(A559,'[1]11_set_tax'!$A$1:$X$4456,11,FALSE)</f>
        <v>Vibrionaceae</v>
      </c>
      <c r="H559" t="str">
        <f>VLOOKUP(A559,'[1]11_set_tax'!$A$1:$X$4456,12,FALSE)</f>
        <v xml:space="preserve"> Photobacterium.</v>
      </c>
      <c r="I559">
        <f>VLOOKUP(A559,'[1]11_set_tax'!$A$1:$X$4456,13,FALSE)</f>
        <v>0</v>
      </c>
    </row>
    <row r="560" spans="1:9" x14ac:dyDescent="0.25">
      <c r="A560" t="s">
        <v>559</v>
      </c>
      <c r="C560" t="str">
        <f>VLOOKUP(A560,'[1]11_set_tax'!$A$1:$X$4456,7,FALSE)</f>
        <v>Bacteria</v>
      </c>
      <c r="D560" t="str">
        <f>VLOOKUP(A560,'[1]11_set_tax'!$A$1:$X$4456,8,FALSE)</f>
        <v xml:space="preserve"> Proteobacteria</v>
      </c>
      <c r="E560" t="str">
        <f>VLOOKUP(A560,'[1]11_set_tax'!$A$1:$X$4456,9,FALSE)</f>
        <v xml:space="preserve"> Alphaproteobacteria</v>
      </c>
      <c r="F560" t="str">
        <f>VLOOKUP(A560,'[1]11_set_tax'!$A$1:$X$4456,10,FALSE)</f>
        <v xml:space="preserve"> Rhizobiales</v>
      </c>
      <c r="G560" t="str">
        <f>VLOOKUP(A560,'[1]11_set_tax'!$A$1:$X$4456,11,FALSE)</f>
        <v>Bradyrhizobiaceae</v>
      </c>
      <c r="H560" t="str">
        <f>VLOOKUP(A560,'[1]11_set_tax'!$A$1:$X$4456,12,FALSE)</f>
        <v xml:space="preserve"> Nitrobacter.</v>
      </c>
      <c r="I560">
        <f>VLOOKUP(A560,'[1]11_set_tax'!$A$1:$X$4456,13,FALSE)</f>
        <v>0</v>
      </c>
    </row>
    <row r="561" spans="1:9" x14ac:dyDescent="0.25">
      <c r="A561" t="s">
        <v>560</v>
      </c>
      <c r="C561" t="str">
        <f>VLOOKUP(A561,'[1]11_set_tax'!$A$1:$X$4456,7,FALSE)</f>
        <v>Bacteria</v>
      </c>
      <c r="D561" t="str">
        <f>VLOOKUP(A561,'[1]11_set_tax'!$A$1:$X$4456,8,FALSE)</f>
        <v xml:space="preserve"> Proteobacteria</v>
      </c>
      <c r="E561" t="str">
        <f>VLOOKUP(A561,'[1]11_set_tax'!$A$1:$X$4456,9,FALSE)</f>
        <v xml:space="preserve"> Alphaproteobacteria</v>
      </c>
      <c r="F561" t="str">
        <f>VLOOKUP(A561,'[1]11_set_tax'!$A$1:$X$4456,10,FALSE)</f>
        <v xml:space="preserve"> Rhodobacterales</v>
      </c>
      <c r="G561" t="str">
        <f>VLOOKUP(A561,'[1]11_set_tax'!$A$1:$X$4456,11,FALSE)</f>
        <v>Rhodobacteraceae</v>
      </c>
      <c r="H561" t="str">
        <f>VLOOKUP(A561,'[1]11_set_tax'!$A$1:$X$4456,12,FALSE)</f>
        <v xml:space="preserve"> Jannaschia.</v>
      </c>
      <c r="I561">
        <f>VLOOKUP(A561,'[1]11_set_tax'!$A$1:$X$4456,13,FALSE)</f>
        <v>0</v>
      </c>
    </row>
    <row r="562" spans="1:9" x14ac:dyDescent="0.25">
      <c r="A562" t="s">
        <v>561</v>
      </c>
      <c r="C562" t="str">
        <f>VLOOKUP(A562,'[1]11_set_tax'!$A$1:$X$4456,7,FALSE)</f>
        <v>Bacteria</v>
      </c>
      <c r="D562" t="str">
        <f>VLOOKUP(A562,'[1]11_set_tax'!$A$1:$X$4456,8,FALSE)</f>
        <v xml:space="preserve"> Proteobacteria</v>
      </c>
      <c r="E562" t="str">
        <f>VLOOKUP(A562,'[1]11_set_tax'!$A$1:$X$4456,9,FALSE)</f>
        <v xml:space="preserve"> Alphaproteobacteria</v>
      </c>
      <c r="F562" t="str">
        <f>VLOOKUP(A562,'[1]11_set_tax'!$A$1:$X$4456,10,FALSE)</f>
        <v xml:space="preserve"> Rhizobiales</v>
      </c>
      <c r="G562" t="str">
        <f>VLOOKUP(A562,'[1]11_set_tax'!$A$1:$X$4456,11,FALSE)</f>
        <v>Bradyrhizobiaceae</v>
      </c>
      <c r="H562" t="str">
        <f>VLOOKUP(A562,'[1]11_set_tax'!$A$1:$X$4456,12,FALSE)</f>
        <v xml:space="preserve"> Nitrobacter.</v>
      </c>
      <c r="I562">
        <f>VLOOKUP(A562,'[1]11_set_tax'!$A$1:$X$4456,13,FALSE)</f>
        <v>0</v>
      </c>
    </row>
    <row r="563" spans="1:9" x14ac:dyDescent="0.25">
      <c r="A563" t="s">
        <v>562</v>
      </c>
      <c r="C563" t="str">
        <f>VLOOKUP(A563,'[1]11_set_tax'!$A$1:$X$4456,7,FALSE)</f>
        <v>Bacteria</v>
      </c>
      <c r="D563" t="str">
        <f>VLOOKUP(A563,'[1]11_set_tax'!$A$1:$X$4456,8,FALSE)</f>
        <v xml:space="preserve"> Proteobacteria</v>
      </c>
      <c r="E563" t="str">
        <f>VLOOKUP(A563,'[1]11_set_tax'!$A$1:$X$4456,9,FALSE)</f>
        <v xml:space="preserve"> Gammaproteobacteria</v>
      </c>
      <c r="F563" t="str">
        <f>VLOOKUP(A563,'[1]11_set_tax'!$A$1:$X$4456,10,FALSE)</f>
        <v xml:space="preserve"> Pseudomonadales</v>
      </c>
      <c r="G563" t="str">
        <f>VLOOKUP(A563,'[1]11_set_tax'!$A$1:$X$4456,11,FALSE)</f>
        <v>Moraxellaceae</v>
      </c>
      <c r="H563" t="str">
        <f>VLOOKUP(A563,'[1]11_set_tax'!$A$1:$X$4456,12,FALSE)</f>
        <v xml:space="preserve"> Psychrobacter.</v>
      </c>
      <c r="I563">
        <f>VLOOKUP(A563,'[1]11_set_tax'!$A$1:$X$4456,13,FALSE)</f>
        <v>0</v>
      </c>
    </row>
    <row r="564" spans="1:9" x14ac:dyDescent="0.25">
      <c r="A564" t="s">
        <v>563</v>
      </c>
      <c r="C564" t="str">
        <f>VLOOKUP(A564,'[1]11_set_tax'!$A$1:$X$4456,7,FALSE)</f>
        <v>Bacteria</v>
      </c>
      <c r="D564" t="str">
        <f>VLOOKUP(A564,'[1]11_set_tax'!$A$1:$X$4456,8,FALSE)</f>
        <v xml:space="preserve"> Proteobacteria</v>
      </c>
      <c r="E564" t="str">
        <f>VLOOKUP(A564,'[1]11_set_tax'!$A$1:$X$4456,9,FALSE)</f>
        <v xml:space="preserve"> Alphaproteobacteria</v>
      </c>
      <c r="F564" t="str">
        <f>VLOOKUP(A564,'[1]11_set_tax'!$A$1:$X$4456,10,FALSE)</f>
        <v xml:space="preserve"> Rhodobacterales</v>
      </c>
      <c r="G564" t="str">
        <f>VLOOKUP(A564,'[1]11_set_tax'!$A$1:$X$4456,11,FALSE)</f>
        <v>Rhodobacteraceae</v>
      </c>
      <c r="H564" t="str">
        <f>VLOOKUP(A564,'[1]11_set_tax'!$A$1:$X$4456,12,FALSE)</f>
        <v xml:space="preserve"> Oceanicola.</v>
      </c>
      <c r="I564">
        <f>VLOOKUP(A564,'[1]11_set_tax'!$A$1:$X$4456,13,FALSE)</f>
        <v>0</v>
      </c>
    </row>
    <row r="565" spans="1:9" x14ac:dyDescent="0.25">
      <c r="A565" t="s">
        <v>564</v>
      </c>
      <c r="C565" t="str">
        <f>VLOOKUP(A565,'[1]11_set_tax'!$A$1:$X$4456,7,FALSE)</f>
        <v>Bacteria</v>
      </c>
      <c r="D565" t="str">
        <f>VLOOKUP(A565,'[1]11_set_tax'!$A$1:$X$4456,8,FALSE)</f>
        <v xml:space="preserve"> Proteobacteria</v>
      </c>
      <c r="E565" t="str">
        <f>VLOOKUP(A565,'[1]11_set_tax'!$A$1:$X$4456,9,FALSE)</f>
        <v xml:space="preserve"> Gammaproteobacteria</v>
      </c>
      <c r="F565" t="str">
        <f>VLOOKUP(A565,'[1]11_set_tax'!$A$1:$X$4456,10,FALSE)</f>
        <v xml:space="preserve"> Vibrionales</v>
      </c>
      <c r="G565" t="str">
        <f>VLOOKUP(A565,'[1]11_set_tax'!$A$1:$X$4456,11,FALSE)</f>
        <v>Vibrionaceae</v>
      </c>
      <c r="H565" t="str">
        <f>VLOOKUP(A565,'[1]11_set_tax'!$A$1:$X$4456,12,FALSE)</f>
        <v xml:space="preserve"> Photobacterium.</v>
      </c>
      <c r="I565">
        <f>VLOOKUP(A565,'[1]11_set_tax'!$A$1:$X$4456,13,FALSE)</f>
        <v>0</v>
      </c>
    </row>
    <row r="566" spans="1:9" x14ac:dyDescent="0.25">
      <c r="A566" t="s">
        <v>565</v>
      </c>
      <c r="C566" t="str">
        <f>VLOOKUP(A566,'[1]11_set_tax'!$A$1:$X$4456,7,FALSE)</f>
        <v>Bacteria</v>
      </c>
      <c r="D566" t="str">
        <f>VLOOKUP(A566,'[1]11_set_tax'!$A$1:$X$4456,8,FALSE)</f>
        <v xml:space="preserve"> Proteobacteria</v>
      </c>
      <c r="E566" t="str">
        <f>VLOOKUP(A566,'[1]11_set_tax'!$A$1:$X$4456,9,FALSE)</f>
        <v xml:space="preserve"> Alphaproteobacteria</v>
      </c>
      <c r="F566" t="str">
        <f>VLOOKUP(A566,'[1]11_set_tax'!$A$1:$X$4456,10,FALSE)</f>
        <v xml:space="preserve"> Rhizobiales</v>
      </c>
      <c r="G566" t="str">
        <f>VLOOKUP(A566,'[1]11_set_tax'!$A$1:$X$4456,11,FALSE)</f>
        <v>Bradyrhizobiaceae</v>
      </c>
      <c r="H566" t="str">
        <f>VLOOKUP(A566,'[1]11_set_tax'!$A$1:$X$4456,12,FALSE)</f>
        <v xml:space="preserve"> Rhodopseudomonas.</v>
      </c>
      <c r="I566">
        <f>VLOOKUP(A566,'[1]11_set_tax'!$A$1:$X$4456,13,FALSE)</f>
        <v>0</v>
      </c>
    </row>
    <row r="567" spans="1:9" x14ac:dyDescent="0.25">
      <c r="A567" t="s">
        <v>566</v>
      </c>
      <c r="C567" t="str">
        <f>VLOOKUP(A567,'[1]11_set_tax'!$A$1:$X$4456,7,FALSE)</f>
        <v>Bacteria</v>
      </c>
      <c r="D567" t="str">
        <f>VLOOKUP(A567,'[1]11_set_tax'!$A$1:$X$4456,8,FALSE)</f>
        <v xml:space="preserve"> Proteobacteria</v>
      </c>
      <c r="E567" t="str">
        <f>VLOOKUP(A567,'[1]11_set_tax'!$A$1:$X$4456,9,FALSE)</f>
        <v xml:space="preserve"> Alphaproteobacteria</v>
      </c>
      <c r="F567" t="str">
        <f>VLOOKUP(A567,'[1]11_set_tax'!$A$1:$X$4456,10,FALSE)</f>
        <v xml:space="preserve"> Rhodobacterales</v>
      </c>
      <c r="G567" t="str">
        <f>VLOOKUP(A567,'[1]11_set_tax'!$A$1:$X$4456,11,FALSE)</f>
        <v>Rhodobacteraceae</v>
      </c>
      <c r="H567" t="str">
        <f>VLOOKUP(A567,'[1]11_set_tax'!$A$1:$X$4456,12,FALSE)</f>
        <v xml:space="preserve"> Oceanicola.</v>
      </c>
      <c r="I567">
        <f>VLOOKUP(A567,'[1]11_set_tax'!$A$1:$X$4456,13,FALSE)</f>
        <v>0</v>
      </c>
    </row>
    <row r="568" spans="1:9" x14ac:dyDescent="0.25">
      <c r="A568" t="s">
        <v>567</v>
      </c>
      <c r="C568" t="str">
        <f>VLOOKUP(A568,'[1]11_set_tax'!$A$1:$X$4456,7,FALSE)</f>
        <v>Bacteria</v>
      </c>
      <c r="D568" t="str">
        <f>VLOOKUP(A568,'[1]11_set_tax'!$A$1:$X$4456,8,FALSE)</f>
        <v xml:space="preserve"> Proteobacteria</v>
      </c>
      <c r="E568" t="str">
        <f>VLOOKUP(A568,'[1]11_set_tax'!$A$1:$X$4456,9,FALSE)</f>
        <v xml:space="preserve"> Alphaproteobacteria</v>
      </c>
      <c r="F568" t="str">
        <f>VLOOKUP(A568,'[1]11_set_tax'!$A$1:$X$4456,10,FALSE)</f>
        <v xml:space="preserve"> Rhodobacterales</v>
      </c>
      <c r="G568" t="str">
        <f>VLOOKUP(A568,'[1]11_set_tax'!$A$1:$X$4456,11,FALSE)</f>
        <v>Rhodobacteraceae</v>
      </c>
      <c r="H568" t="str">
        <f>VLOOKUP(A568,'[1]11_set_tax'!$A$1:$X$4456,12,FALSE)</f>
        <v xml:space="preserve"> Jannaschia.</v>
      </c>
      <c r="I568">
        <f>VLOOKUP(A568,'[1]11_set_tax'!$A$1:$X$4456,13,FALSE)</f>
        <v>0</v>
      </c>
    </row>
    <row r="569" spans="1:9" x14ac:dyDescent="0.25">
      <c r="A569" t="s">
        <v>568</v>
      </c>
      <c r="C569" t="str">
        <f>VLOOKUP(A569,'[1]11_set_tax'!$A$1:$X$4456,7,FALSE)</f>
        <v>Bacteria</v>
      </c>
      <c r="D569" t="str">
        <f>VLOOKUP(A569,'[1]11_set_tax'!$A$1:$X$4456,8,FALSE)</f>
        <v xml:space="preserve"> Proteobacteria</v>
      </c>
      <c r="E569" t="str">
        <f>VLOOKUP(A569,'[1]11_set_tax'!$A$1:$X$4456,9,FALSE)</f>
        <v xml:space="preserve"> Betaproteobacteria</v>
      </c>
      <c r="F569" t="str">
        <f>VLOOKUP(A569,'[1]11_set_tax'!$A$1:$X$4456,10,FALSE)</f>
        <v xml:space="preserve"> Burkholderiales</v>
      </c>
      <c r="G569" t="str">
        <f>VLOOKUP(A569,'[1]11_set_tax'!$A$1:$X$4456,11,FALSE)</f>
        <v>Comamonadaceae</v>
      </c>
      <c r="H569" t="str">
        <f>VLOOKUP(A569,'[1]11_set_tax'!$A$1:$X$4456,12,FALSE)</f>
        <v xml:space="preserve"> Albidiferax.</v>
      </c>
      <c r="I569">
        <f>VLOOKUP(A569,'[1]11_set_tax'!$A$1:$X$4456,13,FALSE)</f>
        <v>0</v>
      </c>
    </row>
    <row r="570" spans="1:9" x14ac:dyDescent="0.25">
      <c r="A570" t="s">
        <v>569</v>
      </c>
      <c r="C570" t="str">
        <f>VLOOKUP(A570,'[1]11_set_tax'!$A$1:$X$4456,7,FALSE)</f>
        <v>Bacteria</v>
      </c>
      <c r="D570" t="str">
        <f>VLOOKUP(A570,'[1]11_set_tax'!$A$1:$X$4456,8,FALSE)</f>
        <v xml:space="preserve"> Actinobacteria</v>
      </c>
      <c r="E570" t="str">
        <f>VLOOKUP(A570,'[1]11_set_tax'!$A$1:$X$4456,9,FALSE)</f>
        <v xml:space="preserve"> Actinobacteridae</v>
      </c>
      <c r="F570" t="str">
        <f>VLOOKUP(A570,'[1]11_set_tax'!$A$1:$X$4456,10,FALSE)</f>
        <v xml:space="preserve"> Actinomycetales</v>
      </c>
      <c r="G570" t="str">
        <f>VLOOKUP(A570,'[1]11_set_tax'!$A$1:$X$4456,11,FALSE)</f>
        <v>Streptomycineae</v>
      </c>
      <c r="H570" t="str">
        <f>VLOOKUP(A570,'[1]11_set_tax'!$A$1:$X$4456,12,FALSE)</f>
        <v xml:space="preserve"> Streptomycetaceae</v>
      </c>
      <c r="I570" t="str">
        <f>VLOOKUP(A570,'[1]11_set_tax'!$A$1:$X$4456,13,FALSE)</f>
        <v xml:space="preserve"> Streptomyces.</v>
      </c>
    </row>
    <row r="571" spans="1:9" x14ac:dyDescent="0.25">
      <c r="A571" t="s">
        <v>570</v>
      </c>
      <c r="C571" t="str">
        <f>VLOOKUP(A571,'[1]11_set_tax'!$A$1:$X$4456,7,FALSE)</f>
        <v>Bacteria</v>
      </c>
      <c r="D571" t="str">
        <f>VLOOKUP(A571,'[1]11_set_tax'!$A$1:$X$4456,8,FALSE)</f>
        <v xml:space="preserve"> Proteobacteria</v>
      </c>
      <c r="E571" t="str">
        <f>VLOOKUP(A571,'[1]11_set_tax'!$A$1:$X$4456,9,FALSE)</f>
        <v xml:space="preserve"> Alphaproteobacteria</v>
      </c>
      <c r="F571" t="str">
        <f>VLOOKUP(A571,'[1]11_set_tax'!$A$1:$X$4456,10,FALSE)</f>
        <v xml:space="preserve"> Rhodobacterales</v>
      </c>
      <c r="G571" t="str">
        <f>VLOOKUP(A571,'[1]11_set_tax'!$A$1:$X$4456,11,FALSE)</f>
        <v>Rhodobacteraceae</v>
      </c>
      <c r="H571" t="str">
        <f>VLOOKUP(A571,'[1]11_set_tax'!$A$1:$X$4456,12,FALSE)</f>
        <v xml:space="preserve"> Jannaschia.</v>
      </c>
      <c r="I571">
        <f>VLOOKUP(A571,'[1]11_set_tax'!$A$1:$X$4456,13,FALSE)</f>
        <v>0</v>
      </c>
    </row>
    <row r="572" spans="1:9" x14ac:dyDescent="0.25">
      <c r="A572" t="s">
        <v>571</v>
      </c>
      <c r="C572" t="str">
        <f>VLOOKUP(A572,'[1]11_set_tax'!$A$1:$X$4456,7,FALSE)</f>
        <v>Bacteria</v>
      </c>
      <c r="D572" t="str">
        <f>VLOOKUP(A572,'[1]11_set_tax'!$A$1:$X$4456,8,FALSE)</f>
        <v xml:space="preserve"> Proteobacteria</v>
      </c>
      <c r="E572" t="str">
        <f>VLOOKUP(A572,'[1]11_set_tax'!$A$1:$X$4456,9,FALSE)</f>
        <v xml:space="preserve"> Alphaproteobacteria</v>
      </c>
      <c r="F572" t="str">
        <f>VLOOKUP(A572,'[1]11_set_tax'!$A$1:$X$4456,10,FALSE)</f>
        <v xml:space="preserve"> Rhizobiales</v>
      </c>
      <c r="G572" t="str">
        <f>VLOOKUP(A572,'[1]11_set_tax'!$A$1:$X$4456,11,FALSE)</f>
        <v>Bradyrhizobiaceae</v>
      </c>
      <c r="H572" t="str">
        <f>VLOOKUP(A572,'[1]11_set_tax'!$A$1:$X$4456,12,FALSE)</f>
        <v xml:space="preserve"> Rhodopseudomonas.</v>
      </c>
      <c r="I572">
        <f>VLOOKUP(A572,'[1]11_set_tax'!$A$1:$X$4456,13,FALSE)</f>
        <v>0</v>
      </c>
    </row>
    <row r="573" spans="1:9" x14ac:dyDescent="0.25">
      <c r="A573" t="s">
        <v>572</v>
      </c>
      <c r="C573" t="str">
        <f>VLOOKUP(A573,'[1]11_set_tax'!$A$1:$X$4456,7,FALSE)</f>
        <v>Bacteria</v>
      </c>
      <c r="D573" t="str">
        <f>VLOOKUP(A573,'[1]11_set_tax'!$A$1:$X$4456,8,FALSE)</f>
        <v xml:space="preserve"> Proteobacteria</v>
      </c>
      <c r="E573" t="str">
        <f>VLOOKUP(A573,'[1]11_set_tax'!$A$1:$X$4456,9,FALSE)</f>
        <v xml:space="preserve"> Alphaproteobacteria</v>
      </c>
      <c r="F573" t="str">
        <f>VLOOKUP(A573,'[1]11_set_tax'!$A$1:$X$4456,10,FALSE)</f>
        <v xml:space="preserve"> Rhizobiales</v>
      </c>
      <c r="G573" t="str">
        <f>VLOOKUP(A573,'[1]11_set_tax'!$A$1:$X$4456,11,FALSE)</f>
        <v>Bradyrhizobiaceae</v>
      </c>
      <c r="H573" t="str">
        <f>VLOOKUP(A573,'[1]11_set_tax'!$A$1:$X$4456,12,FALSE)</f>
        <v xml:space="preserve"> Rhodopseudomonas.</v>
      </c>
      <c r="I573">
        <f>VLOOKUP(A573,'[1]11_set_tax'!$A$1:$X$4456,13,FALSE)</f>
        <v>0</v>
      </c>
    </row>
    <row r="574" spans="1:9" x14ac:dyDescent="0.25">
      <c r="A574" t="s">
        <v>573</v>
      </c>
      <c r="C574" t="str">
        <f>VLOOKUP(A574,'[1]11_set_tax'!$A$1:$X$4456,7,FALSE)</f>
        <v>Bacteria</v>
      </c>
      <c r="D574" t="str">
        <f>VLOOKUP(A574,'[1]11_set_tax'!$A$1:$X$4456,8,FALSE)</f>
        <v xml:space="preserve"> Proteobacteria</v>
      </c>
      <c r="E574" t="str">
        <f>VLOOKUP(A574,'[1]11_set_tax'!$A$1:$X$4456,9,FALSE)</f>
        <v xml:space="preserve"> Gammaproteobacteria</v>
      </c>
      <c r="F574" t="str">
        <f>VLOOKUP(A574,'[1]11_set_tax'!$A$1:$X$4456,10,FALSE)</f>
        <v xml:space="preserve"> Vibrionales</v>
      </c>
      <c r="G574" t="str">
        <f>VLOOKUP(A574,'[1]11_set_tax'!$A$1:$X$4456,11,FALSE)</f>
        <v>Vibrionaceae</v>
      </c>
      <c r="H574" t="str">
        <f>VLOOKUP(A574,'[1]11_set_tax'!$A$1:$X$4456,12,FALSE)</f>
        <v xml:space="preserve"> Photobacterium.</v>
      </c>
      <c r="I574">
        <f>VLOOKUP(A574,'[1]11_set_tax'!$A$1:$X$4456,13,FALSE)</f>
        <v>0</v>
      </c>
    </row>
    <row r="575" spans="1:9" x14ac:dyDescent="0.25">
      <c r="A575" t="s">
        <v>574</v>
      </c>
      <c r="C575" t="str">
        <f>VLOOKUP(A575,'[1]11_set_tax'!$A$1:$X$4456,7,FALSE)</f>
        <v>Bacteria</v>
      </c>
      <c r="D575" t="str">
        <f>VLOOKUP(A575,'[1]11_set_tax'!$A$1:$X$4456,8,FALSE)</f>
        <v xml:space="preserve"> Proteobacteria</v>
      </c>
      <c r="E575" t="str">
        <f>VLOOKUP(A575,'[1]11_set_tax'!$A$1:$X$4456,9,FALSE)</f>
        <v xml:space="preserve"> Gammaproteobacteria</v>
      </c>
      <c r="F575" t="str">
        <f>VLOOKUP(A575,'[1]11_set_tax'!$A$1:$X$4456,10,FALSE)</f>
        <v xml:space="preserve"> Enterobacteriales</v>
      </c>
      <c r="G575" t="str">
        <f>VLOOKUP(A575,'[1]11_set_tax'!$A$1:$X$4456,11,FALSE)</f>
        <v>Enterobacteriaceae</v>
      </c>
      <c r="H575" t="str">
        <f>VLOOKUP(A575,'[1]11_set_tax'!$A$1:$X$4456,12,FALSE)</f>
        <v xml:space="preserve"> Escherichia.</v>
      </c>
      <c r="I575">
        <f>VLOOKUP(A575,'[1]11_set_tax'!$A$1:$X$4456,13,FALSE)</f>
        <v>0</v>
      </c>
    </row>
    <row r="576" spans="1:9" x14ac:dyDescent="0.25">
      <c r="A576" t="s">
        <v>575</v>
      </c>
      <c r="C576" t="str">
        <f>VLOOKUP(A576,'[1]11_set_tax'!$A$1:$X$4456,7,FALSE)</f>
        <v>Bacteria</v>
      </c>
      <c r="D576" t="str">
        <f>VLOOKUP(A576,'[1]11_set_tax'!$A$1:$X$4456,8,FALSE)</f>
        <v xml:space="preserve"> Proteobacteria</v>
      </c>
      <c r="E576" t="str">
        <f>VLOOKUP(A576,'[1]11_set_tax'!$A$1:$X$4456,9,FALSE)</f>
        <v xml:space="preserve"> Gammaproteobacteria</v>
      </c>
      <c r="F576" t="str">
        <f>VLOOKUP(A576,'[1]11_set_tax'!$A$1:$X$4456,10,FALSE)</f>
        <v xml:space="preserve"> Oceanospirillales</v>
      </c>
      <c r="G576" t="str">
        <f>VLOOKUP(A576,'[1]11_set_tax'!$A$1:$X$4456,11,FALSE)</f>
        <v>Halomonadaceae</v>
      </c>
      <c r="H576" t="str">
        <f>VLOOKUP(A576,'[1]11_set_tax'!$A$1:$X$4456,12,FALSE)</f>
        <v xml:space="preserve"> Chromohalobacter.</v>
      </c>
      <c r="I576">
        <f>VLOOKUP(A576,'[1]11_set_tax'!$A$1:$X$4456,13,FALSE)</f>
        <v>0</v>
      </c>
    </row>
    <row r="577" spans="1:9" x14ac:dyDescent="0.25">
      <c r="A577" t="s">
        <v>576</v>
      </c>
      <c r="C577" t="str">
        <f>VLOOKUP(A577,'[1]11_set_tax'!$A$1:$X$4456,7,FALSE)</f>
        <v>Bacteria</v>
      </c>
      <c r="D577" t="str">
        <f>VLOOKUP(A577,'[1]11_set_tax'!$A$1:$X$4456,8,FALSE)</f>
        <v xml:space="preserve"> Proteobacteria</v>
      </c>
      <c r="E577" t="str">
        <f>VLOOKUP(A577,'[1]11_set_tax'!$A$1:$X$4456,9,FALSE)</f>
        <v xml:space="preserve"> Gammaproteobacteria</v>
      </c>
      <c r="F577" t="str">
        <f>VLOOKUP(A577,'[1]11_set_tax'!$A$1:$X$4456,10,FALSE)</f>
        <v xml:space="preserve"> Oceanospirillales</v>
      </c>
      <c r="G577" t="str">
        <f>VLOOKUP(A577,'[1]11_set_tax'!$A$1:$X$4456,11,FALSE)</f>
        <v>Halomonadaceae</v>
      </c>
      <c r="H577" t="str">
        <f>VLOOKUP(A577,'[1]11_set_tax'!$A$1:$X$4456,12,FALSE)</f>
        <v xml:space="preserve"> Chromohalobacter.</v>
      </c>
      <c r="I577">
        <f>VLOOKUP(A577,'[1]11_set_tax'!$A$1:$X$4456,13,FALSE)</f>
        <v>0</v>
      </c>
    </row>
    <row r="578" spans="1:9" x14ac:dyDescent="0.25">
      <c r="A578" t="s">
        <v>577</v>
      </c>
      <c r="C578" t="str">
        <f>VLOOKUP(A578,'[1]11_set_tax'!$A$1:$X$4456,7,FALSE)</f>
        <v>Bacteria</v>
      </c>
      <c r="D578" t="str">
        <f>VLOOKUP(A578,'[1]11_set_tax'!$A$1:$X$4456,8,FALSE)</f>
        <v xml:space="preserve"> Proteobacteria</v>
      </c>
      <c r="E578" t="str">
        <f>VLOOKUP(A578,'[1]11_set_tax'!$A$1:$X$4456,9,FALSE)</f>
        <v xml:space="preserve"> Gammaproteobacteria</v>
      </c>
      <c r="F578" t="str">
        <f>VLOOKUP(A578,'[1]11_set_tax'!$A$1:$X$4456,10,FALSE)</f>
        <v xml:space="preserve"> Pseudomonadales</v>
      </c>
      <c r="G578" t="str">
        <f>VLOOKUP(A578,'[1]11_set_tax'!$A$1:$X$4456,11,FALSE)</f>
        <v>Moraxellaceae</v>
      </c>
      <c r="H578" t="str">
        <f>VLOOKUP(A578,'[1]11_set_tax'!$A$1:$X$4456,12,FALSE)</f>
        <v xml:space="preserve"> Psychrobacter.</v>
      </c>
      <c r="I578">
        <f>VLOOKUP(A578,'[1]11_set_tax'!$A$1:$X$4456,13,FALSE)</f>
        <v>0</v>
      </c>
    </row>
    <row r="579" spans="1:9" x14ac:dyDescent="0.25">
      <c r="A579" t="s">
        <v>578</v>
      </c>
      <c r="C579" t="str">
        <f>VLOOKUP(A579,'[1]11_set_tax'!$A$1:$X$4456,7,FALSE)</f>
        <v>Bacteria</v>
      </c>
      <c r="D579" t="str">
        <f>VLOOKUP(A579,'[1]11_set_tax'!$A$1:$X$4456,8,FALSE)</f>
        <v xml:space="preserve"> Planctomycetes</v>
      </c>
      <c r="E579" t="str">
        <f>VLOOKUP(A579,'[1]11_set_tax'!$A$1:$X$4456,9,FALSE)</f>
        <v xml:space="preserve"> Planctomycetia</v>
      </c>
      <c r="F579" t="str">
        <f>VLOOKUP(A579,'[1]11_set_tax'!$A$1:$X$4456,10,FALSE)</f>
        <v xml:space="preserve"> Candidatus Brocadiales</v>
      </c>
      <c r="G579" t="str">
        <f>VLOOKUP(A579,'[1]11_set_tax'!$A$1:$X$4456,11,FALSE)</f>
        <v>Candidatus Brocadiaceae</v>
      </c>
      <c r="H579" t="str">
        <f>VLOOKUP(A579,'[1]11_set_tax'!$A$1:$X$4456,12,FALSE)</f>
        <v xml:space="preserve"> Candidatus Kuenenia.</v>
      </c>
      <c r="I579">
        <f>VLOOKUP(A579,'[1]11_set_tax'!$A$1:$X$4456,13,FALSE)</f>
        <v>0</v>
      </c>
    </row>
    <row r="580" spans="1:9" x14ac:dyDescent="0.25">
      <c r="A580" t="s">
        <v>579</v>
      </c>
      <c r="C580" t="str">
        <f>VLOOKUP(A580,'[1]11_set_tax'!$A$1:$X$4456,7,FALSE)</f>
        <v>Bacteria</v>
      </c>
      <c r="D580" t="str">
        <f>VLOOKUP(A580,'[1]11_set_tax'!$A$1:$X$4456,8,FALSE)</f>
        <v xml:space="preserve"> Bacteroidetes</v>
      </c>
      <c r="E580" t="str">
        <f>VLOOKUP(A580,'[1]11_set_tax'!$A$1:$X$4456,9,FALSE)</f>
        <v xml:space="preserve"> Flavobacteriia</v>
      </c>
      <c r="F580" t="str">
        <f>VLOOKUP(A580,'[1]11_set_tax'!$A$1:$X$4456,10,FALSE)</f>
        <v xml:space="preserve"> Flavobacteriales</v>
      </c>
      <c r="G580" t="str">
        <f>VLOOKUP(A580,'[1]11_set_tax'!$A$1:$X$4456,11,FALSE)</f>
        <v>Flavobacteriaceae</v>
      </c>
      <c r="H580" t="str">
        <f>VLOOKUP(A580,'[1]11_set_tax'!$A$1:$X$4456,12,FALSE)</f>
        <v xml:space="preserve"> Psychroflexus.</v>
      </c>
      <c r="I580">
        <f>VLOOKUP(A580,'[1]11_set_tax'!$A$1:$X$4456,13,FALSE)</f>
        <v>0</v>
      </c>
    </row>
    <row r="581" spans="1:9" x14ac:dyDescent="0.25">
      <c r="A581" t="s">
        <v>580</v>
      </c>
      <c r="C581" t="str">
        <f>VLOOKUP(A581,'[1]11_set_tax'!$A$1:$X$4456,7,FALSE)</f>
        <v>Bacteria</v>
      </c>
      <c r="D581" t="str">
        <f>VLOOKUP(A581,'[1]11_set_tax'!$A$1:$X$4456,8,FALSE)</f>
        <v xml:space="preserve"> Proteobacteria</v>
      </c>
      <c r="E581" t="str">
        <f>VLOOKUP(A581,'[1]11_set_tax'!$A$1:$X$4456,9,FALSE)</f>
        <v xml:space="preserve"> Gammaproteobacteria</v>
      </c>
      <c r="F581" t="str">
        <f>VLOOKUP(A581,'[1]11_set_tax'!$A$1:$X$4456,10,FALSE)</f>
        <v xml:space="preserve"> OMG group</v>
      </c>
      <c r="G581" t="str">
        <f>VLOOKUP(A581,'[1]11_set_tax'!$A$1:$X$4456,11,FALSE)</f>
        <v xml:space="preserve"> SAR92 clade.</v>
      </c>
      <c r="H581">
        <f>VLOOKUP(A581,'[1]11_set_tax'!$A$1:$X$4456,12,FALSE)</f>
        <v>0</v>
      </c>
      <c r="I581">
        <f>VLOOKUP(A581,'[1]11_set_tax'!$A$1:$X$4456,13,FALSE)</f>
        <v>0</v>
      </c>
    </row>
    <row r="582" spans="1:9" x14ac:dyDescent="0.25">
      <c r="A582" t="s">
        <v>581</v>
      </c>
      <c r="C582" t="str">
        <f>VLOOKUP(A582,'[1]11_set_tax'!$A$1:$X$4456,7,FALSE)</f>
        <v>Bacteria</v>
      </c>
      <c r="D582" t="str">
        <f>VLOOKUP(A582,'[1]11_set_tax'!$A$1:$X$4456,8,FALSE)</f>
        <v xml:space="preserve"> Firmicutes</v>
      </c>
      <c r="E582" t="str">
        <f>VLOOKUP(A582,'[1]11_set_tax'!$A$1:$X$4456,9,FALSE)</f>
        <v xml:space="preserve"> Bacillales</v>
      </c>
      <c r="F582" t="str">
        <f>VLOOKUP(A582,'[1]11_set_tax'!$A$1:$X$4456,10,FALSE)</f>
        <v xml:space="preserve"> Staphylococcus.</v>
      </c>
      <c r="G582">
        <f>VLOOKUP(A582,'[1]11_set_tax'!$A$1:$X$4456,11,FALSE)</f>
        <v>0</v>
      </c>
      <c r="H582">
        <f>VLOOKUP(A582,'[1]11_set_tax'!$A$1:$X$4456,12,FALSE)</f>
        <v>0</v>
      </c>
      <c r="I582">
        <f>VLOOKUP(A582,'[1]11_set_tax'!$A$1:$X$4456,13,FALSE)</f>
        <v>0</v>
      </c>
    </row>
    <row r="583" spans="1:9" x14ac:dyDescent="0.25">
      <c r="A583" t="s">
        <v>582</v>
      </c>
      <c r="C583" t="str">
        <f>VLOOKUP(A583,'[1]11_set_tax'!$A$1:$X$4456,7,FALSE)</f>
        <v>Bacteria</v>
      </c>
      <c r="D583" t="str">
        <f>VLOOKUP(A583,'[1]11_set_tax'!$A$1:$X$4456,8,FALSE)</f>
        <v xml:space="preserve"> Proteobacteria</v>
      </c>
      <c r="E583" t="str">
        <f>VLOOKUP(A583,'[1]11_set_tax'!$A$1:$X$4456,9,FALSE)</f>
        <v xml:space="preserve"> Alphaproteobacteria</v>
      </c>
      <c r="F583" t="str">
        <f>VLOOKUP(A583,'[1]11_set_tax'!$A$1:$X$4456,10,FALSE)</f>
        <v xml:space="preserve"> Sphingomonadales</v>
      </c>
      <c r="G583" t="str">
        <f>VLOOKUP(A583,'[1]11_set_tax'!$A$1:$X$4456,11,FALSE)</f>
        <v>Erythrobacteraceae</v>
      </c>
      <c r="H583" t="str">
        <f>VLOOKUP(A583,'[1]11_set_tax'!$A$1:$X$4456,12,FALSE)</f>
        <v xml:space="preserve"> Erythrobacter.</v>
      </c>
      <c r="I583">
        <f>VLOOKUP(A583,'[1]11_set_tax'!$A$1:$X$4456,13,FALSE)</f>
        <v>0</v>
      </c>
    </row>
    <row r="584" spans="1:9" x14ac:dyDescent="0.25">
      <c r="A584" t="s">
        <v>583</v>
      </c>
      <c r="C584" t="e">
        <f>VLOOKUP(A584,'[1]11_set_tax'!$A$1:$X$4456,7,FALSE)</f>
        <v>#N/A</v>
      </c>
      <c r="D584" t="e">
        <f>VLOOKUP(A584,'[1]11_set_tax'!$A$1:$X$4456,8,FALSE)</f>
        <v>#N/A</v>
      </c>
      <c r="E584" t="e">
        <f>VLOOKUP(A584,'[1]11_set_tax'!$A$1:$X$4456,9,FALSE)</f>
        <v>#N/A</v>
      </c>
      <c r="F584" t="e">
        <f>VLOOKUP(A584,'[1]11_set_tax'!$A$1:$X$4456,10,FALSE)</f>
        <v>#N/A</v>
      </c>
      <c r="G584" t="e">
        <f>VLOOKUP(A584,'[1]11_set_tax'!$A$1:$X$4456,11,FALSE)</f>
        <v>#N/A</v>
      </c>
      <c r="H584" t="e">
        <f>VLOOKUP(A584,'[1]11_set_tax'!$A$1:$X$4456,12,FALSE)</f>
        <v>#N/A</v>
      </c>
      <c r="I584" t="e">
        <f>VLOOKUP(A584,'[1]11_set_tax'!$A$1:$X$4456,13,FALSE)</f>
        <v>#N/A</v>
      </c>
    </row>
    <row r="585" spans="1:9" x14ac:dyDescent="0.25">
      <c r="A585" t="s">
        <v>584</v>
      </c>
      <c r="C585" t="str">
        <f>VLOOKUP(A585,'[1]11_set_tax'!$A$1:$X$4456,7,FALSE)</f>
        <v>Bacteria</v>
      </c>
      <c r="D585" t="str">
        <f>VLOOKUP(A585,'[1]11_set_tax'!$A$1:$X$4456,8,FALSE)</f>
        <v xml:space="preserve"> Proteobacteria</v>
      </c>
      <c r="E585" t="str">
        <f>VLOOKUP(A585,'[1]11_set_tax'!$A$1:$X$4456,9,FALSE)</f>
        <v xml:space="preserve"> Gammaproteobacteria</v>
      </c>
      <c r="F585" t="str">
        <f>VLOOKUP(A585,'[1]11_set_tax'!$A$1:$X$4456,10,FALSE)</f>
        <v xml:space="preserve"> Vibrionales</v>
      </c>
      <c r="G585" t="str">
        <f>VLOOKUP(A585,'[1]11_set_tax'!$A$1:$X$4456,11,FALSE)</f>
        <v>Vibrionaceae</v>
      </c>
      <c r="H585" t="str">
        <f>VLOOKUP(A585,'[1]11_set_tax'!$A$1:$X$4456,12,FALSE)</f>
        <v xml:space="preserve"> Vibrio.</v>
      </c>
      <c r="I585">
        <f>VLOOKUP(A585,'[1]11_set_tax'!$A$1:$X$4456,13,FALSE)</f>
        <v>0</v>
      </c>
    </row>
    <row r="586" spans="1:9" x14ac:dyDescent="0.25">
      <c r="A586" t="s">
        <v>585</v>
      </c>
      <c r="C586" t="str">
        <f>VLOOKUP(A586,'[1]11_set_tax'!$A$1:$X$4456,7,FALSE)</f>
        <v>Bacteria</v>
      </c>
      <c r="D586" t="str">
        <f>VLOOKUP(A586,'[1]11_set_tax'!$A$1:$X$4456,8,FALSE)</f>
        <v xml:space="preserve"> Bacteroidetes</v>
      </c>
      <c r="E586" t="str">
        <f>VLOOKUP(A586,'[1]11_set_tax'!$A$1:$X$4456,9,FALSE)</f>
        <v xml:space="preserve"> Flavobacteriia</v>
      </c>
      <c r="F586" t="str">
        <f>VLOOKUP(A586,'[1]11_set_tax'!$A$1:$X$4456,10,FALSE)</f>
        <v xml:space="preserve"> Flavobacteriales</v>
      </c>
      <c r="G586" t="str">
        <f>VLOOKUP(A586,'[1]11_set_tax'!$A$1:$X$4456,11,FALSE)</f>
        <v>Flavobacteriaceae</v>
      </c>
      <c r="H586" t="str">
        <f>VLOOKUP(A586,'[1]11_set_tax'!$A$1:$X$4456,12,FALSE)</f>
        <v xml:space="preserve"> Psychroflexus.</v>
      </c>
      <c r="I586">
        <f>VLOOKUP(A586,'[1]11_set_tax'!$A$1:$X$4456,13,FALSE)</f>
        <v>0</v>
      </c>
    </row>
    <row r="587" spans="1:9" x14ac:dyDescent="0.25">
      <c r="A587" t="s">
        <v>586</v>
      </c>
      <c r="C587" t="str">
        <f>VLOOKUP(A587,'[1]11_set_tax'!$A$1:$X$4456,7,FALSE)</f>
        <v>Bacteria</v>
      </c>
      <c r="D587" t="str">
        <f>VLOOKUP(A587,'[1]11_set_tax'!$A$1:$X$4456,8,FALSE)</f>
        <v xml:space="preserve"> Bacteroidetes</v>
      </c>
      <c r="E587" t="str">
        <f>VLOOKUP(A587,'[1]11_set_tax'!$A$1:$X$4456,9,FALSE)</f>
        <v xml:space="preserve"> Flavobacteriia</v>
      </c>
      <c r="F587" t="str">
        <f>VLOOKUP(A587,'[1]11_set_tax'!$A$1:$X$4456,10,FALSE)</f>
        <v xml:space="preserve"> Flavobacteriales</v>
      </c>
      <c r="G587" t="str">
        <f>VLOOKUP(A587,'[1]11_set_tax'!$A$1:$X$4456,11,FALSE)</f>
        <v>Flavobacteriaceae</v>
      </c>
      <c r="H587" t="str">
        <f>VLOOKUP(A587,'[1]11_set_tax'!$A$1:$X$4456,12,FALSE)</f>
        <v xml:space="preserve"> Psychroflexus.</v>
      </c>
      <c r="I587">
        <f>VLOOKUP(A587,'[1]11_set_tax'!$A$1:$X$4456,13,FALSE)</f>
        <v>0</v>
      </c>
    </row>
    <row r="588" spans="1:9" x14ac:dyDescent="0.25">
      <c r="A588" t="s">
        <v>587</v>
      </c>
      <c r="C588" t="str">
        <f>VLOOKUP(A588,'[1]11_set_tax'!$A$1:$X$4456,7,FALSE)</f>
        <v>Bacteria</v>
      </c>
      <c r="D588" t="str">
        <f>VLOOKUP(A588,'[1]11_set_tax'!$A$1:$X$4456,8,FALSE)</f>
        <v xml:space="preserve"> Proteobacteria</v>
      </c>
      <c r="E588" t="str">
        <f>VLOOKUP(A588,'[1]11_set_tax'!$A$1:$X$4456,9,FALSE)</f>
        <v xml:space="preserve"> Gammaproteobacteria</v>
      </c>
      <c r="F588" t="str">
        <f>VLOOKUP(A588,'[1]11_set_tax'!$A$1:$X$4456,10,FALSE)</f>
        <v xml:space="preserve"> Vibrionales</v>
      </c>
      <c r="G588" t="str">
        <f>VLOOKUP(A588,'[1]11_set_tax'!$A$1:$X$4456,11,FALSE)</f>
        <v>Vibrionaceae</v>
      </c>
      <c r="H588" t="str">
        <f>VLOOKUP(A588,'[1]11_set_tax'!$A$1:$X$4456,12,FALSE)</f>
        <v xml:space="preserve"> Photobacterium.</v>
      </c>
      <c r="I588">
        <f>VLOOKUP(A588,'[1]11_set_tax'!$A$1:$X$4456,13,FALSE)</f>
        <v>0</v>
      </c>
    </row>
    <row r="589" spans="1:9" x14ac:dyDescent="0.25">
      <c r="A589" t="s">
        <v>588</v>
      </c>
      <c r="C589" t="str">
        <f>VLOOKUP(A589,'[1]11_set_tax'!$A$1:$X$4456,7,FALSE)</f>
        <v>Bacteria</v>
      </c>
      <c r="D589" t="str">
        <f>VLOOKUP(A589,'[1]11_set_tax'!$A$1:$X$4456,8,FALSE)</f>
        <v xml:space="preserve"> Proteobacteria</v>
      </c>
      <c r="E589" t="str">
        <f>VLOOKUP(A589,'[1]11_set_tax'!$A$1:$X$4456,9,FALSE)</f>
        <v xml:space="preserve"> Alphaproteobacteria</v>
      </c>
      <c r="F589" t="str">
        <f>VLOOKUP(A589,'[1]11_set_tax'!$A$1:$X$4456,10,FALSE)</f>
        <v xml:space="preserve"> Rhizobiales</v>
      </c>
      <c r="G589" t="str">
        <f>VLOOKUP(A589,'[1]11_set_tax'!$A$1:$X$4456,11,FALSE)</f>
        <v>Rhizobiaceae</v>
      </c>
      <c r="H589" t="str">
        <f>VLOOKUP(A589,'[1]11_set_tax'!$A$1:$X$4456,12,FALSE)</f>
        <v xml:space="preserve"> Sinorhizobium/Ensifer group</v>
      </c>
      <c r="I589" t="str">
        <f>VLOOKUP(A589,'[1]11_set_tax'!$A$1:$X$4456,13,FALSE)</f>
        <v xml:space="preserve"> Ensifer.</v>
      </c>
    </row>
    <row r="590" spans="1:9" x14ac:dyDescent="0.25">
      <c r="A590" t="s">
        <v>589</v>
      </c>
      <c r="C590" t="str">
        <f>VLOOKUP(A590,'[1]11_set_tax'!$A$1:$X$4456,7,FALSE)</f>
        <v>Bacteria</v>
      </c>
      <c r="D590" t="str">
        <f>VLOOKUP(A590,'[1]11_set_tax'!$A$1:$X$4456,8,FALSE)</f>
        <v xml:space="preserve"> Actinobacteria</v>
      </c>
      <c r="E590" t="str">
        <f>VLOOKUP(A590,'[1]11_set_tax'!$A$1:$X$4456,9,FALSE)</f>
        <v xml:space="preserve"> Actinobacteridae</v>
      </c>
      <c r="F590" t="str">
        <f>VLOOKUP(A590,'[1]11_set_tax'!$A$1:$X$4456,10,FALSE)</f>
        <v xml:space="preserve"> Actinomycetales</v>
      </c>
      <c r="G590" t="str">
        <f>VLOOKUP(A590,'[1]11_set_tax'!$A$1:$X$4456,11,FALSE)</f>
        <v>Micrococcineae</v>
      </c>
      <c r="H590" t="str">
        <f>VLOOKUP(A590,'[1]11_set_tax'!$A$1:$X$4456,12,FALSE)</f>
        <v xml:space="preserve"> Brevibacteriaceae</v>
      </c>
      <c r="I590" t="str">
        <f>VLOOKUP(A590,'[1]11_set_tax'!$A$1:$X$4456,13,FALSE)</f>
        <v xml:space="preserve"> Brevibacterium.</v>
      </c>
    </row>
    <row r="591" spans="1:9" x14ac:dyDescent="0.25">
      <c r="A591" t="s">
        <v>590</v>
      </c>
      <c r="C591" t="str">
        <f>VLOOKUP(A591,'[1]11_set_tax'!$A$1:$X$4456,7,FALSE)</f>
        <v>Bacteria</v>
      </c>
      <c r="D591" t="str">
        <f>VLOOKUP(A591,'[1]11_set_tax'!$A$1:$X$4456,8,FALSE)</f>
        <v xml:space="preserve"> Proteobacteria</v>
      </c>
      <c r="E591" t="str">
        <f>VLOOKUP(A591,'[1]11_set_tax'!$A$1:$X$4456,9,FALSE)</f>
        <v xml:space="preserve"> Alphaproteobacteria</v>
      </c>
      <c r="F591" t="str">
        <f>VLOOKUP(A591,'[1]11_set_tax'!$A$1:$X$4456,10,FALSE)</f>
        <v xml:space="preserve"> Rhizobiales</v>
      </c>
      <c r="G591" t="str">
        <f>VLOOKUP(A591,'[1]11_set_tax'!$A$1:$X$4456,11,FALSE)</f>
        <v>Bradyrhizobiaceae</v>
      </c>
      <c r="H591" t="str">
        <f>VLOOKUP(A591,'[1]11_set_tax'!$A$1:$X$4456,12,FALSE)</f>
        <v xml:space="preserve"> Rhodopseudomonas.</v>
      </c>
      <c r="I591">
        <f>VLOOKUP(A591,'[1]11_set_tax'!$A$1:$X$4456,13,FALSE)</f>
        <v>0</v>
      </c>
    </row>
    <row r="592" spans="1:9" x14ac:dyDescent="0.25">
      <c r="A592" t="s">
        <v>591</v>
      </c>
      <c r="C592" t="str">
        <f>VLOOKUP(A592,'[1]11_set_tax'!$A$1:$X$4456,7,FALSE)</f>
        <v>Bacteria</v>
      </c>
      <c r="D592" t="str">
        <f>VLOOKUP(A592,'[1]11_set_tax'!$A$1:$X$4456,8,FALSE)</f>
        <v xml:space="preserve"> Proteobacteria</v>
      </c>
      <c r="E592" t="str">
        <f>VLOOKUP(A592,'[1]11_set_tax'!$A$1:$X$4456,9,FALSE)</f>
        <v xml:space="preserve"> Alphaproteobacteria</v>
      </c>
      <c r="F592" t="str">
        <f>VLOOKUP(A592,'[1]11_set_tax'!$A$1:$X$4456,10,FALSE)</f>
        <v xml:space="preserve"> Rhizobiales</v>
      </c>
      <c r="G592" t="str">
        <f>VLOOKUP(A592,'[1]11_set_tax'!$A$1:$X$4456,11,FALSE)</f>
        <v>Bradyrhizobiaceae</v>
      </c>
      <c r="H592" t="str">
        <f>VLOOKUP(A592,'[1]11_set_tax'!$A$1:$X$4456,12,FALSE)</f>
        <v xml:space="preserve"> Rhodopseudomonas.</v>
      </c>
      <c r="I592">
        <f>VLOOKUP(A592,'[1]11_set_tax'!$A$1:$X$4456,13,FALSE)</f>
        <v>0</v>
      </c>
    </row>
    <row r="593" spans="1:9" x14ac:dyDescent="0.25">
      <c r="A593" t="s">
        <v>592</v>
      </c>
      <c r="C593" t="str">
        <f>VLOOKUP(A593,'[1]11_set_tax'!$A$1:$X$4456,7,FALSE)</f>
        <v>Bacteria</v>
      </c>
      <c r="D593" t="str">
        <f>VLOOKUP(A593,'[1]11_set_tax'!$A$1:$X$4456,8,FALSE)</f>
        <v xml:space="preserve"> Proteobacteria</v>
      </c>
      <c r="E593" t="str">
        <f>VLOOKUP(A593,'[1]11_set_tax'!$A$1:$X$4456,9,FALSE)</f>
        <v xml:space="preserve"> Alphaproteobacteria</v>
      </c>
      <c r="F593" t="str">
        <f>VLOOKUP(A593,'[1]11_set_tax'!$A$1:$X$4456,10,FALSE)</f>
        <v xml:space="preserve"> Rhizobiales</v>
      </c>
      <c r="G593" t="str">
        <f>VLOOKUP(A593,'[1]11_set_tax'!$A$1:$X$4456,11,FALSE)</f>
        <v>Bradyrhizobiaceae</v>
      </c>
      <c r="H593" t="str">
        <f>VLOOKUP(A593,'[1]11_set_tax'!$A$1:$X$4456,12,FALSE)</f>
        <v xml:space="preserve"> Rhodopseudomonas.</v>
      </c>
      <c r="I593">
        <f>VLOOKUP(A593,'[1]11_set_tax'!$A$1:$X$4456,13,FALSE)</f>
        <v>0</v>
      </c>
    </row>
    <row r="594" spans="1:9" x14ac:dyDescent="0.25">
      <c r="A594" t="s">
        <v>593</v>
      </c>
      <c r="C594" t="str">
        <f>VLOOKUP(A594,'[1]11_set_tax'!$A$1:$X$4456,7,FALSE)</f>
        <v>Bacteria</v>
      </c>
      <c r="D594" t="str">
        <f>VLOOKUP(A594,'[1]11_set_tax'!$A$1:$X$4456,8,FALSE)</f>
        <v xml:space="preserve"> Proteobacteria</v>
      </c>
      <c r="E594" t="str">
        <f>VLOOKUP(A594,'[1]11_set_tax'!$A$1:$X$4456,9,FALSE)</f>
        <v xml:space="preserve"> Alphaproteobacteria</v>
      </c>
      <c r="F594" t="str">
        <f>VLOOKUP(A594,'[1]11_set_tax'!$A$1:$X$4456,10,FALSE)</f>
        <v xml:space="preserve"> Rhizobiales</v>
      </c>
      <c r="G594" t="str">
        <f>VLOOKUP(A594,'[1]11_set_tax'!$A$1:$X$4456,11,FALSE)</f>
        <v>Bradyrhizobiaceae</v>
      </c>
      <c r="H594" t="str">
        <f>VLOOKUP(A594,'[1]11_set_tax'!$A$1:$X$4456,12,FALSE)</f>
        <v xml:space="preserve"> Rhodopseudomonas.</v>
      </c>
      <c r="I594">
        <f>VLOOKUP(A594,'[1]11_set_tax'!$A$1:$X$4456,13,FALSE)</f>
        <v>0</v>
      </c>
    </row>
    <row r="595" spans="1:9" x14ac:dyDescent="0.25">
      <c r="A595" t="s">
        <v>594</v>
      </c>
      <c r="C595" t="str">
        <f>VLOOKUP(A595,'[1]11_set_tax'!$A$1:$X$4456,7,FALSE)</f>
        <v>Bacteria</v>
      </c>
      <c r="D595" t="str">
        <f>VLOOKUP(A595,'[1]11_set_tax'!$A$1:$X$4456,8,FALSE)</f>
        <v xml:space="preserve"> Firmicutes</v>
      </c>
      <c r="E595" t="str">
        <f>VLOOKUP(A595,'[1]11_set_tax'!$A$1:$X$4456,9,FALSE)</f>
        <v xml:space="preserve"> Bacillales</v>
      </c>
      <c r="F595" t="str">
        <f>VLOOKUP(A595,'[1]11_set_tax'!$A$1:$X$4456,10,FALSE)</f>
        <v xml:space="preserve"> Bacillaceae</v>
      </c>
      <c r="G595" t="str">
        <f>VLOOKUP(A595,'[1]11_set_tax'!$A$1:$X$4456,11,FALSE)</f>
        <v xml:space="preserve"> Bacillus.</v>
      </c>
      <c r="H595">
        <f>VLOOKUP(A595,'[1]11_set_tax'!$A$1:$X$4456,12,FALSE)</f>
        <v>0</v>
      </c>
      <c r="I595">
        <f>VLOOKUP(A595,'[1]11_set_tax'!$A$1:$X$4456,13,FALSE)</f>
        <v>0</v>
      </c>
    </row>
    <row r="596" spans="1:9" x14ac:dyDescent="0.25">
      <c r="A596" t="s">
        <v>595</v>
      </c>
      <c r="C596" t="str">
        <f>VLOOKUP(A596,'[1]11_set_tax'!$A$1:$X$4456,7,FALSE)</f>
        <v>Bacteria</v>
      </c>
      <c r="D596" t="str">
        <f>VLOOKUP(A596,'[1]11_set_tax'!$A$1:$X$4456,8,FALSE)</f>
        <v xml:space="preserve"> Actinobacteria</v>
      </c>
      <c r="E596" t="str">
        <f>VLOOKUP(A596,'[1]11_set_tax'!$A$1:$X$4456,9,FALSE)</f>
        <v xml:space="preserve"> Actinobacteridae</v>
      </c>
      <c r="F596" t="str">
        <f>VLOOKUP(A596,'[1]11_set_tax'!$A$1:$X$4456,10,FALSE)</f>
        <v xml:space="preserve"> Actinomycetales</v>
      </c>
      <c r="G596" t="str">
        <f>VLOOKUP(A596,'[1]11_set_tax'!$A$1:$X$4456,11,FALSE)</f>
        <v>Pseudonocardineae</v>
      </c>
      <c r="H596" t="str">
        <f>VLOOKUP(A596,'[1]11_set_tax'!$A$1:$X$4456,12,FALSE)</f>
        <v xml:space="preserve"> Pseudonocardiaceae</v>
      </c>
      <c r="I596" t="str">
        <f>VLOOKUP(A596,'[1]11_set_tax'!$A$1:$X$4456,13,FALSE)</f>
        <v xml:space="preserve"> Streptoalloteichus.</v>
      </c>
    </row>
    <row r="597" spans="1:9" x14ac:dyDescent="0.25">
      <c r="A597" t="s">
        <v>596</v>
      </c>
      <c r="C597" t="str">
        <f>VLOOKUP(A597,'[1]11_set_tax'!$A$1:$X$4456,7,FALSE)</f>
        <v>Bacteria</v>
      </c>
      <c r="D597" t="str">
        <f>VLOOKUP(A597,'[1]11_set_tax'!$A$1:$X$4456,8,FALSE)</f>
        <v xml:space="preserve"> Proteobacteria</v>
      </c>
      <c r="E597" t="str">
        <f>VLOOKUP(A597,'[1]11_set_tax'!$A$1:$X$4456,9,FALSE)</f>
        <v xml:space="preserve"> Alphaproteobacteria</v>
      </c>
      <c r="F597" t="str">
        <f>VLOOKUP(A597,'[1]11_set_tax'!$A$1:$X$4456,10,FALSE)</f>
        <v xml:space="preserve"> Sphingomonadales</v>
      </c>
      <c r="G597" t="str">
        <f>VLOOKUP(A597,'[1]11_set_tax'!$A$1:$X$4456,11,FALSE)</f>
        <v>Erythrobacteraceae</v>
      </c>
      <c r="H597" t="str">
        <f>VLOOKUP(A597,'[1]11_set_tax'!$A$1:$X$4456,12,FALSE)</f>
        <v xml:space="preserve"> Erythrobacter.</v>
      </c>
      <c r="I597">
        <f>VLOOKUP(A597,'[1]11_set_tax'!$A$1:$X$4456,13,FALSE)</f>
        <v>0</v>
      </c>
    </row>
    <row r="598" spans="1:9" x14ac:dyDescent="0.25">
      <c r="A598" t="s">
        <v>597</v>
      </c>
      <c r="C598" t="str">
        <f>VLOOKUP(A598,'[1]11_set_tax'!$A$1:$X$4456,7,FALSE)</f>
        <v>Bacteria</v>
      </c>
      <c r="D598" t="str">
        <f>VLOOKUP(A598,'[1]11_set_tax'!$A$1:$X$4456,8,FALSE)</f>
        <v xml:space="preserve"> Proteobacteria</v>
      </c>
      <c r="E598" t="str">
        <f>VLOOKUP(A598,'[1]11_set_tax'!$A$1:$X$4456,9,FALSE)</f>
        <v xml:space="preserve"> Alphaproteobacteria</v>
      </c>
      <c r="F598" t="str">
        <f>VLOOKUP(A598,'[1]11_set_tax'!$A$1:$X$4456,10,FALSE)</f>
        <v xml:space="preserve"> Sphingomonadales</v>
      </c>
      <c r="G598" t="str">
        <f>VLOOKUP(A598,'[1]11_set_tax'!$A$1:$X$4456,11,FALSE)</f>
        <v>Sphingomonadaceae</v>
      </c>
      <c r="H598" t="str">
        <f>VLOOKUP(A598,'[1]11_set_tax'!$A$1:$X$4456,12,FALSE)</f>
        <v xml:space="preserve"> Sphingomonas.</v>
      </c>
      <c r="I598">
        <f>VLOOKUP(A598,'[1]11_set_tax'!$A$1:$X$4456,13,FALSE)</f>
        <v>0</v>
      </c>
    </row>
    <row r="599" spans="1:9" x14ac:dyDescent="0.25">
      <c r="A599" t="s">
        <v>598</v>
      </c>
      <c r="C599" t="str">
        <f>VLOOKUP(A599,'[1]11_set_tax'!$A$1:$X$4456,7,FALSE)</f>
        <v>Bacteria</v>
      </c>
      <c r="D599" t="str">
        <f>VLOOKUP(A599,'[1]11_set_tax'!$A$1:$X$4456,8,FALSE)</f>
        <v xml:space="preserve"> Proteobacteria</v>
      </c>
      <c r="E599" t="str">
        <f>VLOOKUP(A599,'[1]11_set_tax'!$A$1:$X$4456,9,FALSE)</f>
        <v xml:space="preserve"> Gammaproteobacteria</v>
      </c>
      <c r="F599" t="str">
        <f>VLOOKUP(A599,'[1]11_set_tax'!$A$1:$X$4456,10,FALSE)</f>
        <v xml:space="preserve"> Oceanospirillales</v>
      </c>
      <c r="G599" t="str">
        <f>VLOOKUP(A599,'[1]11_set_tax'!$A$1:$X$4456,11,FALSE)</f>
        <v>Bermanella.</v>
      </c>
      <c r="H599">
        <f>VLOOKUP(A599,'[1]11_set_tax'!$A$1:$X$4456,12,FALSE)</f>
        <v>0</v>
      </c>
      <c r="I599">
        <f>VLOOKUP(A599,'[1]11_set_tax'!$A$1:$X$4456,13,FALSE)</f>
        <v>0</v>
      </c>
    </row>
    <row r="600" spans="1:9" x14ac:dyDescent="0.25">
      <c r="A600" t="s">
        <v>599</v>
      </c>
      <c r="C600" t="str">
        <f>VLOOKUP(A600,'[1]11_set_tax'!$A$1:$X$4456,7,FALSE)</f>
        <v>Bacteria</v>
      </c>
      <c r="D600" t="str">
        <f>VLOOKUP(A600,'[1]11_set_tax'!$A$1:$X$4456,8,FALSE)</f>
        <v xml:space="preserve"> Proteobacteria</v>
      </c>
      <c r="E600" t="str">
        <f>VLOOKUP(A600,'[1]11_set_tax'!$A$1:$X$4456,9,FALSE)</f>
        <v xml:space="preserve"> Gammaproteobacteria</v>
      </c>
      <c r="F600" t="str">
        <f>VLOOKUP(A600,'[1]11_set_tax'!$A$1:$X$4456,10,FALSE)</f>
        <v xml:space="preserve"> Oceanospirillales</v>
      </c>
      <c r="G600" t="str">
        <f>VLOOKUP(A600,'[1]11_set_tax'!$A$1:$X$4456,11,FALSE)</f>
        <v>Bermanella.</v>
      </c>
      <c r="H600">
        <f>VLOOKUP(A600,'[1]11_set_tax'!$A$1:$X$4456,12,FALSE)</f>
        <v>0</v>
      </c>
      <c r="I600">
        <f>VLOOKUP(A600,'[1]11_set_tax'!$A$1:$X$4456,13,FALSE)</f>
        <v>0</v>
      </c>
    </row>
    <row r="601" spans="1:9" x14ac:dyDescent="0.25">
      <c r="A601" t="s">
        <v>600</v>
      </c>
      <c r="C601" t="str">
        <f>VLOOKUP(A601,'[1]11_set_tax'!$A$1:$X$4456,7,FALSE)</f>
        <v>Bacteria</v>
      </c>
      <c r="D601" t="str">
        <f>VLOOKUP(A601,'[1]11_set_tax'!$A$1:$X$4456,8,FALSE)</f>
        <v xml:space="preserve"> Proteobacteria</v>
      </c>
      <c r="E601" t="str">
        <f>VLOOKUP(A601,'[1]11_set_tax'!$A$1:$X$4456,9,FALSE)</f>
        <v xml:space="preserve"> Betaproteobacteria</v>
      </c>
      <c r="F601" t="str">
        <f>VLOOKUP(A601,'[1]11_set_tax'!$A$1:$X$4456,10,FALSE)</f>
        <v xml:space="preserve"> Burkholderiales</v>
      </c>
      <c r="G601" t="str">
        <f>VLOOKUP(A601,'[1]11_set_tax'!$A$1:$X$4456,11,FALSE)</f>
        <v>Burkholderiaceae</v>
      </c>
      <c r="H601" t="str">
        <f>VLOOKUP(A601,'[1]11_set_tax'!$A$1:$X$4456,12,FALSE)</f>
        <v xml:space="preserve"> Cupriavidus.</v>
      </c>
      <c r="I601">
        <f>VLOOKUP(A601,'[1]11_set_tax'!$A$1:$X$4456,13,FALSE)</f>
        <v>0</v>
      </c>
    </row>
    <row r="602" spans="1:9" x14ac:dyDescent="0.25">
      <c r="A602" t="s">
        <v>601</v>
      </c>
      <c r="C602" t="str">
        <f>VLOOKUP(A602,'[1]11_set_tax'!$A$1:$X$4456,7,FALSE)</f>
        <v>Bacteria</v>
      </c>
      <c r="D602" t="str">
        <f>VLOOKUP(A602,'[1]11_set_tax'!$A$1:$X$4456,8,FALSE)</f>
        <v xml:space="preserve"> Proteobacteria</v>
      </c>
      <c r="E602" t="str">
        <f>VLOOKUP(A602,'[1]11_set_tax'!$A$1:$X$4456,9,FALSE)</f>
        <v xml:space="preserve"> Betaproteobacteria</v>
      </c>
      <c r="F602" t="str">
        <f>VLOOKUP(A602,'[1]11_set_tax'!$A$1:$X$4456,10,FALSE)</f>
        <v xml:space="preserve"> Burkholderiales</v>
      </c>
      <c r="G602" t="str">
        <f>VLOOKUP(A602,'[1]11_set_tax'!$A$1:$X$4456,11,FALSE)</f>
        <v>Burkholderiaceae</v>
      </c>
      <c r="H602" t="str">
        <f>VLOOKUP(A602,'[1]11_set_tax'!$A$1:$X$4456,12,FALSE)</f>
        <v xml:space="preserve"> Cupriavidus.</v>
      </c>
      <c r="I602">
        <f>VLOOKUP(A602,'[1]11_set_tax'!$A$1:$X$4456,13,FALSE)</f>
        <v>0</v>
      </c>
    </row>
    <row r="603" spans="1:9" x14ac:dyDescent="0.25">
      <c r="A603" t="s">
        <v>602</v>
      </c>
      <c r="C603" t="str">
        <f>VLOOKUP(A603,'[1]11_set_tax'!$A$1:$X$4456,7,FALSE)</f>
        <v>Bacteria</v>
      </c>
      <c r="D603" t="str">
        <f>VLOOKUP(A603,'[1]11_set_tax'!$A$1:$X$4456,8,FALSE)</f>
        <v xml:space="preserve"> Proteobacteria</v>
      </c>
      <c r="E603" t="str">
        <f>VLOOKUP(A603,'[1]11_set_tax'!$A$1:$X$4456,9,FALSE)</f>
        <v xml:space="preserve"> Alphaproteobacteria</v>
      </c>
      <c r="F603" t="str">
        <f>VLOOKUP(A603,'[1]11_set_tax'!$A$1:$X$4456,10,FALSE)</f>
        <v xml:space="preserve"> Sphingomonadales</v>
      </c>
      <c r="G603" t="str">
        <f>VLOOKUP(A603,'[1]11_set_tax'!$A$1:$X$4456,11,FALSE)</f>
        <v>Sphingomonadaceae</v>
      </c>
      <c r="H603" t="str">
        <f>VLOOKUP(A603,'[1]11_set_tax'!$A$1:$X$4456,12,FALSE)</f>
        <v xml:space="preserve"> Sphingomonas.</v>
      </c>
      <c r="I603">
        <f>VLOOKUP(A603,'[1]11_set_tax'!$A$1:$X$4456,13,FALSE)</f>
        <v>0</v>
      </c>
    </row>
    <row r="604" spans="1:9" x14ac:dyDescent="0.25">
      <c r="A604" t="s">
        <v>603</v>
      </c>
      <c r="C604" t="str">
        <f>VLOOKUP(A604,'[1]11_set_tax'!$A$1:$X$4456,7,FALSE)</f>
        <v>Bacteria</v>
      </c>
      <c r="D604" t="str">
        <f>VLOOKUP(A604,'[1]11_set_tax'!$A$1:$X$4456,8,FALSE)</f>
        <v xml:space="preserve"> Proteobacteria</v>
      </c>
      <c r="E604" t="str">
        <f>VLOOKUP(A604,'[1]11_set_tax'!$A$1:$X$4456,9,FALSE)</f>
        <v xml:space="preserve"> Alphaproteobacteria</v>
      </c>
      <c r="F604" t="str">
        <f>VLOOKUP(A604,'[1]11_set_tax'!$A$1:$X$4456,10,FALSE)</f>
        <v xml:space="preserve"> Rhizobiales</v>
      </c>
      <c r="G604" t="str">
        <f>VLOOKUP(A604,'[1]11_set_tax'!$A$1:$X$4456,11,FALSE)</f>
        <v>Rhizobiaceae</v>
      </c>
      <c r="H604" t="str">
        <f>VLOOKUP(A604,'[1]11_set_tax'!$A$1:$X$4456,12,FALSE)</f>
        <v xml:space="preserve"> Rhizobium/Agrobacterium group</v>
      </c>
      <c r="I604" t="str">
        <f>VLOOKUP(A604,'[1]11_set_tax'!$A$1:$X$4456,13,FALSE)</f>
        <v xml:space="preserve"> Rhizobium.</v>
      </c>
    </row>
    <row r="605" spans="1:9" x14ac:dyDescent="0.25">
      <c r="A605" t="s">
        <v>604</v>
      </c>
      <c r="C605" t="str">
        <f>VLOOKUP(A605,'[1]11_set_tax'!$A$1:$X$4456,7,FALSE)</f>
        <v>Bacteria</v>
      </c>
      <c r="D605" t="str">
        <f>VLOOKUP(A605,'[1]11_set_tax'!$A$1:$X$4456,8,FALSE)</f>
        <v xml:space="preserve"> Proteobacteria</v>
      </c>
      <c r="E605" t="str">
        <f>VLOOKUP(A605,'[1]11_set_tax'!$A$1:$X$4456,9,FALSE)</f>
        <v xml:space="preserve"> Alphaproteobacteria</v>
      </c>
      <c r="F605" t="str">
        <f>VLOOKUP(A605,'[1]11_set_tax'!$A$1:$X$4456,10,FALSE)</f>
        <v xml:space="preserve"> Rhizobiales</v>
      </c>
      <c r="G605" t="str">
        <f>VLOOKUP(A605,'[1]11_set_tax'!$A$1:$X$4456,11,FALSE)</f>
        <v>Rhizobiaceae</v>
      </c>
      <c r="H605" t="str">
        <f>VLOOKUP(A605,'[1]11_set_tax'!$A$1:$X$4456,12,FALSE)</f>
        <v xml:space="preserve"> Rhizobium/Agrobacterium group</v>
      </c>
      <c r="I605" t="str">
        <f>VLOOKUP(A605,'[1]11_set_tax'!$A$1:$X$4456,13,FALSE)</f>
        <v xml:space="preserve"> Rhizobium.</v>
      </c>
    </row>
    <row r="606" spans="1:9" x14ac:dyDescent="0.25">
      <c r="A606" t="s">
        <v>605</v>
      </c>
      <c r="C606" t="str">
        <f>VLOOKUP(A606,'[1]11_set_tax'!$A$1:$X$4456,7,FALSE)</f>
        <v>Bacteria</v>
      </c>
      <c r="D606" t="str">
        <f>VLOOKUP(A606,'[1]11_set_tax'!$A$1:$X$4456,8,FALSE)</f>
        <v xml:space="preserve"> Proteobacteria</v>
      </c>
      <c r="E606" t="str">
        <f>VLOOKUP(A606,'[1]11_set_tax'!$A$1:$X$4456,9,FALSE)</f>
        <v xml:space="preserve"> Alphaproteobacteria</v>
      </c>
      <c r="F606" t="str">
        <f>VLOOKUP(A606,'[1]11_set_tax'!$A$1:$X$4456,10,FALSE)</f>
        <v xml:space="preserve"> Rhizobiales</v>
      </c>
      <c r="G606" t="str">
        <f>VLOOKUP(A606,'[1]11_set_tax'!$A$1:$X$4456,11,FALSE)</f>
        <v>Rhizobiaceae</v>
      </c>
      <c r="H606" t="str">
        <f>VLOOKUP(A606,'[1]11_set_tax'!$A$1:$X$4456,12,FALSE)</f>
        <v xml:space="preserve"> Rhizobium/Agrobacterium group</v>
      </c>
      <c r="I606" t="str">
        <f>VLOOKUP(A606,'[1]11_set_tax'!$A$1:$X$4456,13,FALSE)</f>
        <v xml:space="preserve"> Rhizobium.</v>
      </c>
    </row>
    <row r="607" spans="1:9" x14ac:dyDescent="0.25">
      <c r="A607" t="s">
        <v>606</v>
      </c>
      <c r="C607" t="str">
        <f>VLOOKUP(A607,'[1]11_set_tax'!$A$1:$X$4456,7,FALSE)</f>
        <v>Bacteria</v>
      </c>
      <c r="D607" t="str">
        <f>VLOOKUP(A607,'[1]11_set_tax'!$A$1:$X$4456,8,FALSE)</f>
        <v xml:space="preserve"> Proteobacteria</v>
      </c>
      <c r="E607" t="str">
        <f>VLOOKUP(A607,'[1]11_set_tax'!$A$1:$X$4456,9,FALSE)</f>
        <v xml:space="preserve"> Betaproteobacteria</v>
      </c>
      <c r="F607" t="str">
        <f>VLOOKUP(A607,'[1]11_set_tax'!$A$1:$X$4456,10,FALSE)</f>
        <v xml:space="preserve"> Burkholderiales</v>
      </c>
      <c r="G607" t="str">
        <f>VLOOKUP(A607,'[1]11_set_tax'!$A$1:$X$4456,11,FALSE)</f>
        <v>Burkholderiaceae</v>
      </c>
      <c r="H607" t="str">
        <f>VLOOKUP(A607,'[1]11_set_tax'!$A$1:$X$4456,12,FALSE)</f>
        <v xml:space="preserve"> Cupriavidus.</v>
      </c>
      <c r="I607">
        <f>VLOOKUP(A607,'[1]11_set_tax'!$A$1:$X$4456,13,FALSE)</f>
        <v>0</v>
      </c>
    </row>
    <row r="608" spans="1:9" x14ac:dyDescent="0.25">
      <c r="A608" t="s">
        <v>607</v>
      </c>
      <c r="C608" t="str">
        <f>VLOOKUP(A608,'[1]11_set_tax'!$A$1:$X$4456,7,FALSE)</f>
        <v>Bacteria</v>
      </c>
      <c r="D608" t="str">
        <f>VLOOKUP(A608,'[1]11_set_tax'!$A$1:$X$4456,8,FALSE)</f>
        <v xml:space="preserve"> Proteobacteria</v>
      </c>
      <c r="E608" t="str">
        <f>VLOOKUP(A608,'[1]11_set_tax'!$A$1:$X$4456,9,FALSE)</f>
        <v xml:space="preserve"> Gammaproteobacteria</v>
      </c>
      <c r="F608" t="str">
        <f>VLOOKUP(A608,'[1]11_set_tax'!$A$1:$X$4456,10,FALSE)</f>
        <v xml:space="preserve"> Oceanospirillales</v>
      </c>
      <c r="G608" t="str">
        <f>VLOOKUP(A608,'[1]11_set_tax'!$A$1:$X$4456,11,FALSE)</f>
        <v>Bermanella.</v>
      </c>
      <c r="H608">
        <f>VLOOKUP(A608,'[1]11_set_tax'!$A$1:$X$4456,12,FALSE)</f>
        <v>0</v>
      </c>
      <c r="I608">
        <f>VLOOKUP(A608,'[1]11_set_tax'!$A$1:$X$4456,13,FALSE)</f>
        <v>0</v>
      </c>
    </row>
    <row r="609" spans="1:9" x14ac:dyDescent="0.25">
      <c r="A609" t="s">
        <v>608</v>
      </c>
      <c r="C609" t="str">
        <f>VLOOKUP(A609,'[1]11_set_tax'!$A$1:$X$4456,7,FALSE)</f>
        <v>Bacteria</v>
      </c>
      <c r="D609" t="str">
        <f>VLOOKUP(A609,'[1]11_set_tax'!$A$1:$X$4456,8,FALSE)</f>
        <v xml:space="preserve"> Proteobacteria</v>
      </c>
      <c r="E609" t="str">
        <f>VLOOKUP(A609,'[1]11_set_tax'!$A$1:$X$4456,9,FALSE)</f>
        <v xml:space="preserve"> Alphaproteobacteria</v>
      </c>
      <c r="F609" t="str">
        <f>VLOOKUP(A609,'[1]11_set_tax'!$A$1:$X$4456,10,FALSE)</f>
        <v xml:space="preserve"> Rhizobiales</v>
      </c>
      <c r="G609" t="str">
        <f>VLOOKUP(A609,'[1]11_set_tax'!$A$1:$X$4456,11,FALSE)</f>
        <v>Rhizobiaceae</v>
      </c>
      <c r="H609" t="str">
        <f>VLOOKUP(A609,'[1]11_set_tax'!$A$1:$X$4456,12,FALSE)</f>
        <v xml:space="preserve"> Rhizobium/Agrobacterium group</v>
      </c>
      <c r="I609" t="str">
        <f>VLOOKUP(A609,'[1]11_set_tax'!$A$1:$X$4456,13,FALSE)</f>
        <v xml:space="preserve"> Rhizobium.</v>
      </c>
    </row>
    <row r="610" spans="1:9" x14ac:dyDescent="0.25">
      <c r="A610" t="s">
        <v>609</v>
      </c>
      <c r="C610" t="str">
        <f>VLOOKUP(A610,'[1]11_set_tax'!$A$1:$X$4456,7,FALSE)</f>
        <v>Bacteria</v>
      </c>
      <c r="D610" t="str">
        <f>VLOOKUP(A610,'[1]11_set_tax'!$A$1:$X$4456,8,FALSE)</f>
        <v xml:space="preserve"> Proteobacteria</v>
      </c>
      <c r="E610" t="str">
        <f>VLOOKUP(A610,'[1]11_set_tax'!$A$1:$X$4456,9,FALSE)</f>
        <v xml:space="preserve"> Alphaproteobacteria</v>
      </c>
      <c r="F610" t="str">
        <f>VLOOKUP(A610,'[1]11_set_tax'!$A$1:$X$4456,10,FALSE)</f>
        <v xml:space="preserve"> Rhizobiales</v>
      </c>
      <c r="G610" t="str">
        <f>VLOOKUP(A610,'[1]11_set_tax'!$A$1:$X$4456,11,FALSE)</f>
        <v>Rhizobiaceae</v>
      </c>
      <c r="H610" t="str">
        <f>VLOOKUP(A610,'[1]11_set_tax'!$A$1:$X$4456,12,FALSE)</f>
        <v xml:space="preserve"> Rhizobium/Agrobacterium group</v>
      </c>
      <c r="I610" t="str">
        <f>VLOOKUP(A610,'[1]11_set_tax'!$A$1:$X$4456,13,FALSE)</f>
        <v xml:space="preserve"> Rhizobium.</v>
      </c>
    </row>
    <row r="611" spans="1:9" x14ac:dyDescent="0.25">
      <c r="A611" t="s">
        <v>610</v>
      </c>
      <c r="C611" t="str">
        <f>VLOOKUP(A611,'[1]11_set_tax'!$A$1:$X$4456,7,FALSE)</f>
        <v>Bacteria</v>
      </c>
      <c r="D611" t="str">
        <f>VLOOKUP(A611,'[1]11_set_tax'!$A$1:$X$4456,8,FALSE)</f>
        <v xml:space="preserve"> Proteobacteria</v>
      </c>
      <c r="E611" t="str">
        <f>VLOOKUP(A611,'[1]11_set_tax'!$A$1:$X$4456,9,FALSE)</f>
        <v xml:space="preserve"> Betaproteobacteria</v>
      </c>
      <c r="F611" t="str">
        <f>VLOOKUP(A611,'[1]11_set_tax'!$A$1:$X$4456,10,FALSE)</f>
        <v xml:space="preserve"> Burkholderiales</v>
      </c>
      <c r="G611" t="str">
        <f>VLOOKUP(A611,'[1]11_set_tax'!$A$1:$X$4456,11,FALSE)</f>
        <v>Burkholderiaceae</v>
      </c>
      <c r="H611" t="str">
        <f>VLOOKUP(A611,'[1]11_set_tax'!$A$1:$X$4456,12,FALSE)</f>
        <v xml:space="preserve"> Cupriavidus.</v>
      </c>
      <c r="I611">
        <f>VLOOKUP(A611,'[1]11_set_tax'!$A$1:$X$4456,13,FALSE)</f>
        <v>0</v>
      </c>
    </row>
    <row r="612" spans="1:9" x14ac:dyDescent="0.25">
      <c r="A612" t="s">
        <v>611</v>
      </c>
      <c r="C612" t="str">
        <f>VLOOKUP(A612,'[1]11_set_tax'!$A$1:$X$4456,7,FALSE)</f>
        <v>Bacteria</v>
      </c>
      <c r="D612" t="str">
        <f>VLOOKUP(A612,'[1]11_set_tax'!$A$1:$X$4456,8,FALSE)</f>
        <v xml:space="preserve"> Proteobacteria</v>
      </c>
      <c r="E612" t="str">
        <f>VLOOKUP(A612,'[1]11_set_tax'!$A$1:$X$4456,9,FALSE)</f>
        <v xml:space="preserve"> Alphaproteobacteria</v>
      </c>
      <c r="F612" t="str">
        <f>VLOOKUP(A612,'[1]11_set_tax'!$A$1:$X$4456,10,FALSE)</f>
        <v xml:space="preserve"> Rhizobiales</v>
      </c>
      <c r="G612" t="str">
        <f>VLOOKUP(A612,'[1]11_set_tax'!$A$1:$X$4456,11,FALSE)</f>
        <v>Rhizobiaceae</v>
      </c>
      <c r="H612" t="str">
        <f>VLOOKUP(A612,'[1]11_set_tax'!$A$1:$X$4456,12,FALSE)</f>
        <v xml:space="preserve"> Rhizobium/Agrobacterium group</v>
      </c>
      <c r="I612" t="str">
        <f>VLOOKUP(A612,'[1]11_set_tax'!$A$1:$X$4456,13,FALSE)</f>
        <v xml:space="preserve"> Rhizobium.</v>
      </c>
    </row>
    <row r="613" spans="1:9" x14ac:dyDescent="0.25">
      <c r="A613" t="s">
        <v>612</v>
      </c>
      <c r="C613" t="str">
        <f>VLOOKUP(A613,'[1]11_set_tax'!$A$1:$X$4456,7,FALSE)</f>
        <v>Bacteria</v>
      </c>
      <c r="D613" t="str">
        <f>VLOOKUP(A613,'[1]11_set_tax'!$A$1:$X$4456,8,FALSE)</f>
        <v xml:space="preserve"> Proteobacteria</v>
      </c>
      <c r="E613" t="str">
        <f>VLOOKUP(A613,'[1]11_set_tax'!$A$1:$X$4456,9,FALSE)</f>
        <v xml:space="preserve"> Alphaproteobacteria</v>
      </c>
      <c r="F613" t="str">
        <f>VLOOKUP(A613,'[1]11_set_tax'!$A$1:$X$4456,10,FALSE)</f>
        <v xml:space="preserve"> Rhizobiales</v>
      </c>
      <c r="G613" t="str">
        <f>VLOOKUP(A613,'[1]11_set_tax'!$A$1:$X$4456,11,FALSE)</f>
        <v>Rhizobiaceae</v>
      </c>
      <c r="H613" t="str">
        <f>VLOOKUP(A613,'[1]11_set_tax'!$A$1:$X$4456,12,FALSE)</f>
        <v xml:space="preserve"> Rhizobium/Agrobacterium group</v>
      </c>
      <c r="I613" t="str">
        <f>VLOOKUP(A613,'[1]11_set_tax'!$A$1:$X$4456,13,FALSE)</f>
        <v xml:space="preserve"> Rhizobium.</v>
      </c>
    </row>
    <row r="614" spans="1:9" x14ac:dyDescent="0.25">
      <c r="A614" t="s">
        <v>613</v>
      </c>
      <c r="C614" t="str">
        <f>VLOOKUP(A614,'[1]11_set_tax'!$A$1:$X$4456,7,FALSE)</f>
        <v>Bacteria</v>
      </c>
      <c r="D614" t="str">
        <f>VLOOKUP(A614,'[1]11_set_tax'!$A$1:$X$4456,8,FALSE)</f>
        <v xml:space="preserve"> Proteobacteria</v>
      </c>
      <c r="E614" t="str">
        <f>VLOOKUP(A614,'[1]11_set_tax'!$A$1:$X$4456,9,FALSE)</f>
        <v xml:space="preserve"> Alphaproteobacteria</v>
      </c>
      <c r="F614" t="str">
        <f>VLOOKUP(A614,'[1]11_set_tax'!$A$1:$X$4456,10,FALSE)</f>
        <v xml:space="preserve"> Rhizobiales</v>
      </c>
      <c r="G614" t="str">
        <f>VLOOKUP(A614,'[1]11_set_tax'!$A$1:$X$4456,11,FALSE)</f>
        <v>Rhizobiaceae</v>
      </c>
      <c r="H614" t="str">
        <f>VLOOKUP(A614,'[1]11_set_tax'!$A$1:$X$4456,12,FALSE)</f>
        <v xml:space="preserve"> Rhizobium/Agrobacterium group</v>
      </c>
      <c r="I614" t="str">
        <f>VLOOKUP(A614,'[1]11_set_tax'!$A$1:$X$4456,13,FALSE)</f>
        <v xml:space="preserve"> Rhizobium.</v>
      </c>
    </row>
    <row r="615" spans="1:9" x14ac:dyDescent="0.25">
      <c r="A615" t="s">
        <v>614</v>
      </c>
      <c r="C615" t="str">
        <f>VLOOKUP(A615,'[1]11_set_tax'!$A$1:$X$4456,7,FALSE)</f>
        <v>Bacteria</v>
      </c>
      <c r="D615" t="str">
        <f>VLOOKUP(A615,'[1]11_set_tax'!$A$1:$X$4456,8,FALSE)</f>
        <v xml:space="preserve"> Proteobacteria</v>
      </c>
      <c r="E615" t="str">
        <f>VLOOKUP(A615,'[1]11_set_tax'!$A$1:$X$4456,9,FALSE)</f>
        <v xml:space="preserve"> Betaproteobacteria</v>
      </c>
      <c r="F615" t="str">
        <f>VLOOKUP(A615,'[1]11_set_tax'!$A$1:$X$4456,10,FALSE)</f>
        <v xml:space="preserve"> Burkholderiales</v>
      </c>
      <c r="G615" t="str">
        <f>VLOOKUP(A615,'[1]11_set_tax'!$A$1:$X$4456,11,FALSE)</f>
        <v>Burkholderiaceae</v>
      </c>
      <c r="H615" t="str">
        <f>VLOOKUP(A615,'[1]11_set_tax'!$A$1:$X$4456,12,FALSE)</f>
        <v xml:space="preserve"> Cupriavidus.</v>
      </c>
      <c r="I615">
        <f>VLOOKUP(A615,'[1]11_set_tax'!$A$1:$X$4456,13,FALSE)</f>
        <v>0</v>
      </c>
    </row>
    <row r="616" spans="1:9" x14ac:dyDescent="0.25">
      <c r="A616" t="s">
        <v>615</v>
      </c>
      <c r="C616" t="str">
        <f>VLOOKUP(A616,'[1]11_set_tax'!$A$1:$X$4456,7,FALSE)</f>
        <v>Bacteria</v>
      </c>
      <c r="D616" t="str">
        <f>VLOOKUP(A616,'[1]11_set_tax'!$A$1:$X$4456,8,FALSE)</f>
        <v xml:space="preserve"> Proteobacteria</v>
      </c>
      <c r="E616" t="str">
        <f>VLOOKUP(A616,'[1]11_set_tax'!$A$1:$X$4456,9,FALSE)</f>
        <v xml:space="preserve"> Betaproteobacteria</v>
      </c>
      <c r="F616" t="str">
        <f>VLOOKUP(A616,'[1]11_set_tax'!$A$1:$X$4456,10,FALSE)</f>
        <v xml:space="preserve"> Burkholderiales</v>
      </c>
      <c r="G616" t="str">
        <f>VLOOKUP(A616,'[1]11_set_tax'!$A$1:$X$4456,11,FALSE)</f>
        <v>Burkholderiaceae</v>
      </c>
      <c r="H616" t="str">
        <f>VLOOKUP(A616,'[1]11_set_tax'!$A$1:$X$4456,12,FALSE)</f>
        <v xml:space="preserve"> Cupriavidus.</v>
      </c>
      <c r="I616">
        <f>VLOOKUP(A616,'[1]11_set_tax'!$A$1:$X$4456,13,FALSE)</f>
        <v>0</v>
      </c>
    </row>
    <row r="617" spans="1:9" x14ac:dyDescent="0.25">
      <c r="A617" t="s">
        <v>616</v>
      </c>
      <c r="C617" t="str">
        <f>VLOOKUP(A617,'[1]11_set_tax'!$A$1:$X$4456,7,FALSE)</f>
        <v>Bacteria</v>
      </c>
      <c r="D617" t="str">
        <f>VLOOKUP(A617,'[1]11_set_tax'!$A$1:$X$4456,8,FALSE)</f>
        <v xml:space="preserve"> Proteobacteria</v>
      </c>
      <c r="E617" t="str">
        <f>VLOOKUP(A617,'[1]11_set_tax'!$A$1:$X$4456,9,FALSE)</f>
        <v xml:space="preserve"> Alphaproteobacteria</v>
      </c>
      <c r="F617" t="str">
        <f>VLOOKUP(A617,'[1]11_set_tax'!$A$1:$X$4456,10,FALSE)</f>
        <v xml:space="preserve"> Rhizobiales</v>
      </c>
      <c r="G617" t="str">
        <f>VLOOKUP(A617,'[1]11_set_tax'!$A$1:$X$4456,11,FALSE)</f>
        <v>Brucellaceae</v>
      </c>
      <c r="H617" t="str">
        <f>VLOOKUP(A617,'[1]11_set_tax'!$A$1:$X$4456,12,FALSE)</f>
        <v xml:space="preserve"> Brucella.</v>
      </c>
      <c r="I617">
        <f>VLOOKUP(A617,'[1]11_set_tax'!$A$1:$X$4456,13,FALSE)</f>
        <v>0</v>
      </c>
    </row>
    <row r="618" spans="1:9" x14ac:dyDescent="0.25">
      <c r="A618" t="s">
        <v>617</v>
      </c>
      <c r="C618" t="str">
        <f>VLOOKUP(A618,'[1]11_set_tax'!$A$1:$X$4456,7,FALSE)</f>
        <v>Bacteria</v>
      </c>
      <c r="D618" t="str">
        <f>VLOOKUP(A618,'[1]11_set_tax'!$A$1:$X$4456,8,FALSE)</f>
        <v xml:space="preserve"> Proteobacteria</v>
      </c>
      <c r="E618" t="str">
        <f>VLOOKUP(A618,'[1]11_set_tax'!$A$1:$X$4456,9,FALSE)</f>
        <v xml:space="preserve"> Alphaproteobacteria</v>
      </c>
      <c r="F618" t="str">
        <f>VLOOKUP(A618,'[1]11_set_tax'!$A$1:$X$4456,10,FALSE)</f>
        <v xml:space="preserve"> Rhizobiales</v>
      </c>
      <c r="G618" t="str">
        <f>VLOOKUP(A618,'[1]11_set_tax'!$A$1:$X$4456,11,FALSE)</f>
        <v>Brucellaceae</v>
      </c>
      <c r="H618" t="str">
        <f>VLOOKUP(A618,'[1]11_set_tax'!$A$1:$X$4456,12,FALSE)</f>
        <v xml:space="preserve"> Brucella.</v>
      </c>
      <c r="I618">
        <f>VLOOKUP(A618,'[1]11_set_tax'!$A$1:$X$4456,13,FALSE)</f>
        <v>0</v>
      </c>
    </row>
    <row r="619" spans="1:9" x14ac:dyDescent="0.25">
      <c r="A619" t="s">
        <v>618</v>
      </c>
      <c r="C619" t="str">
        <f>VLOOKUP(A619,'[1]11_set_tax'!$A$1:$X$4456,7,FALSE)</f>
        <v>Bacteria</v>
      </c>
      <c r="D619" t="str">
        <f>VLOOKUP(A619,'[1]11_set_tax'!$A$1:$X$4456,8,FALSE)</f>
        <v xml:space="preserve"> Proteobacteria</v>
      </c>
      <c r="E619" t="str">
        <f>VLOOKUP(A619,'[1]11_set_tax'!$A$1:$X$4456,9,FALSE)</f>
        <v xml:space="preserve"> Alphaproteobacteria</v>
      </c>
      <c r="F619" t="str">
        <f>VLOOKUP(A619,'[1]11_set_tax'!$A$1:$X$4456,10,FALSE)</f>
        <v xml:space="preserve"> Rhizobiales</v>
      </c>
      <c r="G619" t="str">
        <f>VLOOKUP(A619,'[1]11_set_tax'!$A$1:$X$4456,11,FALSE)</f>
        <v>Brucellaceae</v>
      </c>
      <c r="H619" t="str">
        <f>VLOOKUP(A619,'[1]11_set_tax'!$A$1:$X$4456,12,FALSE)</f>
        <v xml:space="preserve"> Brucella.</v>
      </c>
      <c r="I619">
        <f>VLOOKUP(A619,'[1]11_set_tax'!$A$1:$X$4456,13,FALSE)</f>
        <v>0</v>
      </c>
    </row>
    <row r="620" spans="1:9" x14ac:dyDescent="0.25">
      <c r="A620" t="s">
        <v>619</v>
      </c>
      <c r="C620" t="str">
        <f>VLOOKUP(A620,'[1]11_set_tax'!$A$1:$X$4456,7,FALSE)</f>
        <v>Bacteria</v>
      </c>
      <c r="D620" t="str">
        <f>VLOOKUP(A620,'[1]11_set_tax'!$A$1:$X$4456,8,FALSE)</f>
        <v xml:space="preserve"> Proteobacteria</v>
      </c>
      <c r="E620" t="str">
        <f>VLOOKUP(A620,'[1]11_set_tax'!$A$1:$X$4456,9,FALSE)</f>
        <v xml:space="preserve"> Alphaproteobacteria</v>
      </c>
      <c r="F620" t="str">
        <f>VLOOKUP(A620,'[1]11_set_tax'!$A$1:$X$4456,10,FALSE)</f>
        <v xml:space="preserve"> Rhizobiales</v>
      </c>
      <c r="G620" t="str">
        <f>VLOOKUP(A620,'[1]11_set_tax'!$A$1:$X$4456,11,FALSE)</f>
        <v>Brucellaceae</v>
      </c>
      <c r="H620" t="str">
        <f>VLOOKUP(A620,'[1]11_set_tax'!$A$1:$X$4456,12,FALSE)</f>
        <v xml:space="preserve"> Brucella.</v>
      </c>
      <c r="I620">
        <f>VLOOKUP(A620,'[1]11_set_tax'!$A$1:$X$4456,13,FALSE)</f>
        <v>0</v>
      </c>
    </row>
    <row r="621" spans="1:9" x14ac:dyDescent="0.25">
      <c r="A621" t="s">
        <v>620</v>
      </c>
      <c r="C621" t="str">
        <f>VLOOKUP(A621,'[1]11_set_tax'!$A$1:$X$4456,7,FALSE)</f>
        <v>Bacteria</v>
      </c>
      <c r="D621" t="str">
        <f>VLOOKUP(A621,'[1]11_set_tax'!$A$1:$X$4456,8,FALSE)</f>
        <v xml:space="preserve"> Proteobacteria</v>
      </c>
      <c r="E621" t="str">
        <f>VLOOKUP(A621,'[1]11_set_tax'!$A$1:$X$4456,9,FALSE)</f>
        <v xml:space="preserve"> Alphaproteobacteria</v>
      </c>
      <c r="F621" t="str">
        <f>VLOOKUP(A621,'[1]11_set_tax'!$A$1:$X$4456,10,FALSE)</f>
        <v xml:space="preserve"> Rhizobiales</v>
      </c>
      <c r="G621" t="str">
        <f>VLOOKUP(A621,'[1]11_set_tax'!$A$1:$X$4456,11,FALSE)</f>
        <v>Brucellaceae</v>
      </c>
      <c r="H621" t="str">
        <f>VLOOKUP(A621,'[1]11_set_tax'!$A$1:$X$4456,12,FALSE)</f>
        <v xml:space="preserve"> Brucella.</v>
      </c>
      <c r="I621">
        <f>VLOOKUP(A621,'[1]11_set_tax'!$A$1:$X$4456,13,FALSE)</f>
        <v>0</v>
      </c>
    </row>
    <row r="622" spans="1:9" x14ac:dyDescent="0.25">
      <c r="A622" t="s">
        <v>621</v>
      </c>
      <c r="C622" t="str">
        <f>VLOOKUP(A622,'[1]11_set_tax'!$A$1:$X$4456,7,FALSE)</f>
        <v>Bacteria</v>
      </c>
      <c r="D622" t="str">
        <f>VLOOKUP(A622,'[1]11_set_tax'!$A$1:$X$4456,8,FALSE)</f>
        <v xml:space="preserve"> Proteobacteria</v>
      </c>
      <c r="E622" t="str">
        <f>VLOOKUP(A622,'[1]11_set_tax'!$A$1:$X$4456,9,FALSE)</f>
        <v xml:space="preserve"> Alphaproteobacteria</v>
      </c>
      <c r="F622" t="str">
        <f>VLOOKUP(A622,'[1]11_set_tax'!$A$1:$X$4456,10,FALSE)</f>
        <v xml:space="preserve"> Rhizobiales</v>
      </c>
      <c r="G622" t="str">
        <f>VLOOKUP(A622,'[1]11_set_tax'!$A$1:$X$4456,11,FALSE)</f>
        <v>Rhizobiaceae</v>
      </c>
      <c r="H622" t="str">
        <f>VLOOKUP(A622,'[1]11_set_tax'!$A$1:$X$4456,12,FALSE)</f>
        <v xml:space="preserve"> Rhizobium/Agrobacterium group</v>
      </c>
      <c r="I622" t="str">
        <f>VLOOKUP(A622,'[1]11_set_tax'!$A$1:$X$4456,13,FALSE)</f>
        <v xml:space="preserve"> Rhizobium.</v>
      </c>
    </row>
    <row r="623" spans="1:9" x14ac:dyDescent="0.25">
      <c r="A623" t="s">
        <v>622</v>
      </c>
      <c r="C623" t="str">
        <f>VLOOKUP(A623,'[1]11_set_tax'!$A$1:$X$4456,7,FALSE)</f>
        <v>Bacteria</v>
      </c>
      <c r="D623" t="str">
        <f>VLOOKUP(A623,'[1]11_set_tax'!$A$1:$X$4456,8,FALSE)</f>
        <v xml:space="preserve"> Actinobacteria</v>
      </c>
      <c r="E623" t="str">
        <f>VLOOKUP(A623,'[1]11_set_tax'!$A$1:$X$4456,9,FALSE)</f>
        <v xml:space="preserve"> Actinobacteridae</v>
      </c>
      <c r="F623" t="str">
        <f>VLOOKUP(A623,'[1]11_set_tax'!$A$1:$X$4456,10,FALSE)</f>
        <v xml:space="preserve"> Actinomycetales</v>
      </c>
      <c r="G623" t="str">
        <f>VLOOKUP(A623,'[1]11_set_tax'!$A$1:$X$4456,11,FALSE)</f>
        <v>Frankineae</v>
      </c>
      <c r="H623" t="str">
        <f>VLOOKUP(A623,'[1]11_set_tax'!$A$1:$X$4456,12,FALSE)</f>
        <v xml:space="preserve"> Frankiaceae</v>
      </c>
      <c r="I623" t="str">
        <f>VLOOKUP(A623,'[1]11_set_tax'!$A$1:$X$4456,13,FALSE)</f>
        <v xml:space="preserve"> Frankia.</v>
      </c>
    </row>
    <row r="624" spans="1:9" x14ac:dyDescent="0.25">
      <c r="A624" t="s">
        <v>623</v>
      </c>
      <c r="C624" t="str">
        <f>VLOOKUP(A624,'[1]11_set_tax'!$A$1:$X$4456,7,FALSE)</f>
        <v>Bacteria</v>
      </c>
      <c r="D624" t="str">
        <f>VLOOKUP(A624,'[1]11_set_tax'!$A$1:$X$4456,8,FALSE)</f>
        <v xml:space="preserve"> Proteobacteria</v>
      </c>
      <c r="E624" t="str">
        <f>VLOOKUP(A624,'[1]11_set_tax'!$A$1:$X$4456,9,FALSE)</f>
        <v xml:space="preserve"> Alphaproteobacteria</v>
      </c>
      <c r="F624" t="str">
        <f>VLOOKUP(A624,'[1]11_set_tax'!$A$1:$X$4456,10,FALSE)</f>
        <v xml:space="preserve"> Rhizobiales</v>
      </c>
      <c r="G624" t="str">
        <f>VLOOKUP(A624,'[1]11_set_tax'!$A$1:$X$4456,11,FALSE)</f>
        <v>Rhizobiaceae</v>
      </c>
      <c r="H624" t="str">
        <f>VLOOKUP(A624,'[1]11_set_tax'!$A$1:$X$4456,12,FALSE)</f>
        <v xml:space="preserve"> Rhizobium/Agrobacterium group</v>
      </c>
      <c r="I624" t="str">
        <f>VLOOKUP(A624,'[1]11_set_tax'!$A$1:$X$4456,13,FALSE)</f>
        <v xml:space="preserve"> Rhizobium.</v>
      </c>
    </row>
    <row r="625" spans="1:9" x14ac:dyDescent="0.25">
      <c r="A625" t="s">
        <v>624</v>
      </c>
      <c r="C625" t="str">
        <f>VLOOKUP(A625,'[1]11_set_tax'!$A$1:$X$4456,7,FALSE)</f>
        <v>Bacteria</v>
      </c>
      <c r="D625" t="str">
        <f>VLOOKUP(A625,'[1]11_set_tax'!$A$1:$X$4456,8,FALSE)</f>
        <v xml:space="preserve"> Proteobacteria</v>
      </c>
      <c r="E625" t="str">
        <f>VLOOKUP(A625,'[1]11_set_tax'!$A$1:$X$4456,9,FALSE)</f>
        <v xml:space="preserve"> Alphaproteobacteria</v>
      </c>
      <c r="F625" t="str">
        <f>VLOOKUP(A625,'[1]11_set_tax'!$A$1:$X$4456,10,FALSE)</f>
        <v xml:space="preserve"> Rhizobiales</v>
      </c>
      <c r="G625" t="str">
        <f>VLOOKUP(A625,'[1]11_set_tax'!$A$1:$X$4456,11,FALSE)</f>
        <v>Rhizobiaceae</v>
      </c>
      <c r="H625" t="str">
        <f>VLOOKUP(A625,'[1]11_set_tax'!$A$1:$X$4456,12,FALSE)</f>
        <v xml:space="preserve"> Rhizobium/Agrobacterium group</v>
      </c>
      <c r="I625" t="str">
        <f>VLOOKUP(A625,'[1]11_set_tax'!$A$1:$X$4456,13,FALSE)</f>
        <v xml:space="preserve"> Rhizobium.</v>
      </c>
    </row>
    <row r="626" spans="1:9" x14ac:dyDescent="0.25">
      <c r="A626" t="s">
        <v>625</v>
      </c>
      <c r="C626" t="str">
        <f>VLOOKUP(A626,'[1]11_set_tax'!$A$1:$X$4456,7,FALSE)</f>
        <v>Bacteria</v>
      </c>
      <c r="D626" t="str">
        <f>VLOOKUP(A626,'[1]11_set_tax'!$A$1:$X$4456,8,FALSE)</f>
        <v xml:space="preserve"> Proteobacteria</v>
      </c>
      <c r="E626" t="str">
        <f>VLOOKUP(A626,'[1]11_set_tax'!$A$1:$X$4456,9,FALSE)</f>
        <v xml:space="preserve"> Alphaproteobacteria</v>
      </c>
      <c r="F626" t="str">
        <f>VLOOKUP(A626,'[1]11_set_tax'!$A$1:$X$4456,10,FALSE)</f>
        <v xml:space="preserve"> Rhizobiales</v>
      </c>
      <c r="G626" t="str">
        <f>VLOOKUP(A626,'[1]11_set_tax'!$A$1:$X$4456,11,FALSE)</f>
        <v>Rhizobiaceae</v>
      </c>
      <c r="H626" t="str">
        <f>VLOOKUP(A626,'[1]11_set_tax'!$A$1:$X$4456,12,FALSE)</f>
        <v xml:space="preserve"> Rhizobium/Agrobacterium group</v>
      </c>
      <c r="I626" t="str">
        <f>VLOOKUP(A626,'[1]11_set_tax'!$A$1:$X$4456,13,FALSE)</f>
        <v xml:space="preserve"> Rhizobium.</v>
      </c>
    </row>
    <row r="627" spans="1:9" x14ac:dyDescent="0.25">
      <c r="A627" t="s">
        <v>626</v>
      </c>
      <c r="C627" t="str">
        <f>VLOOKUP(A627,'[1]11_set_tax'!$A$1:$X$4456,7,FALSE)</f>
        <v>Bacteria</v>
      </c>
      <c r="D627" t="str">
        <f>VLOOKUP(A627,'[1]11_set_tax'!$A$1:$X$4456,8,FALSE)</f>
        <v xml:space="preserve"> Proteobacteria</v>
      </c>
      <c r="E627" t="str">
        <f>VLOOKUP(A627,'[1]11_set_tax'!$A$1:$X$4456,9,FALSE)</f>
        <v xml:space="preserve"> Alphaproteobacteria</v>
      </c>
      <c r="F627" t="str">
        <f>VLOOKUP(A627,'[1]11_set_tax'!$A$1:$X$4456,10,FALSE)</f>
        <v xml:space="preserve"> Rhizobiales</v>
      </c>
      <c r="G627" t="str">
        <f>VLOOKUP(A627,'[1]11_set_tax'!$A$1:$X$4456,11,FALSE)</f>
        <v>Rhizobiaceae</v>
      </c>
      <c r="H627" t="str">
        <f>VLOOKUP(A627,'[1]11_set_tax'!$A$1:$X$4456,12,FALSE)</f>
        <v xml:space="preserve"> Rhizobium/Agrobacterium group</v>
      </c>
      <c r="I627" t="str">
        <f>VLOOKUP(A627,'[1]11_set_tax'!$A$1:$X$4456,13,FALSE)</f>
        <v xml:space="preserve"> Rhizobium.</v>
      </c>
    </row>
    <row r="628" spans="1:9" x14ac:dyDescent="0.25">
      <c r="A628" t="s">
        <v>627</v>
      </c>
      <c r="C628" t="str">
        <f>VLOOKUP(A628,'[1]11_set_tax'!$A$1:$X$4456,7,FALSE)</f>
        <v>Bacteria</v>
      </c>
      <c r="D628" t="str">
        <f>VLOOKUP(A628,'[1]11_set_tax'!$A$1:$X$4456,8,FALSE)</f>
        <v xml:space="preserve"> Actinobacteria</v>
      </c>
      <c r="E628" t="str">
        <f>VLOOKUP(A628,'[1]11_set_tax'!$A$1:$X$4456,9,FALSE)</f>
        <v xml:space="preserve"> Actinobacteridae</v>
      </c>
      <c r="F628" t="str">
        <f>VLOOKUP(A628,'[1]11_set_tax'!$A$1:$X$4456,10,FALSE)</f>
        <v xml:space="preserve"> Actinomycetales</v>
      </c>
      <c r="G628" t="str">
        <f>VLOOKUP(A628,'[1]11_set_tax'!$A$1:$X$4456,11,FALSE)</f>
        <v>Frankineae</v>
      </c>
      <c r="H628" t="str">
        <f>VLOOKUP(A628,'[1]11_set_tax'!$A$1:$X$4456,12,FALSE)</f>
        <v xml:space="preserve"> Frankiaceae</v>
      </c>
      <c r="I628" t="str">
        <f>VLOOKUP(A628,'[1]11_set_tax'!$A$1:$X$4456,13,FALSE)</f>
        <v xml:space="preserve"> Frankia.</v>
      </c>
    </row>
    <row r="629" spans="1:9" x14ac:dyDescent="0.25">
      <c r="A629" t="s">
        <v>628</v>
      </c>
      <c r="C629" t="str">
        <f>VLOOKUP(A629,'[1]11_set_tax'!$A$1:$X$4456,7,FALSE)</f>
        <v>Bacteria</v>
      </c>
      <c r="D629" t="str">
        <f>VLOOKUP(A629,'[1]11_set_tax'!$A$1:$X$4456,8,FALSE)</f>
        <v xml:space="preserve"> Firmicutes</v>
      </c>
      <c r="E629" t="str">
        <f>VLOOKUP(A629,'[1]11_set_tax'!$A$1:$X$4456,9,FALSE)</f>
        <v xml:space="preserve"> Bacillales</v>
      </c>
      <c r="F629" t="str">
        <f>VLOOKUP(A629,'[1]11_set_tax'!$A$1:$X$4456,10,FALSE)</f>
        <v xml:space="preserve"> Staphylococcus.</v>
      </c>
      <c r="G629">
        <f>VLOOKUP(A629,'[1]11_set_tax'!$A$1:$X$4456,11,FALSE)</f>
        <v>0</v>
      </c>
      <c r="H629">
        <f>VLOOKUP(A629,'[1]11_set_tax'!$A$1:$X$4456,12,FALSE)</f>
        <v>0</v>
      </c>
      <c r="I629">
        <f>VLOOKUP(A629,'[1]11_set_tax'!$A$1:$X$4456,13,FALSE)</f>
        <v>0</v>
      </c>
    </row>
    <row r="630" spans="1:9" x14ac:dyDescent="0.25">
      <c r="A630" t="s">
        <v>629</v>
      </c>
      <c r="C630" t="str">
        <f>VLOOKUP(A630,'[1]11_set_tax'!$A$1:$X$4456,7,FALSE)</f>
        <v>Bacteria</v>
      </c>
      <c r="D630" t="str">
        <f>VLOOKUP(A630,'[1]11_set_tax'!$A$1:$X$4456,8,FALSE)</f>
        <v xml:space="preserve"> Proteobacteria</v>
      </c>
      <c r="E630" t="str">
        <f>VLOOKUP(A630,'[1]11_set_tax'!$A$1:$X$4456,9,FALSE)</f>
        <v xml:space="preserve"> Alphaproteobacteria</v>
      </c>
      <c r="F630" t="str">
        <f>VLOOKUP(A630,'[1]11_set_tax'!$A$1:$X$4456,10,FALSE)</f>
        <v xml:space="preserve"> Sphingomonadales</v>
      </c>
      <c r="G630" t="str">
        <f>VLOOKUP(A630,'[1]11_set_tax'!$A$1:$X$4456,11,FALSE)</f>
        <v>Sphingomonadaceae</v>
      </c>
      <c r="H630" t="str">
        <f>VLOOKUP(A630,'[1]11_set_tax'!$A$1:$X$4456,12,FALSE)</f>
        <v xml:space="preserve"> Novosphingobium.</v>
      </c>
      <c r="I630">
        <f>VLOOKUP(A630,'[1]11_set_tax'!$A$1:$X$4456,13,FALSE)</f>
        <v>0</v>
      </c>
    </row>
    <row r="631" spans="1:9" x14ac:dyDescent="0.25">
      <c r="A631" t="s">
        <v>630</v>
      </c>
      <c r="C631" t="str">
        <f>VLOOKUP(A631,'[1]11_set_tax'!$A$1:$X$4456,7,FALSE)</f>
        <v>Bacteria</v>
      </c>
      <c r="D631" t="str">
        <f>VLOOKUP(A631,'[1]11_set_tax'!$A$1:$X$4456,8,FALSE)</f>
        <v xml:space="preserve"> Proteobacteria</v>
      </c>
      <c r="E631" t="str">
        <f>VLOOKUP(A631,'[1]11_set_tax'!$A$1:$X$4456,9,FALSE)</f>
        <v xml:space="preserve"> Alphaproteobacteria</v>
      </c>
      <c r="F631" t="str">
        <f>VLOOKUP(A631,'[1]11_set_tax'!$A$1:$X$4456,10,FALSE)</f>
        <v xml:space="preserve"> Sphingomonadales</v>
      </c>
      <c r="G631" t="str">
        <f>VLOOKUP(A631,'[1]11_set_tax'!$A$1:$X$4456,11,FALSE)</f>
        <v>Sphingomonadaceae</v>
      </c>
      <c r="H631" t="str">
        <f>VLOOKUP(A631,'[1]11_set_tax'!$A$1:$X$4456,12,FALSE)</f>
        <v xml:space="preserve"> Novosphingobium.</v>
      </c>
      <c r="I631">
        <f>VLOOKUP(A631,'[1]11_set_tax'!$A$1:$X$4456,13,FALSE)</f>
        <v>0</v>
      </c>
    </row>
    <row r="632" spans="1:9" x14ac:dyDescent="0.25">
      <c r="A632" t="s">
        <v>631</v>
      </c>
      <c r="C632" t="str">
        <f>VLOOKUP(A632,'[1]11_set_tax'!$A$1:$X$4456,7,FALSE)</f>
        <v>Bacteria</v>
      </c>
      <c r="D632" t="str">
        <f>VLOOKUP(A632,'[1]11_set_tax'!$A$1:$X$4456,8,FALSE)</f>
        <v xml:space="preserve"> Proteobacteria</v>
      </c>
      <c r="E632" t="str">
        <f>VLOOKUP(A632,'[1]11_set_tax'!$A$1:$X$4456,9,FALSE)</f>
        <v xml:space="preserve"> Deltaproteobacteria</v>
      </c>
      <c r="F632" t="str">
        <f>VLOOKUP(A632,'[1]11_set_tax'!$A$1:$X$4456,10,FALSE)</f>
        <v xml:space="preserve"> Myxococcales</v>
      </c>
      <c r="G632" t="str">
        <f>VLOOKUP(A632,'[1]11_set_tax'!$A$1:$X$4456,11,FALSE)</f>
        <v>Cystobacterineae</v>
      </c>
      <c r="H632" t="str">
        <f>VLOOKUP(A632,'[1]11_set_tax'!$A$1:$X$4456,12,FALSE)</f>
        <v xml:space="preserve"> Myxococcaceae</v>
      </c>
      <c r="I632" t="str">
        <f>VLOOKUP(A632,'[1]11_set_tax'!$A$1:$X$4456,13,FALSE)</f>
        <v xml:space="preserve"> Anaeromyxobacter.</v>
      </c>
    </row>
    <row r="633" spans="1:9" x14ac:dyDescent="0.25">
      <c r="A633" t="s">
        <v>632</v>
      </c>
      <c r="C633" t="str">
        <f>VLOOKUP(A633,'[1]11_set_tax'!$A$1:$X$4456,7,FALSE)</f>
        <v>Bacteria</v>
      </c>
      <c r="D633" t="str">
        <f>VLOOKUP(A633,'[1]11_set_tax'!$A$1:$X$4456,8,FALSE)</f>
        <v xml:space="preserve"> Proteobacteria</v>
      </c>
      <c r="E633" t="str">
        <f>VLOOKUP(A633,'[1]11_set_tax'!$A$1:$X$4456,9,FALSE)</f>
        <v xml:space="preserve"> Betaproteobacteria</v>
      </c>
      <c r="F633" t="str">
        <f>VLOOKUP(A633,'[1]11_set_tax'!$A$1:$X$4456,10,FALSE)</f>
        <v xml:space="preserve"> Burkholderiales</v>
      </c>
      <c r="G633" t="str">
        <f>VLOOKUP(A633,'[1]11_set_tax'!$A$1:$X$4456,11,FALSE)</f>
        <v>Alcaligenaceae</v>
      </c>
      <c r="H633" t="str">
        <f>VLOOKUP(A633,'[1]11_set_tax'!$A$1:$X$4456,12,FALSE)</f>
        <v xml:space="preserve"> Bordetella.</v>
      </c>
      <c r="I633">
        <f>VLOOKUP(A633,'[1]11_set_tax'!$A$1:$X$4456,13,FALSE)</f>
        <v>0</v>
      </c>
    </row>
    <row r="634" spans="1:9" x14ac:dyDescent="0.25">
      <c r="A634" t="s">
        <v>633</v>
      </c>
      <c r="C634" t="str">
        <f>VLOOKUP(A634,'[1]11_set_tax'!$A$1:$X$4456,7,FALSE)</f>
        <v>Bacteria</v>
      </c>
      <c r="D634" t="str">
        <f>VLOOKUP(A634,'[1]11_set_tax'!$A$1:$X$4456,8,FALSE)</f>
        <v xml:space="preserve"> Proteobacteria</v>
      </c>
      <c r="E634" t="str">
        <f>VLOOKUP(A634,'[1]11_set_tax'!$A$1:$X$4456,9,FALSE)</f>
        <v xml:space="preserve"> Betaproteobacteria</v>
      </c>
      <c r="F634" t="str">
        <f>VLOOKUP(A634,'[1]11_set_tax'!$A$1:$X$4456,10,FALSE)</f>
        <v xml:space="preserve"> Burkholderiales</v>
      </c>
      <c r="G634" t="str">
        <f>VLOOKUP(A634,'[1]11_set_tax'!$A$1:$X$4456,11,FALSE)</f>
        <v>Alcaligenaceae</v>
      </c>
      <c r="H634" t="str">
        <f>VLOOKUP(A634,'[1]11_set_tax'!$A$1:$X$4456,12,FALSE)</f>
        <v xml:space="preserve"> Bordetella.</v>
      </c>
      <c r="I634">
        <f>VLOOKUP(A634,'[1]11_set_tax'!$A$1:$X$4456,13,FALSE)</f>
        <v>0</v>
      </c>
    </row>
    <row r="635" spans="1:9" x14ac:dyDescent="0.25">
      <c r="A635" t="s">
        <v>634</v>
      </c>
      <c r="C635" t="str">
        <f>VLOOKUP(A635,'[1]11_set_tax'!$A$1:$X$4456,7,FALSE)</f>
        <v>Bacteria</v>
      </c>
      <c r="D635" t="str">
        <f>VLOOKUP(A635,'[1]11_set_tax'!$A$1:$X$4456,8,FALSE)</f>
        <v xml:space="preserve"> Proteobacteria</v>
      </c>
      <c r="E635" t="str">
        <f>VLOOKUP(A635,'[1]11_set_tax'!$A$1:$X$4456,9,FALSE)</f>
        <v xml:space="preserve"> Alphaproteobacteria</v>
      </c>
      <c r="F635" t="str">
        <f>VLOOKUP(A635,'[1]11_set_tax'!$A$1:$X$4456,10,FALSE)</f>
        <v xml:space="preserve"> Sphingomonadales</v>
      </c>
      <c r="G635" t="str">
        <f>VLOOKUP(A635,'[1]11_set_tax'!$A$1:$X$4456,11,FALSE)</f>
        <v>Sphingomonadaceae</v>
      </c>
      <c r="H635" t="str">
        <f>VLOOKUP(A635,'[1]11_set_tax'!$A$1:$X$4456,12,FALSE)</f>
        <v xml:space="preserve"> Novosphingobium.</v>
      </c>
      <c r="I635">
        <f>VLOOKUP(A635,'[1]11_set_tax'!$A$1:$X$4456,13,FALSE)</f>
        <v>0</v>
      </c>
    </row>
    <row r="636" spans="1:9" x14ac:dyDescent="0.25">
      <c r="A636" t="s">
        <v>635</v>
      </c>
      <c r="C636" t="str">
        <f>VLOOKUP(A636,'[1]11_set_tax'!$A$1:$X$4456,7,FALSE)</f>
        <v>Bacteria</v>
      </c>
      <c r="D636" t="str">
        <f>VLOOKUP(A636,'[1]11_set_tax'!$A$1:$X$4456,8,FALSE)</f>
        <v xml:space="preserve"> Proteobacteria</v>
      </c>
      <c r="E636" t="str">
        <f>VLOOKUP(A636,'[1]11_set_tax'!$A$1:$X$4456,9,FALSE)</f>
        <v xml:space="preserve"> Betaproteobacteria</v>
      </c>
      <c r="F636" t="str">
        <f>VLOOKUP(A636,'[1]11_set_tax'!$A$1:$X$4456,10,FALSE)</f>
        <v xml:space="preserve"> Burkholderiales</v>
      </c>
      <c r="G636" t="str">
        <f>VLOOKUP(A636,'[1]11_set_tax'!$A$1:$X$4456,11,FALSE)</f>
        <v>Alcaligenaceae</v>
      </c>
      <c r="H636" t="str">
        <f>VLOOKUP(A636,'[1]11_set_tax'!$A$1:$X$4456,12,FALSE)</f>
        <v xml:space="preserve"> Bordetella.</v>
      </c>
      <c r="I636">
        <f>VLOOKUP(A636,'[1]11_set_tax'!$A$1:$X$4456,13,FALSE)</f>
        <v>0</v>
      </c>
    </row>
    <row r="637" spans="1:9" x14ac:dyDescent="0.25">
      <c r="A637" t="s">
        <v>636</v>
      </c>
      <c r="C637" t="str">
        <f>VLOOKUP(A637,'[1]11_set_tax'!$A$1:$X$4456,7,FALSE)</f>
        <v>Bacteria</v>
      </c>
      <c r="D637" t="str">
        <f>VLOOKUP(A637,'[1]11_set_tax'!$A$1:$X$4456,8,FALSE)</f>
        <v xml:space="preserve"> Proteobacteria</v>
      </c>
      <c r="E637" t="str">
        <f>VLOOKUP(A637,'[1]11_set_tax'!$A$1:$X$4456,9,FALSE)</f>
        <v xml:space="preserve"> Betaproteobacteria</v>
      </c>
      <c r="F637" t="str">
        <f>VLOOKUP(A637,'[1]11_set_tax'!$A$1:$X$4456,10,FALSE)</f>
        <v xml:space="preserve"> Burkholderiales</v>
      </c>
      <c r="G637" t="str">
        <f>VLOOKUP(A637,'[1]11_set_tax'!$A$1:$X$4456,11,FALSE)</f>
        <v>Burkholderiaceae</v>
      </c>
      <c r="H637" t="str">
        <f>VLOOKUP(A637,'[1]11_set_tax'!$A$1:$X$4456,12,FALSE)</f>
        <v xml:space="preserve"> Burkholderia</v>
      </c>
      <c r="I637" t="str">
        <f>VLOOKUP(A637,'[1]11_set_tax'!$A$1:$X$4456,13,FALSE)</f>
        <v xml:space="preserve"> Burkholderia cepacia complex.</v>
      </c>
    </row>
    <row r="638" spans="1:9" x14ac:dyDescent="0.25">
      <c r="A638" t="s">
        <v>637</v>
      </c>
      <c r="C638" t="str">
        <f>VLOOKUP(A638,'[1]11_set_tax'!$A$1:$X$4456,7,FALSE)</f>
        <v>Bacteria</v>
      </c>
      <c r="D638" t="str">
        <f>VLOOKUP(A638,'[1]11_set_tax'!$A$1:$X$4456,8,FALSE)</f>
        <v xml:space="preserve"> Proteobacteria</v>
      </c>
      <c r="E638" t="str">
        <f>VLOOKUP(A638,'[1]11_set_tax'!$A$1:$X$4456,9,FALSE)</f>
        <v xml:space="preserve"> Betaproteobacteria</v>
      </c>
      <c r="F638" t="str">
        <f>VLOOKUP(A638,'[1]11_set_tax'!$A$1:$X$4456,10,FALSE)</f>
        <v xml:space="preserve"> Burkholderiales</v>
      </c>
      <c r="G638" t="str">
        <f>VLOOKUP(A638,'[1]11_set_tax'!$A$1:$X$4456,11,FALSE)</f>
        <v>Burkholderiaceae</v>
      </c>
      <c r="H638" t="str">
        <f>VLOOKUP(A638,'[1]11_set_tax'!$A$1:$X$4456,12,FALSE)</f>
        <v xml:space="preserve"> Burkholderia.</v>
      </c>
      <c r="I638">
        <f>VLOOKUP(A638,'[1]11_set_tax'!$A$1:$X$4456,13,FALSE)</f>
        <v>0</v>
      </c>
    </row>
    <row r="639" spans="1:9" x14ac:dyDescent="0.25">
      <c r="A639" t="s">
        <v>638</v>
      </c>
      <c r="C639" t="str">
        <f>VLOOKUP(A639,'[1]11_set_tax'!$A$1:$X$4456,7,FALSE)</f>
        <v>Bacteria</v>
      </c>
      <c r="D639" t="str">
        <f>VLOOKUP(A639,'[1]11_set_tax'!$A$1:$X$4456,8,FALSE)</f>
        <v xml:space="preserve"> Proteobacteria</v>
      </c>
      <c r="E639" t="str">
        <f>VLOOKUP(A639,'[1]11_set_tax'!$A$1:$X$4456,9,FALSE)</f>
        <v xml:space="preserve"> Gammaproteobacteria</v>
      </c>
      <c r="F639" t="str">
        <f>VLOOKUP(A639,'[1]11_set_tax'!$A$1:$X$4456,10,FALSE)</f>
        <v xml:space="preserve"> Enterobacteriales</v>
      </c>
      <c r="G639" t="str">
        <f>VLOOKUP(A639,'[1]11_set_tax'!$A$1:$X$4456,11,FALSE)</f>
        <v>Enterobacteriaceae</v>
      </c>
      <c r="H639" t="str">
        <f>VLOOKUP(A639,'[1]11_set_tax'!$A$1:$X$4456,12,FALSE)</f>
        <v xml:space="preserve"> Escherichia.</v>
      </c>
      <c r="I639">
        <f>VLOOKUP(A639,'[1]11_set_tax'!$A$1:$X$4456,13,FALSE)</f>
        <v>0</v>
      </c>
    </row>
    <row r="640" spans="1:9" x14ac:dyDescent="0.25">
      <c r="A640" t="s">
        <v>639</v>
      </c>
      <c r="C640" t="str">
        <f>VLOOKUP(A640,'[1]11_set_tax'!$A$1:$X$4456,7,FALSE)</f>
        <v>Bacteria</v>
      </c>
      <c r="D640" t="str">
        <f>VLOOKUP(A640,'[1]11_set_tax'!$A$1:$X$4456,8,FALSE)</f>
        <v xml:space="preserve"> Proteobacteria</v>
      </c>
      <c r="E640" t="str">
        <f>VLOOKUP(A640,'[1]11_set_tax'!$A$1:$X$4456,9,FALSE)</f>
        <v xml:space="preserve"> Gammaproteobacteria</v>
      </c>
      <c r="F640" t="str">
        <f>VLOOKUP(A640,'[1]11_set_tax'!$A$1:$X$4456,10,FALSE)</f>
        <v xml:space="preserve"> Enterobacteriales</v>
      </c>
      <c r="G640" t="str">
        <f>VLOOKUP(A640,'[1]11_set_tax'!$A$1:$X$4456,11,FALSE)</f>
        <v>Enterobacteriaceae</v>
      </c>
      <c r="H640" t="str">
        <f>VLOOKUP(A640,'[1]11_set_tax'!$A$1:$X$4456,12,FALSE)</f>
        <v xml:space="preserve"> Yersinia.</v>
      </c>
      <c r="I640">
        <f>VLOOKUP(A640,'[1]11_set_tax'!$A$1:$X$4456,13,FALSE)</f>
        <v>0</v>
      </c>
    </row>
    <row r="641" spans="1:9" x14ac:dyDescent="0.25">
      <c r="A641" t="s">
        <v>640</v>
      </c>
      <c r="C641" t="str">
        <f>VLOOKUP(A641,'[1]11_set_tax'!$A$1:$X$4456,7,FALSE)</f>
        <v>Bacteria</v>
      </c>
      <c r="D641" t="str">
        <f>VLOOKUP(A641,'[1]11_set_tax'!$A$1:$X$4456,8,FALSE)</f>
        <v xml:space="preserve"> Proteobacteria</v>
      </c>
      <c r="E641" t="str">
        <f>VLOOKUP(A641,'[1]11_set_tax'!$A$1:$X$4456,9,FALSE)</f>
        <v xml:space="preserve"> Gammaproteobacteria</v>
      </c>
      <c r="F641" t="str">
        <f>VLOOKUP(A641,'[1]11_set_tax'!$A$1:$X$4456,10,FALSE)</f>
        <v xml:space="preserve"> Enterobacteriales</v>
      </c>
      <c r="G641" t="str">
        <f>VLOOKUP(A641,'[1]11_set_tax'!$A$1:$X$4456,11,FALSE)</f>
        <v>Enterobacteriaceae</v>
      </c>
      <c r="H641" t="str">
        <f>VLOOKUP(A641,'[1]11_set_tax'!$A$1:$X$4456,12,FALSE)</f>
        <v xml:space="preserve"> Yersinia.</v>
      </c>
      <c r="I641">
        <f>VLOOKUP(A641,'[1]11_set_tax'!$A$1:$X$4456,13,FALSE)</f>
        <v>0</v>
      </c>
    </row>
    <row r="642" spans="1:9" x14ac:dyDescent="0.25">
      <c r="A642" t="s">
        <v>641</v>
      </c>
      <c r="C642" t="str">
        <f>VLOOKUP(A642,'[1]11_set_tax'!$A$1:$X$4456,7,FALSE)</f>
        <v>Archaea</v>
      </c>
      <c r="D642" t="str">
        <f>VLOOKUP(A642,'[1]11_set_tax'!$A$1:$X$4456,8,FALSE)</f>
        <v xml:space="preserve"> Euryarchaeota</v>
      </c>
      <c r="E642" t="str">
        <f>VLOOKUP(A642,'[1]11_set_tax'!$A$1:$X$4456,9,FALSE)</f>
        <v xml:space="preserve"> Halobacteria</v>
      </c>
      <c r="F642" t="str">
        <f>VLOOKUP(A642,'[1]11_set_tax'!$A$1:$X$4456,10,FALSE)</f>
        <v xml:space="preserve"> Halobacteriales</v>
      </c>
      <c r="G642" t="str">
        <f>VLOOKUP(A642,'[1]11_set_tax'!$A$1:$X$4456,11,FALSE)</f>
        <v>Halobacteriaceae</v>
      </c>
      <c r="H642" t="str">
        <f>VLOOKUP(A642,'[1]11_set_tax'!$A$1:$X$4456,12,FALSE)</f>
        <v xml:space="preserve"> Haloquadratum.</v>
      </c>
      <c r="I642">
        <f>VLOOKUP(A642,'[1]11_set_tax'!$A$1:$X$4456,13,FALSE)</f>
        <v>0</v>
      </c>
    </row>
    <row r="643" spans="1:9" x14ac:dyDescent="0.25">
      <c r="A643" t="s">
        <v>642</v>
      </c>
      <c r="C643" t="str">
        <f>VLOOKUP(A643,'[1]11_set_tax'!$A$1:$X$4456,7,FALSE)</f>
        <v>Eukaryota</v>
      </c>
      <c r="D643" t="str">
        <f>VLOOKUP(A643,'[1]11_set_tax'!$A$1:$X$4456,8,FALSE)</f>
        <v xml:space="preserve"> Fungi</v>
      </c>
      <c r="E643" t="str">
        <f>VLOOKUP(A643,'[1]11_set_tax'!$A$1:$X$4456,9,FALSE)</f>
        <v xml:space="preserve"> Dikarya</v>
      </c>
      <c r="F643" t="str">
        <f>VLOOKUP(A643,'[1]11_set_tax'!$A$1:$X$4456,10,FALSE)</f>
        <v xml:space="preserve"> Ascomycota</v>
      </c>
      <c r="G643" t="str">
        <f>VLOOKUP(A643,'[1]11_set_tax'!$A$1:$X$4456,11,FALSE)</f>
        <v xml:space="preserve"> Pezizomycotina</v>
      </c>
      <c r="H643" t="str">
        <f>VLOOKUP(A643,'[1]11_set_tax'!$A$1:$X$4456,12,FALSE)</f>
        <v>Dothideomycetes</v>
      </c>
      <c r="I643" t="str">
        <f>VLOOKUP(A643,'[1]11_set_tax'!$A$1:$X$4456,13,FALSE)</f>
        <v xml:space="preserve"> Pleosporomycetidae</v>
      </c>
    </row>
    <row r="644" spans="1:9" x14ac:dyDescent="0.25">
      <c r="A644" t="s">
        <v>643</v>
      </c>
      <c r="C644" t="str">
        <f>VLOOKUP(A644,'[1]11_set_tax'!$A$1:$X$4456,7,FALSE)</f>
        <v>Eukaryota</v>
      </c>
      <c r="D644" t="str">
        <f>VLOOKUP(A644,'[1]11_set_tax'!$A$1:$X$4456,8,FALSE)</f>
        <v xml:space="preserve"> Fungi</v>
      </c>
      <c r="E644" t="str">
        <f>VLOOKUP(A644,'[1]11_set_tax'!$A$1:$X$4456,9,FALSE)</f>
        <v xml:space="preserve"> Dikarya</v>
      </c>
      <c r="F644" t="str">
        <f>VLOOKUP(A644,'[1]11_set_tax'!$A$1:$X$4456,10,FALSE)</f>
        <v xml:space="preserve"> Ascomycota</v>
      </c>
      <c r="G644" t="str">
        <f>VLOOKUP(A644,'[1]11_set_tax'!$A$1:$X$4456,11,FALSE)</f>
        <v xml:space="preserve"> Pezizomycotina</v>
      </c>
      <c r="H644" t="str">
        <f>VLOOKUP(A644,'[1]11_set_tax'!$A$1:$X$4456,12,FALSE)</f>
        <v>Dothideomycetes</v>
      </c>
      <c r="I644" t="str">
        <f>VLOOKUP(A644,'[1]11_set_tax'!$A$1:$X$4456,13,FALSE)</f>
        <v xml:space="preserve"> Pleosporomycetidae</v>
      </c>
    </row>
    <row r="645" spans="1:9" x14ac:dyDescent="0.25">
      <c r="A645" t="s">
        <v>644</v>
      </c>
      <c r="C645" t="str">
        <f>VLOOKUP(A645,'[1]11_set_tax'!$A$1:$X$4456,7,FALSE)</f>
        <v>Eukaryota</v>
      </c>
      <c r="D645" t="str">
        <f>VLOOKUP(A645,'[1]11_set_tax'!$A$1:$X$4456,8,FALSE)</f>
        <v xml:space="preserve"> Fungi</v>
      </c>
      <c r="E645" t="str">
        <f>VLOOKUP(A645,'[1]11_set_tax'!$A$1:$X$4456,9,FALSE)</f>
        <v xml:space="preserve"> Dikarya</v>
      </c>
      <c r="F645" t="str">
        <f>VLOOKUP(A645,'[1]11_set_tax'!$A$1:$X$4456,10,FALSE)</f>
        <v xml:space="preserve"> Ascomycota</v>
      </c>
      <c r="G645" t="str">
        <f>VLOOKUP(A645,'[1]11_set_tax'!$A$1:$X$4456,11,FALSE)</f>
        <v xml:space="preserve"> Pezizomycotina</v>
      </c>
      <c r="H645" t="str">
        <f>VLOOKUP(A645,'[1]11_set_tax'!$A$1:$X$4456,12,FALSE)</f>
        <v xml:space="preserve"> Eurotiomycetes</v>
      </c>
      <c r="I645" t="str">
        <f>VLOOKUP(A645,'[1]11_set_tax'!$A$1:$X$4456,13,FALSE)</f>
        <v>Eurotiomycetidae</v>
      </c>
    </row>
    <row r="646" spans="1:9" x14ac:dyDescent="0.25">
      <c r="A646" t="s">
        <v>645</v>
      </c>
      <c r="C646" t="str">
        <f>VLOOKUP(A646,'[1]11_set_tax'!$A$1:$X$4456,7,FALSE)</f>
        <v>Eukaryota</v>
      </c>
      <c r="D646" t="str">
        <f>VLOOKUP(A646,'[1]11_set_tax'!$A$1:$X$4456,8,FALSE)</f>
        <v xml:space="preserve"> Fungi</v>
      </c>
      <c r="E646" t="str">
        <f>VLOOKUP(A646,'[1]11_set_tax'!$A$1:$X$4456,9,FALSE)</f>
        <v xml:space="preserve"> Dikarya</v>
      </c>
      <c r="F646" t="str">
        <f>VLOOKUP(A646,'[1]11_set_tax'!$A$1:$X$4456,10,FALSE)</f>
        <v xml:space="preserve"> Ascomycota</v>
      </c>
      <c r="G646" t="str">
        <f>VLOOKUP(A646,'[1]11_set_tax'!$A$1:$X$4456,11,FALSE)</f>
        <v xml:space="preserve"> Pezizomycotina</v>
      </c>
      <c r="H646" t="str">
        <f>VLOOKUP(A646,'[1]11_set_tax'!$A$1:$X$4456,12,FALSE)</f>
        <v xml:space="preserve"> Eurotiomycetes</v>
      </c>
      <c r="I646" t="str">
        <f>VLOOKUP(A646,'[1]11_set_tax'!$A$1:$X$4456,13,FALSE)</f>
        <v>Eurotiomycetidae</v>
      </c>
    </row>
    <row r="647" spans="1:9" x14ac:dyDescent="0.25">
      <c r="A647" t="s">
        <v>646</v>
      </c>
      <c r="C647" t="str">
        <f>VLOOKUP(A647,'[1]11_set_tax'!$A$1:$X$4456,7,FALSE)</f>
        <v>Eukaryota</v>
      </c>
      <c r="D647" t="str">
        <f>VLOOKUP(A647,'[1]11_set_tax'!$A$1:$X$4456,8,FALSE)</f>
        <v xml:space="preserve"> Fungi</v>
      </c>
      <c r="E647" t="str">
        <f>VLOOKUP(A647,'[1]11_set_tax'!$A$1:$X$4456,9,FALSE)</f>
        <v xml:space="preserve"> Dikarya</v>
      </c>
      <c r="F647" t="str">
        <f>VLOOKUP(A647,'[1]11_set_tax'!$A$1:$X$4456,10,FALSE)</f>
        <v xml:space="preserve"> Ascomycota</v>
      </c>
      <c r="G647" t="str">
        <f>VLOOKUP(A647,'[1]11_set_tax'!$A$1:$X$4456,11,FALSE)</f>
        <v xml:space="preserve"> Pezizomycotina</v>
      </c>
      <c r="H647" t="str">
        <f>VLOOKUP(A647,'[1]11_set_tax'!$A$1:$X$4456,12,FALSE)</f>
        <v xml:space="preserve"> Eurotiomycetes</v>
      </c>
      <c r="I647" t="str">
        <f>VLOOKUP(A647,'[1]11_set_tax'!$A$1:$X$4456,13,FALSE)</f>
        <v>Eurotiomycetidae</v>
      </c>
    </row>
    <row r="648" spans="1:9" x14ac:dyDescent="0.25">
      <c r="A648" t="s">
        <v>647</v>
      </c>
      <c r="C648" t="str">
        <f>VLOOKUP(A648,'[1]11_set_tax'!$A$1:$X$4456,7,FALSE)</f>
        <v>Eukaryota</v>
      </c>
      <c r="D648" t="str">
        <f>VLOOKUP(A648,'[1]11_set_tax'!$A$1:$X$4456,8,FALSE)</f>
        <v xml:space="preserve"> Fungi</v>
      </c>
      <c r="E648" t="str">
        <f>VLOOKUP(A648,'[1]11_set_tax'!$A$1:$X$4456,9,FALSE)</f>
        <v xml:space="preserve"> Dikarya</v>
      </c>
      <c r="F648" t="str">
        <f>VLOOKUP(A648,'[1]11_set_tax'!$A$1:$X$4456,10,FALSE)</f>
        <v xml:space="preserve"> Ascomycota</v>
      </c>
      <c r="G648" t="str">
        <f>VLOOKUP(A648,'[1]11_set_tax'!$A$1:$X$4456,11,FALSE)</f>
        <v xml:space="preserve"> Pezizomycotina</v>
      </c>
      <c r="H648" t="str">
        <f>VLOOKUP(A648,'[1]11_set_tax'!$A$1:$X$4456,12,FALSE)</f>
        <v xml:space="preserve"> Eurotiomycetes</v>
      </c>
      <c r="I648" t="str">
        <f>VLOOKUP(A648,'[1]11_set_tax'!$A$1:$X$4456,13,FALSE)</f>
        <v>Eurotiomycetidae</v>
      </c>
    </row>
    <row r="649" spans="1:9" x14ac:dyDescent="0.25">
      <c r="A649" t="s">
        <v>648</v>
      </c>
      <c r="C649" t="str">
        <f>VLOOKUP(A649,'[1]11_set_tax'!$A$1:$X$4456,7,FALSE)</f>
        <v>Eukaryota</v>
      </c>
      <c r="D649" t="str">
        <f>VLOOKUP(A649,'[1]11_set_tax'!$A$1:$X$4456,8,FALSE)</f>
        <v xml:space="preserve"> Fungi</v>
      </c>
      <c r="E649" t="str">
        <f>VLOOKUP(A649,'[1]11_set_tax'!$A$1:$X$4456,9,FALSE)</f>
        <v xml:space="preserve"> Dikarya</v>
      </c>
      <c r="F649" t="str">
        <f>VLOOKUP(A649,'[1]11_set_tax'!$A$1:$X$4456,10,FALSE)</f>
        <v xml:space="preserve"> Ascomycota</v>
      </c>
      <c r="G649" t="str">
        <f>VLOOKUP(A649,'[1]11_set_tax'!$A$1:$X$4456,11,FALSE)</f>
        <v xml:space="preserve"> Pezizomycotina</v>
      </c>
      <c r="H649" t="str">
        <f>VLOOKUP(A649,'[1]11_set_tax'!$A$1:$X$4456,12,FALSE)</f>
        <v xml:space="preserve"> Eurotiomycetes</v>
      </c>
      <c r="I649" t="str">
        <f>VLOOKUP(A649,'[1]11_set_tax'!$A$1:$X$4456,13,FALSE)</f>
        <v>Eurotiomycetidae</v>
      </c>
    </row>
    <row r="650" spans="1:9" x14ac:dyDescent="0.25">
      <c r="A650" t="s">
        <v>649</v>
      </c>
      <c r="C650" t="str">
        <f>VLOOKUP(A650,'[1]11_set_tax'!$A$1:$X$4456,7,FALSE)</f>
        <v>Eukaryota</v>
      </c>
      <c r="D650" t="str">
        <f>VLOOKUP(A650,'[1]11_set_tax'!$A$1:$X$4456,8,FALSE)</f>
        <v xml:space="preserve"> Fungi</v>
      </c>
      <c r="E650" t="str">
        <f>VLOOKUP(A650,'[1]11_set_tax'!$A$1:$X$4456,9,FALSE)</f>
        <v xml:space="preserve"> Dikarya</v>
      </c>
      <c r="F650" t="str">
        <f>VLOOKUP(A650,'[1]11_set_tax'!$A$1:$X$4456,10,FALSE)</f>
        <v xml:space="preserve"> Ascomycota</v>
      </c>
      <c r="G650" t="str">
        <f>VLOOKUP(A650,'[1]11_set_tax'!$A$1:$X$4456,11,FALSE)</f>
        <v xml:space="preserve"> Pezizomycotina</v>
      </c>
      <c r="H650" t="str">
        <f>VLOOKUP(A650,'[1]11_set_tax'!$A$1:$X$4456,12,FALSE)</f>
        <v xml:space="preserve"> Eurotiomycetes</v>
      </c>
      <c r="I650" t="str">
        <f>VLOOKUP(A650,'[1]11_set_tax'!$A$1:$X$4456,13,FALSE)</f>
        <v>Eurotiomycetidae</v>
      </c>
    </row>
    <row r="651" spans="1:9" x14ac:dyDescent="0.25">
      <c r="A651" t="s">
        <v>650</v>
      </c>
      <c r="C651" t="str">
        <f>VLOOKUP(A651,'[1]11_set_tax'!$A$1:$X$4456,7,FALSE)</f>
        <v>Eukaryota</v>
      </c>
      <c r="D651" t="str">
        <f>VLOOKUP(A651,'[1]11_set_tax'!$A$1:$X$4456,8,FALSE)</f>
        <v xml:space="preserve"> Fungi</v>
      </c>
      <c r="E651" t="str">
        <f>VLOOKUP(A651,'[1]11_set_tax'!$A$1:$X$4456,9,FALSE)</f>
        <v xml:space="preserve"> Dikarya</v>
      </c>
      <c r="F651" t="str">
        <f>VLOOKUP(A651,'[1]11_set_tax'!$A$1:$X$4456,10,FALSE)</f>
        <v xml:space="preserve"> Ascomycota</v>
      </c>
      <c r="G651" t="str">
        <f>VLOOKUP(A651,'[1]11_set_tax'!$A$1:$X$4456,11,FALSE)</f>
        <v xml:space="preserve"> Pezizomycotina</v>
      </c>
      <c r="H651" t="str">
        <f>VLOOKUP(A651,'[1]11_set_tax'!$A$1:$X$4456,12,FALSE)</f>
        <v xml:space="preserve"> Eurotiomycetes</v>
      </c>
      <c r="I651" t="str">
        <f>VLOOKUP(A651,'[1]11_set_tax'!$A$1:$X$4456,13,FALSE)</f>
        <v>Eurotiomycetidae</v>
      </c>
    </row>
    <row r="652" spans="1:9" x14ac:dyDescent="0.25">
      <c r="A652" t="s">
        <v>651</v>
      </c>
      <c r="C652" t="str">
        <f>VLOOKUP(A652,'[1]11_set_tax'!$A$1:$X$4456,7,FALSE)</f>
        <v>Eukaryota</v>
      </c>
      <c r="D652" t="str">
        <f>VLOOKUP(A652,'[1]11_set_tax'!$A$1:$X$4456,8,FALSE)</f>
        <v xml:space="preserve"> Fungi</v>
      </c>
      <c r="E652" t="str">
        <f>VLOOKUP(A652,'[1]11_set_tax'!$A$1:$X$4456,9,FALSE)</f>
        <v xml:space="preserve"> Dikarya</v>
      </c>
      <c r="F652" t="str">
        <f>VLOOKUP(A652,'[1]11_set_tax'!$A$1:$X$4456,10,FALSE)</f>
        <v xml:space="preserve"> Ascomycota</v>
      </c>
      <c r="G652" t="str">
        <f>VLOOKUP(A652,'[1]11_set_tax'!$A$1:$X$4456,11,FALSE)</f>
        <v xml:space="preserve"> Pezizomycotina</v>
      </c>
      <c r="H652" t="str">
        <f>VLOOKUP(A652,'[1]11_set_tax'!$A$1:$X$4456,12,FALSE)</f>
        <v xml:space="preserve"> Eurotiomycetes</v>
      </c>
      <c r="I652" t="str">
        <f>VLOOKUP(A652,'[1]11_set_tax'!$A$1:$X$4456,13,FALSE)</f>
        <v>Eurotiomycetidae</v>
      </c>
    </row>
    <row r="653" spans="1:9" x14ac:dyDescent="0.25">
      <c r="A653" t="s">
        <v>652</v>
      </c>
      <c r="C653" t="str">
        <f>VLOOKUP(A653,'[1]11_set_tax'!$A$1:$X$4456,7,FALSE)</f>
        <v>Eukaryota</v>
      </c>
      <c r="D653" t="str">
        <f>VLOOKUP(A653,'[1]11_set_tax'!$A$1:$X$4456,8,FALSE)</f>
        <v xml:space="preserve"> Fungi</v>
      </c>
      <c r="E653" t="str">
        <f>VLOOKUP(A653,'[1]11_set_tax'!$A$1:$X$4456,9,FALSE)</f>
        <v xml:space="preserve"> Dikarya</v>
      </c>
      <c r="F653" t="str">
        <f>VLOOKUP(A653,'[1]11_set_tax'!$A$1:$X$4456,10,FALSE)</f>
        <v xml:space="preserve"> Ascomycota</v>
      </c>
      <c r="G653" t="str">
        <f>VLOOKUP(A653,'[1]11_set_tax'!$A$1:$X$4456,11,FALSE)</f>
        <v xml:space="preserve"> Pezizomycotina</v>
      </c>
      <c r="H653" t="str">
        <f>VLOOKUP(A653,'[1]11_set_tax'!$A$1:$X$4456,12,FALSE)</f>
        <v xml:space="preserve"> Eurotiomycetes</v>
      </c>
      <c r="I653" t="str">
        <f>VLOOKUP(A653,'[1]11_set_tax'!$A$1:$X$4456,13,FALSE)</f>
        <v>Eurotiomycetidae</v>
      </c>
    </row>
    <row r="654" spans="1:9" x14ac:dyDescent="0.25">
      <c r="A654" t="s">
        <v>653</v>
      </c>
      <c r="C654" t="str">
        <f>VLOOKUP(A654,'[1]11_set_tax'!$A$1:$X$4456,7,FALSE)</f>
        <v>Eukaryota</v>
      </c>
      <c r="D654" t="str">
        <f>VLOOKUP(A654,'[1]11_set_tax'!$A$1:$X$4456,8,FALSE)</f>
        <v xml:space="preserve"> Fungi</v>
      </c>
      <c r="E654" t="str">
        <f>VLOOKUP(A654,'[1]11_set_tax'!$A$1:$X$4456,9,FALSE)</f>
        <v xml:space="preserve"> Dikarya</v>
      </c>
      <c r="F654" t="str">
        <f>VLOOKUP(A654,'[1]11_set_tax'!$A$1:$X$4456,10,FALSE)</f>
        <v xml:space="preserve"> Ascomycota</v>
      </c>
      <c r="G654" t="str">
        <f>VLOOKUP(A654,'[1]11_set_tax'!$A$1:$X$4456,11,FALSE)</f>
        <v xml:space="preserve"> Pezizomycotina</v>
      </c>
      <c r="H654" t="str">
        <f>VLOOKUP(A654,'[1]11_set_tax'!$A$1:$X$4456,12,FALSE)</f>
        <v xml:space="preserve"> Eurotiomycetes</v>
      </c>
      <c r="I654" t="str">
        <f>VLOOKUP(A654,'[1]11_set_tax'!$A$1:$X$4456,13,FALSE)</f>
        <v>Eurotiomycetidae</v>
      </c>
    </row>
    <row r="655" spans="1:9" x14ac:dyDescent="0.25">
      <c r="A655" t="s">
        <v>654</v>
      </c>
      <c r="C655" t="str">
        <f>VLOOKUP(A655,'[1]11_set_tax'!$A$1:$X$4456,7,FALSE)</f>
        <v>Eukaryota</v>
      </c>
      <c r="D655" t="str">
        <f>VLOOKUP(A655,'[1]11_set_tax'!$A$1:$X$4456,8,FALSE)</f>
        <v xml:space="preserve"> Fungi</v>
      </c>
      <c r="E655" t="str">
        <f>VLOOKUP(A655,'[1]11_set_tax'!$A$1:$X$4456,9,FALSE)</f>
        <v xml:space="preserve"> Dikarya</v>
      </c>
      <c r="F655" t="str">
        <f>VLOOKUP(A655,'[1]11_set_tax'!$A$1:$X$4456,10,FALSE)</f>
        <v xml:space="preserve"> Ascomycota</v>
      </c>
      <c r="G655" t="str">
        <f>VLOOKUP(A655,'[1]11_set_tax'!$A$1:$X$4456,11,FALSE)</f>
        <v xml:space="preserve"> Pezizomycotina</v>
      </c>
      <c r="H655" t="str">
        <f>VLOOKUP(A655,'[1]11_set_tax'!$A$1:$X$4456,12,FALSE)</f>
        <v xml:space="preserve"> Eurotiomycetes</v>
      </c>
      <c r="I655" t="str">
        <f>VLOOKUP(A655,'[1]11_set_tax'!$A$1:$X$4456,13,FALSE)</f>
        <v>Eurotiomycetidae</v>
      </c>
    </row>
    <row r="656" spans="1:9" x14ac:dyDescent="0.25">
      <c r="A656" t="s">
        <v>655</v>
      </c>
      <c r="C656" t="str">
        <f>VLOOKUP(A656,'[1]11_set_tax'!$A$1:$X$4456,7,FALSE)</f>
        <v>Eukaryota</v>
      </c>
      <c r="D656" t="str">
        <f>VLOOKUP(A656,'[1]11_set_tax'!$A$1:$X$4456,8,FALSE)</f>
        <v xml:space="preserve"> Fungi</v>
      </c>
      <c r="E656" t="str">
        <f>VLOOKUP(A656,'[1]11_set_tax'!$A$1:$X$4456,9,FALSE)</f>
        <v xml:space="preserve"> Dikarya</v>
      </c>
      <c r="F656" t="str">
        <f>VLOOKUP(A656,'[1]11_set_tax'!$A$1:$X$4456,10,FALSE)</f>
        <v xml:space="preserve"> Ascomycota</v>
      </c>
      <c r="G656" t="str">
        <f>VLOOKUP(A656,'[1]11_set_tax'!$A$1:$X$4456,11,FALSE)</f>
        <v xml:space="preserve"> Pezizomycotina</v>
      </c>
      <c r="H656" t="str">
        <f>VLOOKUP(A656,'[1]11_set_tax'!$A$1:$X$4456,12,FALSE)</f>
        <v xml:space="preserve"> Eurotiomycetes</v>
      </c>
      <c r="I656" t="str">
        <f>VLOOKUP(A656,'[1]11_set_tax'!$A$1:$X$4456,13,FALSE)</f>
        <v>Eurotiomycetidae</v>
      </c>
    </row>
    <row r="657" spans="1:9" x14ac:dyDescent="0.25">
      <c r="A657" t="s">
        <v>656</v>
      </c>
      <c r="C657" t="str">
        <f>VLOOKUP(A657,'[1]11_set_tax'!$A$1:$X$4456,7,FALSE)</f>
        <v>Eukaryota</v>
      </c>
      <c r="D657" t="str">
        <f>VLOOKUP(A657,'[1]11_set_tax'!$A$1:$X$4456,8,FALSE)</f>
        <v xml:space="preserve"> Fungi</v>
      </c>
      <c r="E657" t="str">
        <f>VLOOKUP(A657,'[1]11_set_tax'!$A$1:$X$4456,9,FALSE)</f>
        <v xml:space="preserve"> Dikarya</v>
      </c>
      <c r="F657" t="str">
        <f>VLOOKUP(A657,'[1]11_set_tax'!$A$1:$X$4456,10,FALSE)</f>
        <v xml:space="preserve"> Ascomycota</v>
      </c>
      <c r="G657" t="str">
        <f>VLOOKUP(A657,'[1]11_set_tax'!$A$1:$X$4456,11,FALSE)</f>
        <v xml:space="preserve"> Pezizomycotina</v>
      </c>
      <c r="H657" t="str">
        <f>VLOOKUP(A657,'[1]11_set_tax'!$A$1:$X$4456,12,FALSE)</f>
        <v xml:space="preserve"> Eurotiomycetes</v>
      </c>
      <c r="I657" t="str">
        <f>VLOOKUP(A657,'[1]11_set_tax'!$A$1:$X$4456,13,FALSE)</f>
        <v>Eurotiomycetidae</v>
      </c>
    </row>
    <row r="658" spans="1:9" x14ac:dyDescent="0.25">
      <c r="A658" t="s">
        <v>657</v>
      </c>
      <c r="C658" t="str">
        <f>VLOOKUP(A658,'[1]11_set_tax'!$A$1:$X$4456,7,FALSE)</f>
        <v>Eukaryota</v>
      </c>
      <c r="D658" t="str">
        <f>VLOOKUP(A658,'[1]11_set_tax'!$A$1:$X$4456,8,FALSE)</f>
        <v xml:space="preserve"> Fungi</v>
      </c>
      <c r="E658" t="str">
        <f>VLOOKUP(A658,'[1]11_set_tax'!$A$1:$X$4456,9,FALSE)</f>
        <v xml:space="preserve"> Dikarya</v>
      </c>
      <c r="F658" t="str">
        <f>VLOOKUP(A658,'[1]11_set_tax'!$A$1:$X$4456,10,FALSE)</f>
        <v xml:space="preserve"> Ascomycota</v>
      </c>
      <c r="G658" t="str">
        <f>VLOOKUP(A658,'[1]11_set_tax'!$A$1:$X$4456,11,FALSE)</f>
        <v xml:space="preserve"> Pezizomycotina</v>
      </c>
      <c r="H658" t="str">
        <f>VLOOKUP(A658,'[1]11_set_tax'!$A$1:$X$4456,12,FALSE)</f>
        <v xml:space="preserve"> Eurotiomycetes</v>
      </c>
      <c r="I658" t="str">
        <f>VLOOKUP(A658,'[1]11_set_tax'!$A$1:$X$4456,13,FALSE)</f>
        <v>Eurotiomycetidae</v>
      </c>
    </row>
    <row r="659" spans="1:9" x14ac:dyDescent="0.25">
      <c r="A659" t="s">
        <v>658</v>
      </c>
      <c r="C659" t="str">
        <f>VLOOKUP(A659,'[1]11_set_tax'!$A$1:$X$4456,7,FALSE)</f>
        <v>Eukaryota</v>
      </c>
      <c r="D659" t="str">
        <f>VLOOKUP(A659,'[1]11_set_tax'!$A$1:$X$4456,8,FALSE)</f>
        <v xml:space="preserve"> Fungi</v>
      </c>
      <c r="E659" t="str">
        <f>VLOOKUP(A659,'[1]11_set_tax'!$A$1:$X$4456,9,FALSE)</f>
        <v xml:space="preserve"> Dikarya</v>
      </c>
      <c r="F659" t="str">
        <f>VLOOKUP(A659,'[1]11_set_tax'!$A$1:$X$4456,10,FALSE)</f>
        <v xml:space="preserve"> Ascomycota</v>
      </c>
      <c r="G659" t="str">
        <f>VLOOKUP(A659,'[1]11_set_tax'!$A$1:$X$4456,11,FALSE)</f>
        <v xml:space="preserve"> Pezizomycotina</v>
      </c>
      <c r="H659" t="str">
        <f>VLOOKUP(A659,'[1]11_set_tax'!$A$1:$X$4456,12,FALSE)</f>
        <v xml:space="preserve"> Eurotiomycetes</v>
      </c>
      <c r="I659" t="str">
        <f>VLOOKUP(A659,'[1]11_set_tax'!$A$1:$X$4456,13,FALSE)</f>
        <v>Eurotiomycetidae</v>
      </c>
    </row>
    <row r="660" spans="1:9" x14ac:dyDescent="0.25">
      <c r="A660" t="s">
        <v>659</v>
      </c>
      <c r="C660" t="str">
        <f>VLOOKUP(A660,'[1]11_set_tax'!$A$1:$X$4456,7,FALSE)</f>
        <v>Eukaryota</v>
      </c>
      <c r="D660" t="str">
        <f>VLOOKUP(A660,'[1]11_set_tax'!$A$1:$X$4456,8,FALSE)</f>
        <v xml:space="preserve"> Fungi</v>
      </c>
      <c r="E660" t="str">
        <f>VLOOKUP(A660,'[1]11_set_tax'!$A$1:$X$4456,9,FALSE)</f>
        <v xml:space="preserve"> Dikarya</v>
      </c>
      <c r="F660" t="str">
        <f>VLOOKUP(A660,'[1]11_set_tax'!$A$1:$X$4456,10,FALSE)</f>
        <v xml:space="preserve"> Ascomycota</v>
      </c>
      <c r="G660" t="str">
        <f>VLOOKUP(A660,'[1]11_set_tax'!$A$1:$X$4456,11,FALSE)</f>
        <v xml:space="preserve"> Pezizomycotina</v>
      </c>
      <c r="H660" t="str">
        <f>VLOOKUP(A660,'[1]11_set_tax'!$A$1:$X$4456,12,FALSE)</f>
        <v xml:space="preserve"> Eurotiomycetes</v>
      </c>
      <c r="I660" t="str">
        <f>VLOOKUP(A660,'[1]11_set_tax'!$A$1:$X$4456,13,FALSE)</f>
        <v>Eurotiomycetidae</v>
      </c>
    </row>
    <row r="661" spans="1:9" x14ac:dyDescent="0.25">
      <c r="A661" t="s">
        <v>660</v>
      </c>
      <c r="C661" t="str">
        <f>VLOOKUP(A661,'[1]11_set_tax'!$A$1:$X$4456,7,FALSE)</f>
        <v>Eukaryota</v>
      </c>
      <c r="D661" t="str">
        <f>VLOOKUP(A661,'[1]11_set_tax'!$A$1:$X$4456,8,FALSE)</f>
        <v xml:space="preserve"> Fungi</v>
      </c>
      <c r="E661" t="str">
        <f>VLOOKUP(A661,'[1]11_set_tax'!$A$1:$X$4456,9,FALSE)</f>
        <v xml:space="preserve"> Dikarya</v>
      </c>
      <c r="F661" t="str">
        <f>VLOOKUP(A661,'[1]11_set_tax'!$A$1:$X$4456,10,FALSE)</f>
        <v xml:space="preserve"> Ascomycota</v>
      </c>
      <c r="G661" t="str">
        <f>VLOOKUP(A661,'[1]11_set_tax'!$A$1:$X$4456,11,FALSE)</f>
        <v xml:space="preserve"> Pezizomycotina</v>
      </c>
      <c r="H661" t="str">
        <f>VLOOKUP(A661,'[1]11_set_tax'!$A$1:$X$4456,12,FALSE)</f>
        <v xml:space="preserve"> Eurotiomycetes</v>
      </c>
      <c r="I661" t="str">
        <f>VLOOKUP(A661,'[1]11_set_tax'!$A$1:$X$4456,13,FALSE)</f>
        <v>Eurotiomycetidae</v>
      </c>
    </row>
    <row r="662" spans="1:9" x14ac:dyDescent="0.25">
      <c r="A662" t="s">
        <v>661</v>
      </c>
      <c r="C662" t="str">
        <f>VLOOKUP(A662,'[1]11_set_tax'!$A$1:$X$4456,7,FALSE)</f>
        <v>Eukaryota</v>
      </c>
      <c r="D662" t="str">
        <f>VLOOKUP(A662,'[1]11_set_tax'!$A$1:$X$4456,8,FALSE)</f>
        <v xml:space="preserve"> Fungi</v>
      </c>
      <c r="E662" t="str">
        <f>VLOOKUP(A662,'[1]11_set_tax'!$A$1:$X$4456,9,FALSE)</f>
        <v xml:space="preserve"> Dikarya</v>
      </c>
      <c r="F662" t="str">
        <f>VLOOKUP(A662,'[1]11_set_tax'!$A$1:$X$4456,10,FALSE)</f>
        <v xml:space="preserve"> Ascomycota</v>
      </c>
      <c r="G662" t="str">
        <f>VLOOKUP(A662,'[1]11_set_tax'!$A$1:$X$4456,11,FALSE)</f>
        <v xml:space="preserve"> Pezizomycotina</v>
      </c>
      <c r="H662" t="str">
        <f>VLOOKUP(A662,'[1]11_set_tax'!$A$1:$X$4456,12,FALSE)</f>
        <v xml:space="preserve"> Eurotiomycetes</v>
      </c>
      <c r="I662" t="str">
        <f>VLOOKUP(A662,'[1]11_set_tax'!$A$1:$X$4456,13,FALSE)</f>
        <v>Eurotiomycetidae</v>
      </c>
    </row>
    <row r="663" spans="1:9" x14ac:dyDescent="0.25">
      <c r="A663" t="s">
        <v>662</v>
      </c>
      <c r="C663" t="str">
        <f>VLOOKUP(A663,'[1]11_set_tax'!$A$1:$X$4456,7,FALSE)</f>
        <v>Eukaryota</v>
      </c>
      <c r="D663" t="str">
        <f>VLOOKUP(A663,'[1]11_set_tax'!$A$1:$X$4456,8,FALSE)</f>
        <v xml:space="preserve"> Fungi</v>
      </c>
      <c r="E663" t="str">
        <f>VLOOKUP(A663,'[1]11_set_tax'!$A$1:$X$4456,9,FALSE)</f>
        <v xml:space="preserve"> Dikarya</v>
      </c>
      <c r="F663" t="str">
        <f>VLOOKUP(A663,'[1]11_set_tax'!$A$1:$X$4456,10,FALSE)</f>
        <v xml:space="preserve"> Ascomycota</v>
      </c>
      <c r="G663" t="str">
        <f>VLOOKUP(A663,'[1]11_set_tax'!$A$1:$X$4456,11,FALSE)</f>
        <v xml:space="preserve"> Pezizomycotina</v>
      </c>
      <c r="H663" t="str">
        <f>VLOOKUP(A663,'[1]11_set_tax'!$A$1:$X$4456,12,FALSE)</f>
        <v xml:space="preserve"> Eurotiomycetes</v>
      </c>
      <c r="I663" t="str">
        <f>VLOOKUP(A663,'[1]11_set_tax'!$A$1:$X$4456,13,FALSE)</f>
        <v>Eurotiomycetidae</v>
      </c>
    </row>
    <row r="664" spans="1:9" x14ac:dyDescent="0.25">
      <c r="A664" t="s">
        <v>663</v>
      </c>
      <c r="C664" t="str">
        <f>VLOOKUP(A664,'[1]11_set_tax'!$A$1:$X$4456,7,FALSE)</f>
        <v>Eukaryota</v>
      </c>
      <c r="D664" t="str">
        <f>VLOOKUP(A664,'[1]11_set_tax'!$A$1:$X$4456,8,FALSE)</f>
        <v xml:space="preserve"> Fungi</v>
      </c>
      <c r="E664" t="str">
        <f>VLOOKUP(A664,'[1]11_set_tax'!$A$1:$X$4456,9,FALSE)</f>
        <v xml:space="preserve"> Dikarya</v>
      </c>
      <c r="F664" t="str">
        <f>VLOOKUP(A664,'[1]11_set_tax'!$A$1:$X$4456,10,FALSE)</f>
        <v xml:space="preserve"> Ascomycota</v>
      </c>
      <c r="G664" t="str">
        <f>VLOOKUP(A664,'[1]11_set_tax'!$A$1:$X$4456,11,FALSE)</f>
        <v xml:space="preserve"> Pezizomycotina</v>
      </c>
      <c r="H664" t="str">
        <f>VLOOKUP(A664,'[1]11_set_tax'!$A$1:$X$4456,12,FALSE)</f>
        <v xml:space="preserve"> Eurotiomycetes</v>
      </c>
      <c r="I664" t="str">
        <f>VLOOKUP(A664,'[1]11_set_tax'!$A$1:$X$4456,13,FALSE)</f>
        <v>Eurotiomycetidae</v>
      </c>
    </row>
    <row r="665" spans="1:9" x14ac:dyDescent="0.25">
      <c r="A665" t="s">
        <v>664</v>
      </c>
      <c r="C665" t="str">
        <f>VLOOKUP(A665,'[1]11_set_tax'!$A$1:$X$4456,7,FALSE)</f>
        <v>Eukaryota</v>
      </c>
      <c r="D665" t="str">
        <f>VLOOKUP(A665,'[1]11_set_tax'!$A$1:$X$4456,8,FALSE)</f>
        <v xml:space="preserve"> Fungi</v>
      </c>
      <c r="E665" t="str">
        <f>VLOOKUP(A665,'[1]11_set_tax'!$A$1:$X$4456,9,FALSE)</f>
        <v xml:space="preserve"> Dikarya</v>
      </c>
      <c r="F665" t="str">
        <f>VLOOKUP(A665,'[1]11_set_tax'!$A$1:$X$4456,10,FALSE)</f>
        <v xml:space="preserve"> Ascomycota</v>
      </c>
      <c r="G665" t="str">
        <f>VLOOKUP(A665,'[1]11_set_tax'!$A$1:$X$4456,11,FALSE)</f>
        <v xml:space="preserve"> Pezizomycotina</v>
      </c>
      <c r="H665" t="str">
        <f>VLOOKUP(A665,'[1]11_set_tax'!$A$1:$X$4456,12,FALSE)</f>
        <v xml:space="preserve"> Eurotiomycetes</v>
      </c>
      <c r="I665" t="str">
        <f>VLOOKUP(A665,'[1]11_set_tax'!$A$1:$X$4456,13,FALSE)</f>
        <v>Eurotiomycetidae</v>
      </c>
    </row>
    <row r="666" spans="1:9" x14ac:dyDescent="0.25">
      <c r="A666" t="s">
        <v>665</v>
      </c>
      <c r="C666" t="str">
        <f>VLOOKUP(A666,'[1]11_set_tax'!$A$1:$X$4456,7,FALSE)</f>
        <v>Eukaryota</v>
      </c>
      <c r="D666" t="str">
        <f>VLOOKUP(A666,'[1]11_set_tax'!$A$1:$X$4456,8,FALSE)</f>
        <v xml:space="preserve"> Fungi</v>
      </c>
      <c r="E666" t="str">
        <f>VLOOKUP(A666,'[1]11_set_tax'!$A$1:$X$4456,9,FALSE)</f>
        <v xml:space="preserve"> Dikarya</v>
      </c>
      <c r="F666" t="str">
        <f>VLOOKUP(A666,'[1]11_set_tax'!$A$1:$X$4456,10,FALSE)</f>
        <v xml:space="preserve"> Ascomycota</v>
      </c>
      <c r="G666" t="str">
        <f>VLOOKUP(A666,'[1]11_set_tax'!$A$1:$X$4456,11,FALSE)</f>
        <v xml:space="preserve"> Pezizomycotina</v>
      </c>
      <c r="H666" t="str">
        <f>VLOOKUP(A666,'[1]11_set_tax'!$A$1:$X$4456,12,FALSE)</f>
        <v xml:space="preserve"> Eurotiomycetes</v>
      </c>
      <c r="I666" t="str">
        <f>VLOOKUP(A666,'[1]11_set_tax'!$A$1:$X$4456,13,FALSE)</f>
        <v>Eurotiomycetidae</v>
      </c>
    </row>
    <row r="667" spans="1:9" x14ac:dyDescent="0.25">
      <c r="A667" t="s">
        <v>666</v>
      </c>
      <c r="C667" t="str">
        <f>VLOOKUP(A667,'[1]11_set_tax'!$A$1:$X$4456,7,FALSE)</f>
        <v>Eukaryota</v>
      </c>
      <c r="D667" t="str">
        <f>VLOOKUP(A667,'[1]11_set_tax'!$A$1:$X$4456,8,FALSE)</f>
        <v xml:space="preserve"> Fungi</v>
      </c>
      <c r="E667" t="str">
        <f>VLOOKUP(A667,'[1]11_set_tax'!$A$1:$X$4456,9,FALSE)</f>
        <v xml:space="preserve"> Dikarya</v>
      </c>
      <c r="F667" t="str">
        <f>VLOOKUP(A667,'[1]11_set_tax'!$A$1:$X$4456,10,FALSE)</f>
        <v xml:space="preserve"> Ascomycota</v>
      </c>
      <c r="G667" t="str">
        <f>VLOOKUP(A667,'[1]11_set_tax'!$A$1:$X$4456,11,FALSE)</f>
        <v xml:space="preserve"> Pezizomycotina</v>
      </c>
      <c r="H667" t="str">
        <f>VLOOKUP(A667,'[1]11_set_tax'!$A$1:$X$4456,12,FALSE)</f>
        <v xml:space="preserve"> Eurotiomycetes</v>
      </c>
      <c r="I667" t="str">
        <f>VLOOKUP(A667,'[1]11_set_tax'!$A$1:$X$4456,13,FALSE)</f>
        <v>Eurotiomycetidae</v>
      </c>
    </row>
    <row r="668" spans="1:9" x14ac:dyDescent="0.25">
      <c r="A668" t="s">
        <v>667</v>
      </c>
      <c r="C668" t="str">
        <f>VLOOKUP(A668,'[1]11_set_tax'!$A$1:$X$4456,7,FALSE)</f>
        <v>Eukaryota</v>
      </c>
      <c r="D668" t="str">
        <f>VLOOKUP(A668,'[1]11_set_tax'!$A$1:$X$4456,8,FALSE)</f>
        <v xml:space="preserve"> Fungi</v>
      </c>
      <c r="E668" t="str">
        <f>VLOOKUP(A668,'[1]11_set_tax'!$A$1:$X$4456,9,FALSE)</f>
        <v xml:space="preserve"> Dikarya</v>
      </c>
      <c r="F668" t="str">
        <f>VLOOKUP(A668,'[1]11_set_tax'!$A$1:$X$4456,10,FALSE)</f>
        <v xml:space="preserve"> Ascomycota</v>
      </c>
      <c r="G668" t="str">
        <f>VLOOKUP(A668,'[1]11_set_tax'!$A$1:$X$4456,11,FALSE)</f>
        <v xml:space="preserve"> Pezizomycotina</v>
      </c>
      <c r="H668" t="str">
        <f>VLOOKUP(A668,'[1]11_set_tax'!$A$1:$X$4456,12,FALSE)</f>
        <v xml:space="preserve"> Eurotiomycetes</v>
      </c>
      <c r="I668" t="str">
        <f>VLOOKUP(A668,'[1]11_set_tax'!$A$1:$X$4456,13,FALSE)</f>
        <v>Eurotiomycetidae</v>
      </c>
    </row>
    <row r="669" spans="1:9" x14ac:dyDescent="0.25">
      <c r="A669" t="s">
        <v>668</v>
      </c>
      <c r="C669" t="str">
        <f>VLOOKUP(A669,'[1]11_set_tax'!$A$1:$X$4456,7,FALSE)</f>
        <v>Eukaryota</v>
      </c>
      <c r="D669" t="str">
        <f>VLOOKUP(A669,'[1]11_set_tax'!$A$1:$X$4456,8,FALSE)</f>
        <v xml:space="preserve"> Fungi</v>
      </c>
      <c r="E669" t="str">
        <f>VLOOKUP(A669,'[1]11_set_tax'!$A$1:$X$4456,9,FALSE)</f>
        <v xml:space="preserve"> Dikarya</v>
      </c>
      <c r="F669" t="str">
        <f>VLOOKUP(A669,'[1]11_set_tax'!$A$1:$X$4456,10,FALSE)</f>
        <v xml:space="preserve"> Ascomycota</v>
      </c>
      <c r="G669" t="str">
        <f>VLOOKUP(A669,'[1]11_set_tax'!$A$1:$X$4456,11,FALSE)</f>
        <v xml:space="preserve"> Pezizomycotina</v>
      </c>
      <c r="H669" t="str">
        <f>VLOOKUP(A669,'[1]11_set_tax'!$A$1:$X$4456,12,FALSE)</f>
        <v xml:space="preserve"> Eurotiomycetes</v>
      </c>
      <c r="I669" t="str">
        <f>VLOOKUP(A669,'[1]11_set_tax'!$A$1:$X$4456,13,FALSE)</f>
        <v>Eurotiomycetidae</v>
      </c>
    </row>
    <row r="670" spans="1:9" x14ac:dyDescent="0.25">
      <c r="A670" t="s">
        <v>669</v>
      </c>
      <c r="C670" t="str">
        <f>VLOOKUP(A670,'[1]11_set_tax'!$A$1:$X$4456,7,FALSE)</f>
        <v>Eukaryota</v>
      </c>
      <c r="D670" t="str">
        <f>VLOOKUP(A670,'[1]11_set_tax'!$A$1:$X$4456,8,FALSE)</f>
        <v xml:space="preserve"> Fungi</v>
      </c>
      <c r="E670" t="str">
        <f>VLOOKUP(A670,'[1]11_set_tax'!$A$1:$X$4456,9,FALSE)</f>
        <v xml:space="preserve"> Dikarya</v>
      </c>
      <c r="F670" t="str">
        <f>VLOOKUP(A670,'[1]11_set_tax'!$A$1:$X$4456,10,FALSE)</f>
        <v xml:space="preserve"> Ascomycota</v>
      </c>
      <c r="G670" t="str">
        <f>VLOOKUP(A670,'[1]11_set_tax'!$A$1:$X$4456,11,FALSE)</f>
        <v xml:space="preserve"> Pezizomycotina</v>
      </c>
      <c r="H670" t="str">
        <f>VLOOKUP(A670,'[1]11_set_tax'!$A$1:$X$4456,12,FALSE)</f>
        <v xml:space="preserve"> Eurotiomycetes</v>
      </c>
      <c r="I670" t="str">
        <f>VLOOKUP(A670,'[1]11_set_tax'!$A$1:$X$4456,13,FALSE)</f>
        <v>Eurotiomycetidae</v>
      </c>
    </row>
    <row r="671" spans="1:9" x14ac:dyDescent="0.25">
      <c r="A671" t="s">
        <v>670</v>
      </c>
      <c r="C671" t="str">
        <f>VLOOKUP(A671,'[1]11_set_tax'!$A$1:$X$4456,7,FALSE)</f>
        <v>Eukaryota</v>
      </c>
      <c r="D671" t="str">
        <f>VLOOKUP(A671,'[1]11_set_tax'!$A$1:$X$4456,8,FALSE)</f>
        <v xml:space="preserve"> Fungi</v>
      </c>
      <c r="E671" t="str">
        <f>VLOOKUP(A671,'[1]11_set_tax'!$A$1:$X$4456,9,FALSE)</f>
        <v xml:space="preserve"> Dikarya</v>
      </c>
      <c r="F671" t="str">
        <f>VLOOKUP(A671,'[1]11_set_tax'!$A$1:$X$4456,10,FALSE)</f>
        <v xml:space="preserve"> Ascomycota</v>
      </c>
      <c r="G671" t="str">
        <f>VLOOKUP(A671,'[1]11_set_tax'!$A$1:$X$4456,11,FALSE)</f>
        <v xml:space="preserve"> Pezizomycotina</v>
      </c>
      <c r="H671" t="str">
        <f>VLOOKUP(A671,'[1]11_set_tax'!$A$1:$X$4456,12,FALSE)</f>
        <v xml:space="preserve"> Eurotiomycetes</v>
      </c>
      <c r="I671" t="str">
        <f>VLOOKUP(A671,'[1]11_set_tax'!$A$1:$X$4456,13,FALSE)</f>
        <v>Eurotiomycetidae</v>
      </c>
    </row>
    <row r="672" spans="1:9" x14ac:dyDescent="0.25">
      <c r="A672" t="s">
        <v>671</v>
      </c>
      <c r="C672" t="str">
        <f>VLOOKUP(A672,'[1]11_set_tax'!$A$1:$X$4456,7,FALSE)</f>
        <v>Eukaryota</v>
      </c>
      <c r="D672" t="str">
        <f>VLOOKUP(A672,'[1]11_set_tax'!$A$1:$X$4456,8,FALSE)</f>
        <v xml:space="preserve"> Fungi</v>
      </c>
      <c r="E672" t="str">
        <f>VLOOKUP(A672,'[1]11_set_tax'!$A$1:$X$4456,9,FALSE)</f>
        <v xml:space="preserve"> Dikarya</v>
      </c>
      <c r="F672" t="str">
        <f>VLOOKUP(A672,'[1]11_set_tax'!$A$1:$X$4456,10,FALSE)</f>
        <v xml:space="preserve"> Ascomycota</v>
      </c>
      <c r="G672" t="str">
        <f>VLOOKUP(A672,'[1]11_set_tax'!$A$1:$X$4456,11,FALSE)</f>
        <v xml:space="preserve"> Pezizomycotina</v>
      </c>
      <c r="H672" t="str">
        <f>VLOOKUP(A672,'[1]11_set_tax'!$A$1:$X$4456,12,FALSE)</f>
        <v xml:space="preserve"> Eurotiomycetes</v>
      </c>
      <c r="I672" t="str">
        <f>VLOOKUP(A672,'[1]11_set_tax'!$A$1:$X$4456,13,FALSE)</f>
        <v>Eurotiomycetidae</v>
      </c>
    </row>
    <row r="673" spans="1:9" x14ac:dyDescent="0.25">
      <c r="A673" t="s">
        <v>672</v>
      </c>
      <c r="C673" t="str">
        <f>VLOOKUP(A673,'[1]11_set_tax'!$A$1:$X$4456,7,FALSE)</f>
        <v>Eukaryota</v>
      </c>
      <c r="D673" t="str">
        <f>VLOOKUP(A673,'[1]11_set_tax'!$A$1:$X$4456,8,FALSE)</f>
        <v xml:space="preserve"> Fungi</v>
      </c>
      <c r="E673" t="str">
        <f>VLOOKUP(A673,'[1]11_set_tax'!$A$1:$X$4456,9,FALSE)</f>
        <v xml:space="preserve"> Dikarya</v>
      </c>
      <c r="F673" t="str">
        <f>VLOOKUP(A673,'[1]11_set_tax'!$A$1:$X$4456,10,FALSE)</f>
        <v xml:space="preserve"> Ascomycota</v>
      </c>
      <c r="G673" t="str">
        <f>VLOOKUP(A673,'[1]11_set_tax'!$A$1:$X$4456,11,FALSE)</f>
        <v xml:space="preserve"> Pezizomycotina</v>
      </c>
      <c r="H673" t="str">
        <f>VLOOKUP(A673,'[1]11_set_tax'!$A$1:$X$4456,12,FALSE)</f>
        <v xml:space="preserve"> Eurotiomycetes</v>
      </c>
      <c r="I673" t="str">
        <f>VLOOKUP(A673,'[1]11_set_tax'!$A$1:$X$4456,13,FALSE)</f>
        <v>Eurotiomycetidae</v>
      </c>
    </row>
    <row r="674" spans="1:9" x14ac:dyDescent="0.25">
      <c r="A674" t="s">
        <v>673</v>
      </c>
      <c r="C674" t="str">
        <f>VLOOKUP(A674,'[1]11_set_tax'!$A$1:$X$4456,7,FALSE)</f>
        <v>Eukaryota</v>
      </c>
      <c r="D674" t="str">
        <f>VLOOKUP(A674,'[1]11_set_tax'!$A$1:$X$4456,8,FALSE)</f>
        <v xml:space="preserve"> Fungi</v>
      </c>
      <c r="E674" t="str">
        <f>VLOOKUP(A674,'[1]11_set_tax'!$A$1:$X$4456,9,FALSE)</f>
        <v xml:space="preserve"> Dikarya</v>
      </c>
      <c r="F674" t="str">
        <f>VLOOKUP(A674,'[1]11_set_tax'!$A$1:$X$4456,10,FALSE)</f>
        <v xml:space="preserve"> Ascomycota</v>
      </c>
      <c r="G674" t="str">
        <f>VLOOKUP(A674,'[1]11_set_tax'!$A$1:$X$4456,11,FALSE)</f>
        <v xml:space="preserve"> Pezizomycotina</v>
      </c>
      <c r="H674" t="str">
        <f>VLOOKUP(A674,'[1]11_set_tax'!$A$1:$X$4456,12,FALSE)</f>
        <v xml:space="preserve"> Eurotiomycetes</v>
      </c>
      <c r="I674" t="str">
        <f>VLOOKUP(A674,'[1]11_set_tax'!$A$1:$X$4456,13,FALSE)</f>
        <v>Eurotiomycetidae</v>
      </c>
    </row>
    <row r="675" spans="1:9" x14ac:dyDescent="0.25">
      <c r="A675" t="s">
        <v>674</v>
      </c>
      <c r="C675" t="str">
        <f>VLOOKUP(A675,'[1]11_set_tax'!$A$1:$X$4456,7,FALSE)</f>
        <v>Eukaryota</v>
      </c>
      <c r="D675" t="str">
        <f>VLOOKUP(A675,'[1]11_set_tax'!$A$1:$X$4456,8,FALSE)</f>
        <v xml:space="preserve"> Fungi</v>
      </c>
      <c r="E675" t="str">
        <f>VLOOKUP(A675,'[1]11_set_tax'!$A$1:$X$4456,9,FALSE)</f>
        <v xml:space="preserve"> Dikarya</v>
      </c>
      <c r="F675" t="str">
        <f>VLOOKUP(A675,'[1]11_set_tax'!$A$1:$X$4456,10,FALSE)</f>
        <v xml:space="preserve"> Ascomycota</v>
      </c>
      <c r="G675" t="str">
        <f>VLOOKUP(A675,'[1]11_set_tax'!$A$1:$X$4456,11,FALSE)</f>
        <v xml:space="preserve"> Pezizomycotina</v>
      </c>
      <c r="H675" t="str">
        <f>VLOOKUP(A675,'[1]11_set_tax'!$A$1:$X$4456,12,FALSE)</f>
        <v xml:space="preserve"> Eurotiomycetes</v>
      </c>
      <c r="I675" t="str">
        <f>VLOOKUP(A675,'[1]11_set_tax'!$A$1:$X$4456,13,FALSE)</f>
        <v>Eurotiomycetidae</v>
      </c>
    </row>
    <row r="676" spans="1:9" x14ac:dyDescent="0.25">
      <c r="A676" t="s">
        <v>675</v>
      </c>
      <c r="C676" t="str">
        <f>VLOOKUP(A676,'[1]11_set_tax'!$A$1:$X$4456,7,FALSE)</f>
        <v>Eukaryota</v>
      </c>
      <c r="D676" t="str">
        <f>VLOOKUP(A676,'[1]11_set_tax'!$A$1:$X$4456,8,FALSE)</f>
        <v xml:space="preserve"> Fungi</v>
      </c>
      <c r="E676" t="str">
        <f>VLOOKUP(A676,'[1]11_set_tax'!$A$1:$X$4456,9,FALSE)</f>
        <v xml:space="preserve"> Dikarya</v>
      </c>
      <c r="F676" t="str">
        <f>VLOOKUP(A676,'[1]11_set_tax'!$A$1:$X$4456,10,FALSE)</f>
        <v xml:space="preserve"> Ascomycota</v>
      </c>
      <c r="G676" t="str">
        <f>VLOOKUP(A676,'[1]11_set_tax'!$A$1:$X$4456,11,FALSE)</f>
        <v xml:space="preserve"> Pezizomycotina</v>
      </c>
      <c r="H676" t="str">
        <f>VLOOKUP(A676,'[1]11_set_tax'!$A$1:$X$4456,12,FALSE)</f>
        <v xml:space="preserve"> Eurotiomycetes</v>
      </c>
      <c r="I676" t="str">
        <f>VLOOKUP(A676,'[1]11_set_tax'!$A$1:$X$4456,13,FALSE)</f>
        <v>Eurotiomycetidae</v>
      </c>
    </row>
    <row r="677" spans="1:9" x14ac:dyDescent="0.25">
      <c r="A677" t="s">
        <v>676</v>
      </c>
      <c r="C677" t="str">
        <f>VLOOKUP(A677,'[1]11_set_tax'!$A$1:$X$4456,7,FALSE)</f>
        <v>Eukaryota</v>
      </c>
      <c r="D677" t="str">
        <f>VLOOKUP(A677,'[1]11_set_tax'!$A$1:$X$4456,8,FALSE)</f>
        <v xml:space="preserve"> Fungi</v>
      </c>
      <c r="E677" t="str">
        <f>VLOOKUP(A677,'[1]11_set_tax'!$A$1:$X$4456,9,FALSE)</f>
        <v xml:space="preserve"> Dikarya</v>
      </c>
      <c r="F677" t="str">
        <f>VLOOKUP(A677,'[1]11_set_tax'!$A$1:$X$4456,10,FALSE)</f>
        <v xml:space="preserve"> Ascomycota</v>
      </c>
      <c r="G677" t="str">
        <f>VLOOKUP(A677,'[1]11_set_tax'!$A$1:$X$4456,11,FALSE)</f>
        <v xml:space="preserve"> Pezizomycotina</v>
      </c>
      <c r="H677" t="str">
        <f>VLOOKUP(A677,'[1]11_set_tax'!$A$1:$X$4456,12,FALSE)</f>
        <v xml:space="preserve"> Eurotiomycetes</v>
      </c>
      <c r="I677" t="str">
        <f>VLOOKUP(A677,'[1]11_set_tax'!$A$1:$X$4456,13,FALSE)</f>
        <v>Eurotiomycetidae</v>
      </c>
    </row>
    <row r="678" spans="1:9" x14ac:dyDescent="0.25">
      <c r="A678" t="s">
        <v>677</v>
      </c>
      <c r="C678" t="str">
        <f>VLOOKUP(A678,'[1]11_set_tax'!$A$1:$X$4456,7,FALSE)</f>
        <v>Eukaryota</v>
      </c>
      <c r="D678" t="str">
        <f>VLOOKUP(A678,'[1]11_set_tax'!$A$1:$X$4456,8,FALSE)</f>
        <v xml:space="preserve"> Fungi</v>
      </c>
      <c r="E678" t="str">
        <f>VLOOKUP(A678,'[1]11_set_tax'!$A$1:$X$4456,9,FALSE)</f>
        <v xml:space="preserve"> Dikarya</v>
      </c>
      <c r="F678" t="str">
        <f>VLOOKUP(A678,'[1]11_set_tax'!$A$1:$X$4456,10,FALSE)</f>
        <v xml:space="preserve"> Ascomycota</v>
      </c>
      <c r="G678" t="str">
        <f>VLOOKUP(A678,'[1]11_set_tax'!$A$1:$X$4456,11,FALSE)</f>
        <v xml:space="preserve"> Pezizomycotina</v>
      </c>
      <c r="H678" t="str">
        <f>VLOOKUP(A678,'[1]11_set_tax'!$A$1:$X$4456,12,FALSE)</f>
        <v xml:space="preserve"> Eurotiomycetes</v>
      </c>
      <c r="I678" t="str">
        <f>VLOOKUP(A678,'[1]11_set_tax'!$A$1:$X$4456,13,FALSE)</f>
        <v>Eurotiomycetidae</v>
      </c>
    </row>
    <row r="679" spans="1:9" x14ac:dyDescent="0.25">
      <c r="A679" t="s">
        <v>678</v>
      </c>
      <c r="C679" t="str">
        <f>VLOOKUP(A679,'[1]11_set_tax'!$A$1:$X$4456,7,FALSE)</f>
        <v>Eukaryota</v>
      </c>
      <c r="D679" t="str">
        <f>VLOOKUP(A679,'[1]11_set_tax'!$A$1:$X$4456,8,FALSE)</f>
        <v xml:space="preserve"> Fungi</v>
      </c>
      <c r="E679" t="str">
        <f>VLOOKUP(A679,'[1]11_set_tax'!$A$1:$X$4456,9,FALSE)</f>
        <v xml:space="preserve"> Dikarya</v>
      </c>
      <c r="F679" t="str">
        <f>VLOOKUP(A679,'[1]11_set_tax'!$A$1:$X$4456,10,FALSE)</f>
        <v xml:space="preserve"> Ascomycota</v>
      </c>
      <c r="G679" t="str">
        <f>VLOOKUP(A679,'[1]11_set_tax'!$A$1:$X$4456,11,FALSE)</f>
        <v xml:space="preserve"> Pezizomycotina</v>
      </c>
      <c r="H679" t="str">
        <f>VLOOKUP(A679,'[1]11_set_tax'!$A$1:$X$4456,12,FALSE)</f>
        <v>Dothideomycetes</v>
      </c>
      <c r="I679" t="str">
        <f>VLOOKUP(A679,'[1]11_set_tax'!$A$1:$X$4456,13,FALSE)</f>
        <v xml:space="preserve"> Pleosporomycetidae</v>
      </c>
    </row>
    <row r="680" spans="1:9" x14ac:dyDescent="0.25">
      <c r="A680" t="s">
        <v>679</v>
      </c>
      <c r="C680" t="str">
        <f>VLOOKUP(A680,'[1]11_set_tax'!$A$1:$X$4456,7,FALSE)</f>
        <v>Eukaryota</v>
      </c>
      <c r="D680" t="str">
        <f>VLOOKUP(A680,'[1]11_set_tax'!$A$1:$X$4456,8,FALSE)</f>
        <v xml:space="preserve"> Fungi</v>
      </c>
      <c r="E680" t="str">
        <f>VLOOKUP(A680,'[1]11_set_tax'!$A$1:$X$4456,9,FALSE)</f>
        <v xml:space="preserve"> Dikarya</v>
      </c>
      <c r="F680" t="str">
        <f>VLOOKUP(A680,'[1]11_set_tax'!$A$1:$X$4456,10,FALSE)</f>
        <v xml:space="preserve"> Ascomycota</v>
      </c>
      <c r="G680" t="str">
        <f>VLOOKUP(A680,'[1]11_set_tax'!$A$1:$X$4456,11,FALSE)</f>
        <v xml:space="preserve"> Pezizomycotina</v>
      </c>
      <c r="H680" t="str">
        <f>VLOOKUP(A680,'[1]11_set_tax'!$A$1:$X$4456,12,FALSE)</f>
        <v>Dothideomycetes</v>
      </c>
      <c r="I680" t="str">
        <f>VLOOKUP(A680,'[1]11_set_tax'!$A$1:$X$4456,13,FALSE)</f>
        <v xml:space="preserve"> Pleosporomycetidae</v>
      </c>
    </row>
    <row r="681" spans="1:9" x14ac:dyDescent="0.25">
      <c r="A681" t="s">
        <v>680</v>
      </c>
      <c r="C681" t="str">
        <f>VLOOKUP(A681,'[1]11_set_tax'!$A$1:$X$4456,7,FALSE)</f>
        <v>Eukaryota</v>
      </c>
      <c r="D681" t="str">
        <f>VLOOKUP(A681,'[1]11_set_tax'!$A$1:$X$4456,8,FALSE)</f>
        <v xml:space="preserve"> Fungi</v>
      </c>
      <c r="E681" t="str">
        <f>VLOOKUP(A681,'[1]11_set_tax'!$A$1:$X$4456,9,FALSE)</f>
        <v xml:space="preserve"> Dikarya</v>
      </c>
      <c r="F681" t="str">
        <f>VLOOKUP(A681,'[1]11_set_tax'!$A$1:$X$4456,10,FALSE)</f>
        <v xml:space="preserve"> Ascomycota</v>
      </c>
      <c r="G681" t="str">
        <f>VLOOKUP(A681,'[1]11_set_tax'!$A$1:$X$4456,11,FALSE)</f>
        <v xml:space="preserve"> Pezizomycotina</v>
      </c>
      <c r="H681" t="str">
        <f>VLOOKUP(A681,'[1]11_set_tax'!$A$1:$X$4456,12,FALSE)</f>
        <v>Dothideomycetes</v>
      </c>
      <c r="I681" t="str">
        <f>VLOOKUP(A681,'[1]11_set_tax'!$A$1:$X$4456,13,FALSE)</f>
        <v xml:space="preserve"> Pleosporomycetidae</v>
      </c>
    </row>
    <row r="682" spans="1:9" x14ac:dyDescent="0.25">
      <c r="A682" t="s">
        <v>681</v>
      </c>
      <c r="C682" t="str">
        <f>VLOOKUP(A682,'[1]11_set_tax'!$A$1:$X$4456,7,FALSE)</f>
        <v>Eukaryota</v>
      </c>
      <c r="D682" t="str">
        <f>VLOOKUP(A682,'[1]11_set_tax'!$A$1:$X$4456,8,FALSE)</f>
        <v xml:space="preserve"> Fungi</v>
      </c>
      <c r="E682" t="str">
        <f>VLOOKUP(A682,'[1]11_set_tax'!$A$1:$X$4456,9,FALSE)</f>
        <v xml:space="preserve"> Dikarya</v>
      </c>
      <c r="F682" t="str">
        <f>VLOOKUP(A682,'[1]11_set_tax'!$A$1:$X$4456,10,FALSE)</f>
        <v xml:space="preserve"> Ascomycota</v>
      </c>
      <c r="G682" t="str">
        <f>VLOOKUP(A682,'[1]11_set_tax'!$A$1:$X$4456,11,FALSE)</f>
        <v xml:space="preserve"> Pezizomycotina</v>
      </c>
      <c r="H682" t="str">
        <f>VLOOKUP(A682,'[1]11_set_tax'!$A$1:$X$4456,12,FALSE)</f>
        <v>Dothideomycetes</v>
      </c>
      <c r="I682" t="str">
        <f>VLOOKUP(A682,'[1]11_set_tax'!$A$1:$X$4456,13,FALSE)</f>
        <v xml:space="preserve"> Pleosporomycetidae</v>
      </c>
    </row>
    <row r="683" spans="1:9" x14ac:dyDescent="0.25">
      <c r="A683" t="s">
        <v>682</v>
      </c>
      <c r="C683" t="str">
        <f>VLOOKUP(A683,'[1]11_set_tax'!$A$1:$X$4456,7,FALSE)</f>
        <v>Eukaryota</v>
      </c>
      <c r="D683" t="str">
        <f>VLOOKUP(A683,'[1]11_set_tax'!$A$1:$X$4456,8,FALSE)</f>
        <v xml:space="preserve"> Fungi</v>
      </c>
      <c r="E683" t="str">
        <f>VLOOKUP(A683,'[1]11_set_tax'!$A$1:$X$4456,9,FALSE)</f>
        <v xml:space="preserve"> Dikarya</v>
      </c>
      <c r="F683" t="str">
        <f>VLOOKUP(A683,'[1]11_set_tax'!$A$1:$X$4456,10,FALSE)</f>
        <v xml:space="preserve"> Ascomycota</v>
      </c>
      <c r="G683" t="str">
        <f>VLOOKUP(A683,'[1]11_set_tax'!$A$1:$X$4456,11,FALSE)</f>
        <v xml:space="preserve"> Pezizomycotina</v>
      </c>
      <c r="H683" t="str">
        <f>VLOOKUP(A683,'[1]11_set_tax'!$A$1:$X$4456,12,FALSE)</f>
        <v xml:space="preserve"> Eurotiomycetes</v>
      </c>
      <c r="I683" t="str">
        <f>VLOOKUP(A683,'[1]11_set_tax'!$A$1:$X$4456,13,FALSE)</f>
        <v>Eurotiomycetidae</v>
      </c>
    </row>
    <row r="684" spans="1:9" x14ac:dyDescent="0.25">
      <c r="A684" t="s">
        <v>683</v>
      </c>
      <c r="C684" t="str">
        <f>VLOOKUP(A684,'[1]11_set_tax'!$A$1:$X$4456,7,FALSE)</f>
        <v>Eukaryota</v>
      </c>
      <c r="D684" t="str">
        <f>VLOOKUP(A684,'[1]11_set_tax'!$A$1:$X$4456,8,FALSE)</f>
        <v xml:space="preserve"> Fungi</v>
      </c>
      <c r="E684" t="str">
        <f>VLOOKUP(A684,'[1]11_set_tax'!$A$1:$X$4456,9,FALSE)</f>
        <v xml:space="preserve"> Dikarya</v>
      </c>
      <c r="F684" t="str">
        <f>VLOOKUP(A684,'[1]11_set_tax'!$A$1:$X$4456,10,FALSE)</f>
        <v xml:space="preserve"> Ascomycota</v>
      </c>
      <c r="G684" t="str">
        <f>VLOOKUP(A684,'[1]11_set_tax'!$A$1:$X$4456,11,FALSE)</f>
        <v xml:space="preserve"> Pezizomycotina</v>
      </c>
      <c r="H684" t="str">
        <f>VLOOKUP(A684,'[1]11_set_tax'!$A$1:$X$4456,12,FALSE)</f>
        <v xml:space="preserve"> Eurotiomycetes</v>
      </c>
      <c r="I684" t="str">
        <f>VLOOKUP(A684,'[1]11_set_tax'!$A$1:$X$4456,13,FALSE)</f>
        <v>Eurotiomycetidae</v>
      </c>
    </row>
    <row r="685" spans="1:9" x14ac:dyDescent="0.25">
      <c r="A685" t="s">
        <v>684</v>
      </c>
      <c r="C685" t="str">
        <f>VLOOKUP(A685,'[1]11_set_tax'!$A$1:$X$4456,7,FALSE)</f>
        <v>Eukaryota</v>
      </c>
      <c r="D685" t="str">
        <f>VLOOKUP(A685,'[1]11_set_tax'!$A$1:$X$4456,8,FALSE)</f>
        <v xml:space="preserve"> Fungi</v>
      </c>
      <c r="E685" t="str">
        <f>VLOOKUP(A685,'[1]11_set_tax'!$A$1:$X$4456,9,FALSE)</f>
        <v xml:space="preserve"> Dikarya</v>
      </c>
      <c r="F685" t="str">
        <f>VLOOKUP(A685,'[1]11_set_tax'!$A$1:$X$4456,10,FALSE)</f>
        <v xml:space="preserve"> Ascomycota</v>
      </c>
      <c r="G685" t="str">
        <f>VLOOKUP(A685,'[1]11_set_tax'!$A$1:$X$4456,11,FALSE)</f>
        <v xml:space="preserve"> Pezizomycotina</v>
      </c>
      <c r="H685" t="str">
        <f>VLOOKUP(A685,'[1]11_set_tax'!$A$1:$X$4456,12,FALSE)</f>
        <v xml:space="preserve"> Eurotiomycetes</v>
      </c>
      <c r="I685" t="str">
        <f>VLOOKUP(A685,'[1]11_set_tax'!$A$1:$X$4456,13,FALSE)</f>
        <v>Eurotiomycetidae</v>
      </c>
    </row>
    <row r="686" spans="1:9" x14ac:dyDescent="0.25">
      <c r="A686" t="s">
        <v>685</v>
      </c>
      <c r="C686" t="str">
        <f>VLOOKUP(A686,'[1]11_set_tax'!$A$1:$X$4456,7,FALSE)</f>
        <v>Eukaryota</v>
      </c>
      <c r="D686" t="str">
        <f>VLOOKUP(A686,'[1]11_set_tax'!$A$1:$X$4456,8,FALSE)</f>
        <v xml:space="preserve"> Fungi</v>
      </c>
      <c r="E686" t="str">
        <f>VLOOKUP(A686,'[1]11_set_tax'!$A$1:$X$4456,9,FALSE)</f>
        <v xml:space="preserve"> Dikarya</v>
      </c>
      <c r="F686" t="str">
        <f>VLOOKUP(A686,'[1]11_set_tax'!$A$1:$X$4456,10,FALSE)</f>
        <v xml:space="preserve"> Ascomycota</v>
      </c>
      <c r="G686" t="str">
        <f>VLOOKUP(A686,'[1]11_set_tax'!$A$1:$X$4456,11,FALSE)</f>
        <v xml:space="preserve"> Pezizomycotina</v>
      </c>
      <c r="H686" t="str">
        <f>VLOOKUP(A686,'[1]11_set_tax'!$A$1:$X$4456,12,FALSE)</f>
        <v xml:space="preserve"> Eurotiomycetes</v>
      </c>
      <c r="I686" t="str">
        <f>VLOOKUP(A686,'[1]11_set_tax'!$A$1:$X$4456,13,FALSE)</f>
        <v>Eurotiomycetidae</v>
      </c>
    </row>
    <row r="687" spans="1:9" x14ac:dyDescent="0.25">
      <c r="A687" t="s">
        <v>686</v>
      </c>
      <c r="C687" t="str">
        <f>VLOOKUP(A687,'[1]11_set_tax'!$A$1:$X$4456,7,FALSE)</f>
        <v>Eukaryota</v>
      </c>
      <c r="D687" t="str">
        <f>VLOOKUP(A687,'[1]11_set_tax'!$A$1:$X$4456,8,FALSE)</f>
        <v xml:space="preserve"> Fungi</v>
      </c>
      <c r="E687" t="str">
        <f>VLOOKUP(A687,'[1]11_set_tax'!$A$1:$X$4456,9,FALSE)</f>
        <v xml:space="preserve"> Dikarya</v>
      </c>
      <c r="F687" t="str">
        <f>VLOOKUP(A687,'[1]11_set_tax'!$A$1:$X$4456,10,FALSE)</f>
        <v xml:space="preserve"> Ascomycota</v>
      </c>
      <c r="G687" t="str">
        <f>VLOOKUP(A687,'[1]11_set_tax'!$A$1:$X$4456,11,FALSE)</f>
        <v xml:space="preserve"> Pezizomycotina</v>
      </c>
      <c r="H687" t="str">
        <f>VLOOKUP(A687,'[1]11_set_tax'!$A$1:$X$4456,12,FALSE)</f>
        <v xml:space="preserve"> Eurotiomycetes</v>
      </c>
      <c r="I687" t="str">
        <f>VLOOKUP(A687,'[1]11_set_tax'!$A$1:$X$4456,13,FALSE)</f>
        <v>Eurotiomycetidae</v>
      </c>
    </row>
    <row r="688" spans="1:9" x14ac:dyDescent="0.25">
      <c r="A688" t="s">
        <v>687</v>
      </c>
      <c r="C688" t="str">
        <f>VLOOKUP(A688,'[1]11_set_tax'!$A$1:$X$4456,7,FALSE)</f>
        <v>Eukaryota</v>
      </c>
      <c r="D688" t="str">
        <f>VLOOKUP(A688,'[1]11_set_tax'!$A$1:$X$4456,8,FALSE)</f>
        <v xml:space="preserve"> Fungi</v>
      </c>
      <c r="E688" t="str">
        <f>VLOOKUP(A688,'[1]11_set_tax'!$A$1:$X$4456,9,FALSE)</f>
        <v xml:space="preserve"> Dikarya</v>
      </c>
      <c r="F688" t="str">
        <f>VLOOKUP(A688,'[1]11_set_tax'!$A$1:$X$4456,10,FALSE)</f>
        <v xml:space="preserve"> Ascomycota</v>
      </c>
      <c r="G688" t="str">
        <f>VLOOKUP(A688,'[1]11_set_tax'!$A$1:$X$4456,11,FALSE)</f>
        <v xml:space="preserve"> Pezizomycotina</v>
      </c>
      <c r="H688" t="str">
        <f>VLOOKUP(A688,'[1]11_set_tax'!$A$1:$X$4456,12,FALSE)</f>
        <v xml:space="preserve"> Eurotiomycetes</v>
      </c>
      <c r="I688" t="str">
        <f>VLOOKUP(A688,'[1]11_set_tax'!$A$1:$X$4456,13,FALSE)</f>
        <v>Eurotiomycetidae</v>
      </c>
    </row>
    <row r="689" spans="1:9" x14ac:dyDescent="0.25">
      <c r="A689" t="s">
        <v>688</v>
      </c>
      <c r="C689" t="str">
        <f>VLOOKUP(A689,'[1]11_set_tax'!$A$1:$X$4456,7,FALSE)</f>
        <v>Eukaryota</v>
      </c>
      <c r="D689" t="str">
        <f>VLOOKUP(A689,'[1]11_set_tax'!$A$1:$X$4456,8,FALSE)</f>
        <v xml:space="preserve"> Fungi</v>
      </c>
      <c r="E689" t="str">
        <f>VLOOKUP(A689,'[1]11_set_tax'!$A$1:$X$4456,9,FALSE)</f>
        <v xml:space="preserve"> Dikarya</v>
      </c>
      <c r="F689" t="str">
        <f>VLOOKUP(A689,'[1]11_set_tax'!$A$1:$X$4456,10,FALSE)</f>
        <v xml:space="preserve"> Ascomycota</v>
      </c>
      <c r="G689" t="str">
        <f>VLOOKUP(A689,'[1]11_set_tax'!$A$1:$X$4456,11,FALSE)</f>
        <v xml:space="preserve"> Pezizomycotina</v>
      </c>
      <c r="H689" t="str">
        <f>VLOOKUP(A689,'[1]11_set_tax'!$A$1:$X$4456,12,FALSE)</f>
        <v xml:space="preserve"> Eurotiomycetes</v>
      </c>
      <c r="I689" t="str">
        <f>VLOOKUP(A689,'[1]11_set_tax'!$A$1:$X$4456,13,FALSE)</f>
        <v>Eurotiomycetidae</v>
      </c>
    </row>
    <row r="690" spans="1:9" x14ac:dyDescent="0.25">
      <c r="A690" t="s">
        <v>689</v>
      </c>
      <c r="C690" t="str">
        <f>VLOOKUP(A690,'[1]11_set_tax'!$A$1:$X$4456,7,FALSE)</f>
        <v>Eukaryota</v>
      </c>
      <c r="D690" t="str">
        <f>VLOOKUP(A690,'[1]11_set_tax'!$A$1:$X$4456,8,FALSE)</f>
        <v xml:space="preserve"> Fungi</v>
      </c>
      <c r="E690" t="str">
        <f>VLOOKUP(A690,'[1]11_set_tax'!$A$1:$X$4456,9,FALSE)</f>
        <v xml:space="preserve"> Dikarya</v>
      </c>
      <c r="F690" t="str">
        <f>VLOOKUP(A690,'[1]11_set_tax'!$A$1:$X$4456,10,FALSE)</f>
        <v xml:space="preserve"> Ascomycota</v>
      </c>
      <c r="G690" t="str">
        <f>VLOOKUP(A690,'[1]11_set_tax'!$A$1:$X$4456,11,FALSE)</f>
        <v xml:space="preserve"> Pezizomycotina</v>
      </c>
      <c r="H690" t="str">
        <f>VLOOKUP(A690,'[1]11_set_tax'!$A$1:$X$4456,12,FALSE)</f>
        <v xml:space="preserve"> Eurotiomycetes</v>
      </c>
      <c r="I690" t="str">
        <f>VLOOKUP(A690,'[1]11_set_tax'!$A$1:$X$4456,13,FALSE)</f>
        <v>Eurotiomycetidae</v>
      </c>
    </row>
    <row r="691" spans="1:9" x14ac:dyDescent="0.25">
      <c r="A691" t="s">
        <v>690</v>
      </c>
      <c r="C691" t="str">
        <f>VLOOKUP(A691,'[1]11_set_tax'!$A$1:$X$4456,7,FALSE)</f>
        <v>Eukaryota</v>
      </c>
      <c r="D691" t="str">
        <f>VLOOKUP(A691,'[1]11_set_tax'!$A$1:$X$4456,8,FALSE)</f>
        <v xml:space="preserve"> Fungi</v>
      </c>
      <c r="E691" t="str">
        <f>VLOOKUP(A691,'[1]11_set_tax'!$A$1:$X$4456,9,FALSE)</f>
        <v xml:space="preserve"> Dikarya</v>
      </c>
      <c r="F691" t="str">
        <f>VLOOKUP(A691,'[1]11_set_tax'!$A$1:$X$4456,10,FALSE)</f>
        <v xml:space="preserve"> Ascomycota</v>
      </c>
      <c r="G691" t="str">
        <f>VLOOKUP(A691,'[1]11_set_tax'!$A$1:$X$4456,11,FALSE)</f>
        <v xml:space="preserve"> Pezizomycotina</v>
      </c>
      <c r="H691" t="str">
        <f>VLOOKUP(A691,'[1]11_set_tax'!$A$1:$X$4456,12,FALSE)</f>
        <v xml:space="preserve"> Eurotiomycetes</v>
      </c>
      <c r="I691" t="str">
        <f>VLOOKUP(A691,'[1]11_set_tax'!$A$1:$X$4456,13,FALSE)</f>
        <v>Eurotiomycetidae</v>
      </c>
    </row>
    <row r="692" spans="1:9" x14ac:dyDescent="0.25">
      <c r="A692" t="s">
        <v>691</v>
      </c>
      <c r="C692" t="str">
        <f>VLOOKUP(A692,'[1]11_set_tax'!$A$1:$X$4456,7,FALSE)</f>
        <v>Eukaryota</v>
      </c>
      <c r="D692" t="str">
        <f>VLOOKUP(A692,'[1]11_set_tax'!$A$1:$X$4456,8,FALSE)</f>
        <v xml:space="preserve"> Fungi</v>
      </c>
      <c r="E692" t="str">
        <f>VLOOKUP(A692,'[1]11_set_tax'!$A$1:$X$4456,9,FALSE)</f>
        <v xml:space="preserve"> Dikarya</v>
      </c>
      <c r="F692" t="str">
        <f>VLOOKUP(A692,'[1]11_set_tax'!$A$1:$X$4456,10,FALSE)</f>
        <v xml:space="preserve"> Ascomycota</v>
      </c>
      <c r="G692" t="str">
        <f>VLOOKUP(A692,'[1]11_set_tax'!$A$1:$X$4456,11,FALSE)</f>
        <v xml:space="preserve"> Pezizomycotina</v>
      </c>
      <c r="H692" t="str">
        <f>VLOOKUP(A692,'[1]11_set_tax'!$A$1:$X$4456,12,FALSE)</f>
        <v>Dothideomycetes</v>
      </c>
      <c r="I692" t="str">
        <f>VLOOKUP(A692,'[1]11_set_tax'!$A$1:$X$4456,13,FALSE)</f>
        <v xml:space="preserve"> Pleosporomycetidae</v>
      </c>
    </row>
    <row r="693" spans="1:9" x14ac:dyDescent="0.25">
      <c r="A693" t="s">
        <v>692</v>
      </c>
      <c r="C693" t="str">
        <f>VLOOKUP(A693,'[1]11_set_tax'!$A$1:$X$4456,7,FALSE)</f>
        <v>Eukaryota</v>
      </c>
      <c r="D693" t="str">
        <f>VLOOKUP(A693,'[1]11_set_tax'!$A$1:$X$4456,8,FALSE)</f>
        <v xml:space="preserve"> Fungi</v>
      </c>
      <c r="E693" t="str">
        <f>VLOOKUP(A693,'[1]11_set_tax'!$A$1:$X$4456,9,FALSE)</f>
        <v xml:space="preserve"> Dikarya</v>
      </c>
      <c r="F693" t="str">
        <f>VLOOKUP(A693,'[1]11_set_tax'!$A$1:$X$4456,10,FALSE)</f>
        <v xml:space="preserve"> Ascomycota</v>
      </c>
      <c r="G693" t="str">
        <f>VLOOKUP(A693,'[1]11_set_tax'!$A$1:$X$4456,11,FALSE)</f>
        <v xml:space="preserve"> Pezizomycotina</v>
      </c>
      <c r="H693" t="str">
        <f>VLOOKUP(A693,'[1]11_set_tax'!$A$1:$X$4456,12,FALSE)</f>
        <v xml:space="preserve"> Eurotiomycetes</v>
      </c>
      <c r="I693" t="str">
        <f>VLOOKUP(A693,'[1]11_set_tax'!$A$1:$X$4456,13,FALSE)</f>
        <v>Eurotiomycetidae</v>
      </c>
    </row>
    <row r="694" spans="1:9" x14ac:dyDescent="0.25">
      <c r="A694" t="s">
        <v>693</v>
      </c>
      <c r="C694" t="str">
        <f>VLOOKUP(A694,'[1]11_set_tax'!$A$1:$X$4456,7,FALSE)</f>
        <v>Eukaryota</v>
      </c>
      <c r="D694" t="str">
        <f>VLOOKUP(A694,'[1]11_set_tax'!$A$1:$X$4456,8,FALSE)</f>
        <v xml:space="preserve"> Fungi</v>
      </c>
      <c r="E694" t="str">
        <f>VLOOKUP(A694,'[1]11_set_tax'!$A$1:$X$4456,9,FALSE)</f>
        <v xml:space="preserve"> Dikarya</v>
      </c>
      <c r="F694" t="str">
        <f>VLOOKUP(A694,'[1]11_set_tax'!$A$1:$X$4456,10,FALSE)</f>
        <v xml:space="preserve"> Ascomycota</v>
      </c>
      <c r="G694" t="str">
        <f>VLOOKUP(A694,'[1]11_set_tax'!$A$1:$X$4456,11,FALSE)</f>
        <v xml:space="preserve"> Pezizomycotina</v>
      </c>
      <c r="H694" t="str">
        <f>VLOOKUP(A694,'[1]11_set_tax'!$A$1:$X$4456,12,FALSE)</f>
        <v xml:space="preserve"> Eurotiomycetes</v>
      </c>
      <c r="I694" t="str">
        <f>VLOOKUP(A694,'[1]11_set_tax'!$A$1:$X$4456,13,FALSE)</f>
        <v>Eurotiomycetidae</v>
      </c>
    </row>
    <row r="695" spans="1:9" x14ac:dyDescent="0.25">
      <c r="A695" t="s">
        <v>694</v>
      </c>
      <c r="C695" t="str">
        <f>VLOOKUP(A695,'[1]11_set_tax'!$A$1:$X$4456,7,FALSE)</f>
        <v>Eukaryota</v>
      </c>
      <c r="D695" t="str">
        <f>VLOOKUP(A695,'[1]11_set_tax'!$A$1:$X$4456,8,FALSE)</f>
        <v xml:space="preserve"> Fungi</v>
      </c>
      <c r="E695" t="str">
        <f>VLOOKUP(A695,'[1]11_set_tax'!$A$1:$X$4456,9,FALSE)</f>
        <v xml:space="preserve"> Dikarya</v>
      </c>
      <c r="F695" t="str">
        <f>VLOOKUP(A695,'[1]11_set_tax'!$A$1:$X$4456,10,FALSE)</f>
        <v xml:space="preserve"> Ascomycota</v>
      </c>
      <c r="G695" t="str">
        <f>VLOOKUP(A695,'[1]11_set_tax'!$A$1:$X$4456,11,FALSE)</f>
        <v xml:space="preserve"> Pezizomycotina</v>
      </c>
      <c r="H695" t="str">
        <f>VLOOKUP(A695,'[1]11_set_tax'!$A$1:$X$4456,12,FALSE)</f>
        <v xml:space="preserve"> Eurotiomycetes</v>
      </c>
      <c r="I695" t="str">
        <f>VLOOKUP(A695,'[1]11_set_tax'!$A$1:$X$4456,13,FALSE)</f>
        <v>Eurotiomycetidae</v>
      </c>
    </row>
    <row r="696" spans="1:9" x14ac:dyDescent="0.25">
      <c r="A696" t="s">
        <v>695</v>
      </c>
      <c r="C696" t="str">
        <f>VLOOKUP(A696,'[1]11_set_tax'!$A$1:$X$4456,7,FALSE)</f>
        <v>Eukaryota</v>
      </c>
      <c r="D696" t="str">
        <f>VLOOKUP(A696,'[1]11_set_tax'!$A$1:$X$4456,8,FALSE)</f>
        <v xml:space="preserve"> Fungi</v>
      </c>
      <c r="E696" t="str">
        <f>VLOOKUP(A696,'[1]11_set_tax'!$A$1:$X$4456,9,FALSE)</f>
        <v xml:space="preserve"> Dikarya</v>
      </c>
      <c r="F696" t="str">
        <f>VLOOKUP(A696,'[1]11_set_tax'!$A$1:$X$4456,10,FALSE)</f>
        <v xml:space="preserve"> Ascomycota</v>
      </c>
      <c r="G696" t="str">
        <f>VLOOKUP(A696,'[1]11_set_tax'!$A$1:$X$4456,11,FALSE)</f>
        <v xml:space="preserve"> Pezizomycotina</v>
      </c>
      <c r="H696" t="str">
        <f>VLOOKUP(A696,'[1]11_set_tax'!$A$1:$X$4456,12,FALSE)</f>
        <v>Dothideomycetes</v>
      </c>
      <c r="I696" t="str">
        <f>VLOOKUP(A696,'[1]11_set_tax'!$A$1:$X$4456,13,FALSE)</f>
        <v xml:space="preserve"> Pleosporomycetidae</v>
      </c>
    </row>
    <row r="697" spans="1:9" x14ac:dyDescent="0.25">
      <c r="A697" t="s">
        <v>696</v>
      </c>
      <c r="C697" t="str">
        <f>VLOOKUP(A697,'[1]11_set_tax'!$A$1:$X$4456,7,FALSE)</f>
        <v>Eukaryota</v>
      </c>
      <c r="D697" t="str">
        <f>VLOOKUP(A697,'[1]11_set_tax'!$A$1:$X$4456,8,FALSE)</f>
        <v xml:space="preserve"> Fungi</v>
      </c>
      <c r="E697" t="str">
        <f>VLOOKUP(A697,'[1]11_set_tax'!$A$1:$X$4456,9,FALSE)</f>
        <v xml:space="preserve"> Dikarya</v>
      </c>
      <c r="F697" t="str">
        <f>VLOOKUP(A697,'[1]11_set_tax'!$A$1:$X$4456,10,FALSE)</f>
        <v xml:space="preserve"> Ascomycota</v>
      </c>
      <c r="G697" t="str">
        <f>VLOOKUP(A697,'[1]11_set_tax'!$A$1:$X$4456,11,FALSE)</f>
        <v xml:space="preserve"> Pezizomycotina</v>
      </c>
      <c r="H697" t="str">
        <f>VLOOKUP(A697,'[1]11_set_tax'!$A$1:$X$4456,12,FALSE)</f>
        <v>Dothideomycetes</v>
      </c>
      <c r="I697" t="str">
        <f>VLOOKUP(A697,'[1]11_set_tax'!$A$1:$X$4456,13,FALSE)</f>
        <v xml:space="preserve"> Pleosporomycetidae</v>
      </c>
    </row>
    <row r="698" spans="1:9" x14ac:dyDescent="0.25">
      <c r="A698" t="s">
        <v>697</v>
      </c>
      <c r="C698" t="str">
        <f>VLOOKUP(A698,'[1]11_set_tax'!$A$1:$X$4456,7,FALSE)</f>
        <v>Eukaryota</v>
      </c>
      <c r="D698" t="str">
        <f>VLOOKUP(A698,'[1]11_set_tax'!$A$1:$X$4456,8,FALSE)</f>
        <v xml:space="preserve"> Fungi</v>
      </c>
      <c r="E698" t="str">
        <f>VLOOKUP(A698,'[1]11_set_tax'!$A$1:$X$4456,9,FALSE)</f>
        <v xml:space="preserve"> Dikarya</v>
      </c>
      <c r="F698" t="str">
        <f>VLOOKUP(A698,'[1]11_set_tax'!$A$1:$X$4456,10,FALSE)</f>
        <v xml:space="preserve"> Ascomycota</v>
      </c>
      <c r="G698" t="str">
        <f>VLOOKUP(A698,'[1]11_set_tax'!$A$1:$X$4456,11,FALSE)</f>
        <v xml:space="preserve"> Pezizomycotina</v>
      </c>
      <c r="H698" t="str">
        <f>VLOOKUP(A698,'[1]11_set_tax'!$A$1:$X$4456,12,FALSE)</f>
        <v>Dothideomycetes</v>
      </c>
      <c r="I698" t="str">
        <f>VLOOKUP(A698,'[1]11_set_tax'!$A$1:$X$4456,13,FALSE)</f>
        <v xml:space="preserve"> Pleosporomycetidae</v>
      </c>
    </row>
    <row r="699" spans="1:9" x14ac:dyDescent="0.25">
      <c r="A699" t="s">
        <v>698</v>
      </c>
      <c r="C699" t="str">
        <f>VLOOKUP(A699,'[1]11_set_tax'!$A$1:$X$4456,7,FALSE)</f>
        <v>Eukaryota</v>
      </c>
      <c r="D699" t="str">
        <f>VLOOKUP(A699,'[1]11_set_tax'!$A$1:$X$4456,8,FALSE)</f>
        <v xml:space="preserve"> Fungi</v>
      </c>
      <c r="E699" t="str">
        <f>VLOOKUP(A699,'[1]11_set_tax'!$A$1:$X$4456,9,FALSE)</f>
        <v xml:space="preserve"> Dikarya</v>
      </c>
      <c r="F699" t="str">
        <f>VLOOKUP(A699,'[1]11_set_tax'!$A$1:$X$4456,10,FALSE)</f>
        <v xml:space="preserve"> Ascomycota</v>
      </c>
      <c r="G699" t="str">
        <f>VLOOKUP(A699,'[1]11_set_tax'!$A$1:$X$4456,11,FALSE)</f>
        <v xml:space="preserve"> Pezizomycotina</v>
      </c>
      <c r="H699" t="str">
        <f>VLOOKUP(A699,'[1]11_set_tax'!$A$1:$X$4456,12,FALSE)</f>
        <v xml:space="preserve"> Eurotiomycetes</v>
      </c>
      <c r="I699" t="str">
        <f>VLOOKUP(A699,'[1]11_set_tax'!$A$1:$X$4456,13,FALSE)</f>
        <v>Eurotiomycetidae</v>
      </c>
    </row>
    <row r="700" spans="1:9" x14ac:dyDescent="0.25">
      <c r="A700" t="s">
        <v>699</v>
      </c>
      <c r="C700" t="str">
        <f>VLOOKUP(A700,'[1]11_set_tax'!$A$1:$X$4456,7,FALSE)</f>
        <v>Eukaryota</v>
      </c>
      <c r="D700" t="str">
        <f>VLOOKUP(A700,'[1]11_set_tax'!$A$1:$X$4456,8,FALSE)</f>
        <v xml:space="preserve"> Fungi</v>
      </c>
      <c r="E700" t="str">
        <f>VLOOKUP(A700,'[1]11_set_tax'!$A$1:$X$4456,9,FALSE)</f>
        <v xml:space="preserve"> Dikarya</v>
      </c>
      <c r="F700" t="str">
        <f>VLOOKUP(A700,'[1]11_set_tax'!$A$1:$X$4456,10,FALSE)</f>
        <v xml:space="preserve"> Ascomycota</v>
      </c>
      <c r="G700" t="str">
        <f>VLOOKUP(A700,'[1]11_set_tax'!$A$1:$X$4456,11,FALSE)</f>
        <v xml:space="preserve"> Pezizomycotina</v>
      </c>
      <c r="H700" t="str">
        <f>VLOOKUP(A700,'[1]11_set_tax'!$A$1:$X$4456,12,FALSE)</f>
        <v xml:space="preserve"> Eurotiomycetes</v>
      </c>
      <c r="I700" t="str">
        <f>VLOOKUP(A700,'[1]11_set_tax'!$A$1:$X$4456,13,FALSE)</f>
        <v>Eurotiomycetidae</v>
      </c>
    </row>
    <row r="701" spans="1:9" x14ac:dyDescent="0.25">
      <c r="A701" t="s">
        <v>700</v>
      </c>
      <c r="C701" t="str">
        <f>VLOOKUP(A701,'[1]11_set_tax'!$A$1:$X$4456,7,FALSE)</f>
        <v>Eukaryota</v>
      </c>
      <c r="D701" t="str">
        <f>VLOOKUP(A701,'[1]11_set_tax'!$A$1:$X$4456,8,FALSE)</f>
        <v xml:space="preserve"> Fungi</v>
      </c>
      <c r="E701" t="str">
        <f>VLOOKUP(A701,'[1]11_set_tax'!$A$1:$X$4456,9,FALSE)</f>
        <v xml:space="preserve"> Dikarya</v>
      </c>
      <c r="F701" t="str">
        <f>VLOOKUP(A701,'[1]11_set_tax'!$A$1:$X$4456,10,FALSE)</f>
        <v xml:space="preserve"> Ascomycota</v>
      </c>
      <c r="G701" t="str">
        <f>VLOOKUP(A701,'[1]11_set_tax'!$A$1:$X$4456,11,FALSE)</f>
        <v xml:space="preserve"> Pezizomycotina</v>
      </c>
      <c r="H701" t="str">
        <f>VLOOKUP(A701,'[1]11_set_tax'!$A$1:$X$4456,12,FALSE)</f>
        <v xml:space="preserve"> Eurotiomycetes</v>
      </c>
      <c r="I701" t="str">
        <f>VLOOKUP(A701,'[1]11_set_tax'!$A$1:$X$4456,13,FALSE)</f>
        <v>Eurotiomycetidae</v>
      </c>
    </row>
    <row r="702" spans="1:9" x14ac:dyDescent="0.25">
      <c r="A702" t="s">
        <v>701</v>
      </c>
      <c r="C702" t="str">
        <f>VLOOKUP(A702,'[1]11_set_tax'!$A$1:$X$4456,7,FALSE)</f>
        <v>Eukaryota</v>
      </c>
      <c r="D702" t="str">
        <f>VLOOKUP(A702,'[1]11_set_tax'!$A$1:$X$4456,8,FALSE)</f>
        <v xml:space="preserve"> Fungi</v>
      </c>
      <c r="E702" t="str">
        <f>VLOOKUP(A702,'[1]11_set_tax'!$A$1:$X$4456,9,FALSE)</f>
        <v xml:space="preserve"> Dikarya</v>
      </c>
      <c r="F702" t="str">
        <f>VLOOKUP(A702,'[1]11_set_tax'!$A$1:$X$4456,10,FALSE)</f>
        <v xml:space="preserve"> Ascomycota</v>
      </c>
      <c r="G702" t="str">
        <f>VLOOKUP(A702,'[1]11_set_tax'!$A$1:$X$4456,11,FALSE)</f>
        <v xml:space="preserve"> Pezizomycotina</v>
      </c>
      <c r="H702" t="str">
        <f>VLOOKUP(A702,'[1]11_set_tax'!$A$1:$X$4456,12,FALSE)</f>
        <v xml:space="preserve"> Eurotiomycetes</v>
      </c>
      <c r="I702" t="str">
        <f>VLOOKUP(A702,'[1]11_set_tax'!$A$1:$X$4456,13,FALSE)</f>
        <v>Eurotiomycetidae</v>
      </c>
    </row>
    <row r="703" spans="1:9" x14ac:dyDescent="0.25">
      <c r="A703" t="s">
        <v>702</v>
      </c>
      <c r="C703" t="str">
        <f>VLOOKUP(A703,'[1]11_set_tax'!$A$1:$X$4456,7,FALSE)</f>
        <v>Eukaryota</v>
      </c>
      <c r="D703" t="str">
        <f>VLOOKUP(A703,'[1]11_set_tax'!$A$1:$X$4456,8,FALSE)</f>
        <v xml:space="preserve"> Fungi</v>
      </c>
      <c r="E703" t="str">
        <f>VLOOKUP(A703,'[1]11_set_tax'!$A$1:$X$4456,9,FALSE)</f>
        <v xml:space="preserve"> Dikarya</v>
      </c>
      <c r="F703" t="str">
        <f>VLOOKUP(A703,'[1]11_set_tax'!$A$1:$X$4456,10,FALSE)</f>
        <v xml:space="preserve"> Ascomycota</v>
      </c>
      <c r="G703" t="str">
        <f>VLOOKUP(A703,'[1]11_set_tax'!$A$1:$X$4456,11,FALSE)</f>
        <v xml:space="preserve"> Pezizomycotina</v>
      </c>
      <c r="H703" t="str">
        <f>VLOOKUP(A703,'[1]11_set_tax'!$A$1:$X$4456,12,FALSE)</f>
        <v xml:space="preserve"> Eurotiomycetes</v>
      </c>
      <c r="I703" t="str">
        <f>VLOOKUP(A703,'[1]11_set_tax'!$A$1:$X$4456,13,FALSE)</f>
        <v>Eurotiomycetidae</v>
      </c>
    </row>
    <row r="704" spans="1:9" x14ac:dyDescent="0.25">
      <c r="A704" t="s">
        <v>703</v>
      </c>
      <c r="C704" t="str">
        <f>VLOOKUP(A704,'[1]11_set_tax'!$A$1:$X$4456,7,FALSE)</f>
        <v>Eukaryota</v>
      </c>
      <c r="D704" t="str">
        <f>VLOOKUP(A704,'[1]11_set_tax'!$A$1:$X$4456,8,FALSE)</f>
        <v xml:space="preserve"> Fungi</v>
      </c>
      <c r="E704" t="str">
        <f>VLOOKUP(A704,'[1]11_set_tax'!$A$1:$X$4456,9,FALSE)</f>
        <v xml:space="preserve"> Dikarya</v>
      </c>
      <c r="F704" t="str">
        <f>VLOOKUP(A704,'[1]11_set_tax'!$A$1:$X$4456,10,FALSE)</f>
        <v xml:space="preserve"> Ascomycota</v>
      </c>
      <c r="G704" t="str">
        <f>VLOOKUP(A704,'[1]11_set_tax'!$A$1:$X$4456,11,FALSE)</f>
        <v xml:space="preserve"> Pezizomycotina</v>
      </c>
      <c r="H704" t="str">
        <f>VLOOKUP(A704,'[1]11_set_tax'!$A$1:$X$4456,12,FALSE)</f>
        <v>Dothideomycetes</v>
      </c>
      <c r="I704" t="str">
        <f>VLOOKUP(A704,'[1]11_set_tax'!$A$1:$X$4456,13,FALSE)</f>
        <v xml:space="preserve"> Pleosporomycetidae</v>
      </c>
    </row>
    <row r="705" spans="1:9" x14ac:dyDescent="0.25">
      <c r="A705" t="s">
        <v>704</v>
      </c>
      <c r="C705" t="str">
        <f>VLOOKUP(A705,'[1]11_set_tax'!$A$1:$X$4456,7,FALSE)</f>
        <v>Eukaryota</v>
      </c>
      <c r="D705" t="str">
        <f>VLOOKUP(A705,'[1]11_set_tax'!$A$1:$X$4456,8,FALSE)</f>
        <v xml:space="preserve"> Fungi</v>
      </c>
      <c r="E705" t="str">
        <f>VLOOKUP(A705,'[1]11_set_tax'!$A$1:$X$4456,9,FALSE)</f>
        <v xml:space="preserve"> Dikarya</v>
      </c>
      <c r="F705" t="str">
        <f>VLOOKUP(A705,'[1]11_set_tax'!$A$1:$X$4456,10,FALSE)</f>
        <v xml:space="preserve"> Ascomycota</v>
      </c>
      <c r="G705" t="str">
        <f>VLOOKUP(A705,'[1]11_set_tax'!$A$1:$X$4456,11,FALSE)</f>
        <v xml:space="preserve"> Pezizomycotina</v>
      </c>
      <c r="H705" t="str">
        <f>VLOOKUP(A705,'[1]11_set_tax'!$A$1:$X$4456,12,FALSE)</f>
        <v>Dothideomycetes</v>
      </c>
      <c r="I705" t="str">
        <f>VLOOKUP(A705,'[1]11_set_tax'!$A$1:$X$4456,13,FALSE)</f>
        <v xml:space="preserve"> Pleosporomycetidae</v>
      </c>
    </row>
    <row r="706" spans="1:9" x14ac:dyDescent="0.25">
      <c r="A706" t="s">
        <v>705</v>
      </c>
      <c r="C706" t="str">
        <f>VLOOKUP(A706,'[1]11_set_tax'!$A$1:$X$4456,7,FALSE)</f>
        <v>Eukaryota</v>
      </c>
      <c r="D706" t="str">
        <f>VLOOKUP(A706,'[1]11_set_tax'!$A$1:$X$4456,8,FALSE)</f>
        <v xml:space="preserve"> Fungi</v>
      </c>
      <c r="E706" t="str">
        <f>VLOOKUP(A706,'[1]11_set_tax'!$A$1:$X$4456,9,FALSE)</f>
        <v xml:space="preserve"> Dikarya</v>
      </c>
      <c r="F706" t="str">
        <f>VLOOKUP(A706,'[1]11_set_tax'!$A$1:$X$4456,10,FALSE)</f>
        <v xml:space="preserve"> Ascomycota</v>
      </c>
      <c r="G706" t="str">
        <f>VLOOKUP(A706,'[1]11_set_tax'!$A$1:$X$4456,11,FALSE)</f>
        <v xml:space="preserve"> Pezizomycotina</v>
      </c>
      <c r="H706" t="str">
        <f>VLOOKUP(A706,'[1]11_set_tax'!$A$1:$X$4456,12,FALSE)</f>
        <v>Dothideomycetes</v>
      </c>
      <c r="I706" t="str">
        <f>VLOOKUP(A706,'[1]11_set_tax'!$A$1:$X$4456,13,FALSE)</f>
        <v xml:space="preserve"> Pleosporomycetidae</v>
      </c>
    </row>
    <row r="707" spans="1:9" x14ac:dyDescent="0.25">
      <c r="A707" t="s">
        <v>706</v>
      </c>
      <c r="C707" t="str">
        <f>VLOOKUP(A707,'[1]11_set_tax'!$A$1:$X$4456,7,FALSE)</f>
        <v>Eukaryota</v>
      </c>
      <c r="D707" t="str">
        <f>VLOOKUP(A707,'[1]11_set_tax'!$A$1:$X$4456,8,FALSE)</f>
        <v xml:space="preserve"> Fungi</v>
      </c>
      <c r="E707" t="str">
        <f>VLOOKUP(A707,'[1]11_set_tax'!$A$1:$X$4456,9,FALSE)</f>
        <v xml:space="preserve"> Dikarya</v>
      </c>
      <c r="F707" t="str">
        <f>VLOOKUP(A707,'[1]11_set_tax'!$A$1:$X$4456,10,FALSE)</f>
        <v xml:space="preserve"> Ascomycota</v>
      </c>
      <c r="G707" t="str">
        <f>VLOOKUP(A707,'[1]11_set_tax'!$A$1:$X$4456,11,FALSE)</f>
        <v xml:space="preserve"> Saccharomycotina</v>
      </c>
      <c r="H707" t="str">
        <f>VLOOKUP(A707,'[1]11_set_tax'!$A$1:$X$4456,12,FALSE)</f>
        <v>Saccharomycetes</v>
      </c>
      <c r="I707" t="str">
        <f>VLOOKUP(A707,'[1]11_set_tax'!$A$1:$X$4456,13,FALSE)</f>
        <v xml:space="preserve"> Saccharomycetales</v>
      </c>
    </row>
    <row r="708" spans="1:9" x14ac:dyDescent="0.25">
      <c r="A708" t="s">
        <v>707</v>
      </c>
      <c r="C708" t="str">
        <f>VLOOKUP(A708,'[1]11_set_tax'!$A$1:$X$4456,7,FALSE)</f>
        <v>Eukaryota</v>
      </c>
      <c r="D708" t="str">
        <f>VLOOKUP(A708,'[1]11_set_tax'!$A$1:$X$4456,8,FALSE)</f>
        <v xml:space="preserve"> Fungi</v>
      </c>
      <c r="E708" t="str">
        <f>VLOOKUP(A708,'[1]11_set_tax'!$A$1:$X$4456,9,FALSE)</f>
        <v xml:space="preserve"> Dikarya</v>
      </c>
      <c r="F708" t="str">
        <f>VLOOKUP(A708,'[1]11_set_tax'!$A$1:$X$4456,10,FALSE)</f>
        <v xml:space="preserve"> Basidiomycota</v>
      </c>
      <c r="G708" t="str">
        <f>VLOOKUP(A708,'[1]11_set_tax'!$A$1:$X$4456,11,FALSE)</f>
        <v xml:space="preserve"> Agaricomycotina</v>
      </c>
      <c r="H708" t="str">
        <f>VLOOKUP(A708,'[1]11_set_tax'!$A$1:$X$4456,12,FALSE)</f>
        <v>Homobasidiomycetes</v>
      </c>
      <c r="I708" t="str">
        <f>VLOOKUP(A708,'[1]11_set_tax'!$A$1:$X$4456,13,FALSE)</f>
        <v xml:space="preserve"> Agaricomycetidae</v>
      </c>
    </row>
    <row r="709" spans="1:9" x14ac:dyDescent="0.25">
      <c r="A709" t="s">
        <v>708</v>
      </c>
      <c r="C709" t="str">
        <f>VLOOKUP(A709,'[1]11_set_tax'!$A$1:$X$4456,7,FALSE)</f>
        <v>Eukaryota</v>
      </c>
      <c r="D709" t="str">
        <f>VLOOKUP(A709,'[1]11_set_tax'!$A$1:$X$4456,8,FALSE)</f>
        <v xml:space="preserve"> Fungi</v>
      </c>
      <c r="E709" t="str">
        <f>VLOOKUP(A709,'[1]11_set_tax'!$A$1:$X$4456,9,FALSE)</f>
        <v xml:space="preserve"> Dikarya</v>
      </c>
      <c r="F709" t="str">
        <f>VLOOKUP(A709,'[1]11_set_tax'!$A$1:$X$4456,10,FALSE)</f>
        <v xml:space="preserve"> Ascomycota</v>
      </c>
      <c r="G709" t="str">
        <f>VLOOKUP(A709,'[1]11_set_tax'!$A$1:$X$4456,11,FALSE)</f>
        <v xml:space="preserve"> Pezizomycotina</v>
      </c>
      <c r="H709" t="str">
        <f>VLOOKUP(A709,'[1]11_set_tax'!$A$1:$X$4456,12,FALSE)</f>
        <v xml:space="preserve"> Eurotiomycetes</v>
      </c>
      <c r="I709" t="str">
        <f>VLOOKUP(A709,'[1]11_set_tax'!$A$1:$X$4456,13,FALSE)</f>
        <v>Eurotiomycetidae</v>
      </c>
    </row>
    <row r="710" spans="1:9" x14ac:dyDescent="0.25">
      <c r="A710" t="s">
        <v>709</v>
      </c>
      <c r="C710" t="str">
        <f>VLOOKUP(A710,'[1]11_set_tax'!$A$1:$X$4456,7,FALSE)</f>
        <v>Eukaryota</v>
      </c>
      <c r="D710" t="str">
        <f>VLOOKUP(A710,'[1]11_set_tax'!$A$1:$X$4456,8,FALSE)</f>
        <v xml:space="preserve"> Metazoa</v>
      </c>
      <c r="E710" t="str">
        <f>VLOOKUP(A710,'[1]11_set_tax'!$A$1:$X$4456,9,FALSE)</f>
        <v xml:space="preserve"> Arthropoda</v>
      </c>
      <c r="F710" t="str">
        <f>VLOOKUP(A710,'[1]11_set_tax'!$A$1:$X$4456,10,FALSE)</f>
        <v xml:space="preserve"> Hexapoda</v>
      </c>
      <c r="G710" t="str">
        <f>VLOOKUP(A710,'[1]11_set_tax'!$A$1:$X$4456,11,FALSE)</f>
        <v xml:space="preserve"> Insecta</v>
      </c>
      <c r="H710" t="str">
        <f>VLOOKUP(A710,'[1]11_set_tax'!$A$1:$X$4456,12,FALSE)</f>
        <v xml:space="preserve"> Pterygota</v>
      </c>
      <c r="I710" t="str">
        <f>VLOOKUP(A710,'[1]11_set_tax'!$A$1:$X$4456,13,FALSE)</f>
        <v>Neoptera</v>
      </c>
    </row>
    <row r="711" spans="1:9" x14ac:dyDescent="0.25">
      <c r="A711" t="s">
        <v>710</v>
      </c>
      <c r="C711" t="str">
        <f>VLOOKUP(A711,'[1]11_set_tax'!$A$1:$X$4456,7,FALSE)</f>
        <v>Eukaryota</v>
      </c>
      <c r="D711" t="str">
        <f>VLOOKUP(A711,'[1]11_set_tax'!$A$1:$X$4456,8,FALSE)</f>
        <v xml:space="preserve"> Metazoa</v>
      </c>
      <c r="E711" t="str">
        <f>VLOOKUP(A711,'[1]11_set_tax'!$A$1:$X$4456,9,FALSE)</f>
        <v xml:space="preserve"> Arthropoda</v>
      </c>
      <c r="F711" t="str">
        <f>VLOOKUP(A711,'[1]11_set_tax'!$A$1:$X$4456,10,FALSE)</f>
        <v xml:space="preserve"> Hexapoda</v>
      </c>
      <c r="G711" t="str">
        <f>VLOOKUP(A711,'[1]11_set_tax'!$A$1:$X$4456,11,FALSE)</f>
        <v xml:space="preserve"> Insecta</v>
      </c>
      <c r="H711" t="str">
        <f>VLOOKUP(A711,'[1]11_set_tax'!$A$1:$X$4456,12,FALSE)</f>
        <v xml:space="preserve"> Pterygota</v>
      </c>
      <c r="I711" t="str">
        <f>VLOOKUP(A711,'[1]11_set_tax'!$A$1:$X$4456,13,FALSE)</f>
        <v>Neoptera</v>
      </c>
    </row>
    <row r="712" spans="1:9" x14ac:dyDescent="0.25">
      <c r="A712" t="s">
        <v>711</v>
      </c>
      <c r="C712" t="str">
        <f>VLOOKUP(A712,'[1]11_set_tax'!$A$1:$X$4456,7,FALSE)</f>
        <v>Eukaryota</v>
      </c>
      <c r="D712" t="str">
        <f>VLOOKUP(A712,'[1]11_set_tax'!$A$1:$X$4456,8,FALSE)</f>
        <v xml:space="preserve"> Metazoa</v>
      </c>
      <c r="E712" t="str">
        <f>VLOOKUP(A712,'[1]11_set_tax'!$A$1:$X$4456,9,FALSE)</f>
        <v xml:space="preserve"> Arthropoda</v>
      </c>
      <c r="F712" t="str">
        <f>VLOOKUP(A712,'[1]11_set_tax'!$A$1:$X$4456,10,FALSE)</f>
        <v xml:space="preserve"> Hexapoda</v>
      </c>
      <c r="G712" t="str">
        <f>VLOOKUP(A712,'[1]11_set_tax'!$A$1:$X$4456,11,FALSE)</f>
        <v xml:space="preserve"> Insecta</v>
      </c>
      <c r="H712" t="str">
        <f>VLOOKUP(A712,'[1]11_set_tax'!$A$1:$X$4456,12,FALSE)</f>
        <v xml:space="preserve"> Pterygota</v>
      </c>
      <c r="I712" t="str">
        <f>VLOOKUP(A712,'[1]11_set_tax'!$A$1:$X$4456,13,FALSE)</f>
        <v>Neoptera</v>
      </c>
    </row>
    <row r="713" spans="1:9" x14ac:dyDescent="0.25">
      <c r="A713" t="s">
        <v>712</v>
      </c>
      <c r="C713" t="str">
        <f>VLOOKUP(A713,'[1]11_set_tax'!$A$1:$X$4456,7,FALSE)</f>
        <v>Eukaryota</v>
      </c>
      <c r="D713" t="str">
        <f>VLOOKUP(A713,'[1]11_set_tax'!$A$1:$X$4456,8,FALSE)</f>
        <v xml:space="preserve"> Metazoa</v>
      </c>
      <c r="E713" t="str">
        <f>VLOOKUP(A713,'[1]11_set_tax'!$A$1:$X$4456,9,FALSE)</f>
        <v xml:space="preserve"> Arthropoda</v>
      </c>
      <c r="F713" t="str">
        <f>VLOOKUP(A713,'[1]11_set_tax'!$A$1:$X$4456,10,FALSE)</f>
        <v xml:space="preserve"> Hexapoda</v>
      </c>
      <c r="G713" t="str">
        <f>VLOOKUP(A713,'[1]11_set_tax'!$A$1:$X$4456,11,FALSE)</f>
        <v xml:space="preserve"> Insecta</v>
      </c>
      <c r="H713" t="str">
        <f>VLOOKUP(A713,'[1]11_set_tax'!$A$1:$X$4456,12,FALSE)</f>
        <v xml:space="preserve"> Pterygota</v>
      </c>
      <c r="I713" t="str">
        <f>VLOOKUP(A713,'[1]11_set_tax'!$A$1:$X$4456,13,FALSE)</f>
        <v>Neoptera</v>
      </c>
    </row>
    <row r="714" spans="1:9" x14ac:dyDescent="0.25">
      <c r="A714" t="s">
        <v>713</v>
      </c>
      <c r="C714" t="str">
        <f>VLOOKUP(A714,'[1]11_set_tax'!$A$1:$X$4456,7,FALSE)</f>
        <v>Eukaryota</v>
      </c>
      <c r="D714" t="str">
        <f>VLOOKUP(A714,'[1]11_set_tax'!$A$1:$X$4456,8,FALSE)</f>
        <v xml:space="preserve"> Metazoa</v>
      </c>
      <c r="E714" t="str">
        <f>VLOOKUP(A714,'[1]11_set_tax'!$A$1:$X$4456,9,FALSE)</f>
        <v xml:space="preserve"> Arthropoda</v>
      </c>
      <c r="F714" t="str">
        <f>VLOOKUP(A714,'[1]11_set_tax'!$A$1:$X$4456,10,FALSE)</f>
        <v xml:space="preserve"> Hexapoda</v>
      </c>
      <c r="G714" t="str">
        <f>VLOOKUP(A714,'[1]11_set_tax'!$A$1:$X$4456,11,FALSE)</f>
        <v xml:space="preserve"> Insecta</v>
      </c>
      <c r="H714" t="str">
        <f>VLOOKUP(A714,'[1]11_set_tax'!$A$1:$X$4456,12,FALSE)</f>
        <v xml:space="preserve"> Pterygota</v>
      </c>
      <c r="I714" t="str">
        <f>VLOOKUP(A714,'[1]11_set_tax'!$A$1:$X$4456,13,FALSE)</f>
        <v>Neoptera</v>
      </c>
    </row>
    <row r="715" spans="1:9" x14ac:dyDescent="0.25">
      <c r="A715" t="s">
        <v>714</v>
      </c>
      <c r="C715" t="str">
        <f>VLOOKUP(A715,'[1]11_set_tax'!$A$1:$X$4456,7,FALSE)</f>
        <v>Eukaryota</v>
      </c>
      <c r="D715" t="str">
        <f>VLOOKUP(A715,'[1]11_set_tax'!$A$1:$X$4456,8,FALSE)</f>
        <v xml:space="preserve"> Metazoa</v>
      </c>
      <c r="E715" t="str">
        <f>VLOOKUP(A715,'[1]11_set_tax'!$A$1:$X$4456,9,FALSE)</f>
        <v xml:space="preserve"> Arthropoda</v>
      </c>
      <c r="F715" t="str">
        <f>VLOOKUP(A715,'[1]11_set_tax'!$A$1:$X$4456,10,FALSE)</f>
        <v xml:space="preserve"> Hexapoda</v>
      </c>
      <c r="G715" t="str">
        <f>VLOOKUP(A715,'[1]11_set_tax'!$A$1:$X$4456,11,FALSE)</f>
        <v xml:space="preserve"> Insecta</v>
      </c>
      <c r="H715" t="str">
        <f>VLOOKUP(A715,'[1]11_set_tax'!$A$1:$X$4456,12,FALSE)</f>
        <v xml:space="preserve"> Pterygota</v>
      </c>
      <c r="I715" t="str">
        <f>VLOOKUP(A715,'[1]11_set_tax'!$A$1:$X$4456,13,FALSE)</f>
        <v>Neoptera</v>
      </c>
    </row>
    <row r="716" spans="1:9" x14ac:dyDescent="0.25">
      <c r="A716" t="s">
        <v>715</v>
      </c>
      <c r="C716" t="str">
        <f>VLOOKUP(A716,'[1]11_set_tax'!$A$1:$X$4456,7,FALSE)</f>
        <v>Eukaryota</v>
      </c>
      <c r="D716" t="str">
        <f>VLOOKUP(A716,'[1]11_set_tax'!$A$1:$X$4456,8,FALSE)</f>
        <v xml:space="preserve"> Metazoa</v>
      </c>
      <c r="E716" t="str">
        <f>VLOOKUP(A716,'[1]11_set_tax'!$A$1:$X$4456,9,FALSE)</f>
        <v xml:space="preserve"> Arthropoda</v>
      </c>
      <c r="F716" t="str">
        <f>VLOOKUP(A716,'[1]11_set_tax'!$A$1:$X$4456,10,FALSE)</f>
        <v xml:space="preserve"> Hexapoda</v>
      </c>
      <c r="G716" t="str">
        <f>VLOOKUP(A716,'[1]11_set_tax'!$A$1:$X$4456,11,FALSE)</f>
        <v xml:space="preserve"> Insecta</v>
      </c>
      <c r="H716" t="str">
        <f>VLOOKUP(A716,'[1]11_set_tax'!$A$1:$X$4456,12,FALSE)</f>
        <v xml:space="preserve"> Pterygota</v>
      </c>
      <c r="I716" t="str">
        <f>VLOOKUP(A716,'[1]11_set_tax'!$A$1:$X$4456,13,FALSE)</f>
        <v>Neoptera</v>
      </c>
    </row>
    <row r="717" spans="1:9" x14ac:dyDescent="0.25">
      <c r="A717" t="s">
        <v>716</v>
      </c>
      <c r="C717" t="str">
        <f>VLOOKUP(A717,'[1]11_set_tax'!$A$1:$X$4456,7,FALSE)</f>
        <v>Eukaryota</v>
      </c>
      <c r="D717" t="str">
        <f>VLOOKUP(A717,'[1]11_set_tax'!$A$1:$X$4456,8,FALSE)</f>
        <v xml:space="preserve"> Metazoa</v>
      </c>
      <c r="E717" t="str">
        <f>VLOOKUP(A717,'[1]11_set_tax'!$A$1:$X$4456,9,FALSE)</f>
        <v xml:space="preserve"> Arthropoda</v>
      </c>
      <c r="F717" t="str">
        <f>VLOOKUP(A717,'[1]11_set_tax'!$A$1:$X$4456,10,FALSE)</f>
        <v xml:space="preserve"> Hexapoda</v>
      </c>
      <c r="G717" t="str">
        <f>VLOOKUP(A717,'[1]11_set_tax'!$A$1:$X$4456,11,FALSE)</f>
        <v xml:space="preserve"> Insecta</v>
      </c>
      <c r="H717" t="str">
        <f>VLOOKUP(A717,'[1]11_set_tax'!$A$1:$X$4456,12,FALSE)</f>
        <v xml:space="preserve"> Pterygota</v>
      </c>
      <c r="I717" t="str">
        <f>VLOOKUP(A717,'[1]11_set_tax'!$A$1:$X$4456,13,FALSE)</f>
        <v>Neoptera</v>
      </c>
    </row>
    <row r="718" spans="1:9" x14ac:dyDescent="0.25">
      <c r="A718" t="s">
        <v>717</v>
      </c>
      <c r="C718" t="str">
        <f>VLOOKUP(A718,'[1]11_set_tax'!$A$1:$X$4456,7,FALSE)</f>
        <v>Eukaryota</v>
      </c>
      <c r="D718" t="str">
        <f>VLOOKUP(A718,'[1]11_set_tax'!$A$1:$X$4456,8,FALSE)</f>
        <v xml:space="preserve"> Metazoa</v>
      </c>
      <c r="E718" t="str">
        <f>VLOOKUP(A718,'[1]11_set_tax'!$A$1:$X$4456,9,FALSE)</f>
        <v xml:space="preserve"> Arthropoda</v>
      </c>
      <c r="F718" t="str">
        <f>VLOOKUP(A718,'[1]11_set_tax'!$A$1:$X$4456,10,FALSE)</f>
        <v xml:space="preserve"> Hexapoda</v>
      </c>
      <c r="G718" t="str">
        <f>VLOOKUP(A718,'[1]11_set_tax'!$A$1:$X$4456,11,FALSE)</f>
        <v xml:space="preserve"> Insecta</v>
      </c>
      <c r="H718" t="str">
        <f>VLOOKUP(A718,'[1]11_set_tax'!$A$1:$X$4456,12,FALSE)</f>
        <v xml:space="preserve"> Pterygota</v>
      </c>
      <c r="I718" t="str">
        <f>VLOOKUP(A718,'[1]11_set_tax'!$A$1:$X$4456,13,FALSE)</f>
        <v>Neoptera</v>
      </c>
    </row>
    <row r="719" spans="1:9" x14ac:dyDescent="0.25">
      <c r="A719" t="s">
        <v>718</v>
      </c>
      <c r="C719" t="str">
        <f>VLOOKUP(A719,'[1]11_set_tax'!$A$1:$X$4456,7,FALSE)</f>
        <v>Eukaryota</v>
      </c>
      <c r="D719" t="str">
        <f>VLOOKUP(A719,'[1]11_set_tax'!$A$1:$X$4456,8,FALSE)</f>
        <v xml:space="preserve"> Metazoa</v>
      </c>
      <c r="E719" t="str">
        <f>VLOOKUP(A719,'[1]11_set_tax'!$A$1:$X$4456,9,FALSE)</f>
        <v xml:space="preserve"> Arthropoda</v>
      </c>
      <c r="F719" t="str">
        <f>VLOOKUP(A719,'[1]11_set_tax'!$A$1:$X$4456,10,FALSE)</f>
        <v xml:space="preserve"> Hexapoda</v>
      </c>
      <c r="G719" t="str">
        <f>VLOOKUP(A719,'[1]11_set_tax'!$A$1:$X$4456,11,FALSE)</f>
        <v xml:space="preserve"> Insecta</v>
      </c>
      <c r="H719" t="str">
        <f>VLOOKUP(A719,'[1]11_set_tax'!$A$1:$X$4456,12,FALSE)</f>
        <v xml:space="preserve"> Pterygota</v>
      </c>
      <c r="I719" t="str">
        <f>VLOOKUP(A719,'[1]11_set_tax'!$A$1:$X$4456,13,FALSE)</f>
        <v>Neoptera</v>
      </c>
    </row>
    <row r="720" spans="1:9" x14ac:dyDescent="0.25">
      <c r="A720" t="s">
        <v>719</v>
      </c>
      <c r="C720" t="str">
        <f>VLOOKUP(A720,'[1]11_set_tax'!$A$1:$X$4456,7,FALSE)</f>
        <v>Eukaryota</v>
      </c>
      <c r="D720" t="str">
        <f>VLOOKUP(A720,'[1]11_set_tax'!$A$1:$X$4456,8,FALSE)</f>
        <v xml:space="preserve"> Metazoa</v>
      </c>
      <c r="E720" t="str">
        <f>VLOOKUP(A720,'[1]11_set_tax'!$A$1:$X$4456,9,FALSE)</f>
        <v xml:space="preserve"> Arthropoda</v>
      </c>
      <c r="F720" t="str">
        <f>VLOOKUP(A720,'[1]11_set_tax'!$A$1:$X$4456,10,FALSE)</f>
        <v xml:space="preserve"> Hexapoda</v>
      </c>
      <c r="G720" t="str">
        <f>VLOOKUP(A720,'[1]11_set_tax'!$A$1:$X$4456,11,FALSE)</f>
        <v xml:space="preserve"> Insecta</v>
      </c>
      <c r="H720" t="str">
        <f>VLOOKUP(A720,'[1]11_set_tax'!$A$1:$X$4456,12,FALSE)</f>
        <v xml:space="preserve"> Pterygota</v>
      </c>
      <c r="I720" t="str">
        <f>VLOOKUP(A720,'[1]11_set_tax'!$A$1:$X$4456,13,FALSE)</f>
        <v>Neoptera</v>
      </c>
    </row>
    <row r="721" spans="1:11" x14ac:dyDescent="0.25">
      <c r="A721" t="s">
        <v>720</v>
      </c>
      <c r="C721" t="str">
        <f>VLOOKUP(A721,'[1]11_set_tax'!$A$1:$X$4456,7,FALSE)</f>
        <v>Eukaryota</v>
      </c>
      <c r="D721" t="str">
        <f>VLOOKUP(A721,'[1]11_set_tax'!$A$1:$X$4456,8,FALSE)</f>
        <v xml:space="preserve"> Metazoa</v>
      </c>
      <c r="E721" t="str">
        <f>VLOOKUP(A721,'[1]11_set_tax'!$A$1:$X$4456,9,FALSE)</f>
        <v xml:space="preserve"> Arthropoda</v>
      </c>
      <c r="F721" t="str">
        <f>VLOOKUP(A721,'[1]11_set_tax'!$A$1:$X$4456,10,FALSE)</f>
        <v xml:space="preserve"> Hexapoda</v>
      </c>
      <c r="G721" t="str">
        <f>VLOOKUP(A721,'[1]11_set_tax'!$A$1:$X$4456,11,FALSE)</f>
        <v xml:space="preserve"> Insecta</v>
      </c>
      <c r="H721" t="str">
        <f>VLOOKUP(A721,'[1]11_set_tax'!$A$1:$X$4456,12,FALSE)</f>
        <v xml:space="preserve"> Pterygota</v>
      </c>
      <c r="I721" t="str">
        <f>VLOOKUP(A721,'[1]11_set_tax'!$A$1:$X$4456,13,FALSE)</f>
        <v>Neoptera</v>
      </c>
    </row>
    <row r="722" spans="1:11" x14ac:dyDescent="0.25">
      <c r="A722" t="s">
        <v>721</v>
      </c>
      <c r="C722" t="str">
        <f>VLOOKUP(A722,'[1]11_set_tax'!$A$1:$X$4456,7,FALSE)</f>
        <v>Eukaryota</v>
      </c>
      <c r="D722" t="str">
        <f>VLOOKUP(A722,'[1]11_set_tax'!$A$1:$X$4456,8,FALSE)</f>
        <v xml:space="preserve"> Metazoa</v>
      </c>
      <c r="E722" t="str">
        <f>VLOOKUP(A722,'[1]11_set_tax'!$A$1:$X$4456,9,FALSE)</f>
        <v xml:space="preserve"> Arthropoda</v>
      </c>
      <c r="F722" t="str">
        <f>VLOOKUP(A722,'[1]11_set_tax'!$A$1:$X$4456,10,FALSE)</f>
        <v xml:space="preserve"> Hexapoda</v>
      </c>
      <c r="G722" t="str">
        <f>VLOOKUP(A722,'[1]11_set_tax'!$A$1:$X$4456,11,FALSE)</f>
        <v xml:space="preserve"> Insecta</v>
      </c>
      <c r="H722" t="str">
        <f>VLOOKUP(A722,'[1]11_set_tax'!$A$1:$X$4456,12,FALSE)</f>
        <v xml:space="preserve"> Pterygota</v>
      </c>
      <c r="I722" t="str">
        <f>VLOOKUP(A722,'[1]11_set_tax'!$A$1:$X$4456,13,FALSE)</f>
        <v>Neoptera</v>
      </c>
    </row>
    <row r="723" spans="1:11" x14ac:dyDescent="0.25">
      <c r="A723" t="s">
        <v>722</v>
      </c>
      <c r="C723" t="str">
        <f>VLOOKUP(A723,'[1]11_set_tax'!$A$1:$X$4456,7,FALSE)</f>
        <v>Eukaryota</v>
      </c>
      <c r="D723" t="str">
        <f>VLOOKUP(A723,'[1]11_set_tax'!$A$1:$X$4456,8,FALSE)</f>
        <v xml:space="preserve"> Metazoa</v>
      </c>
      <c r="E723" t="str">
        <f>VLOOKUP(A723,'[1]11_set_tax'!$A$1:$X$4456,9,FALSE)</f>
        <v xml:space="preserve"> Arthropoda</v>
      </c>
      <c r="F723" t="str">
        <f>VLOOKUP(A723,'[1]11_set_tax'!$A$1:$X$4456,10,FALSE)</f>
        <v xml:space="preserve"> Hexapoda</v>
      </c>
      <c r="G723" t="str">
        <f>VLOOKUP(A723,'[1]11_set_tax'!$A$1:$X$4456,11,FALSE)</f>
        <v xml:space="preserve"> Insecta</v>
      </c>
      <c r="H723" t="str">
        <f>VLOOKUP(A723,'[1]11_set_tax'!$A$1:$X$4456,12,FALSE)</f>
        <v xml:space="preserve"> Pterygota</v>
      </c>
      <c r="I723" t="str">
        <f>VLOOKUP(A723,'[1]11_set_tax'!$A$1:$X$4456,13,FALSE)</f>
        <v>Neoptera</v>
      </c>
    </row>
    <row r="724" spans="1:11" x14ac:dyDescent="0.25">
      <c r="A724" t="s">
        <v>723</v>
      </c>
      <c r="C724" t="str">
        <f>VLOOKUP(A724,'[1]11_set_tax'!$A$1:$X$4456,7,FALSE)</f>
        <v>Eukaryota</v>
      </c>
      <c r="D724" t="str">
        <f>VLOOKUP(A724,'[1]11_set_tax'!$A$1:$X$4456,8,FALSE)</f>
        <v xml:space="preserve"> Metazoa</v>
      </c>
      <c r="E724" t="str">
        <f>VLOOKUP(A724,'[1]11_set_tax'!$A$1:$X$4456,9,FALSE)</f>
        <v xml:space="preserve"> Arthropoda</v>
      </c>
      <c r="F724" t="str">
        <f>VLOOKUP(A724,'[1]11_set_tax'!$A$1:$X$4456,10,FALSE)</f>
        <v xml:space="preserve"> Hexapoda</v>
      </c>
      <c r="G724" t="str">
        <f>VLOOKUP(A724,'[1]11_set_tax'!$A$1:$X$4456,11,FALSE)</f>
        <v xml:space="preserve"> Insecta</v>
      </c>
      <c r="H724" t="str">
        <f>VLOOKUP(A724,'[1]11_set_tax'!$A$1:$X$4456,12,FALSE)</f>
        <v xml:space="preserve"> Pterygota</v>
      </c>
      <c r="I724" t="str">
        <f>VLOOKUP(A724,'[1]11_set_tax'!$A$1:$X$4456,13,FALSE)</f>
        <v>Neoptera</v>
      </c>
    </row>
    <row r="725" spans="1:11" x14ac:dyDescent="0.25">
      <c r="A725" t="s">
        <v>724</v>
      </c>
      <c r="C725" t="str">
        <f>VLOOKUP(A725,'[1]11_set_tax'!$A$1:$X$4456,7,FALSE)</f>
        <v>Eukaryota</v>
      </c>
      <c r="D725" t="str">
        <f>VLOOKUP(A725,'[1]11_set_tax'!$A$1:$X$4456,8,FALSE)</f>
        <v xml:space="preserve"> Metazoa</v>
      </c>
      <c r="E725" t="str">
        <f>VLOOKUP(A725,'[1]11_set_tax'!$A$1:$X$4456,9,FALSE)</f>
        <v xml:space="preserve"> Arthropoda</v>
      </c>
      <c r="F725" t="str">
        <f>VLOOKUP(A725,'[1]11_set_tax'!$A$1:$X$4456,10,FALSE)</f>
        <v xml:space="preserve"> Hexapoda</v>
      </c>
      <c r="G725" t="str">
        <f>VLOOKUP(A725,'[1]11_set_tax'!$A$1:$X$4456,11,FALSE)</f>
        <v xml:space="preserve"> Insecta</v>
      </c>
      <c r="H725" t="str">
        <f>VLOOKUP(A725,'[1]11_set_tax'!$A$1:$X$4456,12,FALSE)</f>
        <v xml:space="preserve"> Pterygota</v>
      </c>
      <c r="I725" t="str">
        <f>VLOOKUP(A725,'[1]11_set_tax'!$A$1:$X$4456,13,FALSE)</f>
        <v>Neoptera</v>
      </c>
    </row>
    <row r="726" spans="1:11" x14ac:dyDescent="0.25">
      <c r="A726" t="s">
        <v>725</v>
      </c>
      <c r="C726" t="str">
        <f>VLOOKUP(A726,'[1]11_set_tax'!$A$1:$X$4456,7,FALSE)</f>
        <v>Eukaryota</v>
      </c>
      <c r="D726" t="str">
        <f>VLOOKUP(A726,'[1]11_set_tax'!$A$1:$X$4456,8,FALSE)</f>
        <v xml:space="preserve"> Metazoa</v>
      </c>
      <c r="E726" t="str">
        <f>VLOOKUP(A726,'[1]11_set_tax'!$A$1:$X$4456,9,FALSE)</f>
        <v xml:space="preserve"> Arthropoda</v>
      </c>
      <c r="F726" t="str">
        <f>VLOOKUP(A726,'[1]11_set_tax'!$A$1:$X$4456,10,FALSE)</f>
        <v xml:space="preserve"> Hexapoda</v>
      </c>
      <c r="G726" t="str">
        <f>VLOOKUP(A726,'[1]11_set_tax'!$A$1:$X$4456,11,FALSE)</f>
        <v xml:space="preserve"> Insecta</v>
      </c>
      <c r="H726" t="str">
        <f>VLOOKUP(A726,'[1]11_set_tax'!$A$1:$X$4456,12,FALSE)</f>
        <v xml:space="preserve"> Pterygota</v>
      </c>
      <c r="I726" t="str">
        <f>VLOOKUP(A726,'[1]11_set_tax'!$A$1:$X$4456,13,FALSE)</f>
        <v>Neoptera</v>
      </c>
    </row>
    <row r="727" spans="1:11" x14ac:dyDescent="0.25">
      <c r="A727" t="s">
        <v>726</v>
      </c>
      <c r="C727" t="str">
        <f>VLOOKUP(A727,'[1]11_set_tax'!$A$1:$X$4456,7,FALSE)</f>
        <v>Eukaryota</v>
      </c>
      <c r="D727" t="str">
        <f>VLOOKUP(A727,'[1]11_set_tax'!$A$1:$X$4456,8,FALSE)</f>
        <v xml:space="preserve"> Metazoa</v>
      </c>
      <c r="E727" t="str">
        <f>VLOOKUP(A727,'[1]11_set_tax'!$A$1:$X$4456,9,FALSE)</f>
        <v xml:space="preserve"> Arthropoda</v>
      </c>
      <c r="F727" t="str">
        <f>VLOOKUP(A727,'[1]11_set_tax'!$A$1:$X$4456,10,FALSE)</f>
        <v xml:space="preserve"> Hexapoda</v>
      </c>
      <c r="G727" t="str">
        <f>VLOOKUP(A727,'[1]11_set_tax'!$A$1:$X$4456,11,FALSE)</f>
        <v xml:space="preserve"> Insecta</v>
      </c>
      <c r="H727" t="str">
        <f>VLOOKUP(A727,'[1]11_set_tax'!$A$1:$X$4456,12,FALSE)</f>
        <v xml:space="preserve"> Pterygota</v>
      </c>
      <c r="I727" t="str">
        <f>VLOOKUP(A727,'[1]11_set_tax'!$A$1:$X$4456,13,FALSE)</f>
        <v>Neoptera</v>
      </c>
    </row>
    <row r="728" spans="1:11" x14ac:dyDescent="0.25">
      <c r="A728" t="s">
        <v>727</v>
      </c>
      <c r="C728" t="str">
        <f>VLOOKUP(A728,'[1]11_set_tax'!$A$1:$X$4456,7,FALSE)</f>
        <v>Eukaryota</v>
      </c>
      <c r="D728" t="str">
        <f>VLOOKUP(A728,'[1]11_set_tax'!$A$1:$X$4456,8,FALSE)</f>
        <v xml:space="preserve"> Metazoa</v>
      </c>
      <c r="E728" t="str">
        <f>VLOOKUP(A728,'[1]11_set_tax'!$A$1:$X$4456,9,FALSE)</f>
        <v xml:space="preserve"> Arthropoda</v>
      </c>
      <c r="F728" t="str">
        <f>VLOOKUP(A728,'[1]11_set_tax'!$A$1:$X$4456,10,FALSE)</f>
        <v xml:space="preserve"> Hexapoda</v>
      </c>
      <c r="G728" t="str">
        <f>VLOOKUP(A728,'[1]11_set_tax'!$A$1:$X$4456,11,FALSE)</f>
        <v xml:space="preserve"> Insecta</v>
      </c>
      <c r="H728" t="str">
        <f>VLOOKUP(A728,'[1]11_set_tax'!$A$1:$X$4456,12,FALSE)</f>
        <v xml:space="preserve"> Pterygota</v>
      </c>
      <c r="I728" t="str">
        <f>VLOOKUP(A728,'[1]11_set_tax'!$A$1:$X$4456,13,FALSE)</f>
        <v>Neoptera</v>
      </c>
    </row>
    <row r="729" spans="1:11" x14ac:dyDescent="0.25">
      <c r="A729" t="s">
        <v>728</v>
      </c>
      <c r="C729" t="str">
        <f>VLOOKUP(A729,'[1]11_set_tax'!$A$1:$X$4456,7,FALSE)</f>
        <v>Eukaryota</v>
      </c>
      <c r="D729" t="str">
        <f>VLOOKUP(A729,'[1]11_set_tax'!$A$1:$X$4456,8,FALSE)</f>
        <v xml:space="preserve"> Metazoa</v>
      </c>
      <c r="E729" t="str">
        <f>VLOOKUP(A729,'[1]11_set_tax'!$A$1:$X$4456,9,FALSE)</f>
        <v xml:space="preserve"> Arthropoda</v>
      </c>
      <c r="F729" t="str">
        <f>VLOOKUP(A729,'[1]11_set_tax'!$A$1:$X$4456,10,FALSE)</f>
        <v xml:space="preserve"> Hexapoda</v>
      </c>
      <c r="G729" t="str">
        <f>VLOOKUP(A729,'[1]11_set_tax'!$A$1:$X$4456,11,FALSE)</f>
        <v xml:space="preserve"> Insecta</v>
      </c>
      <c r="H729" t="str">
        <f>VLOOKUP(A729,'[1]11_set_tax'!$A$1:$X$4456,12,FALSE)</f>
        <v xml:space="preserve"> Pterygota</v>
      </c>
      <c r="I729" t="str">
        <f>VLOOKUP(A729,'[1]11_set_tax'!$A$1:$X$4456,13,FALSE)</f>
        <v>Neoptera</v>
      </c>
    </row>
    <row r="730" spans="1:11" x14ac:dyDescent="0.25">
      <c r="A730" t="s">
        <v>729</v>
      </c>
      <c r="C730" t="str">
        <f>VLOOKUP(A730,'[1]11_set_tax'!$A$1:$X$4456,7,FALSE)</f>
        <v>Eukaryota</v>
      </c>
      <c r="D730" t="str">
        <f>VLOOKUP(A730,'[1]11_set_tax'!$A$1:$X$4456,8,FALSE)</f>
        <v xml:space="preserve"> Metazoa</v>
      </c>
      <c r="E730" t="str">
        <f>VLOOKUP(A730,'[1]11_set_tax'!$A$1:$X$4456,9,FALSE)</f>
        <v xml:space="preserve"> Arthropoda</v>
      </c>
      <c r="F730" t="str">
        <f>VLOOKUP(A730,'[1]11_set_tax'!$A$1:$X$4456,10,FALSE)</f>
        <v xml:space="preserve"> Hexapoda</v>
      </c>
      <c r="G730" t="str">
        <f>VLOOKUP(A730,'[1]11_set_tax'!$A$1:$X$4456,11,FALSE)</f>
        <v xml:space="preserve"> Insecta</v>
      </c>
      <c r="H730" t="str">
        <f>VLOOKUP(A730,'[1]11_set_tax'!$A$1:$X$4456,12,FALSE)</f>
        <v xml:space="preserve"> Pterygota</v>
      </c>
      <c r="I730" t="str">
        <f>VLOOKUP(A730,'[1]11_set_tax'!$A$1:$X$4456,13,FALSE)</f>
        <v>Neoptera</v>
      </c>
    </row>
    <row r="731" spans="1:11" x14ac:dyDescent="0.25">
      <c r="A731" t="s">
        <v>730</v>
      </c>
      <c r="C731" t="str">
        <f>VLOOKUP(A731,'[1]11_set_tax'!$A$1:$X$4456,7,FALSE)</f>
        <v>Eukaryota</v>
      </c>
      <c r="D731" t="str">
        <f>VLOOKUP(A731,'[1]11_set_tax'!$A$1:$X$4456,8,FALSE)</f>
        <v xml:space="preserve"> Metazoa</v>
      </c>
      <c r="E731" t="str">
        <f>VLOOKUP(A731,'[1]11_set_tax'!$A$1:$X$4456,9,FALSE)</f>
        <v xml:space="preserve"> Arthropoda</v>
      </c>
      <c r="F731" t="str">
        <f>VLOOKUP(A731,'[1]11_set_tax'!$A$1:$X$4456,10,FALSE)</f>
        <v xml:space="preserve"> Hexapoda</v>
      </c>
      <c r="G731" t="str">
        <f>VLOOKUP(A731,'[1]11_set_tax'!$A$1:$X$4456,11,FALSE)</f>
        <v xml:space="preserve"> Insecta</v>
      </c>
      <c r="H731" t="str">
        <f>VLOOKUP(A731,'[1]11_set_tax'!$A$1:$X$4456,12,FALSE)</f>
        <v xml:space="preserve"> Pterygota</v>
      </c>
      <c r="I731" t="str">
        <f>VLOOKUP(A731,'[1]11_set_tax'!$A$1:$X$4456,13,FALSE)</f>
        <v>Neoptera</v>
      </c>
    </row>
    <row r="732" spans="1:11" s="1" customFormat="1" x14ac:dyDescent="0.25">
      <c r="A732" s="1" t="s">
        <v>731</v>
      </c>
      <c r="C732" s="1" t="str">
        <f>VLOOKUP(A732,'[1]11_set_tax'!$A$1:$X$4456,7,FALSE)</f>
        <v>Eukaryota</v>
      </c>
      <c r="D732" s="1" t="str">
        <f>VLOOKUP(A732,'[1]11_set_tax'!$A$1:$X$4456,8,FALSE)</f>
        <v xml:space="preserve"> Metazoa</v>
      </c>
      <c r="E732" s="1" t="str">
        <f>VLOOKUP(A732,'[1]11_set_tax'!$A$1:$X$4456,9,FALSE)</f>
        <v xml:space="preserve"> Arthropoda</v>
      </c>
      <c r="F732" s="1" t="str">
        <f>VLOOKUP(A732,'[1]11_set_tax'!$A$1:$X$4456,10,FALSE)</f>
        <v xml:space="preserve"> Hexapoda</v>
      </c>
      <c r="G732" s="1" t="str">
        <f>VLOOKUP(A732,'[1]11_set_tax'!$A$1:$X$4456,11,FALSE)</f>
        <v xml:space="preserve"> Insecta</v>
      </c>
      <c r="H732" s="1" t="str">
        <f>VLOOKUP(A732,'[1]11_set_tax'!$A$1:$X$4456,12,FALSE)</f>
        <v xml:space="preserve"> Pterygota</v>
      </c>
      <c r="I732" s="1" t="str">
        <f>VLOOKUP(A732,'[1]11_set_tax'!$A$1:$X$4456,13,FALSE)</f>
        <v>Neoptera</v>
      </c>
      <c r="K732" s="1">
        <v>1</v>
      </c>
    </row>
    <row r="733" spans="1:11" s="1" customFormat="1" x14ac:dyDescent="0.25">
      <c r="A733" s="1" t="s">
        <v>732</v>
      </c>
      <c r="C733" s="1" t="str">
        <f>VLOOKUP(A733,'[1]11_set_tax'!$A$1:$X$4456,7,FALSE)</f>
        <v>Eukaryota</v>
      </c>
      <c r="D733" s="1" t="str">
        <f>VLOOKUP(A733,'[1]11_set_tax'!$A$1:$X$4456,8,FALSE)</f>
        <v xml:space="preserve"> Viridiplantae</v>
      </c>
      <c r="E733" s="1" t="str">
        <f>VLOOKUP(A733,'[1]11_set_tax'!$A$1:$X$4456,9,FALSE)</f>
        <v xml:space="preserve"> Streptophyta</v>
      </c>
      <c r="F733" s="1" t="str">
        <f>VLOOKUP(A733,'[1]11_set_tax'!$A$1:$X$4456,10,FALSE)</f>
        <v xml:space="preserve"> Embryophyta</v>
      </c>
      <c r="G733" s="1" t="str">
        <f>VLOOKUP(A733,'[1]11_set_tax'!$A$1:$X$4456,11,FALSE)</f>
        <v xml:space="preserve"> Tracheophyta</v>
      </c>
      <c r="H733" s="1" t="str">
        <f>VLOOKUP(A733,'[1]11_set_tax'!$A$1:$X$4456,12,FALSE)</f>
        <v>Spermatophyta</v>
      </c>
      <c r="I733" s="1" t="str">
        <f>VLOOKUP(A733,'[1]11_set_tax'!$A$1:$X$4456,13,FALSE)</f>
        <v xml:space="preserve"> Magnoliophyta</v>
      </c>
      <c r="K733" s="1">
        <v>1</v>
      </c>
    </row>
    <row r="734" spans="1:11" x14ac:dyDescent="0.25">
      <c r="A734" t="s">
        <v>733</v>
      </c>
      <c r="C734" t="str">
        <f>VLOOKUP(A734,'[1]11_set_tax'!$A$1:$X$4456,7,FALSE)</f>
        <v>Bacteria</v>
      </c>
      <c r="D734" t="str">
        <f>VLOOKUP(A734,'[1]11_set_tax'!$A$1:$X$4456,8,FALSE)</f>
        <v xml:space="preserve"> Proteobacteria</v>
      </c>
      <c r="E734" t="str">
        <f>VLOOKUP(A734,'[1]11_set_tax'!$A$1:$X$4456,9,FALSE)</f>
        <v xml:space="preserve"> Deltaproteobacteria</v>
      </c>
      <c r="F734" t="str">
        <f>VLOOKUP(A734,'[1]11_set_tax'!$A$1:$X$4456,10,FALSE)</f>
        <v xml:space="preserve"> Myxococcales</v>
      </c>
      <c r="G734" t="str">
        <f>VLOOKUP(A734,'[1]11_set_tax'!$A$1:$X$4456,11,FALSE)</f>
        <v>Cystobacterineae</v>
      </c>
      <c r="H734" t="str">
        <f>VLOOKUP(A734,'[1]11_set_tax'!$A$1:$X$4456,12,FALSE)</f>
        <v xml:space="preserve"> Cystobacteraceae</v>
      </c>
      <c r="I734" t="str">
        <f>VLOOKUP(A734,'[1]11_set_tax'!$A$1:$X$4456,13,FALSE)</f>
        <v xml:space="preserve"> Stigmatella.</v>
      </c>
    </row>
    <row r="735" spans="1:11" x14ac:dyDescent="0.25">
      <c r="A735" t="s">
        <v>734</v>
      </c>
      <c r="C735" t="str">
        <f>VLOOKUP(A735,'[1]11_set_tax'!$A$1:$X$4456,7,FALSE)</f>
        <v>Bacteria</v>
      </c>
      <c r="D735" t="str">
        <f>VLOOKUP(A735,'[1]11_set_tax'!$A$1:$X$4456,8,FALSE)</f>
        <v xml:space="preserve"> Actinobacteria</v>
      </c>
      <c r="E735" t="str">
        <f>VLOOKUP(A735,'[1]11_set_tax'!$A$1:$X$4456,9,FALSE)</f>
        <v xml:space="preserve"> Actinobacteridae</v>
      </c>
      <c r="F735" t="str">
        <f>VLOOKUP(A735,'[1]11_set_tax'!$A$1:$X$4456,10,FALSE)</f>
        <v xml:space="preserve"> Actinomycetales</v>
      </c>
      <c r="G735" t="str">
        <f>VLOOKUP(A735,'[1]11_set_tax'!$A$1:$X$4456,11,FALSE)</f>
        <v>Corynebacterineae</v>
      </c>
      <c r="H735" t="str">
        <f>VLOOKUP(A735,'[1]11_set_tax'!$A$1:$X$4456,12,FALSE)</f>
        <v xml:space="preserve"> Mycobacteriaceae</v>
      </c>
      <c r="I735" t="str">
        <f>VLOOKUP(A735,'[1]11_set_tax'!$A$1:$X$4456,13,FALSE)</f>
        <v xml:space="preserve"> Mycobacterium.</v>
      </c>
    </row>
    <row r="736" spans="1:11" x14ac:dyDescent="0.25">
      <c r="A736" t="s">
        <v>735</v>
      </c>
      <c r="C736" t="str">
        <f>VLOOKUP(A736,'[1]11_set_tax'!$A$1:$X$4456,7,FALSE)</f>
        <v>Bacteria</v>
      </c>
      <c r="D736" t="str">
        <f>VLOOKUP(A736,'[1]11_set_tax'!$A$1:$X$4456,8,FALSE)</f>
        <v xml:space="preserve"> Proteobacteria</v>
      </c>
      <c r="E736" t="str">
        <f>VLOOKUP(A736,'[1]11_set_tax'!$A$1:$X$4456,9,FALSE)</f>
        <v xml:space="preserve"> Deltaproteobacteria</v>
      </c>
      <c r="F736" t="str">
        <f>VLOOKUP(A736,'[1]11_set_tax'!$A$1:$X$4456,10,FALSE)</f>
        <v xml:space="preserve"> Myxococcales</v>
      </c>
      <c r="G736" t="str">
        <f>VLOOKUP(A736,'[1]11_set_tax'!$A$1:$X$4456,11,FALSE)</f>
        <v>Cystobacterineae</v>
      </c>
      <c r="H736" t="str">
        <f>VLOOKUP(A736,'[1]11_set_tax'!$A$1:$X$4456,12,FALSE)</f>
        <v xml:space="preserve"> Myxococcaceae</v>
      </c>
      <c r="I736" t="str">
        <f>VLOOKUP(A736,'[1]11_set_tax'!$A$1:$X$4456,13,FALSE)</f>
        <v xml:space="preserve"> Myxococcus.</v>
      </c>
    </row>
    <row r="737" spans="1:11" x14ac:dyDescent="0.25">
      <c r="A737" t="s">
        <v>736</v>
      </c>
      <c r="C737" t="str">
        <f>VLOOKUP(A737,'[1]11_set_tax'!$A$1:$X$4456,7,FALSE)</f>
        <v>Bacteria</v>
      </c>
      <c r="D737" t="str">
        <f>VLOOKUP(A737,'[1]11_set_tax'!$A$1:$X$4456,8,FALSE)</f>
        <v xml:space="preserve"> Proteobacteria</v>
      </c>
      <c r="E737" t="str">
        <f>VLOOKUP(A737,'[1]11_set_tax'!$A$1:$X$4456,9,FALSE)</f>
        <v xml:space="preserve"> Deltaproteobacteria</v>
      </c>
      <c r="F737" t="str">
        <f>VLOOKUP(A737,'[1]11_set_tax'!$A$1:$X$4456,10,FALSE)</f>
        <v xml:space="preserve"> Myxococcales</v>
      </c>
      <c r="G737" t="str">
        <f>VLOOKUP(A737,'[1]11_set_tax'!$A$1:$X$4456,11,FALSE)</f>
        <v>Cystobacterineae</v>
      </c>
      <c r="H737" t="str">
        <f>VLOOKUP(A737,'[1]11_set_tax'!$A$1:$X$4456,12,FALSE)</f>
        <v xml:space="preserve"> Myxococcaceae</v>
      </c>
      <c r="I737" t="str">
        <f>VLOOKUP(A737,'[1]11_set_tax'!$A$1:$X$4456,13,FALSE)</f>
        <v xml:space="preserve"> Myxococcus.</v>
      </c>
    </row>
    <row r="738" spans="1:11" x14ac:dyDescent="0.25">
      <c r="A738" t="s">
        <v>737</v>
      </c>
      <c r="C738" t="str">
        <f>VLOOKUP(A738,'[1]11_set_tax'!$A$1:$X$4456,7,FALSE)</f>
        <v>Bacteria</v>
      </c>
      <c r="D738" t="str">
        <f>VLOOKUP(A738,'[1]11_set_tax'!$A$1:$X$4456,8,FALSE)</f>
        <v xml:space="preserve"> Proteobacteria</v>
      </c>
      <c r="E738" t="str">
        <f>VLOOKUP(A738,'[1]11_set_tax'!$A$1:$X$4456,9,FALSE)</f>
        <v xml:space="preserve"> Betaproteobacteria</v>
      </c>
      <c r="F738" t="str">
        <f>VLOOKUP(A738,'[1]11_set_tax'!$A$1:$X$4456,10,FALSE)</f>
        <v xml:space="preserve"> Burkholderiales</v>
      </c>
      <c r="G738" t="str">
        <f>VLOOKUP(A738,'[1]11_set_tax'!$A$1:$X$4456,11,FALSE)</f>
        <v>Burkholderiaceae</v>
      </c>
      <c r="H738" t="str">
        <f>VLOOKUP(A738,'[1]11_set_tax'!$A$1:$X$4456,12,FALSE)</f>
        <v xml:space="preserve"> Burkholderia.</v>
      </c>
      <c r="I738">
        <f>VLOOKUP(A738,'[1]11_set_tax'!$A$1:$X$4456,13,FALSE)</f>
        <v>0</v>
      </c>
    </row>
    <row r="739" spans="1:11" x14ac:dyDescent="0.25">
      <c r="A739" t="s">
        <v>738</v>
      </c>
      <c r="C739" t="str">
        <f>VLOOKUP(A739,'[1]11_set_tax'!$A$1:$X$4456,7,FALSE)</f>
        <v>Bacteria</v>
      </c>
      <c r="D739" t="str">
        <f>VLOOKUP(A739,'[1]11_set_tax'!$A$1:$X$4456,8,FALSE)</f>
        <v xml:space="preserve"> Proteobacteria</v>
      </c>
      <c r="E739" t="str">
        <f>VLOOKUP(A739,'[1]11_set_tax'!$A$1:$X$4456,9,FALSE)</f>
        <v xml:space="preserve"> Alphaproteobacteria</v>
      </c>
      <c r="F739" t="str">
        <f>VLOOKUP(A739,'[1]11_set_tax'!$A$1:$X$4456,10,FALSE)</f>
        <v xml:space="preserve"> Sphingomonadales</v>
      </c>
      <c r="G739" t="str">
        <f>VLOOKUP(A739,'[1]11_set_tax'!$A$1:$X$4456,11,FALSE)</f>
        <v>Sphingomonadaceae</v>
      </c>
      <c r="H739" t="str">
        <f>VLOOKUP(A739,'[1]11_set_tax'!$A$1:$X$4456,12,FALSE)</f>
        <v xml:space="preserve"> Sphingopyxis.</v>
      </c>
      <c r="I739">
        <f>VLOOKUP(A739,'[1]11_set_tax'!$A$1:$X$4456,13,FALSE)</f>
        <v>0</v>
      </c>
    </row>
    <row r="740" spans="1:11" x14ac:dyDescent="0.25">
      <c r="A740" t="s">
        <v>739</v>
      </c>
      <c r="C740" t="str">
        <f>VLOOKUP(A740,'[1]11_set_tax'!$A$1:$X$4456,7,FALSE)</f>
        <v>Bacteria</v>
      </c>
      <c r="D740" t="str">
        <f>VLOOKUP(A740,'[1]11_set_tax'!$A$1:$X$4456,8,FALSE)</f>
        <v xml:space="preserve"> Proteobacteria</v>
      </c>
      <c r="E740" t="str">
        <f>VLOOKUP(A740,'[1]11_set_tax'!$A$1:$X$4456,9,FALSE)</f>
        <v xml:space="preserve"> Deltaproteobacteria</v>
      </c>
      <c r="F740" t="str">
        <f>VLOOKUP(A740,'[1]11_set_tax'!$A$1:$X$4456,10,FALSE)</f>
        <v xml:space="preserve"> Myxococcales</v>
      </c>
      <c r="G740" t="str">
        <f>VLOOKUP(A740,'[1]11_set_tax'!$A$1:$X$4456,11,FALSE)</f>
        <v>Cystobacterineae</v>
      </c>
      <c r="H740" t="str">
        <f>VLOOKUP(A740,'[1]11_set_tax'!$A$1:$X$4456,12,FALSE)</f>
        <v xml:space="preserve"> Myxococcaceae</v>
      </c>
      <c r="I740" t="str">
        <f>VLOOKUP(A740,'[1]11_set_tax'!$A$1:$X$4456,13,FALSE)</f>
        <v xml:space="preserve"> Myxococcus.</v>
      </c>
    </row>
    <row r="741" spans="1:11" x14ac:dyDescent="0.25">
      <c r="A741" t="s">
        <v>740</v>
      </c>
      <c r="C741" t="str">
        <f>VLOOKUP(A741,'[1]11_set_tax'!$A$1:$X$4456,7,FALSE)</f>
        <v>Bacteria</v>
      </c>
      <c r="D741" t="str">
        <f>VLOOKUP(A741,'[1]11_set_tax'!$A$1:$X$4456,8,FALSE)</f>
        <v xml:space="preserve"> Proteobacteria</v>
      </c>
      <c r="E741" t="str">
        <f>VLOOKUP(A741,'[1]11_set_tax'!$A$1:$X$4456,9,FALSE)</f>
        <v xml:space="preserve"> Deltaproteobacteria</v>
      </c>
      <c r="F741" t="str">
        <f>VLOOKUP(A741,'[1]11_set_tax'!$A$1:$X$4456,10,FALSE)</f>
        <v xml:space="preserve"> Myxococcales</v>
      </c>
      <c r="G741" t="str">
        <f>VLOOKUP(A741,'[1]11_set_tax'!$A$1:$X$4456,11,FALSE)</f>
        <v>Cystobacterineae</v>
      </c>
      <c r="H741" t="str">
        <f>VLOOKUP(A741,'[1]11_set_tax'!$A$1:$X$4456,12,FALSE)</f>
        <v xml:space="preserve"> Myxococcaceae</v>
      </c>
      <c r="I741" t="str">
        <f>VLOOKUP(A741,'[1]11_set_tax'!$A$1:$X$4456,13,FALSE)</f>
        <v xml:space="preserve"> Myxococcus.</v>
      </c>
    </row>
    <row r="742" spans="1:11" x14ac:dyDescent="0.25">
      <c r="A742" t="s">
        <v>741</v>
      </c>
      <c r="C742" t="str">
        <f>VLOOKUP(A742,'[1]11_set_tax'!$A$1:$X$4456,7,FALSE)</f>
        <v>Bacteria</v>
      </c>
      <c r="D742" t="str">
        <f>VLOOKUP(A742,'[1]11_set_tax'!$A$1:$X$4456,8,FALSE)</f>
        <v xml:space="preserve"> Proteobacteria</v>
      </c>
      <c r="E742" t="str">
        <f>VLOOKUP(A742,'[1]11_set_tax'!$A$1:$X$4456,9,FALSE)</f>
        <v xml:space="preserve"> Gammaproteobacteria</v>
      </c>
      <c r="F742" t="str">
        <f>VLOOKUP(A742,'[1]11_set_tax'!$A$1:$X$4456,10,FALSE)</f>
        <v xml:space="preserve"> Alteromonadales</v>
      </c>
      <c r="G742" t="str">
        <f>VLOOKUP(A742,'[1]11_set_tax'!$A$1:$X$4456,11,FALSE)</f>
        <v>Shewanellaceae</v>
      </c>
      <c r="H742" t="str">
        <f>VLOOKUP(A742,'[1]11_set_tax'!$A$1:$X$4456,12,FALSE)</f>
        <v xml:space="preserve"> Shewanella.</v>
      </c>
      <c r="I742">
        <f>VLOOKUP(A742,'[1]11_set_tax'!$A$1:$X$4456,13,FALSE)</f>
        <v>0</v>
      </c>
    </row>
    <row r="743" spans="1:11" x14ac:dyDescent="0.25">
      <c r="A743" t="s">
        <v>742</v>
      </c>
      <c r="C743" t="str">
        <f>VLOOKUP(A743,'[1]11_set_tax'!$A$1:$X$4456,7,FALSE)</f>
        <v>Bacteria</v>
      </c>
      <c r="D743" t="str">
        <f>VLOOKUP(A743,'[1]11_set_tax'!$A$1:$X$4456,8,FALSE)</f>
        <v xml:space="preserve"> Proteobacteria</v>
      </c>
      <c r="E743" t="str">
        <f>VLOOKUP(A743,'[1]11_set_tax'!$A$1:$X$4456,9,FALSE)</f>
        <v xml:space="preserve"> Gammaproteobacteria</v>
      </c>
      <c r="F743" t="str">
        <f>VLOOKUP(A743,'[1]11_set_tax'!$A$1:$X$4456,10,FALSE)</f>
        <v xml:space="preserve"> Alteromonadales</v>
      </c>
      <c r="G743" t="str">
        <f>VLOOKUP(A743,'[1]11_set_tax'!$A$1:$X$4456,11,FALSE)</f>
        <v>Shewanellaceae</v>
      </c>
      <c r="H743" t="str">
        <f>VLOOKUP(A743,'[1]11_set_tax'!$A$1:$X$4456,12,FALSE)</f>
        <v xml:space="preserve"> Shewanella.</v>
      </c>
      <c r="I743">
        <f>VLOOKUP(A743,'[1]11_set_tax'!$A$1:$X$4456,13,FALSE)</f>
        <v>0</v>
      </c>
    </row>
    <row r="744" spans="1:11" x14ac:dyDescent="0.25">
      <c r="A744" t="s">
        <v>743</v>
      </c>
      <c r="C744" t="str">
        <f>VLOOKUP(A744,'[1]11_set_tax'!$A$1:$X$4456,7,FALSE)</f>
        <v>Bacteria</v>
      </c>
      <c r="D744" t="str">
        <f>VLOOKUP(A744,'[1]11_set_tax'!$A$1:$X$4456,8,FALSE)</f>
        <v xml:space="preserve"> Cyanobacteria</v>
      </c>
      <c r="E744" t="str">
        <f>VLOOKUP(A744,'[1]11_set_tax'!$A$1:$X$4456,9,FALSE)</f>
        <v xml:space="preserve"> Chroococcales</v>
      </c>
      <c r="F744" t="str">
        <f>VLOOKUP(A744,'[1]11_set_tax'!$A$1:$X$4456,10,FALSE)</f>
        <v xml:space="preserve"> Synechococcus.</v>
      </c>
      <c r="G744">
        <f>VLOOKUP(A744,'[1]11_set_tax'!$A$1:$X$4456,11,FALSE)</f>
        <v>0</v>
      </c>
      <c r="H744">
        <f>VLOOKUP(A744,'[1]11_set_tax'!$A$1:$X$4456,12,FALSE)</f>
        <v>0</v>
      </c>
      <c r="I744">
        <f>VLOOKUP(A744,'[1]11_set_tax'!$A$1:$X$4456,13,FALSE)</f>
        <v>0</v>
      </c>
    </row>
    <row r="745" spans="1:11" x14ac:dyDescent="0.25">
      <c r="A745" t="s">
        <v>744</v>
      </c>
      <c r="C745" t="str">
        <f>VLOOKUP(A745,'[1]11_set_tax'!$A$1:$X$4456,7,FALSE)</f>
        <v>Bacteria</v>
      </c>
      <c r="D745" t="str">
        <f>VLOOKUP(A745,'[1]11_set_tax'!$A$1:$X$4456,8,FALSE)</f>
        <v xml:space="preserve"> Cyanobacteria</v>
      </c>
      <c r="E745" t="str">
        <f>VLOOKUP(A745,'[1]11_set_tax'!$A$1:$X$4456,9,FALSE)</f>
        <v xml:space="preserve"> Chroococcales</v>
      </c>
      <c r="F745" t="str">
        <f>VLOOKUP(A745,'[1]11_set_tax'!$A$1:$X$4456,10,FALSE)</f>
        <v xml:space="preserve"> Synechococcus.</v>
      </c>
      <c r="G745">
        <f>VLOOKUP(A745,'[1]11_set_tax'!$A$1:$X$4456,11,FALSE)</f>
        <v>0</v>
      </c>
      <c r="H745">
        <f>VLOOKUP(A745,'[1]11_set_tax'!$A$1:$X$4456,12,FALSE)</f>
        <v>0</v>
      </c>
      <c r="I745">
        <f>VLOOKUP(A745,'[1]11_set_tax'!$A$1:$X$4456,13,FALSE)</f>
        <v>0</v>
      </c>
    </row>
    <row r="746" spans="1:11" x14ac:dyDescent="0.25">
      <c r="A746" t="s">
        <v>745</v>
      </c>
      <c r="C746" t="str">
        <f>VLOOKUP(A746,'[1]11_set_tax'!$A$1:$X$4456,7,FALSE)</f>
        <v>Bacteria</v>
      </c>
      <c r="D746" t="str">
        <f>VLOOKUP(A746,'[1]11_set_tax'!$A$1:$X$4456,8,FALSE)</f>
        <v xml:space="preserve"> Cyanobacteria</v>
      </c>
      <c r="E746" t="str">
        <f>VLOOKUP(A746,'[1]11_set_tax'!$A$1:$X$4456,9,FALSE)</f>
        <v xml:space="preserve"> Chroococcales</v>
      </c>
      <c r="F746" t="str">
        <f>VLOOKUP(A746,'[1]11_set_tax'!$A$1:$X$4456,10,FALSE)</f>
        <v xml:space="preserve"> Synechococcus.</v>
      </c>
      <c r="G746">
        <f>VLOOKUP(A746,'[1]11_set_tax'!$A$1:$X$4456,11,FALSE)</f>
        <v>0</v>
      </c>
      <c r="H746">
        <f>VLOOKUP(A746,'[1]11_set_tax'!$A$1:$X$4456,12,FALSE)</f>
        <v>0</v>
      </c>
      <c r="I746">
        <f>VLOOKUP(A746,'[1]11_set_tax'!$A$1:$X$4456,13,FALSE)</f>
        <v>0</v>
      </c>
    </row>
    <row r="747" spans="1:11" x14ac:dyDescent="0.25">
      <c r="A747" t="s">
        <v>746</v>
      </c>
      <c r="C747" t="str">
        <f>VLOOKUP(A747,'[1]11_set_tax'!$A$1:$X$4456,7,FALSE)</f>
        <v>Bacteria</v>
      </c>
      <c r="D747" t="str">
        <f>VLOOKUP(A747,'[1]11_set_tax'!$A$1:$X$4456,8,FALSE)</f>
        <v xml:space="preserve"> Proteobacteria</v>
      </c>
      <c r="E747" t="str">
        <f>VLOOKUP(A747,'[1]11_set_tax'!$A$1:$X$4456,9,FALSE)</f>
        <v xml:space="preserve"> Epsilonproteobacteria</v>
      </c>
      <c r="F747" t="str">
        <f>VLOOKUP(A747,'[1]11_set_tax'!$A$1:$X$4456,10,FALSE)</f>
        <v xml:space="preserve"> Campylobacterales</v>
      </c>
      <c r="G747" t="str">
        <f>VLOOKUP(A747,'[1]11_set_tax'!$A$1:$X$4456,11,FALSE)</f>
        <v>Campylobacteraceae</v>
      </c>
      <c r="H747" t="str">
        <f>VLOOKUP(A747,'[1]11_set_tax'!$A$1:$X$4456,12,FALSE)</f>
        <v xml:space="preserve"> Campylobacter.</v>
      </c>
      <c r="I747">
        <f>VLOOKUP(A747,'[1]11_set_tax'!$A$1:$X$4456,13,FALSE)</f>
        <v>0</v>
      </c>
    </row>
    <row r="748" spans="1:11" x14ac:dyDescent="0.25">
      <c r="A748" t="s">
        <v>747</v>
      </c>
      <c r="C748" t="str">
        <f>VLOOKUP(A748,'[1]11_set_tax'!$A$1:$X$4456,7,FALSE)</f>
        <v>Bacteria</v>
      </c>
      <c r="D748" t="str">
        <f>VLOOKUP(A748,'[1]11_set_tax'!$A$1:$X$4456,8,FALSE)</f>
        <v xml:space="preserve"> Actinobacteria</v>
      </c>
      <c r="E748" t="str">
        <f>VLOOKUP(A748,'[1]11_set_tax'!$A$1:$X$4456,9,FALSE)</f>
        <v xml:space="preserve"> Actinobacteridae</v>
      </c>
      <c r="F748" t="str">
        <f>VLOOKUP(A748,'[1]11_set_tax'!$A$1:$X$4456,10,FALSE)</f>
        <v xml:space="preserve"> Actinomycetales</v>
      </c>
      <c r="G748" t="str">
        <f>VLOOKUP(A748,'[1]11_set_tax'!$A$1:$X$4456,11,FALSE)</f>
        <v>Corynebacterineae</v>
      </c>
      <c r="H748" t="str">
        <f>VLOOKUP(A748,'[1]11_set_tax'!$A$1:$X$4456,12,FALSE)</f>
        <v xml:space="preserve"> Nocardiaceae</v>
      </c>
      <c r="I748" t="str">
        <f>VLOOKUP(A748,'[1]11_set_tax'!$A$1:$X$4456,13,FALSE)</f>
        <v xml:space="preserve"> Rhodococcus.</v>
      </c>
    </row>
    <row r="749" spans="1:11" x14ac:dyDescent="0.25">
      <c r="A749" t="s">
        <v>748</v>
      </c>
      <c r="C749" t="str">
        <f>VLOOKUP(A749,'[1]11_set_tax'!$A$1:$X$4456,7,FALSE)</f>
        <v>Bacteria</v>
      </c>
      <c r="D749" t="str">
        <f>VLOOKUP(A749,'[1]11_set_tax'!$A$1:$X$4456,8,FALSE)</f>
        <v xml:space="preserve"> Actinobacteria</v>
      </c>
      <c r="E749" t="str">
        <f>VLOOKUP(A749,'[1]11_set_tax'!$A$1:$X$4456,9,FALSE)</f>
        <v xml:space="preserve"> Actinobacteridae</v>
      </c>
      <c r="F749" t="str">
        <f>VLOOKUP(A749,'[1]11_set_tax'!$A$1:$X$4456,10,FALSE)</f>
        <v xml:space="preserve"> Actinomycetales</v>
      </c>
      <c r="G749" t="str">
        <f>VLOOKUP(A749,'[1]11_set_tax'!$A$1:$X$4456,11,FALSE)</f>
        <v>Corynebacterineae</v>
      </c>
      <c r="H749" t="str">
        <f>VLOOKUP(A749,'[1]11_set_tax'!$A$1:$X$4456,12,FALSE)</f>
        <v xml:space="preserve"> Nocardiaceae</v>
      </c>
      <c r="I749" t="str">
        <f>VLOOKUP(A749,'[1]11_set_tax'!$A$1:$X$4456,13,FALSE)</f>
        <v xml:space="preserve"> Rhodococcus.</v>
      </c>
    </row>
    <row r="750" spans="1:11" x14ac:dyDescent="0.25">
      <c r="A750" t="s">
        <v>749</v>
      </c>
      <c r="C750" t="str">
        <f>VLOOKUP(A750,'[1]11_set_tax'!$A$1:$X$4456,7,FALSE)</f>
        <v>Bacteria</v>
      </c>
      <c r="D750" t="str">
        <f>VLOOKUP(A750,'[1]11_set_tax'!$A$1:$X$4456,8,FALSE)</f>
        <v xml:space="preserve"> Proteobacteria</v>
      </c>
      <c r="E750" t="str">
        <f>VLOOKUP(A750,'[1]11_set_tax'!$A$1:$X$4456,9,FALSE)</f>
        <v xml:space="preserve"> Gammaproteobacteria</v>
      </c>
      <c r="F750" t="str">
        <f>VLOOKUP(A750,'[1]11_set_tax'!$A$1:$X$4456,10,FALSE)</f>
        <v xml:space="preserve"> Oceanospirillales</v>
      </c>
      <c r="G750" t="str">
        <f>VLOOKUP(A750,'[1]11_set_tax'!$A$1:$X$4456,11,FALSE)</f>
        <v>Alcanivoracaceae</v>
      </c>
      <c r="H750" t="str">
        <f>VLOOKUP(A750,'[1]11_set_tax'!$A$1:$X$4456,12,FALSE)</f>
        <v xml:space="preserve"> Alcanivorax.</v>
      </c>
      <c r="I750">
        <f>VLOOKUP(A750,'[1]11_set_tax'!$A$1:$X$4456,13,FALSE)</f>
        <v>0</v>
      </c>
    </row>
    <row r="751" spans="1:11" x14ac:dyDescent="0.25">
      <c r="A751" t="s">
        <v>750</v>
      </c>
      <c r="C751" t="str">
        <f>VLOOKUP(A751,'[1]11_set_tax'!$A$1:$X$4456,7,FALSE)</f>
        <v>Bacteria</v>
      </c>
      <c r="D751" t="str">
        <f>VLOOKUP(A751,'[1]11_set_tax'!$A$1:$X$4456,8,FALSE)</f>
        <v xml:space="preserve"> Actinobacteria</v>
      </c>
      <c r="E751" t="str">
        <f>VLOOKUP(A751,'[1]11_set_tax'!$A$1:$X$4456,9,FALSE)</f>
        <v xml:space="preserve"> Actinobacteridae</v>
      </c>
      <c r="F751" t="str">
        <f>VLOOKUP(A751,'[1]11_set_tax'!$A$1:$X$4456,10,FALSE)</f>
        <v xml:space="preserve"> Actinomycetales</v>
      </c>
      <c r="G751" t="str">
        <f>VLOOKUP(A751,'[1]11_set_tax'!$A$1:$X$4456,11,FALSE)</f>
        <v>Pseudonocardineae</v>
      </c>
      <c r="H751" t="str">
        <f>VLOOKUP(A751,'[1]11_set_tax'!$A$1:$X$4456,12,FALSE)</f>
        <v xml:space="preserve"> Pseudonocardiaceae</v>
      </c>
      <c r="I751" t="str">
        <f>VLOOKUP(A751,'[1]11_set_tax'!$A$1:$X$4456,13,FALSE)</f>
        <v xml:space="preserve"> Streptoalloteichus.</v>
      </c>
    </row>
    <row r="752" spans="1:11" s="1" customFormat="1" x14ac:dyDescent="0.25">
      <c r="A752" s="1" t="s">
        <v>751</v>
      </c>
      <c r="C752" s="1" t="str">
        <f>VLOOKUP(A752,'[1]11_set_tax'!$A$1:$X$4456,7,FALSE)</f>
        <v>Bacteria</v>
      </c>
      <c r="D752" s="1" t="str">
        <f>VLOOKUP(A752,'[1]11_set_tax'!$A$1:$X$4456,8,FALSE)</f>
        <v xml:space="preserve"> Cyanobacteria</v>
      </c>
      <c r="E752" s="1" t="str">
        <f>VLOOKUP(A752,'[1]11_set_tax'!$A$1:$X$4456,9,FALSE)</f>
        <v xml:space="preserve"> Oscillatoriales</v>
      </c>
      <c r="F752" s="1" t="str">
        <f>VLOOKUP(A752,'[1]11_set_tax'!$A$1:$X$4456,10,FALSE)</f>
        <v xml:space="preserve"> Trichodesmium.</v>
      </c>
      <c r="G752" s="1">
        <f>VLOOKUP(A752,'[1]11_set_tax'!$A$1:$X$4456,11,FALSE)</f>
        <v>0</v>
      </c>
      <c r="H752" s="1">
        <f>VLOOKUP(A752,'[1]11_set_tax'!$A$1:$X$4456,12,FALSE)</f>
        <v>0</v>
      </c>
      <c r="I752" s="1">
        <f>VLOOKUP(A752,'[1]11_set_tax'!$A$1:$X$4456,13,FALSE)</f>
        <v>0</v>
      </c>
      <c r="K752" s="1">
        <v>1</v>
      </c>
    </row>
    <row r="753" spans="1:9" x14ac:dyDescent="0.25">
      <c r="A753" t="s">
        <v>752</v>
      </c>
      <c r="C753" t="str">
        <f>VLOOKUP(A753,'[1]11_set_tax'!$A$1:$X$4456,7,FALSE)</f>
        <v>Bacteria</v>
      </c>
      <c r="D753" t="str">
        <f>VLOOKUP(A753,'[1]11_set_tax'!$A$1:$X$4456,8,FALSE)</f>
        <v xml:space="preserve"> Cyanobacteria</v>
      </c>
      <c r="E753" t="str">
        <f>VLOOKUP(A753,'[1]11_set_tax'!$A$1:$X$4456,9,FALSE)</f>
        <v xml:space="preserve"> Oscillatoriales</v>
      </c>
      <c r="F753" t="str">
        <f>VLOOKUP(A753,'[1]11_set_tax'!$A$1:$X$4456,10,FALSE)</f>
        <v xml:space="preserve"> Trichodesmium.</v>
      </c>
      <c r="G753">
        <f>VLOOKUP(A753,'[1]11_set_tax'!$A$1:$X$4456,11,FALSE)</f>
        <v>0</v>
      </c>
      <c r="H753">
        <f>VLOOKUP(A753,'[1]11_set_tax'!$A$1:$X$4456,12,FALSE)</f>
        <v>0</v>
      </c>
      <c r="I753">
        <f>VLOOKUP(A753,'[1]11_set_tax'!$A$1:$X$4456,13,FALSE)</f>
        <v>0</v>
      </c>
    </row>
    <row r="754" spans="1:9" x14ac:dyDescent="0.25">
      <c r="A754" t="s">
        <v>753</v>
      </c>
      <c r="C754" t="str">
        <f>VLOOKUP(A754,'[1]11_set_tax'!$A$1:$X$4456,7,FALSE)</f>
        <v>Bacteria</v>
      </c>
      <c r="D754" t="str">
        <f>VLOOKUP(A754,'[1]11_set_tax'!$A$1:$X$4456,8,FALSE)</f>
        <v xml:space="preserve"> Proteobacteria</v>
      </c>
      <c r="E754" t="str">
        <f>VLOOKUP(A754,'[1]11_set_tax'!$A$1:$X$4456,9,FALSE)</f>
        <v xml:space="preserve"> Betaproteobacteria</v>
      </c>
      <c r="F754" t="str">
        <f>VLOOKUP(A754,'[1]11_set_tax'!$A$1:$X$4456,10,FALSE)</f>
        <v xml:space="preserve"> Burkholderiales</v>
      </c>
      <c r="G754" t="str">
        <f>VLOOKUP(A754,'[1]11_set_tax'!$A$1:$X$4456,11,FALSE)</f>
        <v>Comamonadaceae</v>
      </c>
      <c r="H754" t="str">
        <f>VLOOKUP(A754,'[1]11_set_tax'!$A$1:$X$4456,12,FALSE)</f>
        <v xml:space="preserve"> Polaromonas.</v>
      </c>
      <c r="I754">
        <f>VLOOKUP(A754,'[1]11_set_tax'!$A$1:$X$4456,13,FALSE)</f>
        <v>0</v>
      </c>
    </row>
    <row r="755" spans="1:9" x14ac:dyDescent="0.25">
      <c r="A755" t="s">
        <v>754</v>
      </c>
      <c r="C755" t="str">
        <f>VLOOKUP(A755,'[1]11_set_tax'!$A$1:$X$4456,7,FALSE)</f>
        <v>Bacteria</v>
      </c>
      <c r="D755" t="str">
        <f>VLOOKUP(A755,'[1]11_set_tax'!$A$1:$X$4456,8,FALSE)</f>
        <v xml:space="preserve"> Proteobacteria</v>
      </c>
      <c r="E755" t="str">
        <f>VLOOKUP(A755,'[1]11_set_tax'!$A$1:$X$4456,9,FALSE)</f>
        <v xml:space="preserve"> Betaproteobacteria</v>
      </c>
      <c r="F755" t="str">
        <f>VLOOKUP(A755,'[1]11_set_tax'!$A$1:$X$4456,10,FALSE)</f>
        <v xml:space="preserve"> Burkholderiales</v>
      </c>
      <c r="G755" t="str">
        <f>VLOOKUP(A755,'[1]11_set_tax'!$A$1:$X$4456,11,FALSE)</f>
        <v>Comamonadaceae</v>
      </c>
      <c r="H755" t="str">
        <f>VLOOKUP(A755,'[1]11_set_tax'!$A$1:$X$4456,12,FALSE)</f>
        <v xml:space="preserve"> Polaromonas.</v>
      </c>
      <c r="I755">
        <f>VLOOKUP(A755,'[1]11_set_tax'!$A$1:$X$4456,13,FALSE)</f>
        <v>0</v>
      </c>
    </row>
    <row r="756" spans="1:9" x14ac:dyDescent="0.25">
      <c r="A756" t="s">
        <v>755</v>
      </c>
      <c r="C756" t="str">
        <f>VLOOKUP(A756,'[1]11_set_tax'!$A$1:$X$4456,7,FALSE)</f>
        <v>Bacteria</v>
      </c>
      <c r="D756" t="str">
        <f>VLOOKUP(A756,'[1]11_set_tax'!$A$1:$X$4456,8,FALSE)</f>
        <v xml:space="preserve"> Proteobacteria</v>
      </c>
      <c r="E756" t="str">
        <f>VLOOKUP(A756,'[1]11_set_tax'!$A$1:$X$4456,9,FALSE)</f>
        <v xml:space="preserve"> Gammaproteobacteria</v>
      </c>
      <c r="F756" t="str">
        <f>VLOOKUP(A756,'[1]11_set_tax'!$A$1:$X$4456,10,FALSE)</f>
        <v xml:space="preserve"> Alteromonadales</v>
      </c>
      <c r="G756" t="str">
        <f>VLOOKUP(A756,'[1]11_set_tax'!$A$1:$X$4456,11,FALSE)</f>
        <v>Shewanellaceae</v>
      </c>
      <c r="H756" t="str">
        <f>VLOOKUP(A756,'[1]11_set_tax'!$A$1:$X$4456,12,FALSE)</f>
        <v xml:space="preserve"> Shewanella.</v>
      </c>
      <c r="I756">
        <f>VLOOKUP(A756,'[1]11_set_tax'!$A$1:$X$4456,13,FALSE)</f>
        <v>0</v>
      </c>
    </row>
    <row r="757" spans="1:9" x14ac:dyDescent="0.25">
      <c r="A757" t="s">
        <v>756</v>
      </c>
      <c r="C757" t="str">
        <f>VLOOKUP(A757,'[1]11_set_tax'!$A$1:$X$4456,7,FALSE)</f>
        <v>Bacteria</v>
      </c>
      <c r="D757" t="str">
        <f>VLOOKUP(A757,'[1]11_set_tax'!$A$1:$X$4456,8,FALSE)</f>
        <v xml:space="preserve"> Proteobacteria</v>
      </c>
      <c r="E757" t="str">
        <f>VLOOKUP(A757,'[1]11_set_tax'!$A$1:$X$4456,9,FALSE)</f>
        <v xml:space="preserve"> Betaproteobacteria</v>
      </c>
      <c r="F757" t="str">
        <f>VLOOKUP(A757,'[1]11_set_tax'!$A$1:$X$4456,10,FALSE)</f>
        <v xml:space="preserve"> Burkholderiales</v>
      </c>
      <c r="G757" t="str">
        <f>VLOOKUP(A757,'[1]11_set_tax'!$A$1:$X$4456,11,FALSE)</f>
        <v>Burkholderiaceae</v>
      </c>
      <c r="H757" t="str">
        <f>VLOOKUP(A757,'[1]11_set_tax'!$A$1:$X$4456,12,FALSE)</f>
        <v xml:space="preserve"> Burkholderia.</v>
      </c>
      <c r="I757">
        <f>VLOOKUP(A757,'[1]11_set_tax'!$A$1:$X$4456,13,FALSE)</f>
        <v>0</v>
      </c>
    </row>
    <row r="758" spans="1:9" x14ac:dyDescent="0.25">
      <c r="A758" t="s">
        <v>757</v>
      </c>
      <c r="C758" t="str">
        <f>VLOOKUP(A758,'[1]11_set_tax'!$A$1:$X$4456,7,FALSE)</f>
        <v>Bacteria</v>
      </c>
      <c r="D758" t="str">
        <f>VLOOKUP(A758,'[1]11_set_tax'!$A$1:$X$4456,8,FALSE)</f>
        <v xml:space="preserve"> Proteobacteria</v>
      </c>
      <c r="E758" t="str">
        <f>VLOOKUP(A758,'[1]11_set_tax'!$A$1:$X$4456,9,FALSE)</f>
        <v xml:space="preserve"> Betaproteobacteria</v>
      </c>
      <c r="F758" t="str">
        <f>VLOOKUP(A758,'[1]11_set_tax'!$A$1:$X$4456,10,FALSE)</f>
        <v xml:space="preserve"> Burkholderiales</v>
      </c>
      <c r="G758" t="str">
        <f>VLOOKUP(A758,'[1]11_set_tax'!$A$1:$X$4456,11,FALSE)</f>
        <v>Burkholderiaceae</v>
      </c>
      <c r="H758" t="str">
        <f>VLOOKUP(A758,'[1]11_set_tax'!$A$1:$X$4456,12,FALSE)</f>
        <v xml:space="preserve"> Burkholderia.</v>
      </c>
      <c r="I758">
        <f>VLOOKUP(A758,'[1]11_set_tax'!$A$1:$X$4456,13,FALSE)</f>
        <v>0</v>
      </c>
    </row>
    <row r="759" spans="1:9" x14ac:dyDescent="0.25">
      <c r="A759" t="s">
        <v>758</v>
      </c>
      <c r="C759" t="str">
        <f>VLOOKUP(A759,'[1]11_set_tax'!$A$1:$X$4456,7,FALSE)</f>
        <v>Bacteria</v>
      </c>
      <c r="D759" t="str">
        <f>VLOOKUP(A759,'[1]11_set_tax'!$A$1:$X$4456,8,FALSE)</f>
        <v xml:space="preserve"> Proteobacteria</v>
      </c>
      <c r="E759" t="str">
        <f>VLOOKUP(A759,'[1]11_set_tax'!$A$1:$X$4456,9,FALSE)</f>
        <v xml:space="preserve"> Betaproteobacteria</v>
      </c>
      <c r="F759" t="str">
        <f>VLOOKUP(A759,'[1]11_set_tax'!$A$1:$X$4456,10,FALSE)</f>
        <v xml:space="preserve"> Burkholderiales</v>
      </c>
      <c r="G759" t="str">
        <f>VLOOKUP(A759,'[1]11_set_tax'!$A$1:$X$4456,11,FALSE)</f>
        <v>Burkholderiaceae</v>
      </c>
      <c r="H759" t="str">
        <f>VLOOKUP(A759,'[1]11_set_tax'!$A$1:$X$4456,12,FALSE)</f>
        <v xml:space="preserve"> Burkholderia.</v>
      </c>
      <c r="I759">
        <f>VLOOKUP(A759,'[1]11_set_tax'!$A$1:$X$4456,13,FALSE)</f>
        <v>0</v>
      </c>
    </row>
    <row r="760" spans="1:9" x14ac:dyDescent="0.25">
      <c r="A760" t="s">
        <v>759</v>
      </c>
      <c r="C760" t="str">
        <f>VLOOKUP(A760,'[1]11_set_tax'!$A$1:$X$4456,7,FALSE)</f>
        <v>Bacteria</v>
      </c>
      <c r="D760" t="str">
        <f>VLOOKUP(A760,'[1]11_set_tax'!$A$1:$X$4456,8,FALSE)</f>
        <v xml:space="preserve"> Proteobacteria</v>
      </c>
      <c r="E760" t="str">
        <f>VLOOKUP(A760,'[1]11_set_tax'!$A$1:$X$4456,9,FALSE)</f>
        <v xml:space="preserve"> Gammaproteobacteria</v>
      </c>
      <c r="F760" t="str">
        <f>VLOOKUP(A760,'[1]11_set_tax'!$A$1:$X$4456,10,FALSE)</f>
        <v xml:space="preserve"> Alteromonadales</v>
      </c>
      <c r="G760" t="str">
        <f>VLOOKUP(A760,'[1]11_set_tax'!$A$1:$X$4456,11,FALSE)</f>
        <v>Pseudoalteromonadaceae</v>
      </c>
      <c r="H760" t="str">
        <f>VLOOKUP(A760,'[1]11_set_tax'!$A$1:$X$4456,12,FALSE)</f>
        <v xml:space="preserve"> Pseudoalteromonas.</v>
      </c>
      <c r="I760">
        <f>VLOOKUP(A760,'[1]11_set_tax'!$A$1:$X$4456,13,FALSE)</f>
        <v>0</v>
      </c>
    </row>
    <row r="761" spans="1:9" x14ac:dyDescent="0.25">
      <c r="A761" t="s">
        <v>760</v>
      </c>
      <c r="C761" t="str">
        <f>VLOOKUP(A761,'[1]11_set_tax'!$A$1:$X$4456,7,FALSE)</f>
        <v>Bacteria</v>
      </c>
      <c r="D761" t="str">
        <f>VLOOKUP(A761,'[1]11_set_tax'!$A$1:$X$4456,8,FALSE)</f>
        <v xml:space="preserve"> Proteobacteria</v>
      </c>
      <c r="E761" t="str">
        <f>VLOOKUP(A761,'[1]11_set_tax'!$A$1:$X$4456,9,FALSE)</f>
        <v xml:space="preserve"> Alphaproteobacteria</v>
      </c>
      <c r="F761" t="str">
        <f>VLOOKUP(A761,'[1]11_set_tax'!$A$1:$X$4456,10,FALSE)</f>
        <v xml:space="preserve"> Rhodobacterales</v>
      </c>
      <c r="G761" t="str">
        <f>VLOOKUP(A761,'[1]11_set_tax'!$A$1:$X$4456,11,FALSE)</f>
        <v>Rhodobacteraceae</v>
      </c>
      <c r="H761" t="str">
        <f>VLOOKUP(A761,'[1]11_set_tax'!$A$1:$X$4456,12,FALSE)</f>
        <v xml:space="preserve"> Roseobacter.</v>
      </c>
      <c r="I761">
        <f>VLOOKUP(A761,'[1]11_set_tax'!$A$1:$X$4456,13,FALSE)</f>
        <v>0</v>
      </c>
    </row>
    <row r="762" spans="1:9" x14ac:dyDescent="0.25">
      <c r="A762" t="s">
        <v>761</v>
      </c>
      <c r="C762" t="str">
        <f>VLOOKUP(A762,'[1]11_set_tax'!$A$1:$X$4456,7,FALSE)</f>
        <v>Bacteria</v>
      </c>
      <c r="D762" t="str">
        <f>VLOOKUP(A762,'[1]11_set_tax'!$A$1:$X$4456,8,FALSE)</f>
        <v xml:space="preserve"> Proteobacteria</v>
      </c>
      <c r="E762" t="str">
        <f>VLOOKUP(A762,'[1]11_set_tax'!$A$1:$X$4456,9,FALSE)</f>
        <v xml:space="preserve"> Betaproteobacteria</v>
      </c>
      <c r="F762" t="str">
        <f>VLOOKUP(A762,'[1]11_set_tax'!$A$1:$X$4456,10,FALSE)</f>
        <v xml:space="preserve"> Burkholderiales</v>
      </c>
      <c r="G762" t="str">
        <f>VLOOKUP(A762,'[1]11_set_tax'!$A$1:$X$4456,11,FALSE)</f>
        <v>Burkholderiaceae</v>
      </c>
      <c r="H762" t="str">
        <f>VLOOKUP(A762,'[1]11_set_tax'!$A$1:$X$4456,12,FALSE)</f>
        <v xml:space="preserve"> Burkholderia</v>
      </c>
      <c r="I762" t="str">
        <f>VLOOKUP(A762,'[1]11_set_tax'!$A$1:$X$4456,13,FALSE)</f>
        <v xml:space="preserve"> Burkholderia cepacia complex.</v>
      </c>
    </row>
    <row r="763" spans="1:9" x14ac:dyDescent="0.25">
      <c r="A763" t="s">
        <v>762</v>
      </c>
      <c r="C763" t="str">
        <f>VLOOKUP(A763,'[1]11_set_tax'!$A$1:$X$4456,7,FALSE)</f>
        <v>Bacteria</v>
      </c>
      <c r="D763" t="str">
        <f>VLOOKUP(A763,'[1]11_set_tax'!$A$1:$X$4456,8,FALSE)</f>
        <v xml:space="preserve"> Proteobacteria</v>
      </c>
      <c r="E763" t="str">
        <f>VLOOKUP(A763,'[1]11_set_tax'!$A$1:$X$4456,9,FALSE)</f>
        <v xml:space="preserve"> Deltaproteobacteria</v>
      </c>
      <c r="F763" t="str">
        <f>VLOOKUP(A763,'[1]11_set_tax'!$A$1:$X$4456,10,FALSE)</f>
        <v xml:space="preserve"> Myxococcales</v>
      </c>
      <c r="G763" t="str">
        <f>VLOOKUP(A763,'[1]11_set_tax'!$A$1:$X$4456,11,FALSE)</f>
        <v>Cystobacterineae</v>
      </c>
      <c r="H763" t="str">
        <f>VLOOKUP(A763,'[1]11_set_tax'!$A$1:$X$4456,12,FALSE)</f>
        <v xml:space="preserve"> Myxococcaceae</v>
      </c>
      <c r="I763" t="str">
        <f>VLOOKUP(A763,'[1]11_set_tax'!$A$1:$X$4456,13,FALSE)</f>
        <v xml:space="preserve"> Myxococcus.</v>
      </c>
    </row>
    <row r="764" spans="1:9" x14ac:dyDescent="0.25">
      <c r="A764" t="s">
        <v>763</v>
      </c>
      <c r="C764" t="e">
        <f>VLOOKUP(A764,'[1]11_set_tax'!$A$1:$X$4456,7,FALSE)</f>
        <v>#N/A</v>
      </c>
      <c r="D764" t="e">
        <f>VLOOKUP(A764,'[1]11_set_tax'!$A$1:$X$4456,8,FALSE)</f>
        <v>#N/A</v>
      </c>
      <c r="E764" t="e">
        <f>VLOOKUP(A764,'[1]11_set_tax'!$A$1:$X$4456,9,FALSE)</f>
        <v>#N/A</v>
      </c>
      <c r="F764" t="e">
        <f>VLOOKUP(A764,'[1]11_set_tax'!$A$1:$X$4456,10,FALSE)</f>
        <v>#N/A</v>
      </c>
      <c r="G764" t="e">
        <f>VLOOKUP(A764,'[1]11_set_tax'!$A$1:$X$4456,11,FALSE)</f>
        <v>#N/A</v>
      </c>
      <c r="H764" t="e">
        <f>VLOOKUP(A764,'[1]11_set_tax'!$A$1:$X$4456,12,FALSE)</f>
        <v>#N/A</v>
      </c>
      <c r="I764" t="e">
        <f>VLOOKUP(A764,'[1]11_set_tax'!$A$1:$X$4456,13,FALSE)</f>
        <v>#N/A</v>
      </c>
    </row>
    <row r="765" spans="1:9" x14ac:dyDescent="0.25">
      <c r="A765" t="s">
        <v>764</v>
      </c>
      <c r="C765" t="str">
        <f>VLOOKUP(A765,'[1]11_set_tax'!$A$1:$X$4456,7,FALSE)</f>
        <v>Bacteria</v>
      </c>
      <c r="D765" t="str">
        <f>VLOOKUP(A765,'[1]11_set_tax'!$A$1:$X$4456,8,FALSE)</f>
        <v xml:space="preserve"> Proteobacteria</v>
      </c>
      <c r="E765" t="str">
        <f>VLOOKUP(A765,'[1]11_set_tax'!$A$1:$X$4456,9,FALSE)</f>
        <v xml:space="preserve"> Alphaproteobacteria</v>
      </c>
      <c r="F765" t="str">
        <f>VLOOKUP(A765,'[1]11_set_tax'!$A$1:$X$4456,10,FALSE)</f>
        <v xml:space="preserve"> Rhodobacterales</v>
      </c>
      <c r="G765" t="str">
        <f>VLOOKUP(A765,'[1]11_set_tax'!$A$1:$X$4456,11,FALSE)</f>
        <v>Rhodobacteraceae</v>
      </c>
      <c r="H765" t="str">
        <f>VLOOKUP(A765,'[1]11_set_tax'!$A$1:$X$4456,12,FALSE)</f>
        <v xml:space="preserve"> Labrenzia.</v>
      </c>
      <c r="I765">
        <f>VLOOKUP(A765,'[1]11_set_tax'!$A$1:$X$4456,13,FALSE)</f>
        <v>0</v>
      </c>
    </row>
    <row r="766" spans="1:9" x14ac:dyDescent="0.25">
      <c r="A766" t="s">
        <v>765</v>
      </c>
      <c r="C766" t="str">
        <f>VLOOKUP(A766,'[1]11_set_tax'!$A$1:$X$4456,7,FALSE)</f>
        <v>Bacteria</v>
      </c>
      <c r="D766" t="str">
        <f>VLOOKUP(A766,'[1]11_set_tax'!$A$1:$X$4456,8,FALSE)</f>
        <v xml:space="preserve"> Proteobacteria</v>
      </c>
      <c r="E766" t="str">
        <f>VLOOKUP(A766,'[1]11_set_tax'!$A$1:$X$4456,9,FALSE)</f>
        <v xml:space="preserve"> Alphaproteobacteria</v>
      </c>
      <c r="F766" t="str">
        <f>VLOOKUP(A766,'[1]11_set_tax'!$A$1:$X$4456,10,FALSE)</f>
        <v xml:space="preserve"> Rhodobacterales</v>
      </c>
      <c r="G766" t="str">
        <f>VLOOKUP(A766,'[1]11_set_tax'!$A$1:$X$4456,11,FALSE)</f>
        <v>Rhodobacteraceae</v>
      </c>
      <c r="H766" t="str">
        <f>VLOOKUP(A766,'[1]11_set_tax'!$A$1:$X$4456,12,FALSE)</f>
        <v xml:space="preserve"> Labrenzia.</v>
      </c>
      <c r="I766">
        <f>VLOOKUP(A766,'[1]11_set_tax'!$A$1:$X$4456,13,FALSE)</f>
        <v>0</v>
      </c>
    </row>
    <row r="767" spans="1:9" x14ac:dyDescent="0.25">
      <c r="A767" t="s">
        <v>766</v>
      </c>
      <c r="C767" t="str">
        <f>VLOOKUP(A767,'[1]11_set_tax'!$A$1:$X$4456,7,FALSE)</f>
        <v>Bacteria</v>
      </c>
      <c r="D767" t="str">
        <f>VLOOKUP(A767,'[1]11_set_tax'!$A$1:$X$4456,8,FALSE)</f>
        <v xml:space="preserve"> Proteobacteria</v>
      </c>
      <c r="E767" t="str">
        <f>VLOOKUP(A767,'[1]11_set_tax'!$A$1:$X$4456,9,FALSE)</f>
        <v xml:space="preserve"> Alphaproteobacteria</v>
      </c>
      <c r="F767" t="str">
        <f>VLOOKUP(A767,'[1]11_set_tax'!$A$1:$X$4456,10,FALSE)</f>
        <v xml:space="preserve"> Rhodobacterales</v>
      </c>
      <c r="G767" t="str">
        <f>VLOOKUP(A767,'[1]11_set_tax'!$A$1:$X$4456,11,FALSE)</f>
        <v>Rhodobacteraceae</v>
      </c>
      <c r="H767" t="str">
        <f>VLOOKUP(A767,'[1]11_set_tax'!$A$1:$X$4456,12,FALSE)</f>
        <v xml:space="preserve"> Labrenzia.</v>
      </c>
      <c r="I767">
        <f>VLOOKUP(A767,'[1]11_set_tax'!$A$1:$X$4456,13,FALSE)</f>
        <v>0</v>
      </c>
    </row>
    <row r="768" spans="1:9" x14ac:dyDescent="0.25">
      <c r="A768" t="s">
        <v>767</v>
      </c>
      <c r="C768" t="str">
        <f>VLOOKUP(A768,'[1]11_set_tax'!$A$1:$X$4456,7,FALSE)</f>
        <v>Bacteria</v>
      </c>
      <c r="D768" t="str">
        <f>VLOOKUP(A768,'[1]11_set_tax'!$A$1:$X$4456,8,FALSE)</f>
        <v xml:space="preserve"> Proteobacteria</v>
      </c>
      <c r="E768" t="str">
        <f>VLOOKUP(A768,'[1]11_set_tax'!$A$1:$X$4456,9,FALSE)</f>
        <v xml:space="preserve"> Alphaproteobacteria</v>
      </c>
      <c r="F768" t="str">
        <f>VLOOKUP(A768,'[1]11_set_tax'!$A$1:$X$4456,10,FALSE)</f>
        <v xml:space="preserve"> Rhodobacterales</v>
      </c>
      <c r="G768" t="str">
        <f>VLOOKUP(A768,'[1]11_set_tax'!$A$1:$X$4456,11,FALSE)</f>
        <v>Rhodobacteraceae</v>
      </c>
      <c r="H768" t="str">
        <f>VLOOKUP(A768,'[1]11_set_tax'!$A$1:$X$4456,12,FALSE)</f>
        <v xml:space="preserve"> Labrenzia.</v>
      </c>
      <c r="I768">
        <f>VLOOKUP(A768,'[1]11_set_tax'!$A$1:$X$4456,13,FALSE)</f>
        <v>0</v>
      </c>
    </row>
    <row r="769" spans="1:9" x14ac:dyDescent="0.25">
      <c r="A769" t="s">
        <v>768</v>
      </c>
      <c r="C769" t="str">
        <f>VLOOKUP(A769,'[1]11_set_tax'!$A$1:$X$4456,7,FALSE)</f>
        <v>Bacteria</v>
      </c>
      <c r="D769" t="str">
        <f>VLOOKUP(A769,'[1]11_set_tax'!$A$1:$X$4456,8,FALSE)</f>
        <v xml:space="preserve"> Proteobacteria</v>
      </c>
      <c r="E769" t="str">
        <f>VLOOKUP(A769,'[1]11_set_tax'!$A$1:$X$4456,9,FALSE)</f>
        <v xml:space="preserve"> Alphaproteobacteria</v>
      </c>
      <c r="F769" t="str">
        <f>VLOOKUP(A769,'[1]11_set_tax'!$A$1:$X$4456,10,FALSE)</f>
        <v xml:space="preserve"> Rhodobacterales</v>
      </c>
      <c r="G769" t="str">
        <f>VLOOKUP(A769,'[1]11_set_tax'!$A$1:$X$4456,11,FALSE)</f>
        <v>Rhodobacteraceae</v>
      </c>
      <c r="H769" t="str">
        <f>VLOOKUP(A769,'[1]11_set_tax'!$A$1:$X$4456,12,FALSE)</f>
        <v xml:space="preserve"> Labrenzia.</v>
      </c>
      <c r="I769">
        <f>VLOOKUP(A769,'[1]11_set_tax'!$A$1:$X$4456,13,FALSE)</f>
        <v>0</v>
      </c>
    </row>
    <row r="770" spans="1:9" x14ac:dyDescent="0.25">
      <c r="A770" t="s">
        <v>769</v>
      </c>
      <c r="C770" t="str">
        <f>VLOOKUP(A770,'[1]11_set_tax'!$A$1:$X$4456,7,FALSE)</f>
        <v>Bacteria</v>
      </c>
      <c r="D770" t="str">
        <f>VLOOKUP(A770,'[1]11_set_tax'!$A$1:$X$4456,8,FALSE)</f>
        <v xml:space="preserve"> Proteobacteria</v>
      </c>
      <c r="E770" t="str">
        <f>VLOOKUP(A770,'[1]11_set_tax'!$A$1:$X$4456,9,FALSE)</f>
        <v xml:space="preserve"> Alphaproteobacteria</v>
      </c>
      <c r="F770" t="str">
        <f>VLOOKUP(A770,'[1]11_set_tax'!$A$1:$X$4456,10,FALSE)</f>
        <v xml:space="preserve"> Rhodobacterales</v>
      </c>
      <c r="G770" t="str">
        <f>VLOOKUP(A770,'[1]11_set_tax'!$A$1:$X$4456,11,FALSE)</f>
        <v>Rhodobacteraceae</v>
      </c>
      <c r="H770" t="str">
        <f>VLOOKUP(A770,'[1]11_set_tax'!$A$1:$X$4456,12,FALSE)</f>
        <v xml:space="preserve"> Labrenzia.</v>
      </c>
      <c r="I770">
        <f>VLOOKUP(A770,'[1]11_set_tax'!$A$1:$X$4456,13,FALSE)</f>
        <v>0</v>
      </c>
    </row>
    <row r="771" spans="1:9" x14ac:dyDescent="0.25">
      <c r="A771" t="s">
        <v>770</v>
      </c>
      <c r="C771" t="str">
        <f>VLOOKUP(A771,'[1]11_set_tax'!$A$1:$X$4456,7,FALSE)</f>
        <v>Bacteria</v>
      </c>
      <c r="D771" t="str">
        <f>VLOOKUP(A771,'[1]11_set_tax'!$A$1:$X$4456,8,FALSE)</f>
        <v xml:space="preserve"> Proteobacteria</v>
      </c>
      <c r="E771" t="str">
        <f>VLOOKUP(A771,'[1]11_set_tax'!$A$1:$X$4456,9,FALSE)</f>
        <v xml:space="preserve"> Alphaproteobacteria</v>
      </c>
      <c r="F771" t="str">
        <f>VLOOKUP(A771,'[1]11_set_tax'!$A$1:$X$4456,10,FALSE)</f>
        <v xml:space="preserve"> Rhodobacterales</v>
      </c>
      <c r="G771" t="str">
        <f>VLOOKUP(A771,'[1]11_set_tax'!$A$1:$X$4456,11,FALSE)</f>
        <v>Rhodobacteraceae</v>
      </c>
      <c r="H771" t="str">
        <f>VLOOKUP(A771,'[1]11_set_tax'!$A$1:$X$4456,12,FALSE)</f>
        <v xml:space="preserve"> Labrenzia.</v>
      </c>
      <c r="I771">
        <f>VLOOKUP(A771,'[1]11_set_tax'!$A$1:$X$4456,13,FALSE)</f>
        <v>0</v>
      </c>
    </row>
    <row r="772" spans="1:9" x14ac:dyDescent="0.25">
      <c r="A772" t="s">
        <v>771</v>
      </c>
      <c r="C772" t="str">
        <f>VLOOKUP(A772,'[1]11_set_tax'!$A$1:$X$4456,7,FALSE)</f>
        <v>Bacteria</v>
      </c>
      <c r="D772" t="str">
        <f>VLOOKUP(A772,'[1]11_set_tax'!$A$1:$X$4456,8,FALSE)</f>
        <v xml:space="preserve"> Proteobacteria</v>
      </c>
      <c r="E772" t="str">
        <f>VLOOKUP(A772,'[1]11_set_tax'!$A$1:$X$4456,9,FALSE)</f>
        <v xml:space="preserve"> Gammaproteobacteria</v>
      </c>
      <c r="F772" t="str">
        <f>VLOOKUP(A772,'[1]11_set_tax'!$A$1:$X$4456,10,FALSE)</f>
        <v xml:space="preserve"> Pseudomonadales</v>
      </c>
      <c r="G772" t="str">
        <f>VLOOKUP(A772,'[1]11_set_tax'!$A$1:$X$4456,11,FALSE)</f>
        <v>Pseudomonadaceae</v>
      </c>
      <c r="H772" t="str">
        <f>VLOOKUP(A772,'[1]11_set_tax'!$A$1:$X$4456,12,FALSE)</f>
        <v xml:space="preserve"> Pseudomonas.</v>
      </c>
      <c r="I772">
        <f>VLOOKUP(A772,'[1]11_set_tax'!$A$1:$X$4456,13,FALSE)</f>
        <v>0</v>
      </c>
    </row>
    <row r="773" spans="1:9" x14ac:dyDescent="0.25">
      <c r="A773" t="s">
        <v>772</v>
      </c>
      <c r="C773" t="str">
        <f>VLOOKUP(A773,'[1]11_set_tax'!$A$1:$X$4456,7,FALSE)</f>
        <v>Bacteria</v>
      </c>
      <c r="D773" t="str">
        <f>VLOOKUP(A773,'[1]11_set_tax'!$A$1:$X$4456,8,FALSE)</f>
        <v xml:space="preserve"> Cyanobacteria</v>
      </c>
      <c r="E773" t="str">
        <f>VLOOKUP(A773,'[1]11_set_tax'!$A$1:$X$4456,9,FALSE)</f>
        <v xml:space="preserve"> Oscillatoriales</v>
      </c>
      <c r="F773" t="str">
        <f>VLOOKUP(A773,'[1]11_set_tax'!$A$1:$X$4456,10,FALSE)</f>
        <v xml:space="preserve"> Lyngbya.</v>
      </c>
      <c r="G773">
        <f>VLOOKUP(A773,'[1]11_set_tax'!$A$1:$X$4456,11,FALSE)</f>
        <v>0</v>
      </c>
      <c r="H773">
        <f>VLOOKUP(A773,'[1]11_set_tax'!$A$1:$X$4456,12,FALSE)</f>
        <v>0</v>
      </c>
      <c r="I773">
        <f>VLOOKUP(A773,'[1]11_set_tax'!$A$1:$X$4456,13,FALSE)</f>
        <v>0</v>
      </c>
    </row>
    <row r="774" spans="1:9" x14ac:dyDescent="0.25">
      <c r="A774" t="s">
        <v>773</v>
      </c>
      <c r="C774" t="str">
        <f>VLOOKUP(A774,'[1]11_set_tax'!$A$1:$X$4456,7,FALSE)</f>
        <v>Bacteria</v>
      </c>
      <c r="D774" t="str">
        <f>VLOOKUP(A774,'[1]11_set_tax'!$A$1:$X$4456,8,FALSE)</f>
        <v xml:space="preserve"> Cyanobacteria</v>
      </c>
      <c r="E774" t="str">
        <f>VLOOKUP(A774,'[1]11_set_tax'!$A$1:$X$4456,9,FALSE)</f>
        <v xml:space="preserve"> Oscillatoriales</v>
      </c>
      <c r="F774" t="str">
        <f>VLOOKUP(A774,'[1]11_set_tax'!$A$1:$X$4456,10,FALSE)</f>
        <v xml:space="preserve"> Lyngbya.</v>
      </c>
      <c r="G774">
        <f>VLOOKUP(A774,'[1]11_set_tax'!$A$1:$X$4456,11,FALSE)</f>
        <v>0</v>
      </c>
      <c r="H774">
        <f>VLOOKUP(A774,'[1]11_set_tax'!$A$1:$X$4456,12,FALSE)</f>
        <v>0</v>
      </c>
      <c r="I774">
        <f>VLOOKUP(A774,'[1]11_set_tax'!$A$1:$X$4456,13,FALSE)</f>
        <v>0</v>
      </c>
    </row>
    <row r="775" spans="1:9" x14ac:dyDescent="0.25">
      <c r="A775" t="s">
        <v>774</v>
      </c>
      <c r="C775" t="str">
        <f>VLOOKUP(A775,'[1]11_set_tax'!$A$1:$X$4456,7,FALSE)</f>
        <v>Bacteria</v>
      </c>
      <c r="D775" t="str">
        <f>VLOOKUP(A775,'[1]11_set_tax'!$A$1:$X$4456,8,FALSE)</f>
        <v xml:space="preserve"> Cyanobacteria</v>
      </c>
      <c r="E775" t="str">
        <f>VLOOKUP(A775,'[1]11_set_tax'!$A$1:$X$4456,9,FALSE)</f>
        <v xml:space="preserve"> Oscillatoriales</v>
      </c>
      <c r="F775" t="str">
        <f>VLOOKUP(A775,'[1]11_set_tax'!$A$1:$X$4456,10,FALSE)</f>
        <v xml:space="preserve"> Lyngbya.</v>
      </c>
      <c r="G775">
        <f>VLOOKUP(A775,'[1]11_set_tax'!$A$1:$X$4456,11,FALSE)</f>
        <v>0</v>
      </c>
      <c r="H775">
        <f>VLOOKUP(A775,'[1]11_set_tax'!$A$1:$X$4456,12,FALSE)</f>
        <v>0</v>
      </c>
      <c r="I775">
        <f>VLOOKUP(A775,'[1]11_set_tax'!$A$1:$X$4456,13,FALSE)</f>
        <v>0</v>
      </c>
    </row>
    <row r="776" spans="1:9" x14ac:dyDescent="0.25">
      <c r="A776" t="s">
        <v>775</v>
      </c>
      <c r="C776" t="str">
        <f>VLOOKUP(A776,'[1]11_set_tax'!$A$1:$X$4456,7,FALSE)</f>
        <v>Bacteria</v>
      </c>
      <c r="D776" t="str">
        <f>VLOOKUP(A776,'[1]11_set_tax'!$A$1:$X$4456,8,FALSE)</f>
        <v xml:space="preserve"> Proteobacteria</v>
      </c>
      <c r="E776" t="str">
        <f>VLOOKUP(A776,'[1]11_set_tax'!$A$1:$X$4456,9,FALSE)</f>
        <v xml:space="preserve"> Gammaproteobacteria</v>
      </c>
      <c r="F776" t="str">
        <f>VLOOKUP(A776,'[1]11_set_tax'!$A$1:$X$4456,10,FALSE)</f>
        <v xml:space="preserve"> OMG group</v>
      </c>
      <c r="G776" t="str">
        <f>VLOOKUP(A776,'[1]11_set_tax'!$A$1:$X$4456,11,FALSE)</f>
        <v xml:space="preserve"> OM60 clade.</v>
      </c>
      <c r="H776">
        <f>VLOOKUP(A776,'[1]11_set_tax'!$A$1:$X$4456,12,FALSE)</f>
        <v>0</v>
      </c>
      <c r="I776">
        <f>VLOOKUP(A776,'[1]11_set_tax'!$A$1:$X$4456,13,FALSE)</f>
        <v>0</v>
      </c>
    </row>
    <row r="777" spans="1:9" x14ac:dyDescent="0.25">
      <c r="A777" t="s">
        <v>776</v>
      </c>
      <c r="C777" t="str">
        <f>VLOOKUP(A777,'[1]11_set_tax'!$A$1:$X$4456,7,FALSE)</f>
        <v>Bacteria</v>
      </c>
      <c r="D777" t="str">
        <f>VLOOKUP(A777,'[1]11_set_tax'!$A$1:$X$4456,8,FALSE)</f>
        <v xml:space="preserve"> Proteobacteria</v>
      </c>
      <c r="E777" t="str">
        <f>VLOOKUP(A777,'[1]11_set_tax'!$A$1:$X$4456,9,FALSE)</f>
        <v xml:space="preserve"> Gammaproteobacteria</v>
      </c>
      <c r="F777" t="str">
        <f>VLOOKUP(A777,'[1]11_set_tax'!$A$1:$X$4456,10,FALSE)</f>
        <v xml:space="preserve"> Alteromonadales.</v>
      </c>
      <c r="G777">
        <f>VLOOKUP(A777,'[1]11_set_tax'!$A$1:$X$4456,11,FALSE)</f>
        <v>0</v>
      </c>
      <c r="H777">
        <f>VLOOKUP(A777,'[1]11_set_tax'!$A$1:$X$4456,12,FALSE)</f>
        <v>0</v>
      </c>
      <c r="I777">
        <f>VLOOKUP(A777,'[1]11_set_tax'!$A$1:$X$4456,13,FALSE)</f>
        <v>0</v>
      </c>
    </row>
    <row r="778" spans="1:9" x14ac:dyDescent="0.25">
      <c r="A778" t="s">
        <v>777</v>
      </c>
      <c r="C778" t="str">
        <f>VLOOKUP(A778,'[1]11_set_tax'!$A$1:$X$4456,7,FALSE)</f>
        <v>Bacteria</v>
      </c>
      <c r="D778" t="str">
        <f>VLOOKUP(A778,'[1]11_set_tax'!$A$1:$X$4456,8,FALSE)</f>
        <v xml:space="preserve"> Proteobacteria</v>
      </c>
      <c r="E778" t="str">
        <f>VLOOKUP(A778,'[1]11_set_tax'!$A$1:$X$4456,9,FALSE)</f>
        <v xml:space="preserve"> Gammaproteobacteria</v>
      </c>
      <c r="F778" t="str">
        <f>VLOOKUP(A778,'[1]11_set_tax'!$A$1:$X$4456,10,FALSE)</f>
        <v xml:space="preserve"> Alteromonadales.</v>
      </c>
      <c r="G778">
        <f>VLOOKUP(A778,'[1]11_set_tax'!$A$1:$X$4456,11,FALSE)</f>
        <v>0</v>
      </c>
      <c r="H778">
        <f>VLOOKUP(A778,'[1]11_set_tax'!$A$1:$X$4456,12,FALSE)</f>
        <v>0</v>
      </c>
      <c r="I778">
        <f>VLOOKUP(A778,'[1]11_set_tax'!$A$1:$X$4456,13,FALSE)</f>
        <v>0</v>
      </c>
    </row>
    <row r="779" spans="1:9" x14ac:dyDescent="0.25">
      <c r="A779" t="s">
        <v>778</v>
      </c>
      <c r="C779" t="str">
        <f>VLOOKUP(A779,'[1]11_set_tax'!$A$1:$X$4456,7,FALSE)</f>
        <v>Bacteria</v>
      </c>
      <c r="D779" t="str">
        <f>VLOOKUP(A779,'[1]11_set_tax'!$A$1:$X$4456,8,FALSE)</f>
        <v xml:space="preserve"> Proteobacteria</v>
      </c>
      <c r="E779" t="str">
        <f>VLOOKUP(A779,'[1]11_set_tax'!$A$1:$X$4456,9,FALSE)</f>
        <v xml:space="preserve"> Gammaproteobacteria</v>
      </c>
      <c r="F779" t="str">
        <f>VLOOKUP(A779,'[1]11_set_tax'!$A$1:$X$4456,10,FALSE)</f>
        <v xml:space="preserve"> OMG group</v>
      </c>
      <c r="G779" t="str">
        <f>VLOOKUP(A779,'[1]11_set_tax'!$A$1:$X$4456,11,FALSE)</f>
        <v xml:space="preserve"> BD1-7 clade.</v>
      </c>
      <c r="H779">
        <f>VLOOKUP(A779,'[1]11_set_tax'!$A$1:$X$4456,12,FALSE)</f>
        <v>0</v>
      </c>
      <c r="I779">
        <f>VLOOKUP(A779,'[1]11_set_tax'!$A$1:$X$4456,13,FALSE)</f>
        <v>0</v>
      </c>
    </row>
    <row r="780" spans="1:9" x14ac:dyDescent="0.25">
      <c r="A780" t="s">
        <v>779</v>
      </c>
      <c r="C780" t="str">
        <f>VLOOKUP(A780,'[1]11_set_tax'!$A$1:$X$4456,7,FALSE)</f>
        <v>Bacteria</v>
      </c>
      <c r="D780" t="str">
        <f>VLOOKUP(A780,'[1]11_set_tax'!$A$1:$X$4456,8,FALSE)</f>
        <v xml:space="preserve"> Cyanobacteria</v>
      </c>
      <c r="E780" t="str">
        <f>VLOOKUP(A780,'[1]11_set_tax'!$A$1:$X$4456,9,FALSE)</f>
        <v xml:space="preserve"> Oscillatoriales</v>
      </c>
      <c r="F780" t="str">
        <f>VLOOKUP(A780,'[1]11_set_tax'!$A$1:$X$4456,10,FALSE)</f>
        <v xml:space="preserve"> Lyngbya.</v>
      </c>
      <c r="G780">
        <f>VLOOKUP(A780,'[1]11_set_tax'!$A$1:$X$4456,11,FALSE)</f>
        <v>0</v>
      </c>
      <c r="H780">
        <f>VLOOKUP(A780,'[1]11_set_tax'!$A$1:$X$4456,12,FALSE)</f>
        <v>0</v>
      </c>
      <c r="I780">
        <f>VLOOKUP(A780,'[1]11_set_tax'!$A$1:$X$4456,13,FALSE)</f>
        <v>0</v>
      </c>
    </row>
    <row r="781" spans="1:9" x14ac:dyDescent="0.25">
      <c r="A781" t="s">
        <v>780</v>
      </c>
      <c r="C781" t="str">
        <f>VLOOKUP(A781,'[1]11_set_tax'!$A$1:$X$4456,7,FALSE)</f>
        <v>Bacteria</v>
      </c>
      <c r="D781" t="str">
        <f>VLOOKUP(A781,'[1]11_set_tax'!$A$1:$X$4456,8,FALSE)</f>
        <v xml:space="preserve"> Proteobacteria</v>
      </c>
      <c r="E781" t="str">
        <f>VLOOKUP(A781,'[1]11_set_tax'!$A$1:$X$4456,9,FALSE)</f>
        <v xml:space="preserve"> Gammaproteobacteria</v>
      </c>
      <c r="F781" t="str">
        <f>VLOOKUP(A781,'[1]11_set_tax'!$A$1:$X$4456,10,FALSE)</f>
        <v xml:space="preserve"> OMG group</v>
      </c>
      <c r="G781" t="str">
        <f>VLOOKUP(A781,'[1]11_set_tax'!$A$1:$X$4456,11,FALSE)</f>
        <v xml:space="preserve"> BD1-7 clade.</v>
      </c>
      <c r="H781">
        <f>VLOOKUP(A781,'[1]11_set_tax'!$A$1:$X$4456,12,FALSE)</f>
        <v>0</v>
      </c>
      <c r="I781">
        <f>VLOOKUP(A781,'[1]11_set_tax'!$A$1:$X$4456,13,FALSE)</f>
        <v>0</v>
      </c>
    </row>
    <row r="782" spans="1:9" x14ac:dyDescent="0.25">
      <c r="A782" t="s">
        <v>781</v>
      </c>
      <c r="C782" t="str">
        <f>VLOOKUP(A782,'[1]11_set_tax'!$A$1:$X$4456,7,FALSE)</f>
        <v>Bacteria</v>
      </c>
      <c r="D782" t="str">
        <f>VLOOKUP(A782,'[1]11_set_tax'!$A$1:$X$4456,8,FALSE)</f>
        <v xml:space="preserve"> Cyanobacteria</v>
      </c>
      <c r="E782" t="str">
        <f>VLOOKUP(A782,'[1]11_set_tax'!$A$1:$X$4456,9,FALSE)</f>
        <v xml:space="preserve"> Oscillatoriales</v>
      </c>
      <c r="F782" t="str">
        <f>VLOOKUP(A782,'[1]11_set_tax'!$A$1:$X$4456,10,FALSE)</f>
        <v xml:space="preserve"> Lyngbya.</v>
      </c>
      <c r="G782">
        <f>VLOOKUP(A782,'[1]11_set_tax'!$A$1:$X$4456,11,FALSE)</f>
        <v>0</v>
      </c>
      <c r="H782">
        <f>VLOOKUP(A782,'[1]11_set_tax'!$A$1:$X$4456,12,FALSE)</f>
        <v>0</v>
      </c>
      <c r="I782">
        <f>VLOOKUP(A782,'[1]11_set_tax'!$A$1:$X$4456,13,FALSE)</f>
        <v>0</v>
      </c>
    </row>
    <row r="783" spans="1:9" x14ac:dyDescent="0.25">
      <c r="A783" t="s">
        <v>782</v>
      </c>
      <c r="C783" t="str">
        <f>VLOOKUP(A783,'[1]11_set_tax'!$A$1:$X$4456,7,FALSE)</f>
        <v>Bacteria</v>
      </c>
      <c r="D783" t="str">
        <f>VLOOKUP(A783,'[1]11_set_tax'!$A$1:$X$4456,8,FALSE)</f>
        <v xml:space="preserve"> Proteobacteria</v>
      </c>
      <c r="E783" t="str">
        <f>VLOOKUP(A783,'[1]11_set_tax'!$A$1:$X$4456,9,FALSE)</f>
        <v xml:space="preserve"> Gammaproteobacteria</v>
      </c>
      <c r="F783" t="str">
        <f>VLOOKUP(A783,'[1]11_set_tax'!$A$1:$X$4456,10,FALSE)</f>
        <v xml:space="preserve"> OMG group</v>
      </c>
      <c r="G783" t="str">
        <f>VLOOKUP(A783,'[1]11_set_tax'!$A$1:$X$4456,11,FALSE)</f>
        <v xml:space="preserve"> OM60 clade.</v>
      </c>
      <c r="H783">
        <f>VLOOKUP(A783,'[1]11_set_tax'!$A$1:$X$4456,12,FALSE)</f>
        <v>0</v>
      </c>
      <c r="I783">
        <f>VLOOKUP(A783,'[1]11_set_tax'!$A$1:$X$4456,13,FALSE)</f>
        <v>0</v>
      </c>
    </row>
    <row r="784" spans="1:9" x14ac:dyDescent="0.25">
      <c r="A784" t="s">
        <v>783</v>
      </c>
      <c r="C784" t="str">
        <f>VLOOKUP(A784,'[1]11_set_tax'!$A$1:$X$4456,7,FALSE)</f>
        <v>Bacteria</v>
      </c>
      <c r="D784" t="str">
        <f>VLOOKUP(A784,'[1]11_set_tax'!$A$1:$X$4456,8,FALSE)</f>
        <v xml:space="preserve"> Proteobacteria</v>
      </c>
      <c r="E784" t="str">
        <f>VLOOKUP(A784,'[1]11_set_tax'!$A$1:$X$4456,9,FALSE)</f>
        <v xml:space="preserve"> Gammaproteobacteria</v>
      </c>
      <c r="F784" t="str">
        <f>VLOOKUP(A784,'[1]11_set_tax'!$A$1:$X$4456,10,FALSE)</f>
        <v xml:space="preserve"> OMG group</v>
      </c>
      <c r="G784" t="str">
        <f>VLOOKUP(A784,'[1]11_set_tax'!$A$1:$X$4456,11,FALSE)</f>
        <v xml:space="preserve"> OM60 clade.</v>
      </c>
      <c r="H784">
        <f>VLOOKUP(A784,'[1]11_set_tax'!$A$1:$X$4456,12,FALSE)</f>
        <v>0</v>
      </c>
      <c r="I784">
        <f>VLOOKUP(A784,'[1]11_set_tax'!$A$1:$X$4456,13,FALSE)</f>
        <v>0</v>
      </c>
    </row>
    <row r="785" spans="1:9" x14ac:dyDescent="0.25">
      <c r="A785" t="s">
        <v>784</v>
      </c>
      <c r="C785" t="str">
        <f>VLOOKUP(A785,'[1]11_set_tax'!$A$1:$X$4456,7,FALSE)</f>
        <v>Bacteria</v>
      </c>
      <c r="D785" t="str">
        <f>VLOOKUP(A785,'[1]11_set_tax'!$A$1:$X$4456,8,FALSE)</f>
        <v xml:space="preserve"> Bacteroidetes</v>
      </c>
      <c r="E785" t="str">
        <f>VLOOKUP(A785,'[1]11_set_tax'!$A$1:$X$4456,9,FALSE)</f>
        <v xml:space="preserve"> Flavobacteriia</v>
      </c>
      <c r="F785" t="str">
        <f>VLOOKUP(A785,'[1]11_set_tax'!$A$1:$X$4456,10,FALSE)</f>
        <v xml:space="preserve"> Flavobacteriales</v>
      </c>
      <c r="G785" t="str">
        <f>VLOOKUP(A785,'[1]11_set_tax'!$A$1:$X$4456,11,FALSE)</f>
        <v>Flavobacteriaceae</v>
      </c>
      <c r="H785" t="str">
        <f>VLOOKUP(A785,'[1]11_set_tax'!$A$1:$X$4456,12,FALSE)</f>
        <v xml:space="preserve"> Gramella.</v>
      </c>
      <c r="I785">
        <f>VLOOKUP(A785,'[1]11_set_tax'!$A$1:$X$4456,13,FALSE)</f>
        <v>0</v>
      </c>
    </row>
    <row r="786" spans="1:9" x14ac:dyDescent="0.25">
      <c r="A786" t="s">
        <v>785</v>
      </c>
      <c r="C786" t="str">
        <f>VLOOKUP(A786,'[1]11_set_tax'!$A$1:$X$4456,7,FALSE)</f>
        <v>Bacteria</v>
      </c>
      <c r="D786" t="str">
        <f>VLOOKUP(A786,'[1]11_set_tax'!$A$1:$X$4456,8,FALSE)</f>
        <v xml:space="preserve"> Acidobacteria</v>
      </c>
      <c r="E786" t="str">
        <f>VLOOKUP(A786,'[1]11_set_tax'!$A$1:$X$4456,9,FALSE)</f>
        <v xml:space="preserve"> Solibacteres</v>
      </c>
      <c r="F786" t="str">
        <f>VLOOKUP(A786,'[1]11_set_tax'!$A$1:$X$4456,10,FALSE)</f>
        <v xml:space="preserve"> Solibacterales</v>
      </c>
      <c r="G786" t="str">
        <f>VLOOKUP(A786,'[1]11_set_tax'!$A$1:$X$4456,11,FALSE)</f>
        <v>Solibacteraceae</v>
      </c>
      <c r="H786" t="str">
        <f>VLOOKUP(A786,'[1]11_set_tax'!$A$1:$X$4456,12,FALSE)</f>
        <v xml:space="preserve"> Candidatus Solibacter.</v>
      </c>
      <c r="I786">
        <f>VLOOKUP(A786,'[1]11_set_tax'!$A$1:$X$4456,13,FALSE)</f>
        <v>0</v>
      </c>
    </row>
    <row r="787" spans="1:9" x14ac:dyDescent="0.25">
      <c r="A787" t="s">
        <v>786</v>
      </c>
      <c r="C787" t="str">
        <f>VLOOKUP(A787,'[1]11_set_tax'!$A$1:$X$4456,7,FALSE)</f>
        <v>Bacteria</v>
      </c>
      <c r="D787" t="str">
        <f>VLOOKUP(A787,'[1]11_set_tax'!$A$1:$X$4456,8,FALSE)</f>
        <v xml:space="preserve"> Acidobacteria</v>
      </c>
      <c r="E787" t="str">
        <f>VLOOKUP(A787,'[1]11_set_tax'!$A$1:$X$4456,9,FALSE)</f>
        <v xml:space="preserve"> Solibacteres</v>
      </c>
      <c r="F787" t="str">
        <f>VLOOKUP(A787,'[1]11_set_tax'!$A$1:$X$4456,10,FALSE)</f>
        <v xml:space="preserve"> Solibacterales</v>
      </c>
      <c r="G787" t="str">
        <f>VLOOKUP(A787,'[1]11_set_tax'!$A$1:$X$4456,11,FALSE)</f>
        <v>Solibacteraceae</v>
      </c>
      <c r="H787" t="str">
        <f>VLOOKUP(A787,'[1]11_set_tax'!$A$1:$X$4456,12,FALSE)</f>
        <v xml:space="preserve"> Candidatus Solibacter.</v>
      </c>
      <c r="I787">
        <f>VLOOKUP(A787,'[1]11_set_tax'!$A$1:$X$4456,13,FALSE)</f>
        <v>0</v>
      </c>
    </row>
    <row r="788" spans="1:9" x14ac:dyDescent="0.25">
      <c r="A788" t="s">
        <v>787</v>
      </c>
      <c r="C788" t="str">
        <f>VLOOKUP(A788,'[1]11_set_tax'!$A$1:$X$4456,7,FALSE)</f>
        <v>Bacteria</v>
      </c>
      <c r="D788" t="str">
        <f>VLOOKUP(A788,'[1]11_set_tax'!$A$1:$X$4456,8,FALSE)</f>
        <v xml:space="preserve"> Acidobacteria</v>
      </c>
      <c r="E788" t="str">
        <f>VLOOKUP(A788,'[1]11_set_tax'!$A$1:$X$4456,9,FALSE)</f>
        <v xml:space="preserve"> Solibacteres</v>
      </c>
      <c r="F788" t="str">
        <f>VLOOKUP(A788,'[1]11_set_tax'!$A$1:$X$4456,10,FALSE)</f>
        <v xml:space="preserve"> Solibacterales</v>
      </c>
      <c r="G788" t="str">
        <f>VLOOKUP(A788,'[1]11_set_tax'!$A$1:$X$4456,11,FALSE)</f>
        <v>Solibacteraceae</v>
      </c>
      <c r="H788" t="str">
        <f>VLOOKUP(A788,'[1]11_set_tax'!$A$1:$X$4456,12,FALSE)</f>
        <v xml:space="preserve"> Candidatus Solibacter.</v>
      </c>
      <c r="I788">
        <f>VLOOKUP(A788,'[1]11_set_tax'!$A$1:$X$4456,13,FALSE)</f>
        <v>0</v>
      </c>
    </row>
    <row r="789" spans="1:9" x14ac:dyDescent="0.25">
      <c r="A789" t="s">
        <v>788</v>
      </c>
      <c r="C789" t="str">
        <f>VLOOKUP(A789,'[1]11_set_tax'!$A$1:$X$4456,7,FALSE)</f>
        <v>Bacteria</v>
      </c>
      <c r="D789" t="str">
        <f>VLOOKUP(A789,'[1]11_set_tax'!$A$1:$X$4456,8,FALSE)</f>
        <v xml:space="preserve"> Proteobacteria</v>
      </c>
      <c r="E789" t="str">
        <f>VLOOKUP(A789,'[1]11_set_tax'!$A$1:$X$4456,9,FALSE)</f>
        <v xml:space="preserve"> Alphaproteobacteria</v>
      </c>
      <c r="F789" t="str">
        <f>VLOOKUP(A789,'[1]11_set_tax'!$A$1:$X$4456,10,FALSE)</f>
        <v xml:space="preserve"> Rhizobiales</v>
      </c>
      <c r="G789" t="str">
        <f>VLOOKUP(A789,'[1]11_set_tax'!$A$1:$X$4456,11,FALSE)</f>
        <v>Bradyrhizobiaceae</v>
      </c>
      <c r="H789" t="str">
        <f>VLOOKUP(A789,'[1]11_set_tax'!$A$1:$X$4456,12,FALSE)</f>
        <v xml:space="preserve"> Rhodopseudomonas.</v>
      </c>
      <c r="I789">
        <f>VLOOKUP(A789,'[1]11_set_tax'!$A$1:$X$4456,13,FALSE)</f>
        <v>0</v>
      </c>
    </row>
    <row r="790" spans="1:9" x14ac:dyDescent="0.25">
      <c r="A790" t="s">
        <v>789</v>
      </c>
      <c r="C790" t="str">
        <f>VLOOKUP(A790,'[1]11_set_tax'!$A$1:$X$4456,7,FALSE)</f>
        <v>Bacteria</v>
      </c>
      <c r="D790" t="str">
        <f>VLOOKUP(A790,'[1]11_set_tax'!$A$1:$X$4456,8,FALSE)</f>
        <v xml:space="preserve"> Proteobacteria</v>
      </c>
      <c r="E790" t="str">
        <f>VLOOKUP(A790,'[1]11_set_tax'!$A$1:$X$4456,9,FALSE)</f>
        <v xml:space="preserve"> Betaproteobacteria</v>
      </c>
      <c r="F790" t="str">
        <f>VLOOKUP(A790,'[1]11_set_tax'!$A$1:$X$4456,10,FALSE)</f>
        <v xml:space="preserve"> Burkholderiales</v>
      </c>
      <c r="G790" t="str">
        <f>VLOOKUP(A790,'[1]11_set_tax'!$A$1:$X$4456,11,FALSE)</f>
        <v>Burkholderiaceae</v>
      </c>
      <c r="H790" t="str">
        <f>VLOOKUP(A790,'[1]11_set_tax'!$A$1:$X$4456,12,FALSE)</f>
        <v xml:space="preserve"> Burkholderia</v>
      </c>
      <c r="I790" t="str">
        <f>VLOOKUP(A790,'[1]11_set_tax'!$A$1:$X$4456,13,FALSE)</f>
        <v xml:space="preserve"> Burkholderia cepacia complex.</v>
      </c>
    </row>
    <row r="791" spans="1:9" x14ac:dyDescent="0.25">
      <c r="A791" t="s">
        <v>790</v>
      </c>
      <c r="C791" t="str">
        <f>VLOOKUP(A791,'[1]11_set_tax'!$A$1:$X$4456,7,FALSE)</f>
        <v>Bacteria</v>
      </c>
      <c r="D791" t="str">
        <f>VLOOKUP(A791,'[1]11_set_tax'!$A$1:$X$4456,8,FALSE)</f>
        <v xml:space="preserve"> Proteobacteria</v>
      </c>
      <c r="E791" t="str">
        <f>VLOOKUP(A791,'[1]11_set_tax'!$A$1:$X$4456,9,FALSE)</f>
        <v xml:space="preserve"> Alphaproteobacteria</v>
      </c>
      <c r="F791" t="str">
        <f>VLOOKUP(A791,'[1]11_set_tax'!$A$1:$X$4456,10,FALSE)</f>
        <v xml:space="preserve"> Rhodobacterales</v>
      </c>
      <c r="G791" t="str">
        <f>VLOOKUP(A791,'[1]11_set_tax'!$A$1:$X$4456,11,FALSE)</f>
        <v>Rhodobacteraceae</v>
      </c>
      <c r="H791" t="str">
        <f>VLOOKUP(A791,'[1]11_set_tax'!$A$1:$X$4456,12,FALSE)</f>
        <v xml:space="preserve"> Pelagibaca.</v>
      </c>
      <c r="I791">
        <f>VLOOKUP(A791,'[1]11_set_tax'!$A$1:$X$4456,13,FALSE)</f>
        <v>0</v>
      </c>
    </row>
    <row r="792" spans="1:9" x14ac:dyDescent="0.25">
      <c r="A792" t="s">
        <v>791</v>
      </c>
      <c r="C792" t="str">
        <f>VLOOKUP(A792,'[1]11_set_tax'!$A$1:$X$4456,7,FALSE)</f>
        <v>Bacteria</v>
      </c>
      <c r="D792" t="str">
        <f>VLOOKUP(A792,'[1]11_set_tax'!$A$1:$X$4456,8,FALSE)</f>
        <v xml:space="preserve"> Proteobacteria</v>
      </c>
      <c r="E792" t="str">
        <f>VLOOKUP(A792,'[1]11_set_tax'!$A$1:$X$4456,9,FALSE)</f>
        <v xml:space="preserve"> Alphaproteobacteria</v>
      </c>
      <c r="F792" t="str">
        <f>VLOOKUP(A792,'[1]11_set_tax'!$A$1:$X$4456,10,FALSE)</f>
        <v xml:space="preserve"> Rhodobacterales</v>
      </c>
      <c r="G792" t="str">
        <f>VLOOKUP(A792,'[1]11_set_tax'!$A$1:$X$4456,11,FALSE)</f>
        <v>Rhodobacteraceae</v>
      </c>
      <c r="H792" t="str">
        <f>VLOOKUP(A792,'[1]11_set_tax'!$A$1:$X$4456,12,FALSE)</f>
        <v xml:space="preserve"> Pelagibaca.</v>
      </c>
      <c r="I792">
        <f>VLOOKUP(A792,'[1]11_set_tax'!$A$1:$X$4456,13,FALSE)</f>
        <v>0</v>
      </c>
    </row>
    <row r="793" spans="1:9" x14ac:dyDescent="0.25">
      <c r="A793" t="s">
        <v>792</v>
      </c>
      <c r="C793" t="str">
        <f>VLOOKUP(A793,'[1]11_set_tax'!$A$1:$X$4456,7,FALSE)</f>
        <v>Bacteria</v>
      </c>
      <c r="D793" t="str">
        <f>VLOOKUP(A793,'[1]11_set_tax'!$A$1:$X$4456,8,FALSE)</f>
        <v xml:space="preserve"> Proteobacteria</v>
      </c>
      <c r="E793" t="str">
        <f>VLOOKUP(A793,'[1]11_set_tax'!$A$1:$X$4456,9,FALSE)</f>
        <v xml:space="preserve"> Betaproteobacteria</v>
      </c>
      <c r="F793" t="str">
        <f>VLOOKUP(A793,'[1]11_set_tax'!$A$1:$X$4456,10,FALSE)</f>
        <v xml:space="preserve"> Burkholderiales</v>
      </c>
      <c r="G793" t="str">
        <f>VLOOKUP(A793,'[1]11_set_tax'!$A$1:$X$4456,11,FALSE)</f>
        <v>Burkholderiaceae</v>
      </c>
      <c r="H793" t="str">
        <f>VLOOKUP(A793,'[1]11_set_tax'!$A$1:$X$4456,12,FALSE)</f>
        <v xml:space="preserve"> Cupriavidus.</v>
      </c>
      <c r="I793">
        <f>VLOOKUP(A793,'[1]11_set_tax'!$A$1:$X$4456,13,FALSE)</f>
        <v>0</v>
      </c>
    </row>
    <row r="794" spans="1:9" x14ac:dyDescent="0.25">
      <c r="A794" t="s">
        <v>793</v>
      </c>
      <c r="C794" t="str">
        <f>VLOOKUP(A794,'[1]11_set_tax'!$A$1:$X$4456,7,FALSE)</f>
        <v>Bacteria</v>
      </c>
      <c r="D794" t="str">
        <f>VLOOKUP(A794,'[1]11_set_tax'!$A$1:$X$4456,8,FALSE)</f>
        <v xml:space="preserve"> Proteobacteria</v>
      </c>
      <c r="E794" t="str">
        <f>VLOOKUP(A794,'[1]11_set_tax'!$A$1:$X$4456,9,FALSE)</f>
        <v xml:space="preserve"> Betaproteobacteria</v>
      </c>
      <c r="F794" t="str">
        <f>VLOOKUP(A794,'[1]11_set_tax'!$A$1:$X$4456,10,FALSE)</f>
        <v xml:space="preserve"> Burkholderiales</v>
      </c>
      <c r="G794" t="str">
        <f>VLOOKUP(A794,'[1]11_set_tax'!$A$1:$X$4456,11,FALSE)</f>
        <v>Burkholderiaceae</v>
      </c>
      <c r="H794" t="str">
        <f>VLOOKUP(A794,'[1]11_set_tax'!$A$1:$X$4456,12,FALSE)</f>
        <v xml:space="preserve"> Cupriavidus.</v>
      </c>
      <c r="I794">
        <f>VLOOKUP(A794,'[1]11_set_tax'!$A$1:$X$4456,13,FALSE)</f>
        <v>0</v>
      </c>
    </row>
    <row r="795" spans="1:9" x14ac:dyDescent="0.25">
      <c r="A795" t="s">
        <v>794</v>
      </c>
      <c r="C795" t="str">
        <f>VLOOKUP(A795,'[1]11_set_tax'!$A$1:$X$4456,7,FALSE)</f>
        <v>Bacteria</v>
      </c>
      <c r="D795" t="str">
        <f>VLOOKUP(A795,'[1]11_set_tax'!$A$1:$X$4456,8,FALSE)</f>
        <v xml:space="preserve"> Proteobacteria</v>
      </c>
      <c r="E795" t="str">
        <f>VLOOKUP(A795,'[1]11_set_tax'!$A$1:$X$4456,9,FALSE)</f>
        <v xml:space="preserve"> Betaproteobacteria</v>
      </c>
      <c r="F795" t="str">
        <f>VLOOKUP(A795,'[1]11_set_tax'!$A$1:$X$4456,10,FALSE)</f>
        <v xml:space="preserve"> Burkholderiales</v>
      </c>
      <c r="G795" t="str">
        <f>VLOOKUP(A795,'[1]11_set_tax'!$A$1:$X$4456,11,FALSE)</f>
        <v>Burkholderiaceae</v>
      </c>
      <c r="H795" t="str">
        <f>VLOOKUP(A795,'[1]11_set_tax'!$A$1:$X$4456,12,FALSE)</f>
        <v xml:space="preserve"> Cupriavidus.</v>
      </c>
      <c r="I795">
        <f>VLOOKUP(A795,'[1]11_set_tax'!$A$1:$X$4456,13,FALSE)</f>
        <v>0</v>
      </c>
    </row>
    <row r="796" spans="1:9" x14ac:dyDescent="0.25">
      <c r="A796" t="s">
        <v>795</v>
      </c>
      <c r="C796" t="str">
        <f>VLOOKUP(A796,'[1]11_set_tax'!$A$1:$X$4456,7,FALSE)</f>
        <v>Bacteria</v>
      </c>
      <c r="D796" t="str">
        <f>VLOOKUP(A796,'[1]11_set_tax'!$A$1:$X$4456,8,FALSE)</f>
        <v xml:space="preserve"> Actinobacteria</v>
      </c>
      <c r="E796" t="str">
        <f>VLOOKUP(A796,'[1]11_set_tax'!$A$1:$X$4456,9,FALSE)</f>
        <v xml:space="preserve"> Actinobacteridae</v>
      </c>
      <c r="F796" t="str">
        <f>VLOOKUP(A796,'[1]11_set_tax'!$A$1:$X$4456,10,FALSE)</f>
        <v xml:space="preserve"> Actinomycetales</v>
      </c>
      <c r="G796" t="str">
        <f>VLOOKUP(A796,'[1]11_set_tax'!$A$1:$X$4456,11,FALSE)</f>
        <v>Frankineae</v>
      </c>
      <c r="H796" t="str">
        <f>VLOOKUP(A796,'[1]11_set_tax'!$A$1:$X$4456,12,FALSE)</f>
        <v xml:space="preserve"> Frankiaceae</v>
      </c>
      <c r="I796" t="str">
        <f>VLOOKUP(A796,'[1]11_set_tax'!$A$1:$X$4456,13,FALSE)</f>
        <v xml:space="preserve"> Frankia.</v>
      </c>
    </row>
    <row r="797" spans="1:9" x14ac:dyDescent="0.25">
      <c r="A797" t="s">
        <v>796</v>
      </c>
      <c r="C797" t="str">
        <f>VLOOKUP(A797,'[1]11_set_tax'!$A$1:$X$4456,7,FALSE)</f>
        <v>Bacteria</v>
      </c>
      <c r="D797" t="str">
        <f>VLOOKUP(A797,'[1]11_set_tax'!$A$1:$X$4456,8,FALSE)</f>
        <v xml:space="preserve"> Proteobacteria</v>
      </c>
      <c r="E797" t="str">
        <f>VLOOKUP(A797,'[1]11_set_tax'!$A$1:$X$4456,9,FALSE)</f>
        <v xml:space="preserve"> Gammaproteobacteria</v>
      </c>
      <c r="F797" t="str">
        <f>VLOOKUP(A797,'[1]11_set_tax'!$A$1:$X$4456,10,FALSE)</f>
        <v xml:space="preserve"> Oceanospirillales</v>
      </c>
      <c r="G797" t="str">
        <f>VLOOKUP(A797,'[1]11_set_tax'!$A$1:$X$4456,11,FALSE)</f>
        <v>Alcanivoracaceae</v>
      </c>
      <c r="H797" t="str">
        <f>VLOOKUP(A797,'[1]11_set_tax'!$A$1:$X$4456,12,FALSE)</f>
        <v xml:space="preserve"> Alcanivorax.</v>
      </c>
      <c r="I797">
        <f>VLOOKUP(A797,'[1]11_set_tax'!$A$1:$X$4456,13,FALSE)</f>
        <v>0</v>
      </c>
    </row>
    <row r="798" spans="1:9" x14ac:dyDescent="0.25">
      <c r="A798" t="s">
        <v>797</v>
      </c>
      <c r="C798" t="str">
        <f>VLOOKUP(A798,'[1]11_set_tax'!$A$1:$X$4456,7,FALSE)</f>
        <v>Bacteria</v>
      </c>
      <c r="D798" t="str">
        <f>VLOOKUP(A798,'[1]11_set_tax'!$A$1:$X$4456,8,FALSE)</f>
        <v xml:space="preserve"> Proteobacteria</v>
      </c>
      <c r="E798" t="str">
        <f>VLOOKUP(A798,'[1]11_set_tax'!$A$1:$X$4456,9,FALSE)</f>
        <v xml:space="preserve"> Betaproteobacteria</v>
      </c>
      <c r="F798" t="str">
        <f>VLOOKUP(A798,'[1]11_set_tax'!$A$1:$X$4456,10,FALSE)</f>
        <v xml:space="preserve"> Burkholderiales</v>
      </c>
      <c r="G798" t="str">
        <f>VLOOKUP(A798,'[1]11_set_tax'!$A$1:$X$4456,11,FALSE)</f>
        <v>Comamonadaceae</v>
      </c>
      <c r="H798" t="str">
        <f>VLOOKUP(A798,'[1]11_set_tax'!$A$1:$X$4456,12,FALSE)</f>
        <v xml:space="preserve"> Polaromonas.</v>
      </c>
      <c r="I798">
        <f>VLOOKUP(A798,'[1]11_set_tax'!$A$1:$X$4456,13,FALSE)</f>
        <v>0</v>
      </c>
    </row>
    <row r="799" spans="1:9" x14ac:dyDescent="0.25">
      <c r="A799" t="s">
        <v>798</v>
      </c>
      <c r="C799" t="str">
        <f>VLOOKUP(A799,'[1]11_set_tax'!$A$1:$X$4456,7,FALSE)</f>
        <v>Bacteria</v>
      </c>
      <c r="D799" t="str">
        <f>VLOOKUP(A799,'[1]11_set_tax'!$A$1:$X$4456,8,FALSE)</f>
        <v xml:space="preserve"> Proteobacteria</v>
      </c>
      <c r="E799" t="str">
        <f>VLOOKUP(A799,'[1]11_set_tax'!$A$1:$X$4456,9,FALSE)</f>
        <v xml:space="preserve"> Alphaproteobacteria</v>
      </c>
      <c r="F799" t="str">
        <f>VLOOKUP(A799,'[1]11_set_tax'!$A$1:$X$4456,10,FALSE)</f>
        <v xml:space="preserve"> Rhodobacterales</v>
      </c>
      <c r="G799" t="str">
        <f>VLOOKUP(A799,'[1]11_set_tax'!$A$1:$X$4456,11,FALSE)</f>
        <v>Rhodobacteraceae</v>
      </c>
      <c r="H799" t="str">
        <f>VLOOKUP(A799,'[1]11_set_tax'!$A$1:$X$4456,12,FALSE)</f>
        <v xml:space="preserve"> Roseobacter.</v>
      </c>
      <c r="I799">
        <f>VLOOKUP(A799,'[1]11_set_tax'!$A$1:$X$4456,13,FALSE)</f>
        <v>0</v>
      </c>
    </row>
    <row r="800" spans="1:9" x14ac:dyDescent="0.25">
      <c r="A800" t="s">
        <v>799</v>
      </c>
      <c r="C800" t="str">
        <f>VLOOKUP(A800,'[1]11_set_tax'!$A$1:$X$4456,7,FALSE)</f>
        <v>Bacteria</v>
      </c>
      <c r="D800" t="str">
        <f>VLOOKUP(A800,'[1]11_set_tax'!$A$1:$X$4456,8,FALSE)</f>
        <v xml:space="preserve"> Proteobacteria</v>
      </c>
      <c r="E800" t="str">
        <f>VLOOKUP(A800,'[1]11_set_tax'!$A$1:$X$4456,9,FALSE)</f>
        <v xml:space="preserve"> Alphaproteobacteria</v>
      </c>
      <c r="F800" t="str">
        <f>VLOOKUP(A800,'[1]11_set_tax'!$A$1:$X$4456,10,FALSE)</f>
        <v xml:space="preserve"> Rhodobacterales</v>
      </c>
      <c r="G800" t="str">
        <f>VLOOKUP(A800,'[1]11_set_tax'!$A$1:$X$4456,11,FALSE)</f>
        <v>Rhodobacteraceae</v>
      </c>
      <c r="H800" t="str">
        <f>VLOOKUP(A800,'[1]11_set_tax'!$A$1:$X$4456,12,FALSE)</f>
        <v xml:space="preserve"> Roseobacter.</v>
      </c>
      <c r="I800">
        <f>VLOOKUP(A800,'[1]11_set_tax'!$A$1:$X$4456,13,FALSE)</f>
        <v>0</v>
      </c>
    </row>
    <row r="801" spans="1:9" x14ac:dyDescent="0.25">
      <c r="A801" t="s">
        <v>800</v>
      </c>
      <c r="C801" t="str">
        <f>VLOOKUP(A801,'[1]11_set_tax'!$A$1:$X$4456,7,FALSE)</f>
        <v>Bacteria</v>
      </c>
      <c r="D801" t="str">
        <f>VLOOKUP(A801,'[1]11_set_tax'!$A$1:$X$4456,8,FALSE)</f>
        <v xml:space="preserve"> Actinobacteria</v>
      </c>
      <c r="E801" t="str">
        <f>VLOOKUP(A801,'[1]11_set_tax'!$A$1:$X$4456,9,FALSE)</f>
        <v xml:space="preserve"> Actinobacteridae</v>
      </c>
      <c r="F801" t="str">
        <f>VLOOKUP(A801,'[1]11_set_tax'!$A$1:$X$4456,10,FALSE)</f>
        <v xml:space="preserve"> Actinomycetales</v>
      </c>
      <c r="G801" t="str">
        <f>VLOOKUP(A801,'[1]11_set_tax'!$A$1:$X$4456,11,FALSE)</f>
        <v>Corynebacterineae</v>
      </c>
      <c r="H801" t="str">
        <f>VLOOKUP(A801,'[1]11_set_tax'!$A$1:$X$4456,12,FALSE)</f>
        <v xml:space="preserve"> Mycobacteriaceae</v>
      </c>
      <c r="I801" t="str">
        <f>VLOOKUP(A801,'[1]11_set_tax'!$A$1:$X$4456,13,FALSE)</f>
        <v xml:space="preserve"> Mycobacterium.</v>
      </c>
    </row>
    <row r="802" spans="1:9" x14ac:dyDescent="0.25">
      <c r="A802" t="s">
        <v>801</v>
      </c>
      <c r="C802" t="str">
        <f>VLOOKUP(A802,'[1]11_set_tax'!$A$1:$X$4456,7,FALSE)</f>
        <v>Bacteria</v>
      </c>
      <c r="D802" t="str">
        <f>VLOOKUP(A802,'[1]11_set_tax'!$A$1:$X$4456,8,FALSE)</f>
        <v xml:space="preserve"> Proteobacteria</v>
      </c>
      <c r="E802" t="str">
        <f>VLOOKUP(A802,'[1]11_set_tax'!$A$1:$X$4456,9,FALSE)</f>
        <v xml:space="preserve"> Alphaproteobacteria</v>
      </c>
      <c r="F802" t="str">
        <f>VLOOKUP(A802,'[1]11_set_tax'!$A$1:$X$4456,10,FALSE)</f>
        <v xml:space="preserve"> Rhodobacterales</v>
      </c>
      <c r="G802" t="str">
        <f>VLOOKUP(A802,'[1]11_set_tax'!$A$1:$X$4456,11,FALSE)</f>
        <v>Rhodobacteraceae</v>
      </c>
      <c r="H802" t="str">
        <f>VLOOKUP(A802,'[1]11_set_tax'!$A$1:$X$4456,12,FALSE)</f>
        <v xml:space="preserve"> Ruegeria.</v>
      </c>
      <c r="I802">
        <f>VLOOKUP(A802,'[1]11_set_tax'!$A$1:$X$4456,13,FALSE)</f>
        <v>0</v>
      </c>
    </row>
    <row r="803" spans="1:9" x14ac:dyDescent="0.25">
      <c r="A803" t="s">
        <v>802</v>
      </c>
      <c r="C803" t="str">
        <f>VLOOKUP(A803,'[1]11_set_tax'!$A$1:$X$4456,7,FALSE)</f>
        <v>Bacteria</v>
      </c>
      <c r="D803" t="str">
        <f>VLOOKUP(A803,'[1]11_set_tax'!$A$1:$X$4456,8,FALSE)</f>
        <v xml:space="preserve"> Proteobacteria</v>
      </c>
      <c r="E803" t="str">
        <f>VLOOKUP(A803,'[1]11_set_tax'!$A$1:$X$4456,9,FALSE)</f>
        <v xml:space="preserve"> Alphaproteobacteria</v>
      </c>
      <c r="F803" t="str">
        <f>VLOOKUP(A803,'[1]11_set_tax'!$A$1:$X$4456,10,FALSE)</f>
        <v xml:space="preserve"> Sphingomonadales</v>
      </c>
      <c r="G803" t="str">
        <f>VLOOKUP(A803,'[1]11_set_tax'!$A$1:$X$4456,11,FALSE)</f>
        <v>Sphingomonadaceae</v>
      </c>
      <c r="H803" t="str">
        <f>VLOOKUP(A803,'[1]11_set_tax'!$A$1:$X$4456,12,FALSE)</f>
        <v xml:space="preserve"> Sphingopyxis.</v>
      </c>
      <c r="I803">
        <f>VLOOKUP(A803,'[1]11_set_tax'!$A$1:$X$4456,13,FALSE)</f>
        <v>0</v>
      </c>
    </row>
    <row r="804" spans="1:9" x14ac:dyDescent="0.25">
      <c r="A804" t="s">
        <v>803</v>
      </c>
      <c r="C804" t="str">
        <f>VLOOKUP(A804,'[1]11_set_tax'!$A$1:$X$4456,7,FALSE)</f>
        <v>Bacteria</v>
      </c>
      <c r="D804" t="str">
        <f>VLOOKUP(A804,'[1]11_set_tax'!$A$1:$X$4456,8,FALSE)</f>
        <v xml:space="preserve"> Proteobacteria</v>
      </c>
      <c r="E804" t="str">
        <f>VLOOKUP(A804,'[1]11_set_tax'!$A$1:$X$4456,9,FALSE)</f>
        <v xml:space="preserve"> Gammaproteobacteria</v>
      </c>
      <c r="F804" t="str">
        <f>VLOOKUP(A804,'[1]11_set_tax'!$A$1:$X$4456,10,FALSE)</f>
        <v xml:space="preserve"> Pseudomonadales</v>
      </c>
      <c r="G804" t="str">
        <f>VLOOKUP(A804,'[1]11_set_tax'!$A$1:$X$4456,11,FALSE)</f>
        <v>Pseudomonadaceae</v>
      </c>
      <c r="H804" t="str">
        <f>VLOOKUP(A804,'[1]11_set_tax'!$A$1:$X$4456,12,FALSE)</f>
        <v xml:space="preserve"> Pseudomonas.</v>
      </c>
      <c r="I804">
        <f>VLOOKUP(A804,'[1]11_set_tax'!$A$1:$X$4456,13,FALSE)</f>
        <v>0</v>
      </c>
    </row>
    <row r="805" spans="1:9" x14ac:dyDescent="0.25">
      <c r="A805" t="s">
        <v>804</v>
      </c>
      <c r="C805" t="e">
        <f>VLOOKUP(A805,'[1]11_set_tax'!$A$1:$X$4456,7,FALSE)</f>
        <v>#N/A</v>
      </c>
      <c r="D805" t="e">
        <f>VLOOKUP(A805,'[1]11_set_tax'!$A$1:$X$4456,8,FALSE)</f>
        <v>#N/A</v>
      </c>
      <c r="E805" t="e">
        <f>VLOOKUP(A805,'[1]11_set_tax'!$A$1:$X$4456,9,FALSE)</f>
        <v>#N/A</v>
      </c>
      <c r="F805" t="e">
        <f>VLOOKUP(A805,'[1]11_set_tax'!$A$1:$X$4456,10,FALSE)</f>
        <v>#N/A</v>
      </c>
      <c r="G805" t="e">
        <f>VLOOKUP(A805,'[1]11_set_tax'!$A$1:$X$4456,11,FALSE)</f>
        <v>#N/A</v>
      </c>
      <c r="H805" t="e">
        <f>VLOOKUP(A805,'[1]11_set_tax'!$A$1:$X$4456,12,FALSE)</f>
        <v>#N/A</v>
      </c>
      <c r="I805" t="e">
        <f>VLOOKUP(A805,'[1]11_set_tax'!$A$1:$X$4456,13,FALSE)</f>
        <v>#N/A</v>
      </c>
    </row>
    <row r="806" spans="1:9" x14ac:dyDescent="0.25">
      <c r="A806" t="s">
        <v>805</v>
      </c>
      <c r="C806" t="str">
        <f>VLOOKUP(A806,'[1]11_set_tax'!$A$1:$X$4456,7,FALSE)</f>
        <v>Bacteria</v>
      </c>
      <c r="D806" t="str">
        <f>VLOOKUP(A806,'[1]11_set_tax'!$A$1:$X$4456,8,FALSE)</f>
        <v xml:space="preserve"> Acidobacteria</v>
      </c>
      <c r="E806" t="str">
        <f>VLOOKUP(A806,'[1]11_set_tax'!$A$1:$X$4456,9,FALSE)</f>
        <v xml:space="preserve"> Solibacteres</v>
      </c>
      <c r="F806" t="str">
        <f>VLOOKUP(A806,'[1]11_set_tax'!$A$1:$X$4456,10,FALSE)</f>
        <v xml:space="preserve"> Solibacterales</v>
      </c>
      <c r="G806" t="str">
        <f>VLOOKUP(A806,'[1]11_set_tax'!$A$1:$X$4456,11,FALSE)</f>
        <v>Solibacteraceae</v>
      </c>
      <c r="H806" t="str">
        <f>VLOOKUP(A806,'[1]11_set_tax'!$A$1:$X$4456,12,FALSE)</f>
        <v xml:space="preserve"> Candidatus Solibacter.</v>
      </c>
      <c r="I806">
        <f>VLOOKUP(A806,'[1]11_set_tax'!$A$1:$X$4456,13,FALSE)</f>
        <v>0</v>
      </c>
    </row>
    <row r="807" spans="1:9" x14ac:dyDescent="0.25">
      <c r="A807" t="s">
        <v>806</v>
      </c>
      <c r="C807" t="str">
        <f>VLOOKUP(A807,'[1]11_set_tax'!$A$1:$X$4456,7,FALSE)</f>
        <v>Bacteria</v>
      </c>
      <c r="D807" t="str">
        <f>VLOOKUP(A807,'[1]11_set_tax'!$A$1:$X$4456,8,FALSE)</f>
        <v xml:space="preserve"> Proteobacteria</v>
      </c>
      <c r="E807" t="str">
        <f>VLOOKUP(A807,'[1]11_set_tax'!$A$1:$X$4456,9,FALSE)</f>
        <v xml:space="preserve"> Gammaproteobacteria</v>
      </c>
      <c r="F807" t="str">
        <f>VLOOKUP(A807,'[1]11_set_tax'!$A$1:$X$4456,10,FALSE)</f>
        <v xml:space="preserve"> Pseudomonadales</v>
      </c>
      <c r="G807" t="str">
        <f>VLOOKUP(A807,'[1]11_set_tax'!$A$1:$X$4456,11,FALSE)</f>
        <v>Pseudomonadaceae</v>
      </c>
      <c r="H807" t="str">
        <f>VLOOKUP(A807,'[1]11_set_tax'!$A$1:$X$4456,12,FALSE)</f>
        <v xml:space="preserve"> Pseudomonas.</v>
      </c>
      <c r="I807">
        <f>VLOOKUP(A807,'[1]11_set_tax'!$A$1:$X$4456,13,FALSE)</f>
        <v>0</v>
      </c>
    </row>
    <row r="808" spans="1:9" x14ac:dyDescent="0.25">
      <c r="A808" t="s">
        <v>807</v>
      </c>
      <c r="C808" t="str">
        <f>VLOOKUP(A808,'[1]11_set_tax'!$A$1:$X$4456,7,FALSE)</f>
        <v>Bacteria</v>
      </c>
      <c r="D808" t="str">
        <f>VLOOKUP(A808,'[1]11_set_tax'!$A$1:$X$4456,8,FALSE)</f>
        <v xml:space="preserve"> Proteobacteria</v>
      </c>
      <c r="E808" t="str">
        <f>VLOOKUP(A808,'[1]11_set_tax'!$A$1:$X$4456,9,FALSE)</f>
        <v xml:space="preserve"> Gammaproteobacteria</v>
      </c>
      <c r="F808" t="str">
        <f>VLOOKUP(A808,'[1]11_set_tax'!$A$1:$X$4456,10,FALSE)</f>
        <v xml:space="preserve"> Pseudomonadales</v>
      </c>
      <c r="G808" t="str">
        <f>VLOOKUP(A808,'[1]11_set_tax'!$A$1:$X$4456,11,FALSE)</f>
        <v>Pseudomonadaceae</v>
      </c>
      <c r="H808" t="str">
        <f>VLOOKUP(A808,'[1]11_set_tax'!$A$1:$X$4456,12,FALSE)</f>
        <v xml:space="preserve"> Pseudomonas.</v>
      </c>
      <c r="I808">
        <f>VLOOKUP(A808,'[1]11_set_tax'!$A$1:$X$4456,13,FALSE)</f>
        <v>0</v>
      </c>
    </row>
    <row r="809" spans="1:9" x14ac:dyDescent="0.25">
      <c r="A809" t="s">
        <v>808</v>
      </c>
      <c r="C809" t="str">
        <f>VLOOKUP(A809,'[1]11_set_tax'!$A$1:$X$4456,7,FALSE)</f>
        <v>Bacteria</v>
      </c>
      <c r="D809" t="str">
        <f>VLOOKUP(A809,'[1]11_set_tax'!$A$1:$X$4456,8,FALSE)</f>
        <v xml:space="preserve"> Proteobacteria</v>
      </c>
      <c r="E809" t="str">
        <f>VLOOKUP(A809,'[1]11_set_tax'!$A$1:$X$4456,9,FALSE)</f>
        <v xml:space="preserve"> Gammaproteobacteria</v>
      </c>
      <c r="F809" t="str">
        <f>VLOOKUP(A809,'[1]11_set_tax'!$A$1:$X$4456,10,FALSE)</f>
        <v xml:space="preserve"> Pseudomonadales</v>
      </c>
      <c r="G809" t="str">
        <f>VLOOKUP(A809,'[1]11_set_tax'!$A$1:$X$4456,11,FALSE)</f>
        <v>Pseudomonadaceae</v>
      </c>
      <c r="H809" t="str">
        <f>VLOOKUP(A809,'[1]11_set_tax'!$A$1:$X$4456,12,FALSE)</f>
        <v xml:space="preserve"> Pseudomonas.</v>
      </c>
      <c r="I809">
        <f>VLOOKUP(A809,'[1]11_set_tax'!$A$1:$X$4456,13,FALSE)</f>
        <v>0</v>
      </c>
    </row>
    <row r="810" spans="1:9" x14ac:dyDescent="0.25">
      <c r="A810" t="s">
        <v>809</v>
      </c>
      <c r="C810" t="str">
        <f>VLOOKUP(A810,'[1]11_set_tax'!$A$1:$X$4456,7,FALSE)</f>
        <v>Bacteria</v>
      </c>
      <c r="D810" t="str">
        <f>VLOOKUP(A810,'[1]11_set_tax'!$A$1:$X$4456,8,FALSE)</f>
        <v xml:space="preserve"> Proteobacteria</v>
      </c>
      <c r="E810" t="str">
        <f>VLOOKUP(A810,'[1]11_set_tax'!$A$1:$X$4456,9,FALSE)</f>
        <v xml:space="preserve"> Gammaproteobacteria</v>
      </c>
      <c r="F810" t="str">
        <f>VLOOKUP(A810,'[1]11_set_tax'!$A$1:$X$4456,10,FALSE)</f>
        <v xml:space="preserve"> Pseudomonadales</v>
      </c>
      <c r="G810" t="str">
        <f>VLOOKUP(A810,'[1]11_set_tax'!$A$1:$X$4456,11,FALSE)</f>
        <v>Pseudomonadaceae</v>
      </c>
      <c r="H810" t="str">
        <f>VLOOKUP(A810,'[1]11_set_tax'!$A$1:$X$4456,12,FALSE)</f>
        <v xml:space="preserve"> Pseudomonas.</v>
      </c>
      <c r="I810">
        <f>VLOOKUP(A810,'[1]11_set_tax'!$A$1:$X$4456,13,FALSE)</f>
        <v>0</v>
      </c>
    </row>
    <row r="811" spans="1:9" x14ac:dyDescent="0.25">
      <c r="A811" t="s">
        <v>810</v>
      </c>
      <c r="C811" t="str">
        <f>VLOOKUP(A811,'[1]11_set_tax'!$A$1:$X$4456,7,FALSE)</f>
        <v>Bacteria</v>
      </c>
      <c r="D811" t="str">
        <f>VLOOKUP(A811,'[1]11_set_tax'!$A$1:$X$4456,8,FALSE)</f>
        <v xml:space="preserve"> Proteobacteria</v>
      </c>
      <c r="E811" t="str">
        <f>VLOOKUP(A811,'[1]11_set_tax'!$A$1:$X$4456,9,FALSE)</f>
        <v xml:space="preserve"> Gammaproteobacteria</v>
      </c>
      <c r="F811" t="str">
        <f>VLOOKUP(A811,'[1]11_set_tax'!$A$1:$X$4456,10,FALSE)</f>
        <v xml:space="preserve"> Alteromonadales</v>
      </c>
      <c r="G811" t="str">
        <f>VLOOKUP(A811,'[1]11_set_tax'!$A$1:$X$4456,11,FALSE)</f>
        <v>Shewanellaceae</v>
      </c>
      <c r="H811" t="str">
        <f>VLOOKUP(A811,'[1]11_set_tax'!$A$1:$X$4456,12,FALSE)</f>
        <v xml:space="preserve"> Shewanella.</v>
      </c>
      <c r="I811">
        <f>VLOOKUP(A811,'[1]11_set_tax'!$A$1:$X$4456,13,FALSE)</f>
        <v>0</v>
      </c>
    </row>
    <row r="812" spans="1:9" x14ac:dyDescent="0.25">
      <c r="A812" t="s">
        <v>811</v>
      </c>
      <c r="C812" t="str">
        <f>VLOOKUP(A812,'[1]11_set_tax'!$A$1:$X$4456,7,FALSE)</f>
        <v>Bacteria</v>
      </c>
      <c r="D812" t="str">
        <f>VLOOKUP(A812,'[1]11_set_tax'!$A$1:$X$4456,8,FALSE)</f>
        <v xml:space="preserve"> Proteobacteria</v>
      </c>
      <c r="E812" t="str">
        <f>VLOOKUP(A812,'[1]11_set_tax'!$A$1:$X$4456,9,FALSE)</f>
        <v xml:space="preserve"> Betaproteobacteria</v>
      </c>
      <c r="F812" t="str">
        <f>VLOOKUP(A812,'[1]11_set_tax'!$A$1:$X$4456,10,FALSE)</f>
        <v xml:space="preserve"> Burkholderiales</v>
      </c>
      <c r="G812" t="str">
        <f>VLOOKUP(A812,'[1]11_set_tax'!$A$1:$X$4456,11,FALSE)</f>
        <v>Burkholderiaceae</v>
      </c>
      <c r="H812" t="str">
        <f>VLOOKUP(A812,'[1]11_set_tax'!$A$1:$X$4456,12,FALSE)</f>
        <v xml:space="preserve"> Burkholderia</v>
      </c>
      <c r="I812" t="str">
        <f>VLOOKUP(A812,'[1]11_set_tax'!$A$1:$X$4456,13,FALSE)</f>
        <v xml:space="preserve"> Burkholderia cepacia complex.</v>
      </c>
    </row>
    <row r="813" spans="1:9" x14ac:dyDescent="0.25">
      <c r="A813" t="s">
        <v>812</v>
      </c>
      <c r="C813" t="str">
        <f>VLOOKUP(A813,'[1]11_set_tax'!$A$1:$X$4456,7,FALSE)</f>
        <v>Bacteria</v>
      </c>
      <c r="D813" t="str">
        <f>VLOOKUP(A813,'[1]11_set_tax'!$A$1:$X$4456,8,FALSE)</f>
        <v xml:space="preserve"> Proteobacteria</v>
      </c>
      <c r="E813" t="str">
        <f>VLOOKUP(A813,'[1]11_set_tax'!$A$1:$X$4456,9,FALSE)</f>
        <v xml:space="preserve"> Alphaproteobacteria</v>
      </c>
      <c r="F813" t="str">
        <f>VLOOKUP(A813,'[1]11_set_tax'!$A$1:$X$4456,10,FALSE)</f>
        <v xml:space="preserve"> Rhodospirillales</v>
      </c>
      <c r="G813" t="str">
        <f>VLOOKUP(A813,'[1]11_set_tax'!$A$1:$X$4456,11,FALSE)</f>
        <v>Acetobacteraceae</v>
      </c>
      <c r="H813" t="str">
        <f>VLOOKUP(A813,'[1]11_set_tax'!$A$1:$X$4456,12,FALSE)</f>
        <v xml:space="preserve"> Granulibacter.</v>
      </c>
      <c r="I813">
        <f>VLOOKUP(A813,'[1]11_set_tax'!$A$1:$X$4456,13,FALSE)</f>
        <v>0</v>
      </c>
    </row>
    <row r="814" spans="1:9" x14ac:dyDescent="0.25">
      <c r="A814" t="s">
        <v>813</v>
      </c>
      <c r="C814" t="str">
        <f>VLOOKUP(A814,'[1]11_set_tax'!$A$1:$X$4456,7,FALSE)</f>
        <v>Bacteria</v>
      </c>
      <c r="D814" t="str">
        <f>VLOOKUP(A814,'[1]11_set_tax'!$A$1:$X$4456,8,FALSE)</f>
        <v xml:space="preserve"> Proteobacteria</v>
      </c>
      <c r="E814" t="str">
        <f>VLOOKUP(A814,'[1]11_set_tax'!$A$1:$X$4456,9,FALSE)</f>
        <v xml:space="preserve"> Alphaproteobacteria</v>
      </c>
      <c r="F814" t="str">
        <f>VLOOKUP(A814,'[1]11_set_tax'!$A$1:$X$4456,10,FALSE)</f>
        <v xml:space="preserve"> Rhodobacterales</v>
      </c>
      <c r="G814" t="str">
        <f>VLOOKUP(A814,'[1]11_set_tax'!$A$1:$X$4456,11,FALSE)</f>
        <v>Rhodobacteraceae</v>
      </c>
      <c r="H814" t="str">
        <f>VLOOKUP(A814,'[1]11_set_tax'!$A$1:$X$4456,12,FALSE)</f>
        <v xml:space="preserve"> Pelagibaca.</v>
      </c>
      <c r="I814">
        <f>VLOOKUP(A814,'[1]11_set_tax'!$A$1:$X$4456,13,FALSE)</f>
        <v>0</v>
      </c>
    </row>
    <row r="815" spans="1:9" x14ac:dyDescent="0.25">
      <c r="A815" t="s">
        <v>814</v>
      </c>
      <c r="C815" t="str">
        <f>VLOOKUP(A815,'[1]11_set_tax'!$A$1:$X$4456,7,FALSE)</f>
        <v>Bacteria</v>
      </c>
      <c r="D815" t="str">
        <f>VLOOKUP(A815,'[1]11_set_tax'!$A$1:$X$4456,8,FALSE)</f>
        <v xml:space="preserve"> Proteobacteria</v>
      </c>
      <c r="E815" t="str">
        <f>VLOOKUP(A815,'[1]11_set_tax'!$A$1:$X$4456,9,FALSE)</f>
        <v xml:space="preserve"> Alphaproteobacteria</v>
      </c>
      <c r="F815" t="str">
        <f>VLOOKUP(A815,'[1]11_set_tax'!$A$1:$X$4456,10,FALSE)</f>
        <v xml:space="preserve"> Rhodobacterales</v>
      </c>
      <c r="G815" t="str">
        <f>VLOOKUP(A815,'[1]11_set_tax'!$A$1:$X$4456,11,FALSE)</f>
        <v>Rhodobacteraceae</v>
      </c>
      <c r="H815" t="str">
        <f>VLOOKUP(A815,'[1]11_set_tax'!$A$1:$X$4456,12,FALSE)</f>
        <v xml:space="preserve"> Pelagibaca.</v>
      </c>
      <c r="I815">
        <f>VLOOKUP(A815,'[1]11_set_tax'!$A$1:$X$4456,13,FALSE)</f>
        <v>0</v>
      </c>
    </row>
    <row r="816" spans="1:9" x14ac:dyDescent="0.25">
      <c r="A816" t="s">
        <v>815</v>
      </c>
      <c r="C816" t="str">
        <f>VLOOKUP(A816,'[1]11_set_tax'!$A$1:$X$4456,7,FALSE)</f>
        <v>Bacteria</v>
      </c>
      <c r="D816" t="str">
        <f>VLOOKUP(A816,'[1]11_set_tax'!$A$1:$X$4456,8,FALSE)</f>
        <v xml:space="preserve"> Proteobacteria</v>
      </c>
      <c r="E816" t="str">
        <f>VLOOKUP(A816,'[1]11_set_tax'!$A$1:$X$4456,9,FALSE)</f>
        <v xml:space="preserve"> Alphaproteobacteria</v>
      </c>
      <c r="F816" t="str">
        <f>VLOOKUP(A816,'[1]11_set_tax'!$A$1:$X$4456,10,FALSE)</f>
        <v xml:space="preserve"> Rhizobiales</v>
      </c>
      <c r="G816" t="str">
        <f>VLOOKUP(A816,'[1]11_set_tax'!$A$1:$X$4456,11,FALSE)</f>
        <v>Aurantimonadaceae</v>
      </c>
      <c r="H816" t="str">
        <f>VLOOKUP(A816,'[1]11_set_tax'!$A$1:$X$4456,12,FALSE)</f>
        <v xml:space="preserve"> Fulvimarina.</v>
      </c>
      <c r="I816">
        <f>VLOOKUP(A816,'[1]11_set_tax'!$A$1:$X$4456,13,FALSE)</f>
        <v>0</v>
      </c>
    </row>
    <row r="817" spans="1:9" x14ac:dyDescent="0.25">
      <c r="A817" t="s">
        <v>816</v>
      </c>
      <c r="C817" t="str">
        <f>VLOOKUP(A817,'[1]11_set_tax'!$A$1:$X$4456,7,FALSE)</f>
        <v>Bacteria</v>
      </c>
      <c r="D817" t="str">
        <f>VLOOKUP(A817,'[1]11_set_tax'!$A$1:$X$4456,8,FALSE)</f>
        <v xml:space="preserve"> Proteobacteria</v>
      </c>
      <c r="E817" t="str">
        <f>VLOOKUP(A817,'[1]11_set_tax'!$A$1:$X$4456,9,FALSE)</f>
        <v xml:space="preserve"> Betaproteobacteria</v>
      </c>
      <c r="F817" t="str">
        <f>VLOOKUP(A817,'[1]11_set_tax'!$A$1:$X$4456,10,FALSE)</f>
        <v xml:space="preserve"> Burkholderiales</v>
      </c>
      <c r="G817" t="str">
        <f>VLOOKUP(A817,'[1]11_set_tax'!$A$1:$X$4456,11,FALSE)</f>
        <v>Burkholderiaceae</v>
      </c>
      <c r="H817" t="str">
        <f>VLOOKUP(A817,'[1]11_set_tax'!$A$1:$X$4456,12,FALSE)</f>
        <v xml:space="preserve"> Cupriavidus.</v>
      </c>
      <c r="I817">
        <f>VLOOKUP(A817,'[1]11_set_tax'!$A$1:$X$4456,13,FALSE)</f>
        <v>0</v>
      </c>
    </row>
    <row r="818" spans="1:9" x14ac:dyDescent="0.25">
      <c r="A818" t="s">
        <v>817</v>
      </c>
      <c r="C818" t="str">
        <f>VLOOKUP(A818,'[1]11_set_tax'!$A$1:$X$4456,7,FALSE)</f>
        <v>Bacteria</v>
      </c>
      <c r="D818" t="str">
        <f>VLOOKUP(A818,'[1]11_set_tax'!$A$1:$X$4456,8,FALSE)</f>
        <v xml:space="preserve"> Actinobacteria</v>
      </c>
      <c r="E818" t="str">
        <f>VLOOKUP(A818,'[1]11_set_tax'!$A$1:$X$4456,9,FALSE)</f>
        <v xml:space="preserve"> Actinobacteridae</v>
      </c>
      <c r="F818" t="str">
        <f>VLOOKUP(A818,'[1]11_set_tax'!$A$1:$X$4456,10,FALSE)</f>
        <v xml:space="preserve"> Actinomycetales</v>
      </c>
      <c r="G818" t="str">
        <f>VLOOKUP(A818,'[1]11_set_tax'!$A$1:$X$4456,11,FALSE)</f>
        <v>Corynebacterineae</v>
      </c>
      <c r="H818" t="str">
        <f>VLOOKUP(A818,'[1]11_set_tax'!$A$1:$X$4456,12,FALSE)</f>
        <v xml:space="preserve"> Nocardiaceae</v>
      </c>
      <c r="I818" t="str">
        <f>VLOOKUP(A818,'[1]11_set_tax'!$A$1:$X$4456,13,FALSE)</f>
        <v xml:space="preserve"> Rhodococcus.</v>
      </c>
    </row>
    <row r="819" spans="1:9" x14ac:dyDescent="0.25">
      <c r="A819" t="s">
        <v>818</v>
      </c>
      <c r="C819" t="str">
        <f>VLOOKUP(A819,'[1]11_set_tax'!$A$1:$X$4456,7,FALSE)</f>
        <v>Bacteria</v>
      </c>
      <c r="D819" t="str">
        <f>VLOOKUP(A819,'[1]11_set_tax'!$A$1:$X$4456,8,FALSE)</f>
        <v xml:space="preserve"> Actinobacteria</v>
      </c>
      <c r="E819" t="str">
        <f>VLOOKUP(A819,'[1]11_set_tax'!$A$1:$X$4456,9,FALSE)</f>
        <v xml:space="preserve"> Actinobacteridae</v>
      </c>
      <c r="F819" t="str">
        <f>VLOOKUP(A819,'[1]11_set_tax'!$A$1:$X$4456,10,FALSE)</f>
        <v xml:space="preserve"> Actinomycetales</v>
      </c>
      <c r="G819" t="str">
        <f>VLOOKUP(A819,'[1]11_set_tax'!$A$1:$X$4456,11,FALSE)</f>
        <v>Corynebacterineae</v>
      </c>
      <c r="H819" t="str">
        <f>VLOOKUP(A819,'[1]11_set_tax'!$A$1:$X$4456,12,FALSE)</f>
        <v xml:space="preserve"> Nocardiaceae</v>
      </c>
      <c r="I819" t="str">
        <f>VLOOKUP(A819,'[1]11_set_tax'!$A$1:$X$4456,13,FALSE)</f>
        <v xml:space="preserve"> Rhodococcus.</v>
      </c>
    </row>
    <row r="820" spans="1:9" x14ac:dyDescent="0.25">
      <c r="A820" t="s">
        <v>819</v>
      </c>
      <c r="C820" t="str">
        <f>VLOOKUP(A820,'[1]11_set_tax'!$A$1:$X$4456,7,FALSE)</f>
        <v>Bacteria</v>
      </c>
      <c r="D820" t="str">
        <f>VLOOKUP(A820,'[1]11_set_tax'!$A$1:$X$4456,8,FALSE)</f>
        <v xml:space="preserve"> Actinobacteria</v>
      </c>
      <c r="E820" t="str">
        <f>VLOOKUP(A820,'[1]11_set_tax'!$A$1:$X$4456,9,FALSE)</f>
        <v xml:space="preserve"> Actinobacteridae</v>
      </c>
      <c r="F820" t="str">
        <f>VLOOKUP(A820,'[1]11_set_tax'!$A$1:$X$4456,10,FALSE)</f>
        <v xml:space="preserve"> Actinomycetales</v>
      </c>
      <c r="G820" t="str">
        <f>VLOOKUP(A820,'[1]11_set_tax'!$A$1:$X$4456,11,FALSE)</f>
        <v>Corynebacterineae</v>
      </c>
      <c r="H820" t="str">
        <f>VLOOKUP(A820,'[1]11_set_tax'!$A$1:$X$4456,12,FALSE)</f>
        <v xml:space="preserve"> Nocardiaceae</v>
      </c>
      <c r="I820" t="str">
        <f>VLOOKUP(A820,'[1]11_set_tax'!$A$1:$X$4456,13,FALSE)</f>
        <v xml:space="preserve"> Rhodococcus.</v>
      </c>
    </row>
    <row r="821" spans="1:9" x14ac:dyDescent="0.25">
      <c r="A821" t="s">
        <v>820</v>
      </c>
      <c r="C821" t="str">
        <f>VLOOKUP(A821,'[1]11_set_tax'!$A$1:$X$4456,7,FALSE)</f>
        <v>Bacteria</v>
      </c>
      <c r="D821" t="str">
        <f>VLOOKUP(A821,'[1]11_set_tax'!$A$1:$X$4456,8,FALSE)</f>
        <v xml:space="preserve"> Proteobacteria</v>
      </c>
      <c r="E821" t="str">
        <f>VLOOKUP(A821,'[1]11_set_tax'!$A$1:$X$4456,9,FALSE)</f>
        <v xml:space="preserve"> Gammaproteobacteria</v>
      </c>
      <c r="F821" t="str">
        <f>VLOOKUP(A821,'[1]11_set_tax'!$A$1:$X$4456,10,FALSE)</f>
        <v xml:space="preserve"> Enterobacteriales</v>
      </c>
      <c r="G821" t="str">
        <f>VLOOKUP(A821,'[1]11_set_tax'!$A$1:$X$4456,11,FALSE)</f>
        <v>Enterobacteriaceae</v>
      </c>
      <c r="H821" t="str">
        <f>VLOOKUP(A821,'[1]11_set_tax'!$A$1:$X$4456,12,FALSE)</f>
        <v xml:space="preserve"> Shigella.</v>
      </c>
      <c r="I821">
        <f>VLOOKUP(A821,'[1]11_set_tax'!$A$1:$X$4456,13,FALSE)</f>
        <v>0</v>
      </c>
    </row>
    <row r="822" spans="1:9" x14ac:dyDescent="0.25">
      <c r="A822" t="s">
        <v>821</v>
      </c>
      <c r="C822" t="str">
        <f>VLOOKUP(A822,'[1]11_set_tax'!$A$1:$X$4456,7,FALSE)</f>
        <v>Bacteria</v>
      </c>
      <c r="D822" t="str">
        <f>VLOOKUP(A822,'[1]11_set_tax'!$A$1:$X$4456,8,FALSE)</f>
        <v xml:space="preserve"> Proteobacteria</v>
      </c>
      <c r="E822" t="str">
        <f>VLOOKUP(A822,'[1]11_set_tax'!$A$1:$X$4456,9,FALSE)</f>
        <v xml:space="preserve"> Gammaproteobacteria</v>
      </c>
      <c r="F822" t="str">
        <f>VLOOKUP(A822,'[1]11_set_tax'!$A$1:$X$4456,10,FALSE)</f>
        <v xml:space="preserve"> Oceanospirillales</v>
      </c>
      <c r="G822" t="str">
        <f>VLOOKUP(A822,'[1]11_set_tax'!$A$1:$X$4456,11,FALSE)</f>
        <v>Alcanivoracaceae</v>
      </c>
      <c r="H822" t="str">
        <f>VLOOKUP(A822,'[1]11_set_tax'!$A$1:$X$4456,12,FALSE)</f>
        <v xml:space="preserve"> Alcanivorax.</v>
      </c>
      <c r="I822">
        <f>VLOOKUP(A822,'[1]11_set_tax'!$A$1:$X$4456,13,FALSE)</f>
        <v>0</v>
      </c>
    </row>
    <row r="823" spans="1:9" x14ac:dyDescent="0.25">
      <c r="A823" t="s">
        <v>822</v>
      </c>
      <c r="C823" t="str">
        <f>VLOOKUP(A823,'[1]11_set_tax'!$A$1:$X$4456,7,FALSE)</f>
        <v>Bacteria</v>
      </c>
      <c r="D823" t="str">
        <f>VLOOKUP(A823,'[1]11_set_tax'!$A$1:$X$4456,8,FALSE)</f>
        <v xml:space="preserve"> Proteobacteria</v>
      </c>
      <c r="E823" t="str">
        <f>VLOOKUP(A823,'[1]11_set_tax'!$A$1:$X$4456,9,FALSE)</f>
        <v xml:space="preserve"> Gammaproteobacteria</v>
      </c>
      <c r="F823" t="str">
        <f>VLOOKUP(A823,'[1]11_set_tax'!$A$1:$X$4456,10,FALSE)</f>
        <v xml:space="preserve"> Oceanospirillales</v>
      </c>
      <c r="G823" t="str">
        <f>VLOOKUP(A823,'[1]11_set_tax'!$A$1:$X$4456,11,FALSE)</f>
        <v>Alcanivoracaceae</v>
      </c>
      <c r="H823" t="str">
        <f>VLOOKUP(A823,'[1]11_set_tax'!$A$1:$X$4456,12,FALSE)</f>
        <v xml:space="preserve"> Alcanivorax.</v>
      </c>
      <c r="I823">
        <f>VLOOKUP(A823,'[1]11_set_tax'!$A$1:$X$4456,13,FALSE)</f>
        <v>0</v>
      </c>
    </row>
    <row r="824" spans="1:9" x14ac:dyDescent="0.25">
      <c r="A824" t="s">
        <v>823</v>
      </c>
      <c r="C824" t="str">
        <f>VLOOKUP(A824,'[1]11_set_tax'!$A$1:$X$4456,7,FALSE)</f>
        <v>Bacteria</v>
      </c>
      <c r="D824" t="str">
        <f>VLOOKUP(A824,'[1]11_set_tax'!$A$1:$X$4456,8,FALSE)</f>
        <v xml:space="preserve"> Proteobacteria</v>
      </c>
      <c r="E824" t="str">
        <f>VLOOKUP(A824,'[1]11_set_tax'!$A$1:$X$4456,9,FALSE)</f>
        <v xml:space="preserve"> Gammaproteobacteria</v>
      </c>
      <c r="F824" t="str">
        <f>VLOOKUP(A824,'[1]11_set_tax'!$A$1:$X$4456,10,FALSE)</f>
        <v xml:space="preserve"> Oceanospirillales</v>
      </c>
      <c r="G824" t="str">
        <f>VLOOKUP(A824,'[1]11_set_tax'!$A$1:$X$4456,11,FALSE)</f>
        <v>Alcanivoracaceae</v>
      </c>
      <c r="H824" t="str">
        <f>VLOOKUP(A824,'[1]11_set_tax'!$A$1:$X$4456,12,FALSE)</f>
        <v xml:space="preserve"> Alcanivorax.</v>
      </c>
      <c r="I824">
        <f>VLOOKUP(A824,'[1]11_set_tax'!$A$1:$X$4456,13,FALSE)</f>
        <v>0</v>
      </c>
    </row>
    <row r="825" spans="1:9" x14ac:dyDescent="0.25">
      <c r="A825" t="s">
        <v>824</v>
      </c>
      <c r="C825" t="str">
        <f>VLOOKUP(A825,'[1]11_set_tax'!$A$1:$X$4456,7,FALSE)</f>
        <v>Bacteria</v>
      </c>
      <c r="D825" t="str">
        <f>VLOOKUP(A825,'[1]11_set_tax'!$A$1:$X$4456,8,FALSE)</f>
        <v xml:space="preserve"> Proteobacteria</v>
      </c>
      <c r="E825" t="str">
        <f>VLOOKUP(A825,'[1]11_set_tax'!$A$1:$X$4456,9,FALSE)</f>
        <v xml:space="preserve"> Gammaproteobacteria</v>
      </c>
      <c r="F825" t="str">
        <f>VLOOKUP(A825,'[1]11_set_tax'!$A$1:$X$4456,10,FALSE)</f>
        <v xml:space="preserve"> Oceanospirillales</v>
      </c>
      <c r="G825" t="str">
        <f>VLOOKUP(A825,'[1]11_set_tax'!$A$1:$X$4456,11,FALSE)</f>
        <v>Alcanivoracaceae</v>
      </c>
      <c r="H825" t="str">
        <f>VLOOKUP(A825,'[1]11_set_tax'!$A$1:$X$4456,12,FALSE)</f>
        <v xml:space="preserve"> Alcanivorax.</v>
      </c>
      <c r="I825">
        <f>VLOOKUP(A825,'[1]11_set_tax'!$A$1:$X$4456,13,FALSE)</f>
        <v>0</v>
      </c>
    </row>
    <row r="826" spans="1:9" x14ac:dyDescent="0.25">
      <c r="A826" t="s">
        <v>825</v>
      </c>
      <c r="C826" t="str">
        <f>VLOOKUP(A826,'[1]11_set_tax'!$A$1:$X$4456,7,FALSE)</f>
        <v>Bacteria</v>
      </c>
      <c r="D826" t="str">
        <f>VLOOKUP(A826,'[1]11_set_tax'!$A$1:$X$4456,8,FALSE)</f>
        <v xml:space="preserve"> Proteobacteria</v>
      </c>
      <c r="E826" t="str">
        <f>VLOOKUP(A826,'[1]11_set_tax'!$A$1:$X$4456,9,FALSE)</f>
        <v xml:space="preserve"> Betaproteobacteria</v>
      </c>
      <c r="F826" t="str">
        <f>VLOOKUP(A826,'[1]11_set_tax'!$A$1:$X$4456,10,FALSE)</f>
        <v xml:space="preserve"> Burkholderiales</v>
      </c>
      <c r="G826" t="str">
        <f>VLOOKUP(A826,'[1]11_set_tax'!$A$1:$X$4456,11,FALSE)</f>
        <v>Comamonadaceae</v>
      </c>
      <c r="H826" t="str">
        <f>VLOOKUP(A826,'[1]11_set_tax'!$A$1:$X$4456,12,FALSE)</f>
        <v xml:space="preserve"> Polaromonas.</v>
      </c>
      <c r="I826">
        <f>VLOOKUP(A826,'[1]11_set_tax'!$A$1:$X$4456,13,FALSE)</f>
        <v>0</v>
      </c>
    </row>
    <row r="827" spans="1:9" x14ac:dyDescent="0.25">
      <c r="A827" t="s">
        <v>826</v>
      </c>
      <c r="C827" t="str">
        <f>VLOOKUP(A827,'[1]11_set_tax'!$A$1:$X$4456,7,FALSE)</f>
        <v>Bacteria</v>
      </c>
      <c r="D827" t="str">
        <f>VLOOKUP(A827,'[1]11_set_tax'!$A$1:$X$4456,8,FALSE)</f>
        <v xml:space="preserve"> Proteobacteria</v>
      </c>
      <c r="E827" t="str">
        <f>VLOOKUP(A827,'[1]11_set_tax'!$A$1:$X$4456,9,FALSE)</f>
        <v xml:space="preserve"> Gammaproteobacteria</v>
      </c>
      <c r="F827" t="str">
        <f>VLOOKUP(A827,'[1]11_set_tax'!$A$1:$X$4456,10,FALSE)</f>
        <v xml:space="preserve"> Alteromonadales</v>
      </c>
      <c r="G827" t="str">
        <f>VLOOKUP(A827,'[1]11_set_tax'!$A$1:$X$4456,11,FALSE)</f>
        <v>Shewanellaceae</v>
      </c>
      <c r="H827" t="str">
        <f>VLOOKUP(A827,'[1]11_set_tax'!$A$1:$X$4456,12,FALSE)</f>
        <v xml:space="preserve"> Shewanella.</v>
      </c>
      <c r="I827">
        <f>VLOOKUP(A827,'[1]11_set_tax'!$A$1:$X$4456,13,FALSE)</f>
        <v>0</v>
      </c>
    </row>
    <row r="828" spans="1:9" x14ac:dyDescent="0.25">
      <c r="A828" t="s">
        <v>827</v>
      </c>
      <c r="C828" t="str">
        <f>VLOOKUP(A828,'[1]11_set_tax'!$A$1:$X$4456,7,FALSE)</f>
        <v>Bacteria</v>
      </c>
      <c r="D828" t="str">
        <f>VLOOKUP(A828,'[1]11_set_tax'!$A$1:$X$4456,8,FALSE)</f>
        <v xml:space="preserve"> Proteobacteria</v>
      </c>
      <c r="E828" t="str">
        <f>VLOOKUP(A828,'[1]11_set_tax'!$A$1:$X$4456,9,FALSE)</f>
        <v xml:space="preserve"> Alphaproteobacteria</v>
      </c>
      <c r="F828" t="str">
        <f>VLOOKUP(A828,'[1]11_set_tax'!$A$1:$X$4456,10,FALSE)</f>
        <v xml:space="preserve"> Rhizobiales</v>
      </c>
      <c r="G828" t="str">
        <f>VLOOKUP(A828,'[1]11_set_tax'!$A$1:$X$4456,11,FALSE)</f>
        <v>Bradyrhizobiaceae</v>
      </c>
      <c r="H828" t="str">
        <f>VLOOKUP(A828,'[1]11_set_tax'!$A$1:$X$4456,12,FALSE)</f>
        <v xml:space="preserve"> Rhodopseudomonas.</v>
      </c>
      <c r="I828">
        <f>VLOOKUP(A828,'[1]11_set_tax'!$A$1:$X$4456,13,FALSE)</f>
        <v>0</v>
      </c>
    </row>
    <row r="829" spans="1:9" x14ac:dyDescent="0.25">
      <c r="A829" t="s">
        <v>828</v>
      </c>
      <c r="C829" t="str">
        <f>VLOOKUP(A829,'[1]11_set_tax'!$A$1:$X$4456,7,FALSE)</f>
        <v>Bacteria</v>
      </c>
      <c r="D829" t="str">
        <f>VLOOKUP(A829,'[1]11_set_tax'!$A$1:$X$4456,8,FALSE)</f>
        <v xml:space="preserve"> Proteobacteria</v>
      </c>
      <c r="E829" t="str">
        <f>VLOOKUP(A829,'[1]11_set_tax'!$A$1:$X$4456,9,FALSE)</f>
        <v xml:space="preserve"> Betaproteobacteria</v>
      </c>
      <c r="F829" t="str">
        <f>VLOOKUP(A829,'[1]11_set_tax'!$A$1:$X$4456,10,FALSE)</f>
        <v xml:space="preserve"> Burkholderiales</v>
      </c>
      <c r="G829" t="str">
        <f>VLOOKUP(A829,'[1]11_set_tax'!$A$1:$X$4456,11,FALSE)</f>
        <v>Burkholderiaceae</v>
      </c>
      <c r="H829" t="str">
        <f>VLOOKUP(A829,'[1]11_set_tax'!$A$1:$X$4456,12,FALSE)</f>
        <v xml:space="preserve"> Burkholderia.</v>
      </c>
      <c r="I829">
        <f>VLOOKUP(A829,'[1]11_set_tax'!$A$1:$X$4456,13,FALSE)</f>
        <v>0</v>
      </c>
    </row>
    <row r="830" spans="1:9" x14ac:dyDescent="0.25">
      <c r="A830" t="s">
        <v>829</v>
      </c>
      <c r="C830" t="str">
        <f>VLOOKUP(A830,'[1]11_set_tax'!$A$1:$X$4456,7,FALSE)</f>
        <v>Bacteria</v>
      </c>
      <c r="D830" t="str">
        <f>VLOOKUP(A830,'[1]11_set_tax'!$A$1:$X$4456,8,FALSE)</f>
        <v xml:space="preserve"> Proteobacteria</v>
      </c>
      <c r="E830" t="str">
        <f>VLOOKUP(A830,'[1]11_set_tax'!$A$1:$X$4456,9,FALSE)</f>
        <v xml:space="preserve"> Betaproteobacteria</v>
      </c>
      <c r="F830" t="str">
        <f>VLOOKUP(A830,'[1]11_set_tax'!$A$1:$X$4456,10,FALSE)</f>
        <v xml:space="preserve"> Burkholderiales</v>
      </c>
      <c r="G830" t="str">
        <f>VLOOKUP(A830,'[1]11_set_tax'!$A$1:$X$4456,11,FALSE)</f>
        <v>Burkholderiaceae</v>
      </c>
      <c r="H830" t="str">
        <f>VLOOKUP(A830,'[1]11_set_tax'!$A$1:$X$4456,12,FALSE)</f>
        <v xml:space="preserve"> Burkholderia.</v>
      </c>
      <c r="I830">
        <f>VLOOKUP(A830,'[1]11_set_tax'!$A$1:$X$4456,13,FALSE)</f>
        <v>0</v>
      </c>
    </row>
    <row r="831" spans="1:9" x14ac:dyDescent="0.25">
      <c r="A831" t="s">
        <v>830</v>
      </c>
      <c r="C831" t="str">
        <f>VLOOKUP(A831,'[1]11_set_tax'!$A$1:$X$4456,7,FALSE)</f>
        <v>Bacteria</v>
      </c>
      <c r="D831" t="str">
        <f>VLOOKUP(A831,'[1]11_set_tax'!$A$1:$X$4456,8,FALSE)</f>
        <v xml:space="preserve"> Proteobacteria</v>
      </c>
      <c r="E831" t="str">
        <f>VLOOKUP(A831,'[1]11_set_tax'!$A$1:$X$4456,9,FALSE)</f>
        <v xml:space="preserve"> Gammaproteobacteria</v>
      </c>
      <c r="F831" t="str">
        <f>VLOOKUP(A831,'[1]11_set_tax'!$A$1:$X$4456,10,FALSE)</f>
        <v xml:space="preserve"> Alteromonadales</v>
      </c>
      <c r="G831" t="str">
        <f>VLOOKUP(A831,'[1]11_set_tax'!$A$1:$X$4456,11,FALSE)</f>
        <v>Pseudoalteromonadaceae</v>
      </c>
      <c r="H831" t="str">
        <f>VLOOKUP(A831,'[1]11_set_tax'!$A$1:$X$4456,12,FALSE)</f>
        <v xml:space="preserve"> Pseudoalteromonas.</v>
      </c>
      <c r="I831">
        <f>VLOOKUP(A831,'[1]11_set_tax'!$A$1:$X$4456,13,FALSE)</f>
        <v>0</v>
      </c>
    </row>
    <row r="832" spans="1:9" x14ac:dyDescent="0.25">
      <c r="A832" t="s">
        <v>831</v>
      </c>
      <c r="C832" t="str">
        <f>VLOOKUP(A832,'[1]11_set_tax'!$A$1:$X$4456,7,FALSE)</f>
        <v>Bacteria</v>
      </c>
      <c r="D832" t="str">
        <f>VLOOKUP(A832,'[1]11_set_tax'!$A$1:$X$4456,8,FALSE)</f>
        <v xml:space="preserve"> Proteobacteria</v>
      </c>
      <c r="E832" t="str">
        <f>VLOOKUP(A832,'[1]11_set_tax'!$A$1:$X$4456,9,FALSE)</f>
        <v xml:space="preserve"> Gammaproteobacteria</v>
      </c>
      <c r="F832" t="str">
        <f>VLOOKUP(A832,'[1]11_set_tax'!$A$1:$X$4456,10,FALSE)</f>
        <v xml:space="preserve"> Alteromonadales</v>
      </c>
      <c r="G832" t="str">
        <f>VLOOKUP(A832,'[1]11_set_tax'!$A$1:$X$4456,11,FALSE)</f>
        <v>Pseudoalteromonadaceae</v>
      </c>
      <c r="H832" t="str">
        <f>VLOOKUP(A832,'[1]11_set_tax'!$A$1:$X$4456,12,FALSE)</f>
        <v xml:space="preserve"> Pseudoalteromonas.</v>
      </c>
      <c r="I832">
        <f>VLOOKUP(A832,'[1]11_set_tax'!$A$1:$X$4456,13,FALSE)</f>
        <v>0</v>
      </c>
    </row>
    <row r="833" spans="1:9" x14ac:dyDescent="0.25">
      <c r="A833" t="s">
        <v>832</v>
      </c>
      <c r="C833" t="str">
        <f>VLOOKUP(A833,'[1]11_set_tax'!$A$1:$X$4456,7,FALSE)</f>
        <v>Bacteria</v>
      </c>
      <c r="D833" t="str">
        <f>VLOOKUP(A833,'[1]11_set_tax'!$A$1:$X$4456,8,FALSE)</f>
        <v xml:space="preserve"> Actinobacteria</v>
      </c>
      <c r="E833" t="str">
        <f>VLOOKUP(A833,'[1]11_set_tax'!$A$1:$X$4456,9,FALSE)</f>
        <v xml:space="preserve"> Rubrobacteridae</v>
      </c>
      <c r="F833" t="str">
        <f>VLOOKUP(A833,'[1]11_set_tax'!$A$1:$X$4456,10,FALSE)</f>
        <v xml:space="preserve"> Rubrobacterales</v>
      </c>
      <c r="G833" t="str">
        <f>VLOOKUP(A833,'[1]11_set_tax'!$A$1:$X$4456,11,FALSE)</f>
        <v>Rubrobacterineae</v>
      </c>
      <c r="H833" t="str">
        <f>VLOOKUP(A833,'[1]11_set_tax'!$A$1:$X$4456,12,FALSE)</f>
        <v xml:space="preserve"> Rubrobacteraceae</v>
      </c>
      <c r="I833" t="str">
        <f>VLOOKUP(A833,'[1]11_set_tax'!$A$1:$X$4456,13,FALSE)</f>
        <v xml:space="preserve"> Rubrobacter.</v>
      </c>
    </row>
    <row r="834" spans="1:9" x14ac:dyDescent="0.25">
      <c r="A834" t="s">
        <v>833</v>
      </c>
      <c r="C834" t="str">
        <f>VLOOKUP(A834,'[1]11_set_tax'!$A$1:$X$4456,7,FALSE)</f>
        <v>Bacteria</v>
      </c>
      <c r="D834" t="str">
        <f>VLOOKUP(A834,'[1]11_set_tax'!$A$1:$X$4456,8,FALSE)</f>
        <v xml:space="preserve"> Actinobacteria</v>
      </c>
      <c r="E834" t="str">
        <f>VLOOKUP(A834,'[1]11_set_tax'!$A$1:$X$4456,9,FALSE)</f>
        <v xml:space="preserve"> Actinobacteridae</v>
      </c>
      <c r="F834" t="str">
        <f>VLOOKUP(A834,'[1]11_set_tax'!$A$1:$X$4456,10,FALSE)</f>
        <v xml:space="preserve"> Actinomycetales</v>
      </c>
      <c r="G834" t="str">
        <f>VLOOKUP(A834,'[1]11_set_tax'!$A$1:$X$4456,11,FALSE)</f>
        <v>Corynebacterineae</v>
      </c>
      <c r="H834" t="str">
        <f>VLOOKUP(A834,'[1]11_set_tax'!$A$1:$X$4456,12,FALSE)</f>
        <v xml:space="preserve"> Mycobacteriaceae</v>
      </c>
      <c r="I834" t="str">
        <f>VLOOKUP(A834,'[1]11_set_tax'!$A$1:$X$4456,13,FALSE)</f>
        <v xml:space="preserve"> Mycobacterium.</v>
      </c>
    </row>
    <row r="835" spans="1:9" x14ac:dyDescent="0.25">
      <c r="A835" t="s">
        <v>834</v>
      </c>
      <c r="C835" t="str">
        <f>VLOOKUP(A835,'[1]11_set_tax'!$A$1:$X$4456,7,FALSE)</f>
        <v>Bacteria</v>
      </c>
      <c r="D835" t="str">
        <f>VLOOKUP(A835,'[1]11_set_tax'!$A$1:$X$4456,8,FALSE)</f>
        <v xml:space="preserve"> Proteobacteria</v>
      </c>
      <c r="E835" t="str">
        <f>VLOOKUP(A835,'[1]11_set_tax'!$A$1:$X$4456,9,FALSE)</f>
        <v xml:space="preserve"> Betaproteobacteria</v>
      </c>
      <c r="F835" t="str">
        <f>VLOOKUP(A835,'[1]11_set_tax'!$A$1:$X$4456,10,FALSE)</f>
        <v xml:space="preserve"> Burkholderiales</v>
      </c>
      <c r="G835" t="str">
        <f>VLOOKUP(A835,'[1]11_set_tax'!$A$1:$X$4456,11,FALSE)</f>
        <v>Burkholderiaceae</v>
      </c>
      <c r="H835" t="str">
        <f>VLOOKUP(A835,'[1]11_set_tax'!$A$1:$X$4456,12,FALSE)</f>
        <v xml:space="preserve"> Burkholderia</v>
      </c>
      <c r="I835" t="str">
        <f>VLOOKUP(A835,'[1]11_set_tax'!$A$1:$X$4456,13,FALSE)</f>
        <v xml:space="preserve"> Burkholderia cepacia complex.</v>
      </c>
    </row>
    <row r="836" spans="1:9" x14ac:dyDescent="0.25">
      <c r="A836" t="s">
        <v>835</v>
      </c>
      <c r="C836" t="str">
        <f>VLOOKUP(A836,'[1]11_set_tax'!$A$1:$X$4456,7,FALSE)</f>
        <v>Bacteria</v>
      </c>
      <c r="D836" t="str">
        <f>VLOOKUP(A836,'[1]11_set_tax'!$A$1:$X$4456,8,FALSE)</f>
        <v xml:space="preserve"> Proteobacteria</v>
      </c>
      <c r="E836" t="str">
        <f>VLOOKUP(A836,'[1]11_set_tax'!$A$1:$X$4456,9,FALSE)</f>
        <v xml:space="preserve"> Alphaproteobacteria</v>
      </c>
      <c r="F836" t="str">
        <f>VLOOKUP(A836,'[1]11_set_tax'!$A$1:$X$4456,10,FALSE)</f>
        <v xml:space="preserve"> Rhodobacterales</v>
      </c>
      <c r="G836" t="str">
        <f>VLOOKUP(A836,'[1]11_set_tax'!$A$1:$X$4456,11,FALSE)</f>
        <v>Rhodobacteraceae</v>
      </c>
      <c r="H836" t="str">
        <f>VLOOKUP(A836,'[1]11_set_tax'!$A$1:$X$4456,12,FALSE)</f>
        <v xml:space="preserve"> Ruegeria.</v>
      </c>
      <c r="I836">
        <f>VLOOKUP(A836,'[1]11_set_tax'!$A$1:$X$4456,13,FALSE)</f>
        <v>0</v>
      </c>
    </row>
    <row r="837" spans="1:9" x14ac:dyDescent="0.25">
      <c r="A837" t="s">
        <v>836</v>
      </c>
      <c r="C837" t="str">
        <f>VLOOKUP(A837,'[1]11_set_tax'!$A$1:$X$4456,7,FALSE)</f>
        <v>Bacteria</v>
      </c>
      <c r="D837" t="str">
        <f>VLOOKUP(A837,'[1]11_set_tax'!$A$1:$X$4456,8,FALSE)</f>
        <v xml:space="preserve"> Proteobacteria</v>
      </c>
      <c r="E837" t="str">
        <f>VLOOKUP(A837,'[1]11_set_tax'!$A$1:$X$4456,9,FALSE)</f>
        <v xml:space="preserve"> Gammaproteobacteria</v>
      </c>
      <c r="F837" t="str">
        <f>VLOOKUP(A837,'[1]11_set_tax'!$A$1:$X$4456,10,FALSE)</f>
        <v xml:space="preserve"> Pseudomonadales</v>
      </c>
      <c r="G837" t="str">
        <f>VLOOKUP(A837,'[1]11_set_tax'!$A$1:$X$4456,11,FALSE)</f>
        <v>Pseudomonadaceae</v>
      </c>
      <c r="H837" t="str">
        <f>VLOOKUP(A837,'[1]11_set_tax'!$A$1:$X$4456,12,FALSE)</f>
        <v xml:space="preserve"> Pseudomonas.</v>
      </c>
      <c r="I837">
        <f>VLOOKUP(A837,'[1]11_set_tax'!$A$1:$X$4456,13,FALSE)</f>
        <v>0</v>
      </c>
    </row>
    <row r="838" spans="1:9" x14ac:dyDescent="0.25">
      <c r="A838" t="s">
        <v>837</v>
      </c>
      <c r="C838" t="str">
        <f>VLOOKUP(A838,'[1]11_set_tax'!$A$1:$X$4456,7,FALSE)</f>
        <v>Bacteria</v>
      </c>
      <c r="D838" t="str">
        <f>VLOOKUP(A838,'[1]11_set_tax'!$A$1:$X$4456,8,FALSE)</f>
        <v xml:space="preserve"> Proteobacteria</v>
      </c>
      <c r="E838" t="str">
        <f>VLOOKUP(A838,'[1]11_set_tax'!$A$1:$X$4456,9,FALSE)</f>
        <v xml:space="preserve"> Gammaproteobacteria</v>
      </c>
      <c r="F838" t="str">
        <f>VLOOKUP(A838,'[1]11_set_tax'!$A$1:$X$4456,10,FALSE)</f>
        <v xml:space="preserve"> Pseudomonadales</v>
      </c>
      <c r="G838" t="str">
        <f>VLOOKUP(A838,'[1]11_set_tax'!$A$1:$X$4456,11,FALSE)</f>
        <v>Pseudomonadaceae</v>
      </c>
      <c r="H838" t="str">
        <f>VLOOKUP(A838,'[1]11_set_tax'!$A$1:$X$4456,12,FALSE)</f>
        <v xml:space="preserve"> Pseudomonas.</v>
      </c>
      <c r="I838">
        <f>VLOOKUP(A838,'[1]11_set_tax'!$A$1:$X$4456,13,FALSE)</f>
        <v>0</v>
      </c>
    </row>
    <row r="839" spans="1:9" x14ac:dyDescent="0.25">
      <c r="A839" t="s">
        <v>838</v>
      </c>
      <c r="C839" t="str">
        <f>VLOOKUP(A839,'[1]11_set_tax'!$A$1:$X$4456,7,FALSE)</f>
        <v>Bacteria</v>
      </c>
      <c r="D839" t="str">
        <f>VLOOKUP(A839,'[1]11_set_tax'!$A$1:$X$4456,8,FALSE)</f>
        <v xml:space="preserve"> Proteobacteria</v>
      </c>
      <c r="E839" t="str">
        <f>VLOOKUP(A839,'[1]11_set_tax'!$A$1:$X$4456,9,FALSE)</f>
        <v xml:space="preserve"> Gammaproteobacteria</v>
      </c>
      <c r="F839" t="str">
        <f>VLOOKUP(A839,'[1]11_set_tax'!$A$1:$X$4456,10,FALSE)</f>
        <v xml:space="preserve"> Pseudomonadales</v>
      </c>
      <c r="G839" t="str">
        <f>VLOOKUP(A839,'[1]11_set_tax'!$A$1:$X$4456,11,FALSE)</f>
        <v>Pseudomonadaceae</v>
      </c>
      <c r="H839" t="str">
        <f>VLOOKUP(A839,'[1]11_set_tax'!$A$1:$X$4456,12,FALSE)</f>
        <v xml:space="preserve"> Pseudomonas.</v>
      </c>
      <c r="I839">
        <f>VLOOKUP(A839,'[1]11_set_tax'!$A$1:$X$4456,13,FALSE)</f>
        <v>0</v>
      </c>
    </row>
    <row r="840" spans="1:9" x14ac:dyDescent="0.25">
      <c r="A840" t="s">
        <v>839</v>
      </c>
      <c r="C840" t="str">
        <f>VLOOKUP(A840,'[1]11_set_tax'!$A$1:$X$4456,7,FALSE)</f>
        <v>Bacteria</v>
      </c>
      <c r="D840" t="str">
        <f>VLOOKUP(A840,'[1]11_set_tax'!$A$1:$X$4456,8,FALSE)</f>
        <v xml:space="preserve"> Cyanobacteria</v>
      </c>
      <c r="E840" t="str">
        <f>VLOOKUP(A840,'[1]11_set_tax'!$A$1:$X$4456,9,FALSE)</f>
        <v xml:space="preserve"> Chroococcales</v>
      </c>
      <c r="F840" t="str">
        <f>VLOOKUP(A840,'[1]11_set_tax'!$A$1:$X$4456,10,FALSE)</f>
        <v xml:space="preserve"> Synechococcus.</v>
      </c>
      <c r="G840">
        <f>VLOOKUP(A840,'[1]11_set_tax'!$A$1:$X$4456,11,FALSE)</f>
        <v>0</v>
      </c>
      <c r="H840">
        <f>VLOOKUP(A840,'[1]11_set_tax'!$A$1:$X$4456,12,FALSE)</f>
        <v>0</v>
      </c>
      <c r="I840">
        <f>VLOOKUP(A840,'[1]11_set_tax'!$A$1:$X$4456,13,FALSE)</f>
        <v>0</v>
      </c>
    </row>
    <row r="841" spans="1:9" x14ac:dyDescent="0.25">
      <c r="A841" t="s">
        <v>840</v>
      </c>
      <c r="C841" t="str">
        <f>VLOOKUP(A841,'[1]11_set_tax'!$A$1:$X$4456,7,FALSE)</f>
        <v>Bacteria</v>
      </c>
      <c r="D841" t="str">
        <f>VLOOKUP(A841,'[1]11_set_tax'!$A$1:$X$4456,8,FALSE)</f>
        <v xml:space="preserve"> Cyanobacteria</v>
      </c>
      <c r="E841" t="str">
        <f>VLOOKUP(A841,'[1]11_set_tax'!$A$1:$X$4456,9,FALSE)</f>
        <v xml:space="preserve"> Chroococcales</v>
      </c>
      <c r="F841" t="str">
        <f>VLOOKUP(A841,'[1]11_set_tax'!$A$1:$X$4456,10,FALSE)</f>
        <v xml:space="preserve"> Synechococcus.</v>
      </c>
      <c r="G841">
        <f>VLOOKUP(A841,'[1]11_set_tax'!$A$1:$X$4456,11,FALSE)</f>
        <v>0</v>
      </c>
      <c r="H841">
        <f>VLOOKUP(A841,'[1]11_set_tax'!$A$1:$X$4456,12,FALSE)</f>
        <v>0</v>
      </c>
      <c r="I841">
        <f>VLOOKUP(A841,'[1]11_set_tax'!$A$1:$X$4456,13,FALSE)</f>
        <v>0</v>
      </c>
    </row>
    <row r="842" spans="1:9" x14ac:dyDescent="0.25">
      <c r="A842" t="s">
        <v>841</v>
      </c>
      <c r="C842" t="str">
        <f>VLOOKUP(A842,'[1]11_set_tax'!$A$1:$X$4456,7,FALSE)</f>
        <v>Bacteria</v>
      </c>
      <c r="D842" t="str">
        <f>VLOOKUP(A842,'[1]11_set_tax'!$A$1:$X$4456,8,FALSE)</f>
        <v xml:space="preserve"> Proteobacteria</v>
      </c>
      <c r="E842" t="str">
        <f>VLOOKUP(A842,'[1]11_set_tax'!$A$1:$X$4456,9,FALSE)</f>
        <v xml:space="preserve"> Alphaproteobacteria</v>
      </c>
      <c r="F842" t="str">
        <f>VLOOKUP(A842,'[1]11_set_tax'!$A$1:$X$4456,10,FALSE)</f>
        <v xml:space="preserve"> Rhizobiales</v>
      </c>
      <c r="G842" t="str">
        <f>VLOOKUP(A842,'[1]11_set_tax'!$A$1:$X$4456,11,FALSE)</f>
        <v>Bradyrhizobiaceae</v>
      </c>
      <c r="H842" t="str">
        <f>VLOOKUP(A842,'[1]11_set_tax'!$A$1:$X$4456,12,FALSE)</f>
        <v xml:space="preserve"> Rhodopseudomonas.</v>
      </c>
      <c r="I842">
        <f>VLOOKUP(A842,'[1]11_set_tax'!$A$1:$X$4456,13,FALSE)</f>
        <v>0</v>
      </c>
    </row>
    <row r="843" spans="1:9" x14ac:dyDescent="0.25">
      <c r="A843" t="s">
        <v>842</v>
      </c>
      <c r="C843" t="str">
        <f>VLOOKUP(A843,'[1]11_set_tax'!$A$1:$X$4456,7,FALSE)</f>
        <v>Bacteria</v>
      </c>
      <c r="D843" t="str">
        <f>VLOOKUP(A843,'[1]11_set_tax'!$A$1:$X$4456,8,FALSE)</f>
        <v xml:space="preserve"> Proteobacteria</v>
      </c>
      <c r="E843" t="str">
        <f>VLOOKUP(A843,'[1]11_set_tax'!$A$1:$X$4456,9,FALSE)</f>
        <v xml:space="preserve"> Gammaproteobacteria</v>
      </c>
      <c r="F843" t="str">
        <f>VLOOKUP(A843,'[1]11_set_tax'!$A$1:$X$4456,10,FALSE)</f>
        <v xml:space="preserve"> Alteromonadales</v>
      </c>
      <c r="G843" t="str">
        <f>VLOOKUP(A843,'[1]11_set_tax'!$A$1:$X$4456,11,FALSE)</f>
        <v>Shewanellaceae</v>
      </c>
      <c r="H843" t="str">
        <f>VLOOKUP(A843,'[1]11_set_tax'!$A$1:$X$4456,12,FALSE)</f>
        <v xml:space="preserve"> Shewanella.</v>
      </c>
      <c r="I843">
        <f>VLOOKUP(A843,'[1]11_set_tax'!$A$1:$X$4456,13,FALSE)</f>
        <v>0</v>
      </c>
    </row>
    <row r="844" spans="1:9" x14ac:dyDescent="0.25">
      <c r="A844" t="s">
        <v>843</v>
      </c>
      <c r="C844" t="str">
        <f>VLOOKUP(A844,'[1]11_set_tax'!$A$1:$X$4456,7,FALSE)</f>
        <v>Bacteria</v>
      </c>
      <c r="D844" t="str">
        <f>VLOOKUP(A844,'[1]11_set_tax'!$A$1:$X$4456,8,FALSE)</f>
        <v xml:space="preserve"> Proteobacteria</v>
      </c>
      <c r="E844" t="str">
        <f>VLOOKUP(A844,'[1]11_set_tax'!$A$1:$X$4456,9,FALSE)</f>
        <v xml:space="preserve"> Deltaproteobacteria</v>
      </c>
      <c r="F844" t="str">
        <f>VLOOKUP(A844,'[1]11_set_tax'!$A$1:$X$4456,10,FALSE)</f>
        <v xml:space="preserve"> Myxococcales</v>
      </c>
      <c r="G844" t="str">
        <f>VLOOKUP(A844,'[1]11_set_tax'!$A$1:$X$4456,11,FALSE)</f>
        <v>Cystobacterineae</v>
      </c>
      <c r="H844" t="str">
        <f>VLOOKUP(A844,'[1]11_set_tax'!$A$1:$X$4456,12,FALSE)</f>
        <v xml:space="preserve"> Cystobacteraceae</v>
      </c>
      <c r="I844" t="str">
        <f>VLOOKUP(A844,'[1]11_set_tax'!$A$1:$X$4456,13,FALSE)</f>
        <v xml:space="preserve"> Stigmatella.</v>
      </c>
    </row>
    <row r="845" spans="1:9" x14ac:dyDescent="0.25">
      <c r="A845" t="s">
        <v>844</v>
      </c>
      <c r="C845" t="str">
        <f>VLOOKUP(A845,'[1]11_set_tax'!$A$1:$X$4456,7,FALSE)</f>
        <v>Bacteria</v>
      </c>
      <c r="D845" t="str">
        <f>VLOOKUP(A845,'[1]11_set_tax'!$A$1:$X$4456,8,FALSE)</f>
        <v xml:space="preserve"> Proteobacteria</v>
      </c>
      <c r="E845" t="str">
        <f>VLOOKUP(A845,'[1]11_set_tax'!$A$1:$X$4456,9,FALSE)</f>
        <v xml:space="preserve"> Alphaproteobacteria</v>
      </c>
      <c r="F845" t="str">
        <f>VLOOKUP(A845,'[1]11_set_tax'!$A$1:$X$4456,10,FALSE)</f>
        <v xml:space="preserve"> Rhodobacterales</v>
      </c>
      <c r="G845" t="str">
        <f>VLOOKUP(A845,'[1]11_set_tax'!$A$1:$X$4456,11,FALSE)</f>
        <v>Hyphomonadaceae</v>
      </c>
      <c r="H845" t="str">
        <f>VLOOKUP(A845,'[1]11_set_tax'!$A$1:$X$4456,12,FALSE)</f>
        <v xml:space="preserve"> Maricaulis.</v>
      </c>
      <c r="I845">
        <f>VLOOKUP(A845,'[1]11_set_tax'!$A$1:$X$4456,13,FALSE)</f>
        <v>0</v>
      </c>
    </row>
    <row r="846" spans="1:9" x14ac:dyDescent="0.25">
      <c r="A846" t="s">
        <v>845</v>
      </c>
      <c r="C846" t="str">
        <f>VLOOKUP(A846,'[1]11_set_tax'!$A$1:$X$4456,7,FALSE)</f>
        <v>Bacteria</v>
      </c>
      <c r="D846" t="str">
        <f>VLOOKUP(A846,'[1]11_set_tax'!$A$1:$X$4456,8,FALSE)</f>
        <v xml:space="preserve"> Proteobacteria</v>
      </c>
      <c r="E846" t="str">
        <f>VLOOKUP(A846,'[1]11_set_tax'!$A$1:$X$4456,9,FALSE)</f>
        <v xml:space="preserve"> Betaproteobacteria</v>
      </c>
      <c r="F846" t="str">
        <f>VLOOKUP(A846,'[1]11_set_tax'!$A$1:$X$4456,10,FALSE)</f>
        <v xml:space="preserve"> Burkholderiales</v>
      </c>
      <c r="G846" t="str">
        <f>VLOOKUP(A846,'[1]11_set_tax'!$A$1:$X$4456,11,FALSE)</f>
        <v>Burkholderiaceae</v>
      </c>
      <c r="H846" t="str">
        <f>VLOOKUP(A846,'[1]11_set_tax'!$A$1:$X$4456,12,FALSE)</f>
        <v xml:space="preserve"> Burkholderia</v>
      </c>
      <c r="I846" t="str">
        <f>VLOOKUP(A846,'[1]11_set_tax'!$A$1:$X$4456,13,FALSE)</f>
        <v xml:space="preserve"> Burkholderia cepacia complex.</v>
      </c>
    </row>
    <row r="847" spans="1:9" x14ac:dyDescent="0.25">
      <c r="A847" t="s">
        <v>846</v>
      </c>
      <c r="C847" t="str">
        <f>VLOOKUP(A847,'[1]11_set_tax'!$A$1:$X$4456,7,FALSE)</f>
        <v>Bacteria</v>
      </c>
      <c r="D847" t="str">
        <f>VLOOKUP(A847,'[1]11_set_tax'!$A$1:$X$4456,8,FALSE)</f>
        <v xml:space="preserve"> Proteobacteria</v>
      </c>
      <c r="E847" t="str">
        <f>VLOOKUP(A847,'[1]11_set_tax'!$A$1:$X$4456,9,FALSE)</f>
        <v xml:space="preserve"> Betaproteobacteria</v>
      </c>
      <c r="F847" t="str">
        <f>VLOOKUP(A847,'[1]11_set_tax'!$A$1:$X$4456,10,FALSE)</f>
        <v xml:space="preserve"> Burkholderiales</v>
      </c>
      <c r="G847" t="str">
        <f>VLOOKUP(A847,'[1]11_set_tax'!$A$1:$X$4456,11,FALSE)</f>
        <v>Burkholderiaceae</v>
      </c>
      <c r="H847" t="str">
        <f>VLOOKUP(A847,'[1]11_set_tax'!$A$1:$X$4456,12,FALSE)</f>
        <v xml:space="preserve"> Burkholderia</v>
      </c>
      <c r="I847" t="str">
        <f>VLOOKUP(A847,'[1]11_set_tax'!$A$1:$X$4456,13,FALSE)</f>
        <v xml:space="preserve"> Burkholderia cepacia complex.</v>
      </c>
    </row>
    <row r="848" spans="1:9" x14ac:dyDescent="0.25">
      <c r="A848" t="s">
        <v>847</v>
      </c>
      <c r="C848" t="str">
        <f>VLOOKUP(A848,'[1]11_set_tax'!$A$1:$X$4456,7,FALSE)</f>
        <v>Bacteria</v>
      </c>
      <c r="D848" t="str">
        <f>VLOOKUP(A848,'[1]11_set_tax'!$A$1:$X$4456,8,FALSE)</f>
        <v xml:space="preserve"> Proteobacteria</v>
      </c>
      <c r="E848" t="str">
        <f>VLOOKUP(A848,'[1]11_set_tax'!$A$1:$X$4456,9,FALSE)</f>
        <v xml:space="preserve"> Betaproteobacteria</v>
      </c>
      <c r="F848" t="str">
        <f>VLOOKUP(A848,'[1]11_set_tax'!$A$1:$X$4456,10,FALSE)</f>
        <v xml:space="preserve"> Burkholderiales</v>
      </c>
      <c r="G848" t="str">
        <f>VLOOKUP(A848,'[1]11_set_tax'!$A$1:$X$4456,11,FALSE)</f>
        <v>Burkholderiaceae</v>
      </c>
      <c r="H848" t="str">
        <f>VLOOKUP(A848,'[1]11_set_tax'!$A$1:$X$4456,12,FALSE)</f>
        <v xml:space="preserve"> Burkholderia</v>
      </c>
      <c r="I848" t="str">
        <f>VLOOKUP(A848,'[1]11_set_tax'!$A$1:$X$4456,13,FALSE)</f>
        <v xml:space="preserve"> Burkholderia cepacia complex.</v>
      </c>
    </row>
    <row r="849" spans="1:9" x14ac:dyDescent="0.25">
      <c r="A849" t="s">
        <v>848</v>
      </c>
      <c r="C849" t="str">
        <f>VLOOKUP(A849,'[1]11_set_tax'!$A$1:$X$4456,7,FALSE)</f>
        <v>Bacteria</v>
      </c>
      <c r="D849" t="str">
        <f>VLOOKUP(A849,'[1]11_set_tax'!$A$1:$X$4456,8,FALSE)</f>
        <v xml:space="preserve"> Proteobacteria</v>
      </c>
      <c r="E849" t="str">
        <f>VLOOKUP(A849,'[1]11_set_tax'!$A$1:$X$4456,9,FALSE)</f>
        <v xml:space="preserve"> Betaproteobacteria</v>
      </c>
      <c r="F849" t="str">
        <f>VLOOKUP(A849,'[1]11_set_tax'!$A$1:$X$4456,10,FALSE)</f>
        <v xml:space="preserve"> Burkholderiales</v>
      </c>
      <c r="G849" t="str">
        <f>VLOOKUP(A849,'[1]11_set_tax'!$A$1:$X$4456,11,FALSE)</f>
        <v>Burkholderiaceae</v>
      </c>
      <c r="H849" t="str">
        <f>VLOOKUP(A849,'[1]11_set_tax'!$A$1:$X$4456,12,FALSE)</f>
        <v xml:space="preserve"> Burkholderia</v>
      </c>
      <c r="I849" t="str">
        <f>VLOOKUP(A849,'[1]11_set_tax'!$A$1:$X$4456,13,FALSE)</f>
        <v xml:space="preserve"> Burkholderia cepacia complex.</v>
      </c>
    </row>
    <row r="850" spans="1:9" x14ac:dyDescent="0.25">
      <c r="A850" t="s">
        <v>849</v>
      </c>
      <c r="C850" t="str">
        <f>VLOOKUP(A850,'[1]11_set_tax'!$A$1:$X$4456,7,FALSE)</f>
        <v>Bacteria</v>
      </c>
      <c r="D850" t="str">
        <f>VLOOKUP(A850,'[1]11_set_tax'!$A$1:$X$4456,8,FALSE)</f>
        <v xml:space="preserve"> Proteobacteria</v>
      </c>
      <c r="E850" t="str">
        <f>VLOOKUP(A850,'[1]11_set_tax'!$A$1:$X$4456,9,FALSE)</f>
        <v xml:space="preserve"> Alphaproteobacteria</v>
      </c>
      <c r="F850" t="str">
        <f>VLOOKUP(A850,'[1]11_set_tax'!$A$1:$X$4456,10,FALSE)</f>
        <v xml:space="preserve"> Rhodobacterales</v>
      </c>
      <c r="G850" t="str">
        <f>VLOOKUP(A850,'[1]11_set_tax'!$A$1:$X$4456,11,FALSE)</f>
        <v>Hyphomonadaceae</v>
      </c>
      <c r="H850" t="str">
        <f>VLOOKUP(A850,'[1]11_set_tax'!$A$1:$X$4456,12,FALSE)</f>
        <v xml:space="preserve"> Hyphomonas.</v>
      </c>
      <c r="I850">
        <f>VLOOKUP(A850,'[1]11_set_tax'!$A$1:$X$4456,13,FALSE)</f>
        <v>0</v>
      </c>
    </row>
    <row r="851" spans="1:9" x14ac:dyDescent="0.25">
      <c r="A851" t="s">
        <v>850</v>
      </c>
      <c r="C851" t="str">
        <f>VLOOKUP(A851,'[1]11_set_tax'!$A$1:$X$4456,7,FALSE)</f>
        <v>Bacteria</v>
      </c>
      <c r="D851" t="str">
        <f>VLOOKUP(A851,'[1]11_set_tax'!$A$1:$X$4456,8,FALSE)</f>
        <v xml:space="preserve"> Proteobacteria</v>
      </c>
      <c r="E851" t="str">
        <f>VLOOKUP(A851,'[1]11_set_tax'!$A$1:$X$4456,9,FALSE)</f>
        <v xml:space="preserve"> Alphaproteobacteria</v>
      </c>
      <c r="F851" t="str">
        <f>VLOOKUP(A851,'[1]11_set_tax'!$A$1:$X$4456,10,FALSE)</f>
        <v xml:space="preserve"> Rhodobacterales</v>
      </c>
      <c r="G851" t="str">
        <f>VLOOKUP(A851,'[1]11_set_tax'!$A$1:$X$4456,11,FALSE)</f>
        <v>Hyphomonadaceae</v>
      </c>
      <c r="H851" t="str">
        <f>VLOOKUP(A851,'[1]11_set_tax'!$A$1:$X$4456,12,FALSE)</f>
        <v xml:space="preserve"> Hyphomonas.</v>
      </c>
      <c r="I851">
        <f>VLOOKUP(A851,'[1]11_set_tax'!$A$1:$X$4456,13,FALSE)</f>
        <v>0</v>
      </c>
    </row>
    <row r="852" spans="1:9" x14ac:dyDescent="0.25">
      <c r="A852" t="s">
        <v>851</v>
      </c>
      <c r="C852" t="str">
        <f>VLOOKUP(A852,'[1]11_set_tax'!$A$1:$X$4456,7,FALSE)</f>
        <v>Bacteria</v>
      </c>
      <c r="D852" t="str">
        <f>VLOOKUP(A852,'[1]11_set_tax'!$A$1:$X$4456,8,FALSE)</f>
        <v xml:space="preserve"> Proteobacteria</v>
      </c>
      <c r="E852" t="str">
        <f>VLOOKUP(A852,'[1]11_set_tax'!$A$1:$X$4456,9,FALSE)</f>
        <v xml:space="preserve"> Alphaproteobacteria</v>
      </c>
      <c r="F852" t="str">
        <f>VLOOKUP(A852,'[1]11_set_tax'!$A$1:$X$4456,10,FALSE)</f>
        <v xml:space="preserve"> Rhodobacterales</v>
      </c>
      <c r="G852" t="str">
        <f>VLOOKUP(A852,'[1]11_set_tax'!$A$1:$X$4456,11,FALSE)</f>
        <v>Rhodobacteraceae</v>
      </c>
      <c r="H852" t="str">
        <f>VLOOKUP(A852,'[1]11_set_tax'!$A$1:$X$4456,12,FALSE)</f>
        <v xml:space="preserve"> Pelagibaca.</v>
      </c>
      <c r="I852">
        <f>VLOOKUP(A852,'[1]11_set_tax'!$A$1:$X$4456,13,FALSE)</f>
        <v>0</v>
      </c>
    </row>
    <row r="853" spans="1:9" x14ac:dyDescent="0.25">
      <c r="A853" t="s">
        <v>852</v>
      </c>
      <c r="C853" t="str">
        <f>VLOOKUP(A853,'[1]11_set_tax'!$A$1:$X$4456,7,FALSE)</f>
        <v>Bacteria</v>
      </c>
      <c r="D853" t="str">
        <f>VLOOKUP(A853,'[1]11_set_tax'!$A$1:$X$4456,8,FALSE)</f>
        <v xml:space="preserve"> Proteobacteria</v>
      </c>
      <c r="E853" t="str">
        <f>VLOOKUP(A853,'[1]11_set_tax'!$A$1:$X$4456,9,FALSE)</f>
        <v xml:space="preserve"> Alphaproteobacteria</v>
      </c>
      <c r="F853" t="str">
        <f>VLOOKUP(A853,'[1]11_set_tax'!$A$1:$X$4456,10,FALSE)</f>
        <v xml:space="preserve"> Rhodobacterales</v>
      </c>
      <c r="G853" t="str">
        <f>VLOOKUP(A853,'[1]11_set_tax'!$A$1:$X$4456,11,FALSE)</f>
        <v>Rhodobacteraceae</v>
      </c>
      <c r="H853" t="str">
        <f>VLOOKUP(A853,'[1]11_set_tax'!$A$1:$X$4456,12,FALSE)</f>
        <v xml:space="preserve"> Pelagibaca.</v>
      </c>
      <c r="I853">
        <f>VLOOKUP(A853,'[1]11_set_tax'!$A$1:$X$4456,13,FALSE)</f>
        <v>0</v>
      </c>
    </row>
    <row r="854" spans="1:9" x14ac:dyDescent="0.25">
      <c r="A854" t="s">
        <v>853</v>
      </c>
      <c r="C854" t="str">
        <f>VLOOKUP(A854,'[1]11_set_tax'!$A$1:$X$4456,7,FALSE)</f>
        <v>Bacteria</v>
      </c>
      <c r="D854" t="str">
        <f>VLOOKUP(A854,'[1]11_set_tax'!$A$1:$X$4456,8,FALSE)</f>
        <v xml:space="preserve"> Proteobacteria</v>
      </c>
      <c r="E854" t="str">
        <f>VLOOKUP(A854,'[1]11_set_tax'!$A$1:$X$4456,9,FALSE)</f>
        <v xml:space="preserve"> Alphaproteobacteria</v>
      </c>
      <c r="F854" t="str">
        <f>VLOOKUP(A854,'[1]11_set_tax'!$A$1:$X$4456,10,FALSE)</f>
        <v xml:space="preserve"> Rhizobiales</v>
      </c>
      <c r="G854" t="str">
        <f>VLOOKUP(A854,'[1]11_set_tax'!$A$1:$X$4456,11,FALSE)</f>
        <v>Aurantimonadaceae</v>
      </c>
      <c r="H854" t="str">
        <f>VLOOKUP(A854,'[1]11_set_tax'!$A$1:$X$4456,12,FALSE)</f>
        <v xml:space="preserve"> Fulvimarina.</v>
      </c>
      <c r="I854">
        <f>VLOOKUP(A854,'[1]11_set_tax'!$A$1:$X$4456,13,FALSE)</f>
        <v>0</v>
      </c>
    </row>
    <row r="855" spans="1:9" x14ac:dyDescent="0.25">
      <c r="A855" t="s">
        <v>854</v>
      </c>
      <c r="C855" t="str">
        <f>VLOOKUP(A855,'[1]11_set_tax'!$A$1:$X$4456,7,FALSE)</f>
        <v>Bacteria</v>
      </c>
      <c r="D855" t="str">
        <f>VLOOKUP(A855,'[1]11_set_tax'!$A$1:$X$4456,8,FALSE)</f>
        <v xml:space="preserve"> Proteobacteria</v>
      </c>
      <c r="E855" t="str">
        <f>VLOOKUP(A855,'[1]11_set_tax'!$A$1:$X$4456,9,FALSE)</f>
        <v xml:space="preserve"> Betaproteobacteria</v>
      </c>
      <c r="F855" t="str">
        <f>VLOOKUP(A855,'[1]11_set_tax'!$A$1:$X$4456,10,FALSE)</f>
        <v xml:space="preserve"> Burkholderiales</v>
      </c>
      <c r="G855" t="str">
        <f>VLOOKUP(A855,'[1]11_set_tax'!$A$1:$X$4456,11,FALSE)</f>
        <v>Burkholderiaceae</v>
      </c>
      <c r="H855" t="str">
        <f>VLOOKUP(A855,'[1]11_set_tax'!$A$1:$X$4456,12,FALSE)</f>
        <v xml:space="preserve"> Cupriavidus.</v>
      </c>
      <c r="I855">
        <f>VLOOKUP(A855,'[1]11_set_tax'!$A$1:$X$4456,13,FALSE)</f>
        <v>0</v>
      </c>
    </row>
    <row r="856" spans="1:9" x14ac:dyDescent="0.25">
      <c r="A856" t="s">
        <v>855</v>
      </c>
      <c r="C856" t="str">
        <f>VLOOKUP(A856,'[1]11_set_tax'!$A$1:$X$4456,7,FALSE)</f>
        <v>Bacteria</v>
      </c>
      <c r="D856" t="str">
        <f>VLOOKUP(A856,'[1]11_set_tax'!$A$1:$X$4456,8,FALSE)</f>
        <v xml:space="preserve"> Proteobacteria</v>
      </c>
      <c r="E856" t="str">
        <f>VLOOKUP(A856,'[1]11_set_tax'!$A$1:$X$4456,9,FALSE)</f>
        <v xml:space="preserve"> Betaproteobacteria</v>
      </c>
      <c r="F856" t="str">
        <f>VLOOKUP(A856,'[1]11_set_tax'!$A$1:$X$4456,10,FALSE)</f>
        <v xml:space="preserve"> Burkholderiales</v>
      </c>
      <c r="G856" t="str">
        <f>VLOOKUP(A856,'[1]11_set_tax'!$A$1:$X$4456,11,FALSE)</f>
        <v>Burkholderiaceae</v>
      </c>
      <c r="H856" t="str">
        <f>VLOOKUP(A856,'[1]11_set_tax'!$A$1:$X$4456,12,FALSE)</f>
        <v xml:space="preserve"> Cupriavidus.</v>
      </c>
      <c r="I856">
        <f>VLOOKUP(A856,'[1]11_set_tax'!$A$1:$X$4456,13,FALSE)</f>
        <v>0</v>
      </c>
    </row>
    <row r="857" spans="1:9" x14ac:dyDescent="0.25">
      <c r="A857" t="s">
        <v>856</v>
      </c>
      <c r="C857" t="str">
        <f>VLOOKUP(A857,'[1]11_set_tax'!$A$1:$X$4456,7,FALSE)</f>
        <v>Bacteria</v>
      </c>
      <c r="D857" t="str">
        <f>VLOOKUP(A857,'[1]11_set_tax'!$A$1:$X$4456,8,FALSE)</f>
        <v xml:space="preserve"> Actinobacteria</v>
      </c>
      <c r="E857" t="str">
        <f>VLOOKUP(A857,'[1]11_set_tax'!$A$1:$X$4456,9,FALSE)</f>
        <v xml:space="preserve"> Actinobacteridae</v>
      </c>
      <c r="F857" t="str">
        <f>VLOOKUP(A857,'[1]11_set_tax'!$A$1:$X$4456,10,FALSE)</f>
        <v xml:space="preserve"> Actinomycetales</v>
      </c>
      <c r="G857" t="str">
        <f>VLOOKUP(A857,'[1]11_set_tax'!$A$1:$X$4456,11,FALSE)</f>
        <v>Corynebacterineae</v>
      </c>
      <c r="H857" t="str">
        <f>VLOOKUP(A857,'[1]11_set_tax'!$A$1:$X$4456,12,FALSE)</f>
        <v xml:space="preserve"> Nocardiaceae</v>
      </c>
      <c r="I857" t="str">
        <f>VLOOKUP(A857,'[1]11_set_tax'!$A$1:$X$4456,13,FALSE)</f>
        <v xml:space="preserve"> Rhodococcus.</v>
      </c>
    </row>
    <row r="858" spans="1:9" x14ac:dyDescent="0.25">
      <c r="A858" t="s">
        <v>857</v>
      </c>
      <c r="C858" t="str">
        <f>VLOOKUP(A858,'[1]11_set_tax'!$A$1:$X$4456,7,FALSE)</f>
        <v>Bacteria</v>
      </c>
      <c r="D858" t="str">
        <f>VLOOKUP(A858,'[1]11_set_tax'!$A$1:$X$4456,8,FALSE)</f>
        <v xml:space="preserve"> Actinobacteria</v>
      </c>
      <c r="E858" t="str">
        <f>VLOOKUP(A858,'[1]11_set_tax'!$A$1:$X$4456,9,FALSE)</f>
        <v xml:space="preserve"> Actinobacteridae</v>
      </c>
      <c r="F858" t="str">
        <f>VLOOKUP(A858,'[1]11_set_tax'!$A$1:$X$4456,10,FALSE)</f>
        <v xml:space="preserve"> Actinomycetales</v>
      </c>
      <c r="G858" t="str">
        <f>VLOOKUP(A858,'[1]11_set_tax'!$A$1:$X$4456,11,FALSE)</f>
        <v>Corynebacterineae</v>
      </c>
      <c r="H858" t="str">
        <f>VLOOKUP(A858,'[1]11_set_tax'!$A$1:$X$4456,12,FALSE)</f>
        <v xml:space="preserve"> Nocardiaceae</v>
      </c>
      <c r="I858" t="str">
        <f>VLOOKUP(A858,'[1]11_set_tax'!$A$1:$X$4456,13,FALSE)</f>
        <v xml:space="preserve"> Rhodococcus.</v>
      </c>
    </row>
    <row r="859" spans="1:9" x14ac:dyDescent="0.25">
      <c r="A859" t="s">
        <v>858</v>
      </c>
      <c r="C859" t="str">
        <f>VLOOKUP(A859,'[1]11_set_tax'!$A$1:$X$4456,7,FALSE)</f>
        <v>Bacteria</v>
      </c>
      <c r="D859" t="str">
        <f>VLOOKUP(A859,'[1]11_set_tax'!$A$1:$X$4456,8,FALSE)</f>
        <v xml:space="preserve"> Actinobacteria</v>
      </c>
      <c r="E859" t="str">
        <f>VLOOKUP(A859,'[1]11_set_tax'!$A$1:$X$4456,9,FALSE)</f>
        <v xml:space="preserve"> Actinobacteridae</v>
      </c>
      <c r="F859" t="str">
        <f>VLOOKUP(A859,'[1]11_set_tax'!$A$1:$X$4456,10,FALSE)</f>
        <v xml:space="preserve"> Actinomycetales</v>
      </c>
      <c r="G859" t="str">
        <f>VLOOKUP(A859,'[1]11_set_tax'!$A$1:$X$4456,11,FALSE)</f>
        <v>Corynebacterineae</v>
      </c>
      <c r="H859" t="str">
        <f>VLOOKUP(A859,'[1]11_set_tax'!$A$1:$X$4456,12,FALSE)</f>
        <v xml:space="preserve"> Nocardiaceae</v>
      </c>
      <c r="I859" t="str">
        <f>VLOOKUP(A859,'[1]11_set_tax'!$A$1:$X$4456,13,FALSE)</f>
        <v xml:space="preserve"> Rhodococcus.</v>
      </c>
    </row>
    <row r="860" spans="1:9" x14ac:dyDescent="0.25">
      <c r="A860" t="s">
        <v>859</v>
      </c>
      <c r="C860" t="str">
        <f>VLOOKUP(A860,'[1]11_set_tax'!$A$1:$X$4456,7,FALSE)</f>
        <v>Bacteria</v>
      </c>
      <c r="D860" t="str">
        <f>VLOOKUP(A860,'[1]11_set_tax'!$A$1:$X$4456,8,FALSE)</f>
        <v xml:space="preserve"> Proteobacteria</v>
      </c>
      <c r="E860" t="str">
        <f>VLOOKUP(A860,'[1]11_set_tax'!$A$1:$X$4456,9,FALSE)</f>
        <v xml:space="preserve"> Betaproteobacteria</v>
      </c>
      <c r="F860" t="str">
        <f>VLOOKUP(A860,'[1]11_set_tax'!$A$1:$X$4456,10,FALSE)</f>
        <v xml:space="preserve"> Burkholderiales</v>
      </c>
      <c r="G860" t="str">
        <f>VLOOKUP(A860,'[1]11_set_tax'!$A$1:$X$4456,11,FALSE)</f>
        <v>Burkholderiaceae</v>
      </c>
      <c r="H860" t="str">
        <f>VLOOKUP(A860,'[1]11_set_tax'!$A$1:$X$4456,12,FALSE)</f>
        <v xml:space="preserve"> Burkholderia.</v>
      </c>
      <c r="I860">
        <f>VLOOKUP(A860,'[1]11_set_tax'!$A$1:$X$4456,13,FALSE)</f>
        <v>0</v>
      </c>
    </row>
    <row r="861" spans="1:9" x14ac:dyDescent="0.25">
      <c r="A861" t="s">
        <v>860</v>
      </c>
      <c r="C861" t="str">
        <f>VLOOKUP(A861,'[1]11_set_tax'!$A$1:$X$4456,7,FALSE)</f>
        <v>Bacteria</v>
      </c>
      <c r="D861" t="str">
        <f>VLOOKUP(A861,'[1]11_set_tax'!$A$1:$X$4456,8,FALSE)</f>
        <v xml:space="preserve"> Proteobacteria</v>
      </c>
      <c r="E861" t="str">
        <f>VLOOKUP(A861,'[1]11_set_tax'!$A$1:$X$4456,9,FALSE)</f>
        <v xml:space="preserve"> Betaproteobacteria</v>
      </c>
      <c r="F861" t="str">
        <f>VLOOKUP(A861,'[1]11_set_tax'!$A$1:$X$4456,10,FALSE)</f>
        <v xml:space="preserve"> Burkholderiales</v>
      </c>
      <c r="G861" t="str">
        <f>VLOOKUP(A861,'[1]11_set_tax'!$A$1:$X$4456,11,FALSE)</f>
        <v>Burkholderiaceae</v>
      </c>
      <c r="H861" t="str">
        <f>VLOOKUP(A861,'[1]11_set_tax'!$A$1:$X$4456,12,FALSE)</f>
        <v xml:space="preserve"> Burkholderia.</v>
      </c>
      <c r="I861">
        <f>VLOOKUP(A861,'[1]11_set_tax'!$A$1:$X$4456,13,FALSE)</f>
        <v>0</v>
      </c>
    </row>
    <row r="862" spans="1:9" x14ac:dyDescent="0.25">
      <c r="A862" t="s">
        <v>861</v>
      </c>
      <c r="C862" t="str">
        <f>VLOOKUP(A862,'[1]11_set_tax'!$A$1:$X$4456,7,FALSE)</f>
        <v>Bacteria</v>
      </c>
      <c r="D862" t="str">
        <f>VLOOKUP(A862,'[1]11_set_tax'!$A$1:$X$4456,8,FALSE)</f>
        <v xml:space="preserve"> Proteobacteria</v>
      </c>
      <c r="E862" t="str">
        <f>VLOOKUP(A862,'[1]11_set_tax'!$A$1:$X$4456,9,FALSE)</f>
        <v xml:space="preserve"> Betaproteobacteria</v>
      </c>
      <c r="F862" t="str">
        <f>VLOOKUP(A862,'[1]11_set_tax'!$A$1:$X$4456,10,FALSE)</f>
        <v xml:space="preserve"> Burkholderiales</v>
      </c>
      <c r="G862" t="str">
        <f>VLOOKUP(A862,'[1]11_set_tax'!$A$1:$X$4456,11,FALSE)</f>
        <v>Burkholderiaceae</v>
      </c>
      <c r="H862" t="str">
        <f>VLOOKUP(A862,'[1]11_set_tax'!$A$1:$X$4456,12,FALSE)</f>
        <v xml:space="preserve"> Burkholderia.</v>
      </c>
      <c r="I862">
        <f>VLOOKUP(A862,'[1]11_set_tax'!$A$1:$X$4456,13,FALSE)</f>
        <v>0</v>
      </c>
    </row>
    <row r="863" spans="1:9" x14ac:dyDescent="0.25">
      <c r="A863" t="s">
        <v>862</v>
      </c>
      <c r="C863" t="str">
        <f>VLOOKUP(A863,'[1]11_set_tax'!$A$1:$X$4456,7,FALSE)</f>
        <v>Bacteria</v>
      </c>
      <c r="D863" t="str">
        <f>VLOOKUP(A863,'[1]11_set_tax'!$A$1:$X$4456,8,FALSE)</f>
        <v xml:space="preserve"> Proteobacteria</v>
      </c>
      <c r="E863" t="str">
        <f>VLOOKUP(A863,'[1]11_set_tax'!$A$1:$X$4456,9,FALSE)</f>
        <v xml:space="preserve"> Betaproteobacteria</v>
      </c>
      <c r="F863" t="str">
        <f>VLOOKUP(A863,'[1]11_set_tax'!$A$1:$X$4456,10,FALSE)</f>
        <v xml:space="preserve"> Burkholderiales</v>
      </c>
      <c r="G863" t="str">
        <f>VLOOKUP(A863,'[1]11_set_tax'!$A$1:$X$4456,11,FALSE)</f>
        <v>Burkholderiaceae</v>
      </c>
      <c r="H863" t="str">
        <f>VLOOKUP(A863,'[1]11_set_tax'!$A$1:$X$4456,12,FALSE)</f>
        <v xml:space="preserve"> Burkholderia.</v>
      </c>
      <c r="I863">
        <f>VLOOKUP(A863,'[1]11_set_tax'!$A$1:$X$4456,13,FALSE)</f>
        <v>0</v>
      </c>
    </row>
    <row r="864" spans="1:9" x14ac:dyDescent="0.25">
      <c r="A864" t="s">
        <v>863</v>
      </c>
      <c r="C864" t="str">
        <f>VLOOKUP(A864,'[1]11_set_tax'!$A$1:$X$4456,7,FALSE)</f>
        <v>Bacteria</v>
      </c>
      <c r="D864" t="str">
        <f>VLOOKUP(A864,'[1]11_set_tax'!$A$1:$X$4456,8,FALSE)</f>
        <v xml:space="preserve"> Proteobacteria</v>
      </c>
      <c r="E864" t="str">
        <f>VLOOKUP(A864,'[1]11_set_tax'!$A$1:$X$4456,9,FALSE)</f>
        <v xml:space="preserve"> Betaproteobacteria</v>
      </c>
      <c r="F864" t="str">
        <f>VLOOKUP(A864,'[1]11_set_tax'!$A$1:$X$4456,10,FALSE)</f>
        <v xml:space="preserve"> Burkholderiales</v>
      </c>
      <c r="G864" t="str">
        <f>VLOOKUP(A864,'[1]11_set_tax'!$A$1:$X$4456,11,FALSE)</f>
        <v>Burkholderiaceae</v>
      </c>
      <c r="H864" t="str">
        <f>VLOOKUP(A864,'[1]11_set_tax'!$A$1:$X$4456,12,FALSE)</f>
        <v xml:space="preserve"> Burkholderia.</v>
      </c>
      <c r="I864">
        <f>VLOOKUP(A864,'[1]11_set_tax'!$A$1:$X$4456,13,FALSE)</f>
        <v>0</v>
      </c>
    </row>
    <row r="865" spans="1:9" x14ac:dyDescent="0.25">
      <c r="A865" t="s">
        <v>864</v>
      </c>
      <c r="C865" t="str">
        <f>VLOOKUP(A865,'[1]11_set_tax'!$A$1:$X$4456,7,FALSE)</f>
        <v>Bacteria</v>
      </c>
      <c r="D865" t="str">
        <f>VLOOKUP(A865,'[1]11_set_tax'!$A$1:$X$4456,8,FALSE)</f>
        <v xml:space="preserve"> Proteobacteria</v>
      </c>
      <c r="E865" t="str">
        <f>VLOOKUP(A865,'[1]11_set_tax'!$A$1:$X$4456,9,FALSE)</f>
        <v xml:space="preserve"> Alphaproteobacteria</v>
      </c>
      <c r="F865" t="str">
        <f>VLOOKUP(A865,'[1]11_set_tax'!$A$1:$X$4456,10,FALSE)</f>
        <v xml:space="preserve"> Rhodobacterales</v>
      </c>
      <c r="G865" t="str">
        <f>VLOOKUP(A865,'[1]11_set_tax'!$A$1:$X$4456,11,FALSE)</f>
        <v>Rhodobacteraceae</v>
      </c>
      <c r="H865" t="str">
        <f>VLOOKUP(A865,'[1]11_set_tax'!$A$1:$X$4456,12,FALSE)</f>
        <v xml:space="preserve"> Roseobacter.</v>
      </c>
      <c r="I865">
        <f>VLOOKUP(A865,'[1]11_set_tax'!$A$1:$X$4456,13,FALSE)</f>
        <v>0</v>
      </c>
    </row>
    <row r="866" spans="1:9" x14ac:dyDescent="0.25">
      <c r="A866" t="s">
        <v>865</v>
      </c>
      <c r="C866" t="str">
        <f>VLOOKUP(A866,'[1]11_set_tax'!$A$1:$X$4456,7,FALSE)</f>
        <v>Bacteria</v>
      </c>
      <c r="D866" t="str">
        <f>VLOOKUP(A866,'[1]11_set_tax'!$A$1:$X$4456,8,FALSE)</f>
        <v xml:space="preserve"> Actinobacteria</v>
      </c>
      <c r="E866" t="str">
        <f>VLOOKUP(A866,'[1]11_set_tax'!$A$1:$X$4456,9,FALSE)</f>
        <v xml:space="preserve"> Actinobacteridae</v>
      </c>
      <c r="F866" t="str">
        <f>VLOOKUP(A866,'[1]11_set_tax'!$A$1:$X$4456,10,FALSE)</f>
        <v xml:space="preserve"> Actinomycetales</v>
      </c>
      <c r="G866" t="str">
        <f>VLOOKUP(A866,'[1]11_set_tax'!$A$1:$X$4456,11,FALSE)</f>
        <v>Corynebacterineae</v>
      </c>
      <c r="H866" t="str">
        <f>VLOOKUP(A866,'[1]11_set_tax'!$A$1:$X$4456,12,FALSE)</f>
        <v xml:space="preserve"> Mycobacteriaceae</v>
      </c>
      <c r="I866" t="str">
        <f>VLOOKUP(A866,'[1]11_set_tax'!$A$1:$X$4456,13,FALSE)</f>
        <v xml:space="preserve"> Mycobacterium.</v>
      </c>
    </row>
    <row r="867" spans="1:9" x14ac:dyDescent="0.25">
      <c r="A867" t="s">
        <v>866</v>
      </c>
      <c r="C867" t="str">
        <f>VLOOKUP(A867,'[1]11_set_tax'!$A$1:$X$4456,7,FALSE)</f>
        <v>Bacteria</v>
      </c>
      <c r="D867" t="str">
        <f>VLOOKUP(A867,'[1]11_set_tax'!$A$1:$X$4456,8,FALSE)</f>
        <v xml:space="preserve"> Actinobacteria</v>
      </c>
      <c r="E867" t="str">
        <f>VLOOKUP(A867,'[1]11_set_tax'!$A$1:$X$4456,9,FALSE)</f>
        <v xml:space="preserve"> Actinobacteridae</v>
      </c>
      <c r="F867" t="str">
        <f>VLOOKUP(A867,'[1]11_set_tax'!$A$1:$X$4456,10,FALSE)</f>
        <v xml:space="preserve"> Actinomycetales</v>
      </c>
      <c r="G867" t="str">
        <f>VLOOKUP(A867,'[1]11_set_tax'!$A$1:$X$4456,11,FALSE)</f>
        <v>Corynebacterineae</v>
      </c>
      <c r="H867" t="str">
        <f>VLOOKUP(A867,'[1]11_set_tax'!$A$1:$X$4456,12,FALSE)</f>
        <v xml:space="preserve"> Mycobacteriaceae</v>
      </c>
      <c r="I867" t="str">
        <f>VLOOKUP(A867,'[1]11_set_tax'!$A$1:$X$4456,13,FALSE)</f>
        <v xml:space="preserve"> Mycobacterium.</v>
      </c>
    </row>
    <row r="868" spans="1:9" x14ac:dyDescent="0.25">
      <c r="A868" t="s">
        <v>867</v>
      </c>
      <c r="C868" t="str">
        <f>VLOOKUP(A868,'[1]11_set_tax'!$A$1:$X$4456,7,FALSE)</f>
        <v>Bacteria</v>
      </c>
      <c r="D868" t="str">
        <f>VLOOKUP(A868,'[1]11_set_tax'!$A$1:$X$4456,8,FALSE)</f>
        <v xml:space="preserve"> Proteobacteria</v>
      </c>
      <c r="E868" t="str">
        <f>VLOOKUP(A868,'[1]11_set_tax'!$A$1:$X$4456,9,FALSE)</f>
        <v xml:space="preserve"> Betaproteobacteria</v>
      </c>
      <c r="F868" t="str">
        <f>VLOOKUP(A868,'[1]11_set_tax'!$A$1:$X$4456,10,FALSE)</f>
        <v xml:space="preserve"> Burkholderiales</v>
      </c>
      <c r="G868" t="str">
        <f>VLOOKUP(A868,'[1]11_set_tax'!$A$1:$X$4456,11,FALSE)</f>
        <v>Burkholderiaceae</v>
      </c>
      <c r="H868" t="str">
        <f>VLOOKUP(A868,'[1]11_set_tax'!$A$1:$X$4456,12,FALSE)</f>
        <v xml:space="preserve"> Burkholderia</v>
      </c>
      <c r="I868" t="str">
        <f>VLOOKUP(A868,'[1]11_set_tax'!$A$1:$X$4456,13,FALSE)</f>
        <v xml:space="preserve"> Burkholderia cepacia complex.</v>
      </c>
    </row>
    <row r="869" spans="1:9" x14ac:dyDescent="0.25">
      <c r="A869" t="s">
        <v>868</v>
      </c>
      <c r="C869" t="str">
        <f>VLOOKUP(A869,'[1]11_set_tax'!$A$1:$X$4456,7,FALSE)</f>
        <v>Bacteria</v>
      </c>
      <c r="D869" t="str">
        <f>VLOOKUP(A869,'[1]11_set_tax'!$A$1:$X$4456,8,FALSE)</f>
        <v xml:space="preserve"> Proteobacteria</v>
      </c>
      <c r="E869" t="str">
        <f>VLOOKUP(A869,'[1]11_set_tax'!$A$1:$X$4456,9,FALSE)</f>
        <v xml:space="preserve"> Betaproteobacteria</v>
      </c>
      <c r="F869" t="str">
        <f>VLOOKUP(A869,'[1]11_set_tax'!$A$1:$X$4456,10,FALSE)</f>
        <v xml:space="preserve"> Burkholderiales</v>
      </c>
      <c r="G869" t="str">
        <f>VLOOKUP(A869,'[1]11_set_tax'!$A$1:$X$4456,11,FALSE)</f>
        <v>Burkholderiaceae</v>
      </c>
      <c r="H869" t="str">
        <f>VLOOKUP(A869,'[1]11_set_tax'!$A$1:$X$4456,12,FALSE)</f>
        <v xml:space="preserve"> Burkholderia</v>
      </c>
      <c r="I869" t="str">
        <f>VLOOKUP(A869,'[1]11_set_tax'!$A$1:$X$4456,13,FALSE)</f>
        <v xml:space="preserve"> Burkholderia cepacia complex.</v>
      </c>
    </row>
    <row r="870" spans="1:9" x14ac:dyDescent="0.25">
      <c r="A870" t="s">
        <v>869</v>
      </c>
      <c r="C870" t="str">
        <f>VLOOKUP(A870,'[1]11_set_tax'!$A$1:$X$4456,7,FALSE)</f>
        <v>Bacteria</v>
      </c>
      <c r="D870" t="str">
        <f>VLOOKUP(A870,'[1]11_set_tax'!$A$1:$X$4456,8,FALSE)</f>
        <v xml:space="preserve"> Proteobacteria</v>
      </c>
      <c r="E870" t="str">
        <f>VLOOKUP(A870,'[1]11_set_tax'!$A$1:$X$4456,9,FALSE)</f>
        <v xml:space="preserve"> Gammaproteobacteria</v>
      </c>
      <c r="F870" t="str">
        <f>VLOOKUP(A870,'[1]11_set_tax'!$A$1:$X$4456,10,FALSE)</f>
        <v xml:space="preserve"> Pseudomonadales</v>
      </c>
      <c r="G870" t="str">
        <f>VLOOKUP(A870,'[1]11_set_tax'!$A$1:$X$4456,11,FALSE)</f>
        <v>Pseudomonadaceae</v>
      </c>
      <c r="H870" t="str">
        <f>VLOOKUP(A870,'[1]11_set_tax'!$A$1:$X$4456,12,FALSE)</f>
        <v xml:space="preserve"> Pseudomonas.</v>
      </c>
      <c r="I870">
        <f>VLOOKUP(A870,'[1]11_set_tax'!$A$1:$X$4456,13,FALSE)</f>
        <v>0</v>
      </c>
    </row>
    <row r="871" spans="1:9" x14ac:dyDescent="0.25">
      <c r="A871" t="s">
        <v>870</v>
      </c>
      <c r="C871" t="str">
        <f>VLOOKUP(A871,'[1]11_set_tax'!$A$1:$X$4456,7,FALSE)</f>
        <v>Bacteria</v>
      </c>
      <c r="D871" t="str">
        <f>VLOOKUP(A871,'[1]11_set_tax'!$A$1:$X$4456,8,FALSE)</f>
        <v xml:space="preserve"> Acidobacteria</v>
      </c>
      <c r="E871" t="str">
        <f>VLOOKUP(A871,'[1]11_set_tax'!$A$1:$X$4456,9,FALSE)</f>
        <v xml:space="preserve"> Solibacteres</v>
      </c>
      <c r="F871" t="str">
        <f>VLOOKUP(A871,'[1]11_set_tax'!$A$1:$X$4456,10,FALSE)</f>
        <v xml:space="preserve"> Solibacterales</v>
      </c>
      <c r="G871" t="str">
        <f>VLOOKUP(A871,'[1]11_set_tax'!$A$1:$X$4456,11,FALSE)</f>
        <v>Solibacteraceae</v>
      </c>
      <c r="H871" t="str">
        <f>VLOOKUP(A871,'[1]11_set_tax'!$A$1:$X$4456,12,FALSE)</f>
        <v xml:space="preserve"> Candidatus Solibacter.</v>
      </c>
      <c r="I871">
        <f>VLOOKUP(A871,'[1]11_set_tax'!$A$1:$X$4456,13,FALSE)</f>
        <v>0</v>
      </c>
    </row>
    <row r="872" spans="1:9" x14ac:dyDescent="0.25">
      <c r="A872" t="s">
        <v>871</v>
      </c>
      <c r="C872" t="str">
        <f>VLOOKUP(A872,'[1]11_set_tax'!$A$1:$X$4456,7,FALSE)</f>
        <v>Bacteria</v>
      </c>
      <c r="D872" t="str">
        <f>VLOOKUP(A872,'[1]11_set_tax'!$A$1:$X$4456,8,FALSE)</f>
        <v xml:space="preserve"> Acidobacteria</v>
      </c>
      <c r="E872" t="str">
        <f>VLOOKUP(A872,'[1]11_set_tax'!$A$1:$X$4456,9,FALSE)</f>
        <v xml:space="preserve"> Solibacteres</v>
      </c>
      <c r="F872" t="str">
        <f>VLOOKUP(A872,'[1]11_set_tax'!$A$1:$X$4456,10,FALSE)</f>
        <v xml:space="preserve"> Solibacterales</v>
      </c>
      <c r="G872" t="str">
        <f>VLOOKUP(A872,'[1]11_set_tax'!$A$1:$X$4456,11,FALSE)</f>
        <v>Solibacteraceae</v>
      </c>
      <c r="H872" t="str">
        <f>VLOOKUP(A872,'[1]11_set_tax'!$A$1:$X$4456,12,FALSE)</f>
        <v xml:space="preserve"> Candidatus Solibacter.</v>
      </c>
      <c r="I872">
        <f>VLOOKUP(A872,'[1]11_set_tax'!$A$1:$X$4456,13,FALSE)</f>
        <v>0</v>
      </c>
    </row>
    <row r="873" spans="1:9" x14ac:dyDescent="0.25">
      <c r="A873" t="s">
        <v>872</v>
      </c>
      <c r="C873" t="str">
        <f>VLOOKUP(A873,'[1]11_set_tax'!$A$1:$X$4456,7,FALSE)</f>
        <v>Bacteria</v>
      </c>
      <c r="D873" t="str">
        <f>VLOOKUP(A873,'[1]11_set_tax'!$A$1:$X$4456,8,FALSE)</f>
        <v xml:space="preserve"> Spirochaetes</v>
      </c>
      <c r="E873" t="str">
        <f>VLOOKUP(A873,'[1]11_set_tax'!$A$1:$X$4456,9,FALSE)</f>
        <v xml:space="preserve"> Spirochaetales</v>
      </c>
      <c r="F873" t="str">
        <f>VLOOKUP(A873,'[1]11_set_tax'!$A$1:$X$4456,10,FALSE)</f>
        <v xml:space="preserve"> Leptospiraceae</v>
      </c>
      <c r="G873" t="str">
        <f>VLOOKUP(A873,'[1]11_set_tax'!$A$1:$X$4456,11,FALSE)</f>
        <v xml:space="preserve"> Leptospira.</v>
      </c>
      <c r="H873">
        <f>VLOOKUP(A873,'[1]11_set_tax'!$A$1:$X$4456,12,FALSE)</f>
        <v>0</v>
      </c>
      <c r="I873">
        <f>VLOOKUP(A873,'[1]11_set_tax'!$A$1:$X$4456,13,FALSE)</f>
        <v>0</v>
      </c>
    </row>
    <row r="874" spans="1:9" x14ac:dyDescent="0.25">
      <c r="A874" t="s">
        <v>873</v>
      </c>
      <c r="C874" t="str">
        <f>VLOOKUP(A874,'[1]11_set_tax'!$A$1:$X$4456,7,FALSE)</f>
        <v>Bacteria</v>
      </c>
      <c r="D874" t="str">
        <f>VLOOKUP(A874,'[1]11_set_tax'!$A$1:$X$4456,8,FALSE)</f>
        <v xml:space="preserve"> Proteobacteria</v>
      </c>
      <c r="E874" t="str">
        <f>VLOOKUP(A874,'[1]11_set_tax'!$A$1:$X$4456,9,FALSE)</f>
        <v xml:space="preserve"> Alphaproteobacteria</v>
      </c>
      <c r="F874" t="str">
        <f>VLOOKUP(A874,'[1]11_set_tax'!$A$1:$X$4456,10,FALSE)</f>
        <v xml:space="preserve"> Rhizobiales</v>
      </c>
      <c r="G874" t="str">
        <f>VLOOKUP(A874,'[1]11_set_tax'!$A$1:$X$4456,11,FALSE)</f>
        <v>Bradyrhizobiaceae</v>
      </c>
      <c r="H874" t="str">
        <f>VLOOKUP(A874,'[1]11_set_tax'!$A$1:$X$4456,12,FALSE)</f>
        <v xml:space="preserve"> Rhodopseudomonas.</v>
      </c>
      <c r="I874">
        <f>VLOOKUP(A874,'[1]11_set_tax'!$A$1:$X$4456,13,FALSE)</f>
        <v>0</v>
      </c>
    </row>
    <row r="875" spans="1:9" x14ac:dyDescent="0.25">
      <c r="A875" t="s">
        <v>874</v>
      </c>
      <c r="C875" t="str">
        <f>VLOOKUP(A875,'[1]11_set_tax'!$A$1:$X$4456,7,FALSE)</f>
        <v>Bacteria</v>
      </c>
      <c r="D875" t="str">
        <f>VLOOKUP(A875,'[1]11_set_tax'!$A$1:$X$4456,8,FALSE)</f>
        <v xml:space="preserve"> Proteobacteria</v>
      </c>
      <c r="E875" t="str">
        <f>VLOOKUP(A875,'[1]11_set_tax'!$A$1:$X$4456,9,FALSE)</f>
        <v xml:space="preserve"> Betaproteobacteria</v>
      </c>
      <c r="F875" t="str">
        <f>VLOOKUP(A875,'[1]11_set_tax'!$A$1:$X$4456,10,FALSE)</f>
        <v xml:space="preserve"> Burkholderiales</v>
      </c>
      <c r="G875" t="str">
        <f>VLOOKUP(A875,'[1]11_set_tax'!$A$1:$X$4456,11,FALSE)</f>
        <v>Burkholderiaceae</v>
      </c>
      <c r="H875" t="str">
        <f>VLOOKUP(A875,'[1]11_set_tax'!$A$1:$X$4456,12,FALSE)</f>
        <v xml:space="preserve"> Burkholderia</v>
      </c>
      <c r="I875" t="str">
        <f>VLOOKUP(A875,'[1]11_set_tax'!$A$1:$X$4456,13,FALSE)</f>
        <v xml:space="preserve"> Burkholderia cepacia complex.</v>
      </c>
    </row>
    <row r="876" spans="1:9" x14ac:dyDescent="0.25">
      <c r="A876" t="s">
        <v>875</v>
      </c>
      <c r="C876" t="str">
        <f>VLOOKUP(A876,'[1]11_set_tax'!$A$1:$X$4456,7,FALSE)</f>
        <v>Bacteria</v>
      </c>
      <c r="D876" t="str">
        <f>VLOOKUP(A876,'[1]11_set_tax'!$A$1:$X$4456,8,FALSE)</f>
        <v xml:space="preserve"> Proteobacteria</v>
      </c>
      <c r="E876" t="str">
        <f>VLOOKUP(A876,'[1]11_set_tax'!$A$1:$X$4456,9,FALSE)</f>
        <v xml:space="preserve"> Betaproteobacteria</v>
      </c>
      <c r="F876" t="str">
        <f>VLOOKUP(A876,'[1]11_set_tax'!$A$1:$X$4456,10,FALSE)</f>
        <v xml:space="preserve"> Burkholderiales</v>
      </c>
      <c r="G876" t="str">
        <f>VLOOKUP(A876,'[1]11_set_tax'!$A$1:$X$4456,11,FALSE)</f>
        <v>Burkholderiaceae</v>
      </c>
      <c r="H876" t="str">
        <f>VLOOKUP(A876,'[1]11_set_tax'!$A$1:$X$4456,12,FALSE)</f>
        <v xml:space="preserve"> Burkholderia</v>
      </c>
      <c r="I876" t="str">
        <f>VLOOKUP(A876,'[1]11_set_tax'!$A$1:$X$4456,13,FALSE)</f>
        <v xml:space="preserve"> Burkholderia cepacia complex.</v>
      </c>
    </row>
    <row r="877" spans="1:9" x14ac:dyDescent="0.25">
      <c r="A877" t="s">
        <v>876</v>
      </c>
      <c r="C877" t="str">
        <f>VLOOKUP(A877,'[1]11_set_tax'!$A$1:$X$4456,7,FALSE)</f>
        <v>Bacteria</v>
      </c>
      <c r="D877" t="str">
        <f>VLOOKUP(A877,'[1]11_set_tax'!$A$1:$X$4456,8,FALSE)</f>
        <v xml:space="preserve"> Proteobacteria</v>
      </c>
      <c r="E877" t="str">
        <f>VLOOKUP(A877,'[1]11_set_tax'!$A$1:$X$4456,9,FALSE)</f>
        <v xml:space="preserve"> Betaproteobacteria</v>
      </c>
      <c r="F877" t="str">
        <f>VLOOKUP(A877,'[1]11_set_tax'!$A$1:$X$4456,10,FALSE)</f>
        <v xml:space="preserve"> Burkholderiales</v>
      </c>
      <c r="G877" t="str">
        <f>VLOOKUP(A877,'[1]11_set_tax'!$A$1:$X$4456,11,FALSE)</f>
        <v>Burkholderiaceae</v>
      </c>
      <c r="H877" t="str">
        <f>VLOOKUP(A877,'[1]11_set_tax'!$A$1:$X$4456,12,FALSE)</f>
        <v xml:space="preserve"> Burkholderia</v>
      </c>
      <c r="I877" t="str">
        <f>VLOOKUP(A877,'[1]11_set_tax'!$A$1:$X$4456,13,FALSE)</f>
        <v xml:space="preserve"> Burkholderia cepacia complex.</v>
      </c>
    </row>
    <row r="878" spans="1:9" x14ac:dyDescent="0.25">
      <c r="A878" t="s">
        <v>877</v>
      </c>
      <c r="C878" t="str">
        <f>VLOOKUP(A878,'[1]11_set_tax'!$A$1:$X$4456,7,FALSE)</f>
        <v>Bacteria</v>
      </c>
      <c r="D878" t="str">
        <f>VLOOKUP(A878,'[1]11_set_tax'!$A$1:$X$4456,8,FALSE)</f>
        <v xml:space="preserve"> Proteobacteria</v>
      </c>
      <c r="E878" t="str">
        <f>VLOOKUP(A878,'[1]11_set_tax'!$A$1:$X$4456,9,FALSE)</f>
        <v xml:space="preserve"> Betaproteobacteria</v>
      </c>
      <c r="F878" t="str">
        <f>VLOOKUP(A878,'[1]11_set_tax'!$A$1:$X$4456,10,FALSE)</f>
        <v xml:space="preserve"> Burkholderiales</v>
      </c>
      <c r="G878" t="str">
        <f>VLOOKUP(A878,'[1]11_set_tax'!$A$1:$X$4456,11,FALSE)</f>
        <v>Burkholderiaceae</v>
      </c>
      <c r="H878" t="str">
        <f>VLOOKUP(A878,'[1]11_set_tax'!$A$1:$X$4456,12,FALSE)</f>
        <v xml:space="preserve"> Cupriavidus.</v>
      </c>
      <c r="I878">
        <f>VLOOKUP(A878,'[1]11_set_tax'!$A$1:$X$4456,13,FALSE)</f>
        <v>0</v>
      </c>
    </row>
    <row r="879" spans="1:9" x14ac:dyDescent="0.25">
      <c r="A879" t="s">
        <v>878</v>
      </c>
      <c r="C879" t="str">
        <f>VLOOKUP(A879,'[1]11_set_tax'!$A$1:$X$4456,7,FALSE)</f>
        <v>Bacteria</v>
      </c>
      <c r="D879" t="str">
        <f>VLOOKUP(A879,'[1]11_set_tax'!$A$1:$X$4456,8,FALSE)</f>
        <v xml:space="preserve"> Actinobacteria</v>
      </c>
      <c r="E879" t="str">
        <f>VLOOKUP(A879,'[1]11_set_tax'!$A$1:$X$4456,9,FALSE)</f>
        <v xml:space="preserve"> Actinobacteridae</v>
      </c>
      <c r="F879" t="str">
        <f>VLOOKUP(A879,'[1]11_set_tax'!$A$1:$X$4456,10,FALSE)</f>
        <v xml:space="preserve"> Actinomycetales</v>
      </c>
      <c r="G879" t="str">
        <f>VLOOKUP(A879,'[1]11_set_tax'!$A$1:$X$4456,11,FALSE)</f>
        <v>Corynebacterineae</v>
      </c>
      <c r="H879" t="str">
        <f>VLOOKUP(A879,'[1]11_set_tax'!$A$1:$X$4456,12,FALSE)</f>
        <v xml:space="preserve"> Nocardiaceae</v>
      </c>
      <c r="I879" t="str">
        <f>VLOOKUP(A879,'[1]11_set_tax'!$A$1:$X$4456,13,FALSE)</f>
        <v xml:space="preserve"> Rhodococcus.</v>
      </c>
    </row>
    <row r="880" spans="1:9" x14ac:dyDescent="0.25">
      <c r="A880" t="s">
        <v>879</v>
      </c>
      <c r="C880" t="str">
        <f>VLOOKUP(A880,'[1]11_set_tax'!$A$1:$X$4456,7,FALSE)</f>
        <v>Bacteria</v>
      </c>
      <c r="D880" t="str">
        <f>VLOOKUP(A880,'[1]11_set_tax'!$A$1:$X$4456,8,FALSE)</f>
        <v xml:space="preserve"> Proteobacteria</v>
      </c>
      <c r="E880" t="str">
        <f>VLOOKUP(A880,'[1]11_set_tax'!$A$1:$X$4456,9,FALSE)</f>
        <v xml:space="preserve"> Gammaproteobacteria</v>
      </c>
      <c r="F880" t="str">
        <f>VLOOKUP(A880,'[1]11_set_tax'!$A$1:$X$4456,10,FALSE)</f>
        <v xml:space="preserve"> Oceanospirillales</v>
      </c>
      <c r="G880" t="str">
        <f>VLOOKUP(A880,'[1]11_set_tax'!$A$1:$X$4456,11,FALSE)</f>
        <v>Alcanivoracaceae</v>
      </c>
      <c r="H880" t="str">
        <f>VLOOKUP(A880,'[1]11_set_tax'!$A$1:$X$4456,12,FALSE)</f>
        <v xml:space="preserve"> Alcanivorax.</v>
      </c>
      <c r="I880">
        <f>VLOOKUP(A880,'[1]11_set_tax'!$A$1:$X$4456,13,FALSE)</f>
        <v>0</v>
      </c>
    </row>
    <row r="881" spans="1:9" x14ac:dyDescent="0.25">
      <c r="A881" t="s">
        <v>880</v>
      </c>
      <c r="C881" t="str">
        <f>VLOOKUP(A881,'[1]11_set_tax'!$A$1:$X$4456,7,FALSE)</f>
        <v>Bacteria</v>
      </c>
      <c r="D881" t="str">
        <f>VLOOKUP(A881,'[1]11_set_tax'!$A$1:$X$4456,8,FALSE)</f>
        <v xml:space="preserve"> Proteobacteria</v>
      </c>
      <c r="E881" t="str">
        <f>VLOOKUP(A881,'[1]11_set_tax'!$A$1:$X$4456,9,FALSE)</f>
        <v xml:space="preserve"> Alphaproteobacteria</v>
      </c>
      <c r="F881" t="str">
        <f>VLOOKUP(A881,'[1]11_set_tax'!$A$1:$X$4456,10,FALSE)</f>
        <v xml:space="preserve"> Rhizobiales</v>
      </c>
      <c r="G881" t="str">
        <f>VLOOKUP(A881,'[1]11_set_tax'!$A$1:$X$4456,11,FALSE)</f>
        <v>Phyllobacteriaceae</v>
      </c>
      <c r="H881" t="str">
        <f>VLOOKUP(A881,'[1]11_set_tax'!$A$1:$X$4456,12,FALSE)</f>
        <v xml:space="preserve"> Chelativorans.</v>
      </c>
      <c r="I881">
        <f>VLOOKUP(A881,'[1]11_set_tax'!$A$1:$X$4456,13,FALSE)</f>
        <v>0</v>
      </c>
    </row>
    <row r="882" spans="1:9" x14ac:dyDescent="0.25">
      <c r="A882" t="s">
        <v>881</v>
      </c>
      <c r="C882" t="str">
        <f>VLOOKUP(A882,'[1]11_set_tax'!$A$1:$X$4456,7,FALSE)</f>
        <v>Bacteria</v>
      </c>
      <c r="D882" t="str">
        <f>VLOOKUP(A882,'[1]11_set_tax'!$A$1:$X$4456,8,FALSE)</f>
        <v xml:space="preserve"> Proteobacteria</v>
      </c>
      <c r="E882" t="str">
        <f>VLOOKUP(A882,'[1]11_set_tax'!$A$1:$X$4456,9,FALSE)</f>
        <v xml:space="preserve"> Alphaproteobacteria</v>
      </c>
      <c r="F882" t="str">
        <f>VLOOKUP(A882,'[1]11_set_tax'!$A$1:$X$4456,10,FALSE)</f>
        <v xml:space="preserve"> Rhizobiales</v>
      </c>
      <c r="G882" t="str">
        <f>VLOOKUP(A882,'[1]11_set_tax'!$A$1:$X$4456,11,FALSE)</f>
        <v>Phyllobacteriaceae</v>
      </c>
      <c r="H882" t="str">
        <f>VLOOKUP(A882,'[1]11_set_tax'!$A$1:$X$4456,12,FALSE)</f>
        <v xml:space="preserve"> Chelativorans.</v>
      </c>
      <c r="I882">
        <f>VLOOKUP(A882,'[1]11_set_tax'!$A$1:$X$4456,13,FALSE)</f>
        <v>0</v>
      </c>
    </row>
    <row r="883" spans="1:9" x14ac:dyDescent="0.25">
      <c r="A883" t="s">
        <v>882</v>
      </c>
      <c r="C883" t="str">
        <f>VLOOKUP(A883,'[1]11_set_tax'!$A$1:$X$4456,7,FALSE)</f>
        <v>Bacteria</v>
      </c>
      <c r="D883" t="str">
        <f>VLOOKUP(A883,'[1]11_set_tax'!$A$1:$X$4456,8,FALSE)</f>
        <v xml:space="preserve"> Proteobacteria</v>
      </c>
      <c r="E883" t="str">
        <f>VLOOKUP(A883,'[1]11_set_tax'!$A$1:$X$4456,9,FALSE)</f>
        <v xml:space="preserve"> Alphaproteobacteria</v>
      </c>
      <c r="F883" t="str">
        <f>VLOOKUP(A883,'[1]11_set_tax'!$A$1:$X$4456,10,FALSE)</f>
        <v xml:space="preserve"> Rhizobiales</v>
      </c>
      <c r="G883" t="str">
        <f>VLOOKUP(A883,'[1]11_set_tax'!$A$1:$X$4456,11,FALSE)</f>
        <v>Phyllobacteriaceae</v>
      </c>
      <c r="H883" t="str">
        <f>VLOOKUP(A883,'[1]11_set_tax'!$A$1:$X$4456,12,FALSE)</f>
        <v xml:space="preserve"> Chelativorans.</v>
      </c>
      <c r="I883">
        <f>VLOOKUP(A883,'[1]11_set_tax'!$A$1:$X$4456,13,FALSE)</f>
        <v>0</v>
      </c>
    </row>
    <row r="884" spans="1:9" x14ac:dyDescent="0.25">
      <c r="A884" t="s">
        <v>883</v>
      </c>
      <c r="C884" t="str">
        <f>VLOOKUP(A884,'[1]11_set_tax'!$A$1:$X$4456,7,FALSE)</f>
        <v>Bacteria</v>
      </c>
      <c r="D884" t="str">
        <f>VLOOKUP(A884,'[1]11_set_tax'!$A$1:$X$4456,8,FALSE)</f>
        <v xml:space="preserve"> Proteobacteria</v>
      </c>
      <c r="E884" t="str">
        <f>VLOOKUP(A884,'[1]11_set_tax'!$A$1:$X$4456,9,FALSE)</f>
        <v xml:space="preserve"> Betaproteobacteria</v>
      </c>
      <c r="F884" t="str">
        <f>VLOOKUP(A884,'[1]11_set_tax'!$A$1:$X$4456,10,FALSE)</f>
        <v xml:space="preserve"> Burkholderiales</v>
      </c>
      <c r="G884" t="str">
        <f>VLOOKUP(A884,'[1]11_set_tax'!$A$1:$X$4456,11,FALSE)</f>
        <v>Burkholderiaceae</v>
      </c>
      <c r="H884" t="str">
        <f>VLOOKUP(A884,'[1]11_set_tax'!$A$1:$X$4456,12,FALSE)</f>
        <v xml:space="preserve"> Burkholderia.</v>
      </c>
      <c r="I884">
        <f>VLOOKUP(A884,'[1]11_set_tax'!$A$1:$X$4456,13,FALSE)</f>
        <v>0</v>
      </c>
    </row>
    <row r="885" spans="1:9" x14ac:dyDescent="0.25">
      <c r="A885" t="s">
        <v>884</v>
      </c>
      <c r="C885" t="str">
        <f>VLOOKUP(A885,'[1]11_set_tax'!$A$1:$X$4456,7,FALSE)</f>
        <v>Bacteria</v>
      </c>
      <c r="D885" t="str">
        <f>VLOOKUP(A885,'[1]11_set_tax'!$A$1:$X$4456,8,FALSE)</f>
        <v xml:space="preserve"> Proteobacteria</v>
      </c>
      <c r="E885" t="str">
        <f>VLOOKUP(A885,'[1]11_set_tax'!$A$1:$X$4456,9,FALSE)</f>
        <v xml:space="preserve"> Alphaproteobacteria</v>
      </c>
      <c r="F885" t="str">
        <f>VLOOKUP(A885,'[1]11_set_tax'!$A$1:$X$4456,10,FALSE)</f>
        <v xml:space="preserve"> Rhodobacterales</v>
      </c>
      <c r="G885" t="str">
        <f>VLOOKUP(A885,'[1]11_set_tax'!$A$1:$X$4456,11,FALSE)</f>
        <v>Rhodobacteraceae</v>
      </c>
      <c r="H885" t="str">
        <f>VLOOKUP(A885,'[1]11_set_tax'!$A$1:$X$4456,12,FALSE)</f>
        <v xml:space="preserve"> Roseobacter.</v>
      </c>
      <c r="I885">
        <f>VLOOKUP(A885,'[1]11_set_tax'!$A$1:$X$4456,13,FALSE)</f>
        <v>0</v>
      </c>
    </row>
    <row r="886" spans="1:9" x14ac:dyDescent="0.25">
      <c r="A886" t="s">
        <v>885</v>
      </c>
      <c r="C886" t="str">
        <f>VLOOKUP(A886,'[1]11_set_tax'!$A$1:$X$4456,7,FALSE)</f>
        <v>Bacteria</v>
      </c>
      <c r="D886" t="str">
        <f>VLOOKUP(A886,'[1]11_set_tax'!$A$1:$X$4456,8,FALSE)</f>
        <v xml:space="preserve"> Proteobacteria</v>
      </c>
      <c r="E886" t="str">
        <f>VLOOKUP(A886,'[1]11_set_tax'!$A$1:$X$4456,9,FALSE)</f>
        <v xml:space="preserve"> Alphaproteobacteria</v>
      </c>
      <c r="F886" t="str">
        <f>VLOOKUP(A886,'[1]11_set_tax'!$A$1:$X$4456,10,FALSE)</f>
        <v xml:space="preserve"> Rhodobacterales</v>
      </c>
      <c r="G886" t="str">
        <f>VLOOKUP(A886,'[1]11_set_tax'!$A$1:$X$4456,11,FALSE)</f>
        <v>Rhodobacteraceae</v>
      </c>
      <c r="H886" t="str">
        <f>VLOOKUP(A886,'[1]11_set_tax'!$A$1:$X$4456,12,FALSE)</f>
        <v xml:space="preserve"> Roseobacter.</v>
      </c>
      <c r="I886">
        <f>VLOOKUP(A886,'[1]11_set_tax'!$A$1:$X$4456,13,FALSE)</f>
        <v>0</v>
      </c>
    </row>
    <row r="887" spans="1:9" x14ac:dyDescent="0.25">
      <c r="A887" t="s">
        <v>886</v>
      </c>
      <c r="C887" t="str">
        <f>VLOOKUP(A887,'[1]11_set_tax'!$A$1:$X$4456,7,FALSE)</f>
        <v>Bacteria</v>
      </c>
      <c r="D887" t="str">
        <f>VLOOKUP(A887,'[1]11_set_tax'!$A$1:$X$4456,8,FALSE)</f>
        <v xml:space="preserve"> Proteobacteria</v>
      </c>
      <c r="E887" t="str">
        <f>VLOOKUP(A887,'[1]11_set_tax'!$A$1:$X$4456,9,FALSE)</f>
        <v xml:space="preserve"> Betaproteobacteria</v>
      </c>
      <c r="F887" t="str">
        <f>VLOOKUP(A887,'[1]11_set_tax'!$A$1:$X$4456,10,FALSE)</f>
        <v xml:space="preserve"> Burkholderiales</v>
      </c>
      <c r="G887" t="str">
        <f>VLOOKUP(A887,'[1]11_set_tax'!$A$1:$X$4456,11,FALSE)</f>
        <v>Burkholderiaceae</v>
      </c>
      <c r="H887" t="str">
        <f>VLOOKUP(A887,'[1]11_set_tax'!$A$1:$X$4456,12,FALSE)</f>
        <v xml:space="preserve"> Burkholderia</v>
      </c>
      <c r="I887" t="str">
        <f>VLOOKUP(A887,'[1]11_set_tax'!$A$1:$X$4456,13,FALSE)</f>
        <v xml:space="preserve"> Burkholderia cepacia complex.</v>
      </c>
    </row>
    <row r="888" spans="1:9" x14ac:dyDescent="0.25">
      <c r="A888" t="s">
        <v>887</v>
      </c>
      <c r="C888" t="str">
        <f>VLOOKUP(A888,'[1]11_set_tax'!$A$1:$X$4456,7,FALSE)</f>
        <v>Bacteria</v>
      </c>
      <c r="D888" t="str">
        <f>VLOOKUP(A888,'[1]11_set_tax'!$A$1:$X$4456,8,FALSE)</f>
        <v xml:space="preserve"> Proteobacteria</v>
      </c>
      <c r="E888" t="str">
        <f>VLOOKUP(A888,'[1]11_set_tax'!$A$1:$X$4456,9,FALSE)</f>
        <v xml:space="preserve"> Betaproteobacteria</v>
      </c>
      <c r="F888" t="str">
        <f>VLOOKUP(A888,'[1]11_set_tax'!$A$1:$X$4456,10,FALSE)</f>
        <v xml:space="preserve"> Burkholderiales</v>
      </c>
      <c r="G888" t="str">
        <f>VLOOKUP(A888,'[1]11_set_tax'!$A$1:$X$4456,11,FALSE)</f>
        <v>Burkholderiaceae</v>
      </c>
      <c r="H888" t="str">
        <f>VLOOKUP(A888,'[1]11_set_tax'!$A$1:$X$4456,12,FALSE)</f>
        <v xml:space="preserve"> Burkholderia</v>
      </c>
      <c r="I888" t="str">
        <f>VLOOKUP(A888,'[1]11_set_tax'!$A$1:$X$4456,13,FALSE)</f>
        <v xml:space="preserve"> Burkholderia cepacia complex.</v>
      </c>
    </row>
    <row r="889" spans="1:9" x14ac:dyDescent="0.25">
      <c r="A889" t="s">
        <v>888</v>
      </c>
      <c r="C889" t="str">
        <f>VLOOKUP(A889,'[1]11_set_tax'!$A$1:$X$4456,7,FALSE)</f>
        <v>Bacteria</v>
      </c>
      <c r="D889" t="str">
        <f>VLOOKUP(A889,'[1]11_set_tax'!$A$1:$X$4456,8,FALSE)</f>
        <v xml:space="preserve"> Proteobacteria</v>
      </c>
      <c r="E889" t="str">
        <f>VLOOKUP(A889,'[1]11_set_tax'!$A$1:$X$4456,9,FALSE)</f>
        <v xml:space="preserve"> Deltaproteobacteria</v>
      </c>
      <c r="F889" t="str">
        <f>VLOOKUP(A889,'[1]11_set_tax'!$A$1:$X$4456,10,FALSE)</f>
        <v xml:space="preserve"> Myxococcales</v>
      </c>
      <c r="G889" t="str">
        <f>VLOOKUP(A889,'[1]11_set_tax'!$A$1:$X$4456,11,FALSE)</f>
        <v>Cystobacterineae</v>
      </c>
      <c r="H889" t="str">
        <f>VLOOKUP(A889,'[1]11_set_tax'!$A$1:$X$4456,12,FALSE)</f>
        <v xml:space="preserve"> Myxococcaceae</v>
      </c>
      <c r="I889" t="str">
        <f>VLOOKUP(A889,'[1]11_set_tax'!$A$1:$X$4456,13,FALSE)</f>
        <v xml:space="preserve"> Myxococcus.</v>
      </c>
    </row>
    <row r="890" spans="1:9" x14ac:dyDescent="0.25">
      <c r="A890" t="s">
        <v>889</v>
      </c>
      <c r="C890" t="str">
        <f>VLOOKUP(A890,'[1]11_set_tax'!$A$1:$X$4456,7,FALSE)</f>
        <v>Bacteria</v>
      </c>
      <c r="D890" t="str">
        <f>VLOOKUP(A890,'[1]11_set_tax'!$A$1:$X$4456,8,FALSE)</f>
        <v xml:space="preserve"> Proteobacteria</v>
      </c>
      <c r="E890" t="str">
        <f>VLOOKUP(A890,'[1]11_set_tax'!$A$1:$X$4456,9,FALSE)</f>
        <v xml:space="preserve"> Alphaproteobacteria</v>
      </c>
      <c r="F890" t="str">
        <f>VLOOKUP(A890,'[1]11_set_tax'!$A$1:$X$4456,10,FALSE)</f>
        <v xml:space="preserve"> Rhodobacterales</v>
      </c>
      <c r="G890" t="str">
        <f>VLOOKUP(A890,'[1]11_set_tax'!$A$1:$X$4456,11,FALSE)</f>
        <v>Rhodobacteraceae</v>
      </c>
      <c r="H890" t="str">
        <f>VLOOKUP(A890,'[1]11_set_tax'!$A$1:$X$4456,12,FALSE)</f>
        <v xml:space="preserve"> Ruegeria.</v>
      </c>
      <c r="I890">
        <f>VLOOKUP(A890,'[1]11_set_tax'!$A$1:$X$4456,13,FALSE)</f>
        <v>0</v>
      </c>
    </row>
    <row r="891" spans="1:9" x14ac:dyDescent="0.25">
      <c r="A891" t="s">
        <v>890</v>
      </c>
      <c r="C891" t="str">
        <f>VLOOKUP(A891,'[1]11_set_tax'!$A$1:$X$4456,7,FALSE)</f>
        <v>Bacteria</v>
      </c>
      <c r="D891" t="str">
        <f>VLOOKUP(A891,'[1]11_set_tax'!$A$1:$X$4456,8,FALSE)</f>
        <v xml:space="preserve"> Proteobacteria</v>
      </c>
      <c r="E891" t="str">
        <f>VLOOKUP(A891,'[1]11_set_tax'!$A$1:$X$4456,9,FALSE)</f>
        <v xml:space="preserve"> Betaproteobacteria</v>
      </c>
      <c r="F891" t="str">
        <f>VLOOKUP(A891,'[1]11_set_tax'!$A$1:$X$4456,10,FALSE)</f>
        <v xml:space="preserve"> Burkholderiales</v>
      </c>
      <c r="G891" t="str">
        <f>VLOOKUP(A891,'[1]11_set_tax'!$A$1:$X$4456,11,FALSE)</f>
        <v>Burkholderiaceae</v>
      </c>
      <c r="H891" t="str">
        <f>VLOOKUP(A891,'[1]11_set_tax'!$A$1:$X$4456,12,FALSE)</f>
        <v xml:space="preserve"> Burkholderia</v>
      </c>
      <c r="I891" t="str">
        <f>VLOOKUP(A891,'[1]11_set_tax'!$A$1:$X$4456,13,FALSE)</f>
        <v xml:space="preserve"> Burkholderia cepacia complex.</v>
      </c>
    </row>
    <row r="892" spans="1:9" x14ac:dyDescent="0.25">
      <c r="A892" t="s">
        <v>891</v>
      </c>
      <c r="C892" t="str">
        <f>VLOOKUP(A892,'[1]11_set_tax'!$A$1:$X$4456,7,FALSE)</f>
        <v>Bacteria</v>
      </c>
      <c r="D892" t="str">
        <f>VLOOKUP(A892,'[1]11_set_tax'!$A$1:$X$4456,8,FALSE)</f>
        <v xml:space="preserve"> Proteobacteria</v>
      </c>
      <c r="E892" t="str">
        <f>VLOOKUP(A892,'[1]11_set_tax'!$A$1:$X$4456,9,FALSE)</f>
        <v xml:space="preserve"> Betaproteobacteria</v>
      </c>
      <c r="F892" t="str">
        <f>VLOOKUP(A892,'[1]11_set_tax'!$A$1:$X$4456,10,FALSE)</f>
        <v xml:space="preserve"> Burkholderiales</v>
      </c>
      <c r="G892" t="str">
        <f>VLOOKUP(A892,'[1]11_set_tax'!$A$1:$X$4456,11,FALSE)</f>
        <v>Burkholderiaceae</v>
      </c>
      <c r="H892" t="str">
        <f>VLOOKUP(A892,'[1]11_set_tax'!$A$1:$X$4456,12,FALSE)</f>
        <v xml:space="preserve"> Burkholderia</v>
      </c>
      <c r="I892" t="str">
        <f>VLOOKUP(A892,'[1]11_set_tax'!$A$1:$X$4456,13,FALSE)</f>
        <v xml:space="preserve"> Burkholderia cepacia complex.</v>
      </c>
    </row>
    <row r="893" spans="1:9" x14ac:dyDescent="0.25">
      <c r="A893" t="s">
        <v>892</v>
      </c>
      <c r="C893" t="str">
        <f>VLOOKUP(A893,'[1]11_set_tax'!$A$1:$X$4456,7,FALSE)</f>
        <v>Bacteria</v>
      </c>
      <c r="D893" t="str">
        <f>VLOOKUP(A893,'[1]11_set_tax'!$A$1:$X$4456,8,FALSE)</f>
        <v xml:space="preserve"> Proteobacteria</v>
      </c>
      <c r="E893" t="str">
        <f>VLOOKUP(A893,'[1]11_set_tax'!$A$1:$X$4456,9,FALSE)</f>
        <v xml:space="preserve"> Betaproteobacteria</v>
      </c>
      <c r="F893" t="str">
        <f>VLOOKUP(A893,'[1]11_set_tax'!$A$1:$X$4456,10,FALSE)</f>
        <v xml:space="preserve"> Burkholderiales</v>
      </c>
      <c r="G893" t="str">
        <f>VLOOKUP(A893,'[1]11_set_tax'!$A$1:$X$4456,11,FALSE)</f>
        <v>Burkholderiaceae</v>
      </c>
      <c r="H893" t="str">
        <f>VLOOKUP(A893,'[1]11_set_tax'!$A$1:$X$4456,12,FALSE)</f>
        <v xml:space="preserve"> Burkholderia</v>
      </c>
      <c r="I893" t="str">
        <f>VLOOKUP(A893,'[1]11_set_tax'!$A$1:$X$4456,13,FALSE)</f>
        <v xml:space="preserve"> Burkholderia cepacia complex.</v>
      </c>
    </row>
    <row r="894" spans="1:9" x14ac:dyDescent="0.25">
      <c r="A894" t="s">
        <v>893</v>
      </c>
      <c r="C894" t="str">
        <f>VLOOKUP(A894,'[1]11_set_tax'!$A$1:$X$4456,7,FALSE)</f>
        <v>Bacteria</v>
      </c>
      <c r="D894" t="str">
        <f>VLOOKUP(A894,'[1]11_set_tax'!$A$1:$X$4456,8,FALSE)</f>
        <v xml:space="preserve"> Proteobacteria</v>
      </c>
      <c r="E894" t="str">
        <f>VLOOKUP(A894,'[1]11_set_tax'!$A$1:$X$4456,9,FALSE)</f>
        <v xml:space="preserve"> Betaproteobacteria</v>
      </c>
      <c r="F894" t="str">
        <f>VLOOKUP(A894,'[1]11_set_tax'!$A$1:$X$4456,10,FALSE)</f>
        <v xml:space="preserve"> Burkholderiales</v>
      </c>
      <c r="G894" t="str">
        <f>VLOOKUP(A894,'[1]11_set_tax'!$A$1:$X$4456,11,FALSE)</f>
        <v>Burkholderiaceae</v>
      </c>
      <c r="H894" t="str">
        <f>VLOOKUP(A894,'[1]11_set_tax'!$A$1:$X$4456,12,FALSE)</f>
        <v xml:space="preserve"> Burkholderia</v>
      </c>
      <c r="I894" t="str">
        <f>VLOOKUP(A894,'[1]11_set_tax'!$A$1:$X$4456,13,FALSE)</f>
        <v xml:space="preserve"> Burkholderia cepacia complex.</v>
      </c>
    </row>
    <row r="895" spans="1:9" x14ac:dyDescent="0.25">
      <c r="A895" t="s">
        <v>894</v>
      </c>
      <c r="C895" t="str">
        <f>VLOOKUP(A895,'[1]11_set_tax'!$A$1:$X$4456,7,FALSE)</f>
        <v>Bacteria</v>
      </c>
      <c r="D895" t="str">
        <f>VLOOKUP(A895,'[1]11_set_tax'!$A$1:$X$4456,8,FALSE)</f>
        <v xml:space="preserve"> Proteobacteria</v>
      </c>
      <c r="E895" t="str">
        <f>VLOOKUP(A895,'[1]11_set_tax'!$A$1:$X$4456,9,FALSE)</f>
        <v xml:space="preserve"> Betaproteobacteria</v>
      </c>
      <c r="F895" t="str">
        <f>VLOOKUP(A895,'[1]11_set_tax'!$A$1:$X$4456,10,FALSE)</f>
        <v xml:space="preserve"> Burkholderiales</v>
      </c>
      <c r="G895" t="str">
        <f>VLOOKUP(A895,'[1]11_set_tax'!$A$1:$X$4456,11,FALSE)</f>
        <v>Burkholderiaceae</v>
      </c>
      <c r="H895" t="str">
        <f>VLOOKUP(A895,'[1]11_set_tax'!$A$1:$X$4456,12,FALSE)</f>
        <v xml:space="preserve"> Burkholderia</v>
      </c>
      <c r="I895" t="str">
        <f>VLOOKUP(A895,'[1]11_set_tax'!$A$1:$X$4456,13,FALSE)</f>
        <v xml:space="preserve"> Burkholderia cepacia complex.</v>
      </c>
    </row>
    <row r="896" spans="1:9" x14ac:dyDescent="0.25">
      <c r="A896" t="s">
        <v>895</v>
      </c>
      <c r="C896" t="str">
        <f>VLOOKUP(A896,'[1]11_set_tax'!$A$1:$X$4456,7,FALSE)</f>
        <v>Bacteria</v>
      </c>
      <c r="D896" t="str">
        <f>VLOOKUP(A896,'[1]11_set_tax'!$A$1:$X$4456,8,FALSE)</f>
        <v xml:space="preserve"> Proteobacteria</v>
      </c>
      <c r="E896" t="str">
        <f>VLOOKUP(A896,'[1]11_set_tax'!$A$1:$X$4456,9,FALSE)</f>
        <v xml:space="preserve"> Betaproteobacteria</v>
      </c>
      <c r="F896" t="str">
        <f>VLOOKUP(A896,'[1]11_set_tax'!$A$1:$X$4456,10,FALSE)</f>
        <v xml:space="preserve"> Burkholderiales</v>
      </c>
      <c r="G896" t="str">
        <f>VLOOKUP(A896,'[1]11_set_tax'!$A$1:$X$4456,11,FALSE)</f>
        <v>Burkholderiaceae</v>
      </c>
      <c r="H896" t="str">
        <f>VLOOKUP(A896,'[1]11_set_tax'!$A$1:$X$4456,12,FALSE)</f>
        <v xml:space="preserve"> Burkholderia</v>
      </c>
      <c r="I896" t="str">
        <f>VLOOKUP(A896,'[1]11_set_tax'!$A$1:$X$4456,13,FALSE)</f>
        <v xml:space="preserve"> Burkholderia cepacia complex.</v>
      </c>
    </row>
    <row r="897" spans="1:9" x14ac:dyDescent="0.25">
      <c r="A897" t="s">
        <v>896</v>
      </c>
      <c r="C897" t="str">
        <f>VLOOKUP(A897,'[1]11_set_tax'!$A$1:$X$4456,7,FALSE)</f>
        <v>Bacteria</v>
      </c>
      <c r="D897" t="str">
        <f>VLOOKUP(A897,'[1]11_set_tax'!$A$1:$X$4456,8,FALSE)</f>
        <v xml:space="preserve"> Proteobacteria</v>
      </c>
      <c r="E897" t="str">
        <f>VLOOKUP(A897,'[1]11_set_tax'!$A$1:$X$4456,9,FALSE)</f>
        <v xml:space="preserve"> Betaproteobacteria</v>
      </c>
      <c r="F897" t="str">
        <f>VLOOKUP(A897,'[1]11_set_tax'!$A$1:$X$4456,10,FALSE)</f>
        <v xml:space="preserve"> Burkholderiales</v>
      </c>
      <c r="G897" t="str">
        <f>VLOOKUP(A897,'[1]11_set_tax'!$A$1:$X$4456,11,FALSE)</f>
        <v>Burkholderiaceae</v>
      </c>
      <c r="H897" t="str">
        <f>VLOOKUP(A897,'[1]11_set_tax'!$A$1:$X$4456,12,FALSE)</f>
        <v xml:space="preserve"> Burkholderia</v>
      </c>
      <c r="I897" t="str">
        <f>VLOOKUP(A897,'[1]11_set_tax'!$A$1:$X$4456,13,FALSE)</f>
        <v xml:space="preserve"> Burkholderia cepacia complex.</v>
      </c>
    </row>
    <row r="898" spans="1:9" x14ac:dyDescent="0.25">
      <c r="A898" t="s">
        <v>897</v>
      </c>
      <c r="C898" t="str">
        <f>VLOOKUP(A898,'[1]11_set_tax'!$A$1:$X$4456,7,FALSE)</f>
        <v>Bacteria</v>
      </c>
      <c r="D898" t="str">
        <f>VLOOKUP(A898,'[1]11_set_tax'!$A$1:$X$4456,8,FALSE)</f>
        <v xml:space="preserve"> Proteobacteria</v>
      </c>
      <c r="E898" t="str">
        <f>VLOOKUP(A898,'[1]11_set_tax'!$A$1:$X$4456,9,FALSE)</f>
        <v xml:space="preserve"> Betaproteobacteria</v>
      </c>
      <c r="F898" t="str">
        <f>VLOOKUP(A898,'[1]11_set_tax'!$A$1:$X$4456,10,FALSE)</f>
        <v xml:space="preserve"> Burkholderiales</v>
      </c>
      <c r="G898" t="str">
        <f>VLOOKUP(A898,'[1]11_set_tax'!$A$1:$X$4456,11,FALSE)</f>
        <v>Burkholderiaceae</v>
      </c>
      <c r="H898" t="str">
        <f>VLOOKUP(A898,'[1]11_set_tax'!$A$1:$X$4456,12,FALSE)</f>
        <v xml:space="preserve"> Burkholderia</v>
      </c>
      <c r="I898" t="str">
        <f>VLOOKUP(A898,'[1]11_set_tax'!$A$1:$X$4456,13,FALSE)</f>
        <v xml:space="preserve"> Burkholderia cepacia complex.</v>
      </c>
    </row>
    <row r="899" spans="1:9" x14ac:dyDescent="0.25">
      <c r="A899" t="s">
        <v>898</v>
      </c>
      <c r="C899" t="str">
        <f>VLOOKUP(A899,'[1]11_set_tax'!$A$1:$X$4456,7,FALSE)</f>
        <v>Bacteria</v>
      </c>
      <c r="D899" t="str">
        <f>VLOOKUP(A899,'[1]11_set_tax'!$A$1:$X$4456,8,FALSE)</f>
        <v xml:space="preserve"> Actinobacteria</v>
      </c>
      <c r="E899" t="str">
        <f>VLOOKUP(A899,'[1]11_set_tax'!$A$1:$X$4456,9,FALSE)</f>
        <v xml:space="preserve"> Actinobacteridae</v>
      </c>
      <c r="F899" t="str">
        <f>VLOOKUP(A899,'[1]11_set_tax'!$A$1:$X$4456,10,FALSE)</f>
        <v xml:space="preserve"> Actinomycetales</v>
      </c>
      <c r="G899" t="str">
        <f>VLOOKUP(A899,'[1]11_set_tax'!$A$1:$X$4456,11,FALSE)</f>
        <v>Propionibacterineae</v>
      </c>
      <c r="H899" t="str">
        <f>VLOOKUP(A899,'[1]11_set_tax'!$A$1:$X$4456,12,FALSE)</f>
        <v xml:space="preserve"> Nocardioidaceae</v>
      </c>
      <c r="I899" t="str">
        <f>VLOOKUP(A899,'[1]11_set_tax'!$A$1:$X$4456,13,FALSE)</f>
        <v xml:space="preserve"> Nocardioides.</v>
      </c>
    </row>
    <row r="900" spans="1:9" x14ac:dyDescent="0.25">
      <c r="A900" t="s">
        <v>899</v>
      </c>
      <c r="C900" t="str">
        <f>VLOOKUP(A900,'[1]11_set_tax'!$A$1:$X$4456,7,FALSE)</f>
        <v>Bacteria</v>
      </c>
      <c r="D900" t="str">
        <f>VLOOKUP(A900,'[1]11_set_tax'!$A$1:$X$4456,8,FALSE)</f>
        <v xml:space="preserve"> Actinobacteria</v>
      </c>
      <c r="E900" t="str">
        <f>VLOOKUP(A900,'[1]11_set_tax'!$A$1:$X$4456,9,FALSE)</f>
        <v xml:space="preserve"> Actinobacteridae</v>
      </c>
      <c r="F900" t="str">
        <f>VLOOKUP(A900,'[1]11_set_tax'!$A$1:$X$4456,10,FALSE)</f>
        <v xml:space="preserve"> Actinomycetales</v>
      </c>
      <c r="G900" t="str">
        <f>VLOOKUP(A900,'[1]11_set_tax'!$A$1:$X$4456,11,FALSE)</f>
        <v>Corynebacterineae</v>
      </c>
      <c r="H900" t="str">
        <f>VLOOKUP(A900,'[1]11_set_tax'!$A$1:$X$4456,12,FALSE)</f>
        <v xml:space="preserve"> Mycobacteriaceae</v>
      </c>
      <c r="I900" t="str">
        <f>VLOOKUP(A900,'[1]11_set_tax'!$A$1:$X$4456,13,FALSE)</f>
        <v xml:space="preserve"> Mycobacterium.</v>
      </c>
    </row>
    <row r="901" spans="1:9" x14ac:dyDescent="0.25">
      <c r="A901" t="s">
        <v>900</v>
      </c>
      <c r="C901" t="str">
        <f>VLOOKUP(A901,'[1]11_set_tax'!$A$1:$X$4456,7,FALSE)</f>
        <v>Bacteria</v>
      </c>
      <c r="D901" t="str">
        <f>VLOOKUP(A901,'[1]11_set_tax'!$A$1:$X$4456,8,FALSE)</f>
        <v xml:space="preserve"> Proteobacteria</v>
      </c>
      <c r="E901" t="str">
        <f>VLOOKUP(A901,'[1]11_set_tax'!$A$1:$X$4456,9,FALSE)</f>
        <v xml:space="preserve"> Betaproteobacteria</v>
      </c>
      <c r="F901" t="str">
        <f>VLOOKUP(A901,'[1]11_set_tax'!$A$1:$X$4456,10,FALSE)</f>
        <v xml:space="preserve"> Burkholderiales</v>
      </c>
      <c r="G901" t="str">
        <f>VLOOKUP(A901,'[1]11_set_tax'!$A$1:$X$4456,11,FALSE)</f>
        <v>Burkholderiaceae</v>
      </c>
      <c r="H901" t="str">
        <f>VLOOKUP(A901,'[1]11_set_tax'!$A$1:$X$4456,12,FALSE)</f>
        <v xml:space="preserve"> Burkholderia</v>
      </c>
      <c r="I901" t="str">
        <f>VLOOKUP(A901,'[1]11_set_tax'!$A$1:$X$4456,13,FALSE)</f>
        <v xml:space="preserve"> pseudomallei group.</v>
      </c>
    </row>
    <row r="902" spans="1:9" x14ac:dyDescent="0.25">
      <c r="A902" t="s">
        <v>901</v>
      </c>
      <c r="C902" t="str">
        <f>VLOOKUP(A902,'[1]11_set_tax'!$A$1:$X$4456,7,FALSE)</f>
        <v>Bacteria</v>
      </c>
      <c r="D902" t="str">
        <f>VLOOKUP(A902,'[1]11_set_tax'!$A$1:$X$4456,8,FALSE)</f>
        <v xml:space="preserve"> Actinobacteria</v>
      </c>
      <c r="E902" t="str">
        <f>VLOOKUP(A902,'[1]11_set_tax'!$A$1:$X$4456,9,FALSE)</f>
        <v xml:space="preserve"> Actinobacteridae</v>
      </c>
      <c r="F902" t="str">
        <f>VLOOKUP(A902,'[1]11_set_tax'!$A$1:$X$4456,10,FALSE)</f>
        <v xml:space="preserve"> Actinomycetales</v>
      </c>
      <c r="G902" t="str">
        <f>VLOOKUP(A902,'[1]11_set_tax'!$A$1:$X$4456,11,FALSE)</f>
        <v>Corynebacterineae</v>
      </c>
      <c r="H902" t="str">
        <f>VLOOKUP(A902,'[1]11_set_tax'!$A$1:$X$4456,12,FALSE)</f>
        <v xml:space="preserve"> Mycobacteriaceae</v>
      </c>
      <c r="I902" t="str">
        <f>VLOOKUP(A902,'[1]11_set_tax'!$A$1:$X$4456,13,FALSE)</f>
        <v xml:space="preserve"> Mycobacterium.</v>
      </c>
    </row>
    <row r="903" spans="1:9" x14ac:dyDescent="0.25">
      <c r="A903" t="s">
        <v>902</v>
      </c>
      <c r="C903" t="str">
        <f>VLOOKUP(A903,'[1]11_set_tax'!$A$1:$X$4456,7,FALSE)</f>
        <v>Bacteria</v>
      </c>
      <c r="D903" t="str">
        <f>VLOOKUP(A903,'[1]11_set_tax'!$A$1:$X$4456,8,FALSE)</f>
        <v xml:space="preserve"> Proteobacteria</v>
      </c>
      <c r="E903" t="str">
        <f>VLOOKUP(A903,'[1]11_set_tax'!$A$1:$X$4456,9,FALSE)</f>
        <v xml:space="preserve"> Betaproteobacteria</v>
      </c>
      <c r="F903" t="str">
        <f>VLOOKUP(A903,'[1]11_set_tax'!$A$1:$X$4456,10,FALSE)</f>
        <v xml:space="preserve"> Burkholderiales</v>
      </c>
      <c r="G903" t="str">
        <f>VLOOKUP(A903,'[1]11_set_tax'!$A$1:$X$4456,11,FALSE)</f>
        <v>Burkholderiaceae</v>
      </c>
      <c r="H903" t="str">
        <f>VLOOKUP(A903,'[1]11_set_tax'!$A$1:$X$4456,12,FALSE)</f>
        <v xml:space="preserve"> Burkholderia</v>
      </c>
      <c r="I903" t="str">
        <f>VLOOKUP(A903,'[1]11_set_tax'!$A$1:$X$4456,13,FALSE)</f>
        <v xml:space="preserve"> pseudomallei group.</v>
      </c>
    </row>
    <row r="904" spans="1:9" x14ac:dyDescent="0.25">
      <c r="A904" t="s">
        <v>903</v>
      </c>
      <c r="C904" t="str">
        <f>VLOOKUP(A904,'[1]11_set_tax'!$A$1:$X$4456,7,FALSE)</f>
        <v>Bacteria</v>
      </c>
      <c r="D904" t="str">
        <f>VLOOKUP(A904,'[1]11_set_tax'!$A$1:$X$4456,8,FALSE)</f>
        <v xml:space="preserve"> Proteobacteria</v>
      </c>
      <c r="E904" t="str">
        <f>VLOOKUP(A904,'[1]11_set_tax'!$A$1:$X$4456,9,FALSE)</f>
        <v xml:space="preserve"> Betaproteobacteria</v>
      </c>
      <c r="F904" t="str">
        <f>VLOOKUP(A904,'[1]11_set_tax'!$A$1:$X$4456,10,FALSE)</f>
        <v xml:space="preserve"> Burkholderiales</v>
      </c>
      <c r="G904" t="str">
        <f>VLOOKUP(A904,'[1]11_set_tax'!$A$1:$X$4456,11,FALSE)</f>
        <v>Comamonadaceae</v>
      </c>
      <c r="H904" t="str">
        <f>VLOOKUP(A904,'[1]11_set_tax'!$A$1:$X$4456,12,FALSE)</f>
        <v xml:space="preserve"> Verminephrobacter.</v>
      </c>
      <c r="I904">
        <f>VLOOKUP(A904,'[1]11_set_tax'!$A$1:$X$4456,13,FALSE)</f>
        <v>0</v>
      </c>
    </row>
    <row r="905" spans="1:9" x14ac:dyDescent="0.25">
      <c r="A905" t="s">
        <v>904</v>
      </c>
      <c r="C905" t="str">
        <f>VLOOKUP(A905,'[1]11_set_tax'!$A$1:$X$4456,7,FALSE)</f>
        <v>Bacteria</v>
      </c>
      <c r="D905" t="str">
        <f>VLOOKUP(A905,'[1]11_set_tax'!$A$1:$X$4456,8,FALSE)</f>
        <v xml:space="preserve"> Proteobacteria</v>
      </c>
      <c r="E905" t="str">
        <f>VLOOKUP(A905,'[1]11_set_tax'!$A$1:$X$4456,9,FALSE)</f>
        <v xml:space="preserve"> Betaproteobacteria</v>
      </c>
      <c r="F905" t="str">
        <f>VLOOKUP(A905,'[1]11_set_tax'!$A$1:$X$4456,10,FALSE)</f>
        <v xml:space="preserve"> Burkholderiales</v>
      </c>
      <c r="G905" t="str">
        <f>VLOOKUP(A905,'[1]11_set_tax'!$A$1:$X$4456,11,FALSE)</f>
        <v>Comamonadaceae</v>
      </c>
      <c r="H905" t="str">
        <f>VLOOKUP(A905,'[1]11_set_tax'!$A$1:$X$4456,12,FALSE)</f>
        <v xml:space="preserve"> Verminephrobacter.</v>
      </c>
      <c r="I905">
        <f>VLOOKUP(A905,'[1]11_set_tax'!$A$1:$X$4456,13,FALSE)</f>
        <v>0</v>
      </c>
    </row>
    <row r="906" spans="1:9" x14ac:dyDescent="0.25">
      <c r="A906" t="s">
        <v>905</v>
      </c>
      <c r="C906" t="str">
        <f>VLOOKUP(A906,'[1]11_set_tax'!$A$1:$X$4456,7,FALSE)</f>
        <v>Bacteria</v>
      </c>
      <c r="D906" t="str">
        <f>VLOOKUP(A906,'[1]11_set_tax'!$A$1:$X$4456,8,FALSE)</f>
        <v xml:space="preserve"> Proteobacteria</v>
      </c>
      <c r="E906" t="str">
        <f>VLOOKUP(A906,'[1]11_set_tax'!$A$1:$X$4456,9,FALSE)</f>
        <v xml:space="preserve"> Betaproteobacteria</v>
      </c>
      <c r="F906" t="str">
        <f>VLOOKUP(A906,'[1]11_set_tax'!$A$1:$X$4456,10,FALSE)</f>
        <v xml:space="preserve"> Burkholderiales</v>
      </c>
      <c r="G906" t="str">
        <f>VLOOKUP(A906,'[1]11_set_tax'!$A$1:$X$4456,11,FALSE)</f>
        <v>Burkholderiaceae</v>
      </c>
      <c r="H906" t="str">
        <f>VLOOKUP(A906,'[1]11_set_tax'!$A$1:$X$4456,12,FALSE)</f>
        <v xml:space="preserve"> Burkholderia</v>
      </c>
      <c r="I906" t="str">
        <f>VLOOKUP(A906,'[1]11_set_tax'!$A$1:$X$4456,13,FALSE)</f>
        <v xml:space="preserve"> pseudomallei group.</v>
      </c>
    </row>
    <row r="907" spans="1:9" x14ac:dyDescent="0.25">
      <c r="A907" t="s">
        <v>906</v>
      </c>
      <c r="C907" t="str">
        <f>VLOOKUP(A907,'[1]11_set_tax'!$A$1:$X$4456,7,FALSE)</f>
        <v>Bacteria</v>
      </c>
      <c r="D907" t="str">
        <f>VLOOKUP(A907,'[1]11_set_tax'!$A$1:$X$4456,8,FALSE)</f>
        <v xml:space="preserve"> Proteobacteria</v>
      </c>
      <c r="E907" t="str">
        <f>VLOOKUP(A907,'[1]11_set_tax'!$A$1:$X$4456,9,FALSE)</f>
        <v xml:space="preserve"> Betaproteobacteria</v>
      </c>
      <c r="F907" t="str">
        <f>VLOOKUP(A907,'[1]11_set_tax'!$A$1:$X$4456,10,FALSE)</f>
        <v xml:space="preserve"> Burkholderiales</v>
      </c>
      <c r="G907" t="str">
        <f>VLOOKUP(A907,'[1]11_set_tax'!$A$1:$X$4456,11,FALSE)</f>
        <v>Comamonadaceae</v>
      </c>
      <c r="H907" t="str">
        <f>VLOOKUP(A907,'[1]11_set_tax'!$A$1:$X$4456,12,FALSE)</f>
        <v xml:space="preserve"> Polaromonas.</v>
      </c>
      <c r="I907">
        <f>VLOOKUP(A907,'[1]11_set_tax'!$A$1:$X$4456,13,FALSE)</f>
        <v>0</v>
      </c>
    </row>
    <row r="908" spans="1:9" x14ac:dyDescent="0.25">
      <c r="A908" t="s">
        <v>907</v>
      </c>
      <c r="C908" t="str">
        <f>VLOOKUP(A908,'[1]11_set_tax'!$A$1:$X$4456,7,FALSE)</f>
        <v>Bacteria</v>
      </c>
      <c r="D908" t="str">
        <f>VLOOKUP(A908,'[1]11_set_tax'!$A$1:$X$4456,8,FALSE)</f>
        <v xml:space="preserve"> Proteobacteria</v>
      </c>
      <c r="E908" t="str">
        <f>VLOOKUP(A908,'[1]11_set_tax'!$A$1:$X$4456,9,FALSE)</f>
        <v xml:space="preserve"> Betaproteobacteria</v>
      </c>
      <c r="F908" t="str">
        <f>VLOOKUP(A908,'[1]11_set_tax'!$A$1:$X$4456,10,FALSE)</f>
        <v xml:space="preserve"> Burkholderiales</v>
      </c>
      <c r="G908" t="str">
        <f>VLOOKUP(A908,'[1]11_set_tax'!$A$1:$X$4456,11,FALSE)</f>
        <v>Comamonadaceae</v>
      </c>
      <c r="H908" t="str">
        <f>VLOOKUP(A908,'[1]11_set_tax'!$A$1:$X$4456,12,FALSE)</f>
        <v xml:space="preserve"> Polaromonas.</v>
      </c>
      <c r="I908">
        <f>VLOOKUP(A908,'[1]11_set_tax'!$A$1:$X$4456,13,FALSE)</f>
        <v>0</v>
      </c>
    </row>
    <row r="909" spans="1:9" x14ac:dyDescent="0.25">
      <c r="A909" t="s">
        <v>908</v>
      </c>
      <c r="C909" t="str">
        <f>VLOOKUP(A909,'[1]11_set_tax'!$A$1:$X$4456,7,FALSE)</f>
        <v>Bacteria</v>
      </c>
      <c r="D909" t="str">
        <f>VLOOKUP(A909,'[1]11_set_tax'!$A$1:$X$4456,8,FALSE)</f>
        <v xml:space="preserve"> Actinobacteria</v>
      </c>
      <c r="E909" t="str">
        <f>VLOOKUP(A909,'[1]11_set_tax'!$A$1:$X$4456,9,FALSE)</f>
        <v xml:space="preserve"> Actinobacteridae</v>
      </c>
      <c r="F909" t="str">
        <f>VLOOKUP(A909,'[1]11_set_tax'!$A$1:$X$4456,10,FALSE)</f>
        <v xml:space="preserve"> Actinomycetales</v>
      </c>
      <c r="G909" t="str">
        <f>VLOOKUP(A909,'[1]11_set_tax'!$A$1:$X$4456,11,FALSE)</f>
        <v>Corynebacterineae</v>
      </c>
      <c r="H909" t="str">
        <f>VLOOKUP(A909,'[1]11_set_tax'!$A$1:$X$4456,12,FALSE)</f>
        <v xml:space="preserve"> Mycobacteriaceae</v>
      </c>
      <c r="I909" t="str">
        <f>VLOOKUP(A909,'[1]11_set_tax'!$A$1:$X$4456,13,FALSE)</f>
        <v xml:space="preserve"> Mycobacterium.</v>
      </c>
    </row>
    <row r="910" spans="1:9" x14ac:dyDescent="0.25">
      <c r="A910" t="s">
        <v>909</v>
      </c>
      <c r="C910" t="str">
        <f>VLOOKUP(A910,'[1]11_set_tax'!$A$1:$X$4456,7,FALSE)</f>
        <v>Bacteria</v>
      </c>
      <c r="D910" t="str">
        <f>VLOOKUP(A910,'[1]11_set_tax'!$A$1:$X$4456,8,FALSE)</f>
        <v xml:space="preserve"> Proteobacteria</v>
      </c>
      <c r="E910" t="str">
        <f>VLOOKUP(A910,'[1]11_set_tax'!$A$1:$X$4456,9,FALSE)</f>
        <v xml:space="preserve"> Betaproteobacteria</v>
      </c>
      <c r="F910" t="str">
        <f>VLOOKUP(A910,'[1]11_set_tax'!$A$1:$X$4456,10,FALSE)</f>
        <v xml:space="preserve"> Burkholderiales</v>
      </c>
      <c r="G910" t="str">
        <f>VLOOKUP(A910,'[1]11_set_tax'!$A$1:$X$4456,11,FALSE)</f>
        <v>Burkholderiaceae</v>
      </c>
      <c r="H910" t="str">
        <f>VLOOKUP(A910,'[1]11_set_tax'!$A$1:$X$4456,12,FALSE)</f>
        <v xml:space="preserve"> Burkholderia</v>
      </c>
      <c r="I910" t="str">
        <f>VLOOKUP(A910,'[1]11_set_tax'!$A$1:$X$4456,13,FALSE)</f>
        <v xml:space="preserve"> pseudomallei group.</v>
      </c>
    </row>
    <row r="911" spans="1:9" x14ac:dyDescent="0.25">
      <c r="A911" t="s">
        <v>910</v>
      </c>
      <c r="C911" t="str">
        <f>VLOOKUP(A911,'[1]11_set_tax'!$A$1:$X$4456,7,FALSE)</f>
        <v>Bacteria</v>
      </c>
      <c r="D911" t="str">
        <f>VLOOKUP(A911,'[1]11_set_tax'!$A$1:$X$4456,8,FALSE)</f>
        <v xml:space="preserve"> Proteobacteria</v>
      </c>
      <c r="E911" t="str">
        <f>VLOOKUP(A911,'[1]11_set_tax'!$A$1:$X$4456,9,FALSE)</f>
        <v xml:space="preserve"> Betaproteobacteria</v>
      </c>
      <c r="F911" t="str">
        <f>VLOOKUP(A911,'[1]11_set_tax'!$A$1:$X$4456,10,FALSE)</f>
        <v xml:space="preserve"> Burkholderiales</v>
      </c>
      <c r="G911" t="str">
        <f>VLOOKUP(A911,'[1]11_set_tax'!$A$1:$X$4456,11,FALSE)</f>
        <v>Comamonadaceae</v>
      </c>
      <c r="H911" t="str">
        <f>VLOOKUP(A911,'[1]11_set_tax'!$A$1:$X$4456,12,FALSE)</f>
        <v xml:space="preserve"> Polaromonas.</v>
      </c>
      <c r="I911">
        <f>VLOOKUP(A911,'[1]11_set_tax'!$A$1:$X$4456,13,FALSE)</f>
        <v>0</v>
      </c>
    </row>
    <row r="912" spans="1:9" x14ac:dyDescent="0.25">
      <c r="A912" t="s">
        <v>911</v>
      </c>
      <c r="C912" t="str">
        <f>VLOOKUP(A912,'[1]11_set_tax'!$A$1:$X$4456,7,FALSE)</f>
        <v>Bacteria</v>
      </c>
      <c r="D912" t="str">
        <f>VLOOKUP(A912,'[1]11_set_tax'!$A$1:$X$4456,8,FALSE)</f>
        <v xml:space="preserve"> Proteobacteria</v>
      </c>
      <c r="E912" t="str">
        <f>VLOOKUP(A912,'[1]11_set_tax'!$A$1:$X$4456,9,FALSE)</f>
        <v xml:space="preserve"> Betaproteobacteria</v>
      </c>
      <c r="F912" t="str">
        <f>VLOOKUP(A912,'[1]11_set_tax'!$A$1:$X$4456,10,FALSE)</f>
        <v xml:space="preserve"> Burkholderiales</v>
      </c>
      <c r="G912" t="str">
        <f>VLOOKUP(A912,'[1]11_set_tax'!$A$1:$X$4456,11,FALSE)</f>
        <v>Comamonadaceae</v>
      </c>
      <c r="H912" t="str">
        <f>VLOOKUP(A912,'[1]11_set_tax'!$A$1:$X$4456,12,FALSE)</f>
        <v xml:space="preserve"> Verminephrobacter.</v>
      </c>
      <c r="I912">
        <f>VLOOKUP(A912,'[1]11_set_tax'!$A$1:$X$4456,13,FALSE)</f>
        <v>0</v>
      </c>
    </row>
    <row r="913" spans="1:9" x14ac:dyDescent="0.25">
      <c r="A913" t="s">
        <v>912</v>
      </c>
      <c r="C913" t="str">
        <f>VLOOKUP(A913,'[1]11_set_tax'!$A$1:$X$4456,7,FALSE)</f>
        <v>Bacteria</v>
      </c>
      <c r="D913" t="str">
        <f>VLOOKUP(A913,'[1]11_set_tax'!$A$1:$X$4456,8,FALSE)</f>
        <v xml:space="preserve"> Proteobacteria</v>
      </c>
      <c r="E913" t="str">
        <f>VLOOKUP(A913,'[1]11_set_tax'!$A$1:$X$4456,9,FALSE)</f>
        <v xml:space="preserve"> Betaproteobacteria</v>
      </c>
      <c r="F913" t="str">
        <f>VLOOKUP(A913,'[1]11_set_tax'!$A$1:$X$4456,10,FALSE)</f>
        <v xml:space="preserve"> Burkholderiales</v>
      </c>
      <c r="G913" t="str">
        <f>VLOOKUP(A913,'[1]11_set_tax'!$A$1:$X$4456,11,FALSE)</f>
        <v>Comamonadaceae</v>
      </c>
      <c r="H913" t="str">
        <f>VLOOKUP(A913,'[1]11_set_tax'!$A$1:$X$4456,12,FALSE)</f>
        <v xml:space="preserve"> Verminephrobacter.</v>
      </c>
      <c r="I913">
        <f>VLOOKUP(A913,'[1]11_set_tax'!$A$1:$X$4456,13,FALSE)</f>
        <v>0</v>
      </c>
    </row>
    <row r="914" spans="1:9" x14ac:dyDescent="0.25">
      <c r="A914" t="s">
        <v>913</v>
      </c>
      <c r="C914" t="str">
        <f>VLOOKUP(A914,'[1]11_set_tax'!$A$1:$X$4456,7,FALSE)</f>
        <v>Bacteria</v>
      </c>
      <c r="D914" t="str">
        <f>VLOOKUP(A914,'[1]11_set_tax'!$A$1:$X$4456,8,FALSE)</f>
        <v xml:space="preserve"> Proteobacteria</v>
      </c>
      <c r="E914" t="str">
        <f>VLOOKUP(A914,'[1]11_set_tax'!$A$1:$X$4456,9,FALSE)</f>
        <v xml:space="preserve"> Betaproteobacteria</v>
      </c>
      <c r="F914" t="str">
        <f>VLOOKUP(A914,'[1]11_set_tax'!$A$1:$X$4456,10,FALSE)</f>
        <v xml:space="preserve"> Burkholderiales</v>
      </c>
      <c r="G914" t="str">
        <f>VLOOKUP(A914,'[1]11_set_tax'!$A$1:$X$4456,11,FALSE)</f>
        <v>Comamonadaceae</v>
      </c>
      <c r="H914" t="str">
        <f>VLOOKUP(A914,'[1]11_set_tax'!$A$1:$X$4456,12,FALSE)</f>
        <v xml:space="preserve"> Verminephrobacter.</v>
      </c>
      <c r="I914">
        <f>VLOOKUP(A914,'[1]11_set_tax'!$A$1:$X$4456,13,FALSE)</f>
        <v>0</v>
      </c>
    </row>
    <row r="915" spans="1:9" x14ac:dyDescent="0.25">
      <c r="A915" t="s">
        <v>914</v>
      </c>
      <c r="C915" t="str">
        <f>VLOOKUP(A915,'[1]11_set_tax'!$A$1:$X$4456,7,FALSE)</f>
        <v>Bacteria</v>
      </c>
      <c r="D915" t="str">
        <f>VLOOKUP(A915,'[1]11_set_tax'!$A$1:$X$4456,8,FALSE)</f>
        <v xml:space="preserve"> Proteobacteria</v>
      </c>
      <c r="E915" t="str">
        <f>VLOOKUP(A915,'[1]11_set_tax'!$A$1:$X$4456,9,FALSE)</f>
        <v xml:space="preserve"> Betaproteobacteria</v>
      </c>
      <c r="F915" t="str">
        <f>VLOOKUP(A915,'[1]11_set_tax'!$A$1:$X$4456,10,FALSE)</f>
        <v xml:space="preserve"> Burkholderiales</v>
      </c>
      <c r="G915" t="str">
        <f>VLOOKUP(A915,'[1]11_set_tax'!$A$1:$X$4456,11,FALSE)</f>
        <v>Comamonadaceae</v>
      </c>
      <c r="H915" t="str">
        <f>VLOOKUP(A915,'[1]11_set_tax'!$A$1:$X$4456,12,FALSE)</f>
        <v xml:space="preserve"> Verminephrobacter.</v>
      </c>
      <c r="I915">
        <f>VLOOKUP(A915,'[1]11_set_tax'!$A$1:$X$4456,13,FALSE)</f>
        <v>0</v>
      </c>
    </row>
    <row r="916" spans="1:9" x14ac:dyDescent="0.25">
      <c r="A916" t="s">
        <v>915</v>
      </c>
      <c r="C916" t="str">
        <f>VLOOKUP(A916,'[1]11_set_tax'!$A$1:$X$4456,7,FALSE)</f>
        <v>Bacteria</v>
      </c>
      <c r="D916" t="str">
        <f>VLOOKUP(A916,'[1]11_set_tax'!$A$1:$X$4456,8,FALSE)</f>
        <v xml:space="preserve"> Proteobacteria</v>
      </c>
      <c r="E916" t="str">
        <f>VLOOKUP(A916,'[1]11_set_tax'!$A$1:$X$4456,9,FALSE)</f>
        <v xml:space="preserve"> Betaproteobacteria</v>
      </c>
      <c r="F916" t="str">
        <f>VLOOKUP(A916,'[1]11_set_tax'!$A$1:$X$4456,10,FALSE)</f>
        <v xml:space="preserve"> Burkholderiales</v>
      </c>
      <c r="G916" t="str">
        <f>VLOOKUP(A916,'[1]11_set_tax'!$A$1:$X$4456,11,FALSE)</f>
        <v>Comamonadaceae</v>
      </c>
      <c r="H916" t="str">
        <f>VLOOKUP(A916,'[1]11_set_tax'!$A$1:$X$4456,12,FALSE)</f>
        <v xml:space="preserve"> Verminephrobacter.</v>
      </c>
      <c r="I916">
        <f>VLOOKUP(A916,'[1]11_set_tax'!$A$1:$X$4456,13,FALSE)</f>
        <v>0</v>
      </c>
    </row>
    <row r="917" spans="1:9" x14ac:dyDescent="0.25">
      <c r="A917" t="s">
        <v>916</v>
      </c>
      <c r="C917" t="str">
        <f>VLOOKUP(A917,'[1]11_set_tax'!$A$1:$X$4456,7,FALSE)</f>
        <v>Bacteria</v>
      </c>
      <c r="D917" t="str">
        <f>VLOOKUP(A917,'[1]11_set_tax'!$A$1:$X$4456,8,FALSE)</f>
        <v xml:space="preserve"> Proteobacteria</v>
      </c>
      <c r="E917" t="str">
        <f>VLOOKUP(A917,'[1]11_set_tax'!$A$1:$X$4456,9,FALSE)</f>
        <v xml:space="preserve"> Betaproteobacteria</v>
      </c>
      <c r="F917" t="str">
        <f>VLOOKUP(A917,'[1]11_set_tax'!$A$1:$X$4456,10,FALSE)</f>
        <v xml:space="preserve"> Burkholderiales</v>
      </c>
      <c r="G917" t="str">
        <f>VLOOKUP(A917,'[1]11_set_tax'!$A$1:$X$4456,11,FALSE)</f>
        <v>Comamonadaceae</v>
      </c>
      <c r="H917" t="str">
        <f>VLOOKUP(A917,'[1]11_set_tax'!$A$1:$X$4456,12,FALSE)</f>
        <v xml:space="preserve"> Verminephrobacter.</v>
      </c>
      <c r="I917">
        <f>VLOOKUP(A917,'[1]11_set_tax'!$A$1:$X$4456,13,FALSE)</f>
        <v>0</v>
      </c>
    </row>
    <row r="918" spans="1:9" x14ac:dyDescent="0.25">
      <c r="A918" t="s">
        <v>917</v>
      </c>
      <c r="C918" t="str">
        <f>VLOOKUP(A918,'[1]11_set_tax'!$A$1:$X$4456,7,FALSE)</f>
        <v>Bacteria</v>
      </c>
      <c r="D918" t="str">
        <f>VLOOKUP(A918,'[1]11_set_tax'!$A$1:$X$4456,8,FALSE)</f>
        <v xml:space="preserve"> Proteobacteria</v>
      </c>
      <c r="E918" t="str">
        <f>VLOOKUP(A918,'[1]11_set_tax'!$A$1:$X$4456,9,FALSE)</f>
        <v xml:space="preserve"> Gammaproteobacteria</v>
      </c>
      <c r="F918" t="str">
        <f>VLOOKUP(A918,'[1]11_set_tax'!$A$1:$X$4456,10,FALSE)</f>
        <v xml:space="preserve"> Alteromonadales</v>
      </c>
      <c r="G918" t="str">
        <f>VLOOKUP(A918,'[1]11_set_tax'!$A$1:$X$4456,11,FALSE)</f>
        <v>Shewanellaceae</v>
      </c>
      <c r="H918" t="str">
        <f>VLOOKUP(A918,'[1]11_set_tax'!$A$1:$X$4456,12,FALSE)</f>
        <v xml:space="preserve"> Shewanella.</v>
      </c>
      <c r="I918">
        <f>VLOOKUP(A918,'[1]11_set_tax'!$A$1:$X$4456,13,FALSE)</f>
        <v>0</v>
      </c>
    </row>
    <row r="919" spans="1:9" x14ac:dyDescent="0.25">
      <c r="A919" t="s">
        <v>918</v>
      </c>
      <c r="C919" t="str">
        <f>VLOOKUP(A919,'[1]11_set_tax'!$A$1:$X$4456,7,FALSE)</f>
        <v>Bacteria</v>
      </c>
      <c r="D919" t="str">
        <f>VLOOKUP(A919,'[1]11_set_tax'!$A$1:$X$4456,8,FALSE)</f>
        <v xml:space="preserve"> Actinobacteria</v>
      </c>
      <c r="E919" t="str">
        <f>VLOOKUP(A919,'[1]11_set_tax'!$A$1:$X$4456,9,FALSE)</f>
        <v xml:space="preserve"> Actinobacteridae</v>
      </c>
      <c r="F919" t="str">
        <f>VLOOKUP(A919,'[1]11_set_tax'!$A$1:$X$4456,10,FALSE)</f>
        <v xml:space="preserve"> Actinomycetales</v>
      </c>
      <c r="G919" t="str">
        <f>VLOOKUP(A919,'[1]11_set_tax'!$A$1:$X$4456,11,FALSE)</f>
        <v>Propionibacterineae</v>
      </c>
      <c r="H919" t="str">
        <f>VLOOKUP(A919,'[1]11_set_tax'!$A$1:$X$4456,12,FALSE)</f>
        <v xml:space="preserve"> Nocardioidaceae</v>
      </c>
      <c r="I919" t="str">
        <f>VLOOKUP(A919,'[1]11_set_tax'!$A$1:$X$4456,13,FALSE)</f>
        <v xml:space="preserve"> Nocardioides.</v>
      </c>
    </row>
    <row r="920" spans="1:9" x14ac:dyDescent="0.25">
      <c r="A920" t="s">
        <v>919</v>
      </c>
      <c r="C920" t="str">
        <f>VLOOKUP(A920,'[1]11_set_tax'!$A$1:$X$4456,7,FALSE)</f>
        <v>Bacteria</v>
      </c>
      <c r="D920" t="str">
        <f>VLOOKUP(A920,'[1]11_set_tax'!$A$1:$X$4456,8,FALSE)</f>
        <v xml:space="preserve"> Actinobacteria</v>
      </c>
      <c r="E920" t="str">
        <f>VLOOKUP(A920,'[1]11_set_tax'!$A$1:$X$4456,9,FALSE)</f>
        <v xml:space="preserve"> Actinobacteridae</v>
      </c>
      <c r="F920" t="str">
        <f>VLOOKUP(A920,'[1]11_set_tax'!$A$1:$X$4456,10,FALSE)</f>
        <v xml:space="preserve"> Actinomycetales</v>
      </c>
      <c r="G920" t="str">
        <f>VLOOKUP(A920,'[1]11_set_tax'!$A$1:$X$4456,11,FALSE)</f>
        <v>Corynebacterineae</v>
      </c>
      <c r="H920" t="str">
        <f>VLOOKUP(A920,'[1]11_set_tax'!$A$1:$X$4456,12,FALSE)</f>
        <v xml:space="preserve"> Mycobacteriaceae</v>
      </c>
      <c r="I920" t="str">
        <f>VLOOKUP(A920,'[1]11_set_tax'!$A$1:$X$4456,13,FALSE)</f>
        <v xml:space="preserve"> Mycobacterium.</v>
      </c>
    </row>
    <row r="921" spans="1:9" x14ac:dyDescent="0.25">
      <c r="A921" t="s">
        <v>920</v>
      </c>
      <c r="C921" t="str">
        <f>VLOOKUP(A921,'[1]11_set_tax'!$A$1:$X$4456,7,FALSE)</f>
        <v>Bacteria</v>
      </c>
      <c r="D921" t="str">
        <f>VLOOKUP(A921,'[1]11_set_tax'!$A$1:$X$4456,8,FALSE)</f>
        <v xml:space="preserve"> Actinobacteria</v>
      </c>
      <c r="E921" t="str">
        <f>VLOOKUP(A921,'[1]11_set_tax'!$A$1:$X$4456,9,FALSE)</f>
        <v xml:space="preserve"> Actinobacteridae</v>
      </c>
      <c r="F921" t="str">
        <f>VLOOKUP(A921,'[1]11_set_tax'!$A$1:$X$4456,10,FALSE)</f>
        <v xml:space="preserve"> Actinomycetales</v>
      </c>
      <c r="G921" t="str">
        <f>VLOOKUP(A921,'[1]11_set_tax'!$A$1:$X$4456,11,FALSE)</f>
        <v>Corynebacterineae</v>
      </c>
      <c r="H921" t="str">
        <f>VLOOKUP(A921,'[1]11_set_tax'!$A$1:$X$4456,12,FALSE)</f>
        <v xml:space="preserve"> Mycobacteriaceae</v>
      </c>
      <c r="I921" t="str">
        <f>VLOOKUP(A921,'[1]11_set_tax'!$A$1:$X$4456,13,FALSE)</f>
        <v xml:space="preserve"> Mycobacterium.</v>
      </c>
    </row>
    <row r="922" spans="1:9" x14ac:dyDescent="0.25">
      <c r="A922" t="s">
        <v>921</v>
      </c>
      <c r="C922" t="str">
        <f>VLOOKUP(A922,'[1]11_set_tax'!$A$1:$X$4456,7,FALSE)</f>
        <v>Bacteria</v>
      </c>
      <c r="D922" t="str">
        <f>VLOOKUP(A922,'[1]11_set_tax'!$A$1:$X$4456,8,FALSE)</f>
        <v xml:space="preserve"> Proteobacteria</v>
      </c>
      <c r="E922" t="str">
        <f>VLOOKUP(A922,'[1]11_set_tax'!$A$1:$X$4456,9,FALSE)</f>
        <v xml:space="preserve"> Betaproteobacteria</v>
      </c>
      <c r="F922" t="str">
        <f>VLOOKUP(A922,'[1]11_set_tax'!$A$1:$X$4456,10,FALSE)</f>
        <v xml:space="preserve"> Burkholderiales</v>
      </c>
      <c r="G922" t="str">
        <f>VLOOKUP(A922,'[1]11_set_tax'!$A$1:$X$4456,11,FALSE)</f>
        <v>Comamonadaceae</v>
      </c>
      <c r="H922" t="str">
        <f>VLOOKUP(A922,'[1]11_set_tax'!$A$1:$X$4456,12,FALSE)</f>
        <v xml:space="preserve"> Verminephrobacter.</v>
      </c>
      <c r="I922">
        <f>VLOOKUP(A922,'[1]11_set_tax'!$A$1:$X$4456,13,FALSE)</f>
        <v>0</v>
      </c>
    </row>
    <row r="923" spans="1:9" x14ac:dyDescent="0.25">
      <c r="A923" t="s">
        <v>922</v>
      </c>
      <c r="C923" t="str">
        <f>VLOOKUP(A923,'[1]11_set_tax'!$A$1:$X$4456,7,FALSE)</f>
        <v>Bacteria</v>
      </c>
      <c r="D923" t="str">
        <f>VLOOKUP(A923,'[1]11_set_tax'!$A$1:$X$4456,8,FALSE)</f>
        <v xml:space="preserve"> Proteobacteria</v>
      </c>
      <c r="E923" t="str">
        <f>VLOOKUP(A923,'[1]11_set_tax'!$A$1:$X$4456,9,FALSE)</f>
        <v xml:space="preserve"> Betaproteobacteria</v>
      </c>
      <c r="F923" t="str">
        <f>VLOOKUP(A923,'[1]11_set_tax'!$A$1:$X$4456,10,FALSE)</f>
        <v xml:space="preserve"> Burkholderiales</v>
      </c>
      <c r="G923" t="str">
        <f>VLOOKUP(A923,'[1]11_set_tax'!$A$1:$X$4456,11,FALSE)</f>
        <v>Comamonadaceae</v>
      </c>
      <c r="H923" t="str">
        <f>VLOOKUP(A923,'[1]11_set_tax'!$A$1:$X$4456,12,FALSE)</f>
        <v xml:space="preserve"> Verminephrobacter.</v>
      </c>
      <c r="I923">
        <f>VLOOKUP(A923,'[1]11_set_tax'!$A$1:$X$4456,13,FALSE)</f>
        <v>0</v>
      </c>
    </row>
    <row r="924" spans="1:9" x14ac:dyDescent="0.25">
      <c r="A924" t="s">
        <v>923</v>
      </c>
      <c r="C924" t="str">
        <f>VLOOKUP(A924,'[1]11_set_tax'!$A$1:$X$4456,7,FALSE)</f>
        <v>Bacteria</v>
      </c>
      <c r="D924" t="str">
        <f>VLOOKUP(A924,'[1]11_set_tax'!$A$1:$X$4456,8,FALSE)</f>
        <v xml:space="preserve"> Proteobacteria</v>
      </c>
      <c r="E924" t="str">
        <f>VLOOKUP(A924,'[1]11_set_tax'!$A$1:$X$4456,9,FALSE)</f>
        <v xml:space="preserve"> Gammaproteobacteria</v>
      </c>
      <c r="F924" t="str">
        <f>VLOOKUP(A924,'[1]11_set_tax'!$A$1:$X$4456,10,FALSE)</f>
        <v xml:space="preserve"> Alteromonadales</v>
      </c>
      <c r="G924" t="str">
        <f>VLOOKUP(A924,'[1]11_set_tax'!$A$1:$X$4456,11,FALSE)</f>
        <v>Shewanellaceae</v>
      </c>
      <c r="H924" t="str">
        <f>VLOOKUP(A924,'[1]11_set_tax'!$A$1:$X$4456,12,FALSE)</f>
        <v xml:space="preserve"> Shewanella.</v>
      </c>
      <c r="I924">
        <f>VLOOKUP(A924,'[1]11_set_tax'!$A$1:$X$4456,13,FALSE)</f>
        <v>0</v>
      </c>
    </row>
    <row r="925" spans="1:9" x14ac:dyDescent="0.25">
      <c r="A925" t="s">
        <v>924</v>
      </c>
      <c r="C925" t="str">
        <f>VLOOKUP(A925,'[1]11_set_tax'!$A$1:$X$4456,7,FALSE)</f>
        <v>Bacteria</v>
      </c>
      <c r="D925" t="str">
        <f>VLOOKUP(A925,'[1]11_set_tax'!$A$1:$X$4456,8,FALSE)</f>
        <v xml:space="preserve"> Actinobacteria</v>
      </c>
      <c r="E925" t="str">
        <f>VLOOKUP(A925,'[1]11_set_tax'!$A$1:$X$4456,9,FALSE)</f>
        <v xml:space="preserve"> Actinobacteridae</v>
      </c>
      <c r="F925" t="str">
        <f>VLOOKUP(A925,'[1]11_set_tax'!$A$1:$X$4456,10,FALSE)</f>
        <v xml:space="preserve"> Actinomycetales</v>
      </c>
      <c r="G925" t="str">
        <f>VLOOKUP(A925,'[1]11_set_tax'!$A$1:$X$4456,11,FALSE)</f>
        <v>Propionibacterineae</v>
      </c>
      <c r="H925" t="str">
        <f>VLOOKUP(A925,'[1]11_set_tax'!$A$1:$X$4456,12,FALSE)</f>
        <v xml:space="preserve"> Nocardioidaceae</v>
      </c>
      <c r="I925" t="str">
        <f>VLOOKUP(A925,'[1]11_set_tax'!$A$1:$X$4456,13,FALSE)</f>
        <v xml:space="preserve"> Nocardioides.</v>
      </c>
    </row>
    <row r="926" spans="1:9" x14ac:dyDescent="0.25">
      <c r="A926" t="s">
        <v>925</v>
      </c>
      <c r="C926" t="str">
        <f>VLOOKUP(A926,'[1]11_set_tax'!$A$1:$X$4456,7,FALSE)</f>
        <v>Bacteria</v>
      </c>
      <c r="D926" t="str">
        <f>VLOOKUP(A926,'[1]11_set_tax'!$A$1:$X$4456,8,FALSE)</f>
        <v xml:space="preserve"> Proteobacteria</v>
      </c>
      <c r="E926" t="str">
        <f>VLOOKUP(A926,'[1]11_set_tax'!$A$1:$X$4456,9,FALSE)</f>
        <v xml:space="preserve"> Betaproteobacteria</v>
      </c>
      <c r="F926" t="str">
        <f>VLOOKUP(A926,'[1]11_set_tax'!$A$1:$X$4456,10,FALSE)</f>
        <v xml:space="preserve"> Burkholderiales</v>
      </c>
      <c r="G926" t="str">
        <f>VLOOKUP(A926,'[1]11_set_tax'!$A$1:$X$4456,11,FALSE)</f>
        <v>Burkholderiaceae</v>
      </c>
      <c r="H926" t="str">
        <f>VLOOKUP(A926,'[1]11_set_tax'!$A$1:$X$4456,12,FALSE)</f>
        <v xml:space="preserve"> Burkholderia</v>
      </c>
      <c r="I926" t="str">
        <f>VLOOKUP(A926,'[1]11_set_tax'!$A$1:$X$4456,13,FALSE)</f>
        <v xml:space="preserve"> pseudomallei group.</v>
      </c>
    </row>
    <row r="927" spans="1:9" x14ac:dyDescent="0.25">
      <c r="A927" t="s">
        <v>926</v>
      </c>
      <c r="C927" t="str">
        <f>VLOOKUP(A927,'[1]11_set_tax'!$A$1:$X$4456,7,FALSE)</f>
        <v>Bacteria</v>
      </c>
      <c r="D927" t="str">
        <f>VLOOKUP(A927,'[1]11_set_tax'!$A$1:$X$4456,8,FALSE)</f>
        <v xml:space="preserve"> Proteobacteria</v>
      </c>
      <c r="E927" t="str">
        <f>VLOOKUP(A927,'[1]11_set_tax'!$A$1:$X$4456,9,FALSE)</f>
        <v xml:space="preserve"> Betaproteobacteria</v>
      </c>
      <c r="F927" t="str">
        <f>VLOOKUP(A927,'[1]11_set_tax'!$A$1:$X$4456,10,FALSE)</f>
        <v xml:space="preserve"> Burkholderiales</v>
      </c>
      <c r="G927" t="str">
        <f>VLOOKUP(A927,'[1]11_set_tax'!$A$1:$X$4456,11,FALSE)</f>
        <v>Comamonadaceae</v>
      </c>
      <c r="H927" t="str">
        <f>VLOOKUP(A927,'[1]11_set_tax'!$A$1:$X$4456,12,FALSE)</f>
        <v xml:space="preserve"> Verminephrobacter.</v>
      </c>
      <c r="I927">
        <f>VLOOKUP(A927,'[1]11_set_tax'!$A$1:$X$4456,13,FALSE)</f>
        <v>0</v>
      </c>
    </row>
    <row r="928" spans="1:9" x14ac:dyDescent="0.25">
      <c r="A928" t="s">
        <v>927</v>
      </c>
      <c r="C928" t="str">
        <f>VLOOKUP(A928,'[1]11_set_tax'!$A$1:$X$4456,7,FALSE)</f>
        <v>Bacteria</v>
      </c>
      <c r="D928" t="str">
        <f>VLOOKUP(A928,'[1]11_set_tax'!$A$1:$X$4456,8,FALSE)</f>
        <v xml:space="preserve"> Proteobacteria</v>
      </c>
      <c r="E928" t="str">
        <f>VLOOKUP(A928,'[1]11_set_tax'!$A$1:$X$4456,9,FALSE)</f>
        <v xml:space="preserve"> Betaproteobacteria</v>
      </c>
      <c r="F928" t="str">
        <f>VLOOKUP(A928,'[1]11_set_tax'!$A$1:$X$4456,10,FALSE)</f>
        <v xml:space="preserve"> Burkholderiales</v>
      </c>
      <c r="G928" t="str">
        <f>VLOOKUP(A928,'[1]11_set_tax'!$A$1:$X$4456,11,FALSE)</f>
        <v>Comamonadaceae</v>
      </c>
      <c r="H928" t="str">
        <f>VLOOKUP(A928,'[1]11_set_tax'!$A$1:$X$4456,12,FALSE)</f>
        <v xml:space="preserve"> Verminephrobacter.</v>
      </c>
      <c r="I928">
        <f>VLOOKUP(A928,'[1]11_set_tax'!$A$1:$X$4456,13,FALSE)</f>
        <v>0</v>
      </c>
    </row>
    <row r="929" spans="1:9" x14ac:dyDescent="0.25">
      <c r="A929" t="s">
        <v>928</v>
      </c>
      <c r="C929" t="str">
        <f>VLOOKUP(A929,'[1]11_set_tax'!$A$1:$X$4456,7,FALSE)</f>
        <v>Bacteria</v>
      </c>
      <c r="D929" t="str">
        <f>VLOOKUP(A929,'[1]11_set_tax'!$A$1:$X$4456,8,FALSE)</f>
        <v xml:space="preserve"> Actinobacteria</v>
      </c>
      <c r="E929" t="str">
        <f>VLOOKUP(A929,'[1]11_set_tax'!$A$1:$X$4456,9,FALSE)</f>
        <v xml:space="preserve"> Actinobacteridae</v>
      </c>
      <c r="F929" t="str">
        <f>VLOOKUP(A929,'[1]11_set_tax'!$A$1:$X$4456,10,FALSE)</f>
        <v xml:space="preserve"> Actinomycetales</v>
      </c>
      <c r="G929" t="str">
        <f>VLOOKUP(A929,'[1]11_set_tax'!$A$1:$X$4456,11,FALSE)</f>
        <v>Micrococcineae</v>
      </c>
      <c r="H929" t="str">
        <f>VLOOKUP(A929,'[1]11_set_tax'!$A$1:$X$4456,12,FALSE)</f>
        <v xml:space="preserve"> Micrococcaceae</v>
      </c>
      <c r="I929" t="str">
        <f>VLOOKUP(A929,'[1]11_set_tax'!$A$1:$X$4456,13,FALSE)</f>
        <v xml:space="preserve"> Arthrobacter.</v>
      </c>
    </row>
    <row r="930" spans="1:9" x14ac:dyDescent="0.25">
      <c r="A930" t="s">
        <v>929</v>
      </c>
      <c r="C930" t="str">
        <f>VLOOKUP(A930,'[1]11_set_tax'!$A$1:$X$4456,7,FALSE)</f>
        <v>Bacteria</v>
      </c>
      <c r="D930" t="str">
        <f>VLOOKUP(A930,'[1]11_set_tax'!$A$1:$X$4456,8,FALSE)</f>
        <v xml:space="preserve"> Actinobacteria</v>
      </c>
      <c r="E930" t="str">
        <f>VLOOKUP(A930,'[1]11_set_tax'!$A$1:$X$4456,9,FALSE)</f>
        <v xml:space="preserve"> Actinobacteridae</v>
      </c>
      <c r="F930" t="str">
        <f>VLOOKUP(A930,'[1]11_set_tax'!$A$1:$X$4456,10,FALSE)</f>
        <v xml:space="preserve"> Actinomycetales</v>
      </c>
      <c r="G930" t="str">
        <f>VLOOKUP(A930,'[1]11_set_tax'!$A$1:$X$4456,11,FALSE)</f>
        <v>Micrococcineae</v>
      </c>
      <c r="H930" t="str">
        <f>VLOOKUP(A930,'[1]11_set_tax'!$A$1:$X$4456,12,FALSE)</f>
        <v xml:space="preserve"> Micrococcaceae</v>
      </c>
      <c r="I930" t="str">
        <f>VLOOKUP(A930,'[1]11_set_tax'!$A$1:$X$4456,13,FALSE)</f>
        <v xml:space="preserve"> Arthrobacter.</v>
      </c>
    </row>
    <row r="931" spans="1:9" x14ac:dyDescent="0.25">
      <c r="A931" t="s">
        <v>930</v>
      </c>
      <c r="C931" t="str">
        <f>VLOOKUP(A931,'[1]11_set_tax'!$A$1:$X$4456,7,FALSE)</f>
        <v>Bacteria</v>
      </c>
      <c r="D931" t="str">
        <f>VLOOKUP(A931,'[1]11_set_tax'!$A$1:$X$4456,8,FALSE)</f>
        <v xml:space="preserve"> Actinobacteria</v>
      </c>
      <c r="E931" t="str">
        <f>VLOOKUP(A931,'[1]11_set_tax'!$A$1:$X$4456,9,FALSE)</f>
        <v xml:space="preserve"> Actinobacteridae</v>
      </c>
      <c r="F931" t="str">
        <f>VLOOKUP(A931,'[1]11_set_tax'!$A$1:$X$4456,10,FALSE)</f>
        <v xml:space="preserve"> Actinomycetales</v>
      </c>
      <c r="G931" t="str">
        <f>VLOOKUP(A931,'[1]11_set_tax'!$A$1:$X$4456,11,FALSE)</f>
        <v>Micrococcineae</v>
      </c>
      <c r="H931" t="str">
        <f>VLOOKUP(A931,'[1]11_set_tax'!$A$1:$X$4456,12,FALSE)</f>
        <v xml:space="preserve"> Micrococcaceae</v>
      </c>
      <c r="I931" t="str">
        <f>VLOOKUP(A931,'[1]11_set_tax'!$A$1:$X$4456,13,FALSE)</f>
        <v xml:space="preserve"> Arthrobacter.</v>
      </c>
    </row>
    <row r="932" spans="1:9" x14ac:dyDescent="0.25">
      <c r="A932" t="s">
        <v>931</v>
      </c>
      <c r="C932" t="str">
        <f>VLOOKUP(A932,'[1]11_set_tax'!$A$1:$X$4456,7,FALSE)</f>
        <v>Bacteria</v>
      </c>
      <c r="D932" t="str">
        <f>VLOOKUP(A932,'[1]11_set_tax'!$A$1:$X$4456,8,FALSE)</f>
        <v xml:space="preserve"> Actinobacteria</v>
      </c>
      <c r="E932" t="str">
        <f>VLOOKUP(A932,'[1]11_set_tax'!$A$1:$X$4456,9,FALSE)</f>
        <v xml:space="preserve"> Actinobacteridae</v>
      </c>
      <c r="F932" t="str">
        <f>VLOOKUP(A932,'[1]11_set_tax'!$A$1:$X$4456,10,FALSE)</f>
        <v xml:space="preserve"> Actinomycetales</v>
      </c>
      <c r="G932" t="str">
        <f>VLOOKUP(A932,'[1]11_set_tax'!$A$1:$X$4456,11,FALSE)</f>
        <v>Micrococcineae</v>
      </c>
      <c r="H932" t="str">
        <f>VLOOKUP(A932,'[1]11_set_tax'!$A$1:$X$4456,12,FALSE)</f>
        <v xml:space="preserve"> Micrococcaceae</v>
      </c>
      <c r="I932" t="str">
        <f>VLOOKUP(A932,'[1]11_set_tax'!$A$1:$X$4456,13,FALSE)</f>
        <v xml:space="preserve"> Arthrobacter.</v>
      </c>
    </row>
    <row r="933" spans="1:9" x14ac:dyDescent="0.25">
      <c r="A933" t="s">
        <v>932</v>
      </c>
      <c r="C933" t="str">
        <f>VLOOKUP(A933,'[1]11_set_tax'!$A$1:$X$4456,7,FALSE)</f>
        <v>Bacteria</v>
      </c>
      <c r="D933" t="str">
        <f>VLOOKUP(A933,'[1]11_set_tax'!$A$1:$X$4456,8,FALSE)</f>
        <v xml:space="preserve"> Proteobacteria</v>
      </c>
      <c r="E933" t="str">
        <f>VLOOKUP(A933,'[1]11_set_tax'!$A$1:$X$4456,9,FALSE)</f>
        <v xml:space="preserve"> Gammaproteobacteria</v>
      </c>
      <c r="F933" t="str">
        <f>VLOOKUP(A933,'[1]11_set_tax'!$A$1:$X$4456,10,FALSE)</f>
        <v xml:space="preserve"> Alteromonadales</v>
      </c>
      <c r="G933" t="str">
        <f>VLOOKUP(A933,'[1]11_set_tax'!$A$1:$X$4456,11,FALSE)</f>
        <v>Shewanellaceae</v>
      </c>
      <c r="H933" t="str">
        <f>VLOOKUP(A933,'[1]11_set_tax'!$A$1:$X$4456,12,FALSE)</f>
        <v xml:space="preserve"> Shewanella.</v>
      </c>
      <c r="I933">
        <f>VLOOKUP(A933,'[1]11_set_tax'!$A$1:$X$4456,13,FALSE)</f>
        <v>0</v>
      </c>
    </row>
    <row r="934" spans="1:9" x14ac:dyDescent="0.25">
      <c r="A934" t="s">
        <v>933</v>
      </c>
      <c r="C934" t="str">
        <f>VLOOKUP(A934,'[1]11_set_tax'!$A$1:$X$4456,7,FALSE)</f>
        <v>Bacteria</v>
      </c>
      <c r="D934" t="str">
        <f>VLOOKUP(A934,'[1]11_set_tax'!$A$1:$X$4456,8,FALSE)</f>
        <v xml:space="preserve"> Actinobacteria</v>
      </c>
      <c r="E934" t="str">
        <f>VLOOKUP(A934,'[1]11_set_tax'!$A$1:$X$4456,9,FALSE)</f>
        <v xml:space="preserve"> Actinobacteridae</v>
      </c>
      <c r="F934" t="str">
        <f>VLOOKUP(A934,'[1]11_set_tax'!$A$1:$X$4456,10,FALSE)</f>
        <v xml:space="preserve"> Actinomycetales</v>
      </c>
      <c r="G934" t="str">
        <f>VLOOKUP(A934,'[1]11_set_tax'!$A$1:$X$4456,11,FALSE)</f>
        <v>Corynebacterineae</v>
      </c>
      <c r="H934" t="str">
        <f>VLOOKUP(A934,'[1]11_set_tax'!$A$1:$X$4456,12,FALSE)</f>
        <v xml:space="preserve"> Mycobacteriaceae</v>
      </c>
      <c r="I934" t="str">
        <f>VLOOKUP(A934,'[1]11_set_tax'!$A$1:$X$4456,13,FALSE)</f>
        <v xml:space="preserve"> Mycobacterium.</v>
      </c>
    </row>
    <row r="935" spans="1:9" x14ac:dyDescent="0.25">
      <c r="A935" t="s">
        <v>934</v>
      </c>
      <c r="C935" t="str">
        <f>VLOOKUP(A935,'[1]11_set_tax'!$A$1:$X$4456,7,FALSE)</f>
        <v>Bacteria</v>
      </c>
      <c r="D935" t="str">
        <f>VLOOKUP(A935,'[1]11_set_tax'!$A$1:$X$4456,8,FALSE)</f>
        <v xml:space="preserve"> Actinobacteria</v>
      </c>
      <c r="E935" t="str">
        <f>VLOOKUP(A935,'[1]11_set_tax'!$A$1:$X$4456,9,FALSE)</f>
        <v xml:space="preserve"> Actinobacteridae</v>
      </c>
      <c r="F935" t="str">
        <f>VLOOKUP(A935,'[1]11_set_tax'!$A$1:$X$4456,10,FALSE)</f>
        <v xml:space="preserve"> Actinomycetales</v>
      </c>
      <c r="G935" t="str">
        <f>VLOOKUP(A935,'[1]11_set_tax'!$A$1:$X$4456,11,FALSE)</f>
        <v>Corynebacterineae</v>
      </c>
      <c r="H935" t="str">
        <f>VLOOKUP(A935,'[1]11_set_tax'!$A$1:$X$4456,12,FALSE)</f>
        <v xml:space="preserve"> Mycobacteriaceae</v>
      </c>
      <c r="I935" t="str">
        <f>VLOOKUP(A935,'[1]11_set_tax'!$A$1:$X$4456,13,FALSE)</f>
        <v xml:space="preserve"> Mycobacterium.</v>
      </c>
    </row>
    <row r="936" spans="1:9" x14ac:dyDescent="0.25">
      <c r="A936" t="s">
        <v>935</v>
      </c>
      <c r="C936" t="str">
        <f>VLOOKUP(A936,'[1]11_set_tax'!$A$1:$X$4456,7,FALSE)</f>
        <v>Bacteria</v>
      </c>
      <c r="D936" t="str">
        <f>VLOOKUP(A936,'[1]11_set_tax'!$A$1:$X$4456,8,FALSE)</f>
        <v xml:space="preserve"> Actinobacteria</v>
      </c>
      <c r="E936" t="str">
        <f>VLOOKUP(A936,'[1]11_set_tax'!$A$1:$X$4456,9,FALSE)</f>
        <v xml:space="preserve"> Actinobacteridae</v>
      </c>
      <c r="F936" t="str">
        <f>VLOOKUP(A936,'[1]11_set_tax'!$A$1:$X$4456,10,FALSE)</f>
        <v xml:space="preserve"> Actinomycetales</v>
      </c>
      <c r="G936" t="str">
        <f>VLOOKUP(A936,'[1]11_set_tax'!$A$1:$X$4456,11,FALSE)</f>
        <v>Corynebacterineae</v>
      </c>
      <c r="H936" t="str">
        <f>VLOOKUP(A936,'[1]11_set_tax'!$A$1:$X$4456,12,FALSE)</f>
        <v xml:space="preserve"> Mycobacteriaceae</v>
      </c>
      <c r="I936" t="str">
        <f>VLOOKUP(A936,'[1]11_set_tax'!$A$1:$X$4456,13,FALSE)</f>
        <v xml:space="preserve"> Mycobacterium.</v>
      </c>
    </row>
    <row r="937" spans="1:9" x14ac:dyDescent="0.25">
      <c r="A937" t="s">
        <v>936</v>
      </c>
      <c r="C937" t="str">
        <f>VLOOKUP(A937,'[1]11_set_tax'!$A$1:$X$4456,7,FALSE)</f>
        <v>Bacteria</v>
      </c>
      <c r="D937" t="str">
        <f>VLOOKUP(A937,'[1]11_set_tax'!$A$1:$X$4456,8,FALSE)</f>
        <v xml:space="preserve"> Actinobacteria</v>
      </c>
      <c r="E937" t="str">
        <f>VLOOKUP(A937,'[1]11_set_tax'!$A$1:$X$4456,9,FALSE)</f>
        <v xml:space="preserve"> Actinobacteridae</v>
      </c>
      <c r="F937" t="str">
        <f>VLOOKUP(A937,'[1]11_set_tax'!$A$1:$X$4456,10,FALSE)</f>
        <v xml:space="preserve"> Actinomycetales</v>
      </c>
      <c r="G937" t="str">
        <f>VLOOKUP(A937,'[1]11_set_tax'!$A$1:$X$4456,11,FALSE)</f>
        <v>Corynebacterineae</v>
      </c>
      <c r="H937" t="str">
        <f>VLOOKUP(A937,'[1]11_set_tax'!$A$1:$X$4456,12,FALSE)</f>
        <v xml:space="preserve"> Mycobacteriaceae</v>
      </c>
      <c r="I937" t="str">
        <f>VLOOKUP(A937,'[1]11_set_tax'!$A$1:$X$4456,13,FALSE)</f>
        <v xml:space="preserve"> Mycobacterium.</v>
      </c>
    </row>
    <row r="938" spans="1:9" x14ac:dyDescent="0.25">
      <c r="A938" t="s">
        <v>937</v>
      </c>
      <c r="C938" t="str">
        <f>VLOOKUP(A938,'[1]11_set_tax'!$A$1:$X$4456,7,FALSE)</f>
        <v>Bacteria</v>
      </c>
      <c r="D938" t="str">
        <f>VLOOKUP(A938,'[1]11_set_tax'!$A$1:$X$4456,8,FALSE)</f>
        <v xml:space="preserve"> Actinobacteria</v>
      </c>
      <c r="E938" t="str">
        <f>VLOOKUP(A938,'[1]11_set_tax'!$A$1:$X$4456,9,FALSE)</f>
        <v xml:space="preserve"> Actinobacteridae</v>
      </c>
      <c r="F938" t="str">
        <f>VLOOKUP(A938,'[1]11_set_tax'!$A$1:$X$4456,10,FALSE)</f>
        <v xml:space="preserve"> Actinomycetales</v>
      </c>
      <c r="G938" t="str">
        <f>VLOOKUP(A938,'[1]11_set_tax'!$A$1:$X$4456,11,FALSE)</f>
        <v>Corynebacterineae</v>
      </c>
      <c r="H938" t="str">
        <f>VLOOKUP(A938,'[1]11_set_tax'!$A$1:$X$4456,12,FALSE)</f>
        <v xml:space="preserve"> Mycobacteriaceae</v>
      </c>
      <c r="I938" t="str">
        <f>VLOOKUP(A938,'[1]11_set_tax'!$A$1:$X$4456,13,FALSE)</f>
        <v xml:space="preserve"> Mycobacterium</v>
      </c>
    </row>
    <row r="939" spans="1:9" x14ac:dyDescent="0.25">
      <c r="A939" t="s">
        <v>938</v>
      </c>
      <c r="C939" t="str">
        <f>VLOOKUP(A939,'[1]11_set_tax'!$A$1:$X$4456,7,FALSE)</f>
        <v>Bacteria</v>
      </c>
      <c r="D939" t="str">
        <f>VLOOKUP(A939,'[1]11_set_tax'!$A$1:$X$4456,8,FALSE)</f>
        <v xml:space="preserve"> Actinobacteria</v>
      </c>
      <c r="E939" t="str">
        <f>VLOOKUP(A939,'[1]11_set_tax'!$A$1:$X$4456,9,FALSE)</f>
        <v xml:space="preserve"> Actinobacteridae</v>
      </c>
      <c r="F939" t="str">
        <f>VLOOKUP(A939,'[1]11_set_tax'!$A$1:$X$4456,10,FALSE)</f>
        <v xml:space="preserve"> Actinomycetales</v>
      </c>
      <c r="G939" t="str">
        <f>VLOOKUP(A939,'[1]11_set_tax'!$A$1:$X$4456,11,FALSE)</f>
        <v>Corynebacterineae</v>
      </c>
      <c r="H939" t="str">
        <f>VLOOKUP(A939,'[1]11_set_tax'!$A$1:$X$4456,12,FALSE)</f>
        <v xml:space="preserve"> Mycobacteriaceae</v>
      </c>
      <c r="I939" t="str">
        <f>VLOOKUP(A939,'[1]11_set_tax'!$A$1:$X$4456,13,FALSE)</f>
        <v xml:space="preserve"> Mycobacterium</v>
      </c>
    </row>
    <row r="940" spans="1:9" x14ac:dyDescent="0.25">
      <c r="A940" t="s">
        <v>939</v>
      </c>
      <c r="C940" t="str">
        <f>VLOOKUP(A940,'[1]11_set_tax'!$A$1:$X$4456,7,FALSE)</f>
        <v>Bacteria</v>
      </c>
      <c r="D940" t="str">
        <f>VLOOKUP(A940,'[1]11_set_tax'!$A$1:$X$4456,8,FALSE)</f>
        <v xml:space="preserve"> Actinobacteria</v>
      </c>
      <c r="E940" t="str">
        <f>VLOOKUP(A940,'[1]11_set_tax'!$A$1:$X$4456,9,FALSE)</f>
        <v xml:space="preserve"> Actinobacteridae</v>
      </c>
      <c r="F940" t="str">
        <f>VLOOKUP(A940,'[1]11_set_tax'!$A$1:$X$4456,10,FALSE)</f>
        <v xml:space="preserve"> Actinomycetales</v>
      </c>
      <c r="G940" t="str">
        <f>VLOOKUP(A940,'[1]11_set_tax'!$A$1:$X$4456,11,FALSE)</f>
        <v>Corynebacterineae</v>
      </c>
      <c r="H940" t="str">
        <f>VLOOKUP(A940,'[1]11_set_tax'!$A$1:$X$4456,12,FALSE)</f>
        <v xml:space="preserve"> Mycobacteriaceae</v>
      </c>
      <c r="I940" t="str">
        <f>VLOOKUP(A940,'[1]11_set_tax'!$A$1:$X$4456,13,FALSE)</f>
        <v xml:space="preserve"> Mycobacterium</v>
      </c>
    </row>
    <row r="941" spans="1:9" x14ac:dyDescent="0.25">
      <c r="A941" t="s">
        <v>940</v>
      </c>
      <c r="C941" t="str">
        <f>VLOOKUP(A941,'[1]11_set_tax'!$A$1:$X$4456,7,FALSE)</f>
        <v>Bacteria</v>
      </c>
      <c r="D941" t="str">
        <f>VLOOKUP(A941,'[1]11_set_tax'!$A$1:$X$4456,8,FALSE)</f>
        <v xml:space="preserve"> Actinobacteria</v>
      </c>
      <c r="E941" t="str">
        <f>VLOOKUP(A941,'[1]11_set_tax'!$A$1:$X$4456,9,FALSE)</f>
        <v xml:space="preserve"> Actinobacteridae</v>
      </c>
      <c r="F941" t="str">
        <f>VLOOKUP(A941,'[1]11_set_tax'!$A$1:$X$4456,10,FALSE)</f>
        <v xml:space="preserve"> Actinomycetales</v>
      </c>
      <c r="G941" t="str">
        <f>VLOOKUP(A941,'[1]11_set_tax'!$A$1:$X$4456,11,FALSE)</f>
        <v>Corynebacterineae</v>
      </c>
      <c r="H941" t="str">
        <f>VLOOKUP(A941,'[1]11_set_tax'!$A$1:$X$4456,12,FALSE)</f>
        <v xml:space="preserve"> Mycobacteriaceae</v>
      </c>
      <c r="I941" t="str">
        <f>VLOOKUP(A941,'[1]11_set_tax'!$A$1:$X$4456,13,FALSE)</f>
        <v xml:space="preserve"> Mycobacterium</v>
      </c>
    </row>
    <row r="942" spans="1:9" x14ac:dyDescent="0.25">
      <c r="A942" t="s">
        <v>941</v>
      </c>
      <c r="C942" t="str">
        <f>VLOOKUP(A942,'[1]11_set_tax'!$A$1:$X$4456,7,FALSE)</f>
        <v>Bacteria</v>
      </c>
      <c r="D942" t="str">
        <f>VLOOKUP(A942,'[1]11_set_tax'!$A$1:$X$4456,8,FALSE)</f>
        <v xml:space="preserve"> Actinobacteria</v>
      </c>
      <c r="E942" t="str">
        <f>VLOOKUP(A942,'[1]11_set_tax'!$A$1:$X$4456,9,FALSE)</f>
        <v xml:space="preserve"> Actinobacteridae</v>
      </c>
      <c r="F942" t="str">
        <f>VLOOKUP(A942,'[1]11_set_tax'!$A$1:$X$4456,10,FALSE)</f>
        <v xml:space="preserve"> Actinomycetales</v>
      </c>
      <c r="G942" t="str">
        <f>VLOOKUP(A942,'[1]11_set_tax'!$A$1:$X$4456,11,FALSE)</f>
        <v>Corynebacterineae</v>
      </c>
      <c r="H942" t="str">
        <f>VLOOKUP(A942,'[1]11_set_tax'!$A$1:$X$4456,12,FALSE)</f>
        <v xml:space="preserve"> Mycobacteriaceae</v>
      </c>
      <c r="I942" t="str">
        <f>VLOOKUP(A942,'[1]11_set_tax'!$A$1:$X$4456,13,FALSE)</f>
        <v xml:space="preserve"> Mycobacterium.</v>
      </c>
    </row>
    <row r="943" spans="1:9" x14ac:dyDescent="0.25">
      <c r="A943" t="s">
        <v>942</v>
      </c>
      <c r="C943" t="str">
        <f>VLOOKUP(A943,'[1]11_set_tax'!$A$1:$X$4456,7,FALSE)</f>
        <v>Bacteria</v>
      </c>
      <c r="D943" t="str">
        <f>VLOOKUP(A943,'[1]11_set_tax'!$A$1:$X$4456,8,FALSE)</f>
        <v xml:space="preserve"> Actinobacteria</v>
      </c>
      <c r="E943" t="str">
        <f>VLOOKUP(A943,'[1]11_set_tax'!$A$1:$X$4456,9,FALSE)</f>
        <v xml:space="preserve"> Actinobacteridae</v>
      </c>
      <c r="F943" t="str">
        <f>VLOOKUP(A943,'[1]11_set_tax'!$A$1:$X$4456,10,FALSE)</f>
        <v xml:space="preserve"> Actinomycetales</v>
      </c>
      <c r="G943" t="str">
        <f>VLOOKUP(A943,'[1]11_set_tax'!$A$1:$X$4456,11,FALSE)</f>
        <v>Corynebacterineae</v>
      </c>
      <c r="H943" t="str">
        <f>VLOOKUP(A943,'[1]11_set_tax'!$A$1:$X$4456,12,FALSE)</f>
        <v xml:space="preserve"> Mycobacteriaceae</v>
      </c>
      <c r="I943" t="str">
        <f>VLOOKUP(A943,'[1]11_set_tax'!$A$1:$X$4456,13,FALSE)</f>
        <v xml:space="preserve"> Mycobacterium.</v>
      </c>
    </row>
    <row r="944" spans="1:9" x14ac:dyDescent="0.25">
      <c r="A944" t="s">
        <v>943</v>
      </c>
      <c r="C944" t="str">
        <f>VLOOKUP(A944,'[1]11_set_tax'!$A$1:$X$4456,7,FALSE)</f>
        <v>Bacteria</v>
      </c>
      <c r="D944" t="str">
        <f>VLOOKUP(A944,'[1]11_set_tax'!$A$1:$X$4456,8,FALSE)</f>
        <v xml:space="preserve"> Actinobacteria</v>
      </c>
      <c r="E944" t="str">
        <f>VLOOKUP(A944,'[1]11_set_tax'!$A$1:$X$4456,9,FALSE)</f>
        <v xml:space="preserve"> Actinobacteridae</v>
      </c>
      <c r="F944" t="str">
        <f>VLOOKUP(A944,'[1]11_set_tax'!$A$1:$X$4456,10,FALSE)</f>
        <v xml:space="preserve"> Actinomycetales</v>
      </c>
      <c r="G944" t="str">
        <f>VLOOKUP(A944,'[1]11_set_tax'!$A$1:$X$4456,11,FALSE)</f>
        <v>Corynebacterineae</v>
      </c>
      <c r="H944" t="str">
        <f>VLOOKUP(A944,'[1]11_set_tax'!$A$1:$X$4456,12,FALSE)</f>
        <v xml:space="preserve"> Mycobacteriaceae</v>
      </c>
      <c r="I944" t="str">
        <f>VLOOKUP(A944,'[1]11_set_tax'!$A$1:$X$4456,13,FALSE)</f>
        <v xml:space="preserve"> Mycobacterium.</v>
      </c>
    </row>
    <row r="945" spans="1:9" x14ac:dyDescent="0.25">
      <c r="A945" t="s">
        <v>944</v>
      </c>
      <c r="C945" t="str">
        <f>VLOOKUP(A945,'[1]11_set_tax'!$A$1:$X$4456,7,FALSE)</f>
        <v>Bacteria</v>
      </c>
      <c r="D945" t="str">
        <f>VLOOKUP(A945,'[1]11_set_tax'!$A$1:$X$4456,8,FALSE)</f>
        <v xml:space="preserve"> Actinobacteria</v>
      </c>
      <c r="E945" t="str">
        <f>VLOOKUP(A945,'[1]11_set_tax'!$A$1:$X$4456,9,FALSE)</f>
        <v xml:space="preserve"> Actinobacteridae</v>
      </c>
      <c r="F945" t="str">
        <f>VLOOKUP(A945,'[1]11_set_tax'!$A$1:$X$4456,10,FALSE)</f>
        <v xml:space="preserve"> Actinomycetales</v>
      </c>
      <c r="G945" t="str">
        <f>VLOOKUP(A945,'[1]11_set_tax'!$A$1:$X$4456,11,FALSE)</f>
        <v>Corynebacterineae</v>
      </c>
      <c r="H945" t="str">
        <f>VLOOKUP(A945,'[1]11_set_tax'!$A$1:$X$4456,12,FALSE)</f>
        <v xml:space="preserve"> Mycobacteriaceae</v>
      </c>
      <c r="I945" t="str">
        <f>VLOOKUP(A945,'[1]11_set_tax'!$A$1:$X$4456,13,FALSE)</f>
        <v xml:space="preserve"> Mycobacterium.</v>
      </c>
    </row>
    <row r="946" spans="1:9" x14ac:dyDescent="0.25">
      <c r="A946" t="s">
        <v>945</v>
      </c>
      <c r="C946" t="str">
        <f>VLOOKUP(A946,'[1]11_set_tax'!$A$1:$X$4456,7,FALSE)</f>
        <v>Bacteria</v>
      </c>
      <c r="D946" t="str">
        <f>VLOOKUP(A946,'[1]11_set_tax'!$A$1:$X$4456,8,FALSE)</f>
        <v xml:space="preserve"> Actinobacteria</v>
      </c>
      <c r="E946" t="str">
        <f>VLOOKUP(A946,'[1]11_set_tax'!$A$1:$X$4456,9,FALSE)</f>
        <v xml:space="preserve"> Actinobacteridae</v>
      </c>
      <c r="F946" t="str">
        <f>VLOOKUP(A946,'[1]11_set_tax'!$A$1:$X$4456,10,FALSE)</f>
        <v xml:space="preserve"> Actinomycetales</v>
      </c>
      <c r="G946" t="str">
        <f>VLOOKUP(A946,'[1]11_set_tax'!$A$1:$X$4456,11,FALSE)</f>
        <v>Corynebacterineae</v>
      </c>
      <c r="H946" t="str">
        <f>VLOOKUP(A946,'[1]11_set_tax'!$A$1:$X$4456,12,FALSE)</f>
        <v xml:space="preserve"> Mycobacteriaceae</v>
      </c>
      <c r="I946" t="str">
        <f>VLOOKUP(A946,'[1]11_set_tax'!$A$1:$X$4456,13,FALSE)</f>
        <v xml:space="preserve"> Mycobacterium.</v>
      </c>
    </row>
    <row r="947" spans="1:9" x14ac:dyDescent="0.25">
      <c r="A947" t="s">
        <v>946</v>
      </c>
      <c r="C947" t="str">
        <f>VLOOKUP(A947,'[1]11_set_tax'!$A$1:$X$4456,7,FALSE)</f>
        <v>Bacteria</v>
      </c>
      <c r="D947" t="str">
        <f>VLOOKUP(A947,'[1]11_set_tax'!$A$1:$X$4456,8,FALSE)</f>
        <v xml:space="preserve"> Actinobacteria</v>
      </c>
      <c r="E947" t="str">
        <f>VLOOKUP(A947,'[1]11_set_tax'!$A$1:$X$4456,9,FALSE)</f>
        <v xml:space="preserve"> Actinobacteridae</v>
      </c>
      <c r="F947" t="str">
        <f>VLOOKUP(A947,'[1]11_set_tax'!$A$1:$X$4456,10,FALSE)</f>
        <v xml:space="preserve"> Actinomycetales</v>
      </c>
      <c r="G947" t="str">
        <f>VLOOKUP(A947,'[1]11_set_tax'!$A$1:$X$4456,11,FALSE)</f>
        <v>Corynebacterineae</v>
      </c>
      <c r="H947" t="str">
        <f>VLOOKUP(A947,'[1]11_set_tax'!$A$1:$X$4456,12,FALSE)</f>
        <v xml:space="preserve"> Mycobacteriaceae</v>
      </c>
      <c r="I947" t="str">
        <f>VLOOKUP(A947,'[1]11_set_tax'!$A$1:$X$4456,13,FALSE)</f>
        <v xml:space="preserve"> Mycobacterium.</v>
      </c>
    </row>
    <row r="948" spans="1:9" x14ac:dyDescent="0.25">
      <c r="A948" t="s">
        <v>947</v>
      </c>
      <c r="C948" t="str">
        <f>VLOOKUP(A948,'[1]11_set_tax'!$A$1:$X$4456,7,FALSE)</f>
        <v>Bacteria</v>
      </c>
      <c r="D948" t="str">
        <f>VLOOKUP(A948,'[1]11_set_tax'!$A$1:$X$4456,8,FALSE)</f>
        <v xml:space="preserve"> Actinobacteria</v>
      </c>
      <c r="E948" t="str">
        <f>VLOOKUP(A948,'[1]11_set_tax'!$A$1:$X$4456,9,FALSE)</f>
        <v xml:space="preserve"> Actinobacteridae</v>
      </c>
      <c r="F948" t="str">
        <f>VLOOKUP(A948,'[1]11_set_tax'!$A$1:$X$4456,10,FALSE)</f>
        <v xml:space="preserve"> Actinomycetales</v>
      </c>
      <c r="G948" t="str">
        <f>VLOOKUP(A948,'[1]11_set_tax'!$A$1:$X$4456,11,FALSE)</f>
        <v>Corynebacterineae</v>
      </c>
      <c r="H948" t="str">
        <f>VLOOKUP(A948,'[1]11_set_tax'!$A$1:$X$4456,12,FALSE)</f>
        <v xml:space="preserve"> Mycobacteriaceae</v>
      </c>
      <c r="I948" t="str">
        <f>VLOOKUP(A948,'[1]11_set_tax'!$A$1:$X$4456,13,FALSE)</f>
        <v xml:space="preserve"> Mycobacterium.</v>
      </c>
    </row>
    <row r="949" spans="1:9" x14ac:dyDescent="0.25">
      <c r="A949" t="s">
        <v>948</v>
      </c>
      <c r="C949" t="str">
        <f>VLOOKUP(A949,'[1]11_set_tax'!$A$1:$X$4456,7,FALSE)</f>
        <v>Bacteria</v>
      </c>
      <c r="D949" t="str">
        <f>VLOOKUP(A949,'[1]11_set_tax'!$A$1:$X$4456,8,FALSE)</f>
        <v xml:space="preserve"> Actinobacteria</v>
      </c>
      <c r="E949" t="str">
        <f>VLOOKUP(A949,'[1]11_set_tax'!$A$1:$X$4456,9,FALSE)</f>
        <v xml:space="preserve"> Actinobacteridae</v>
      </c>
      <c r="F949" t="str">
        <f>VLOOKUP(A949,'[1]11_set_tax'!$A$1:$X$4456,10,FALSE)</f>
        <v xml:space="preserve"> Actinomycetales</v>
      </c>
      <c r="G949" t="str">
        <f>VLOOKUP(A949,'[1]11_set_tax'!$A$1:$X$4456,11,FALSE)</f>
        <v>Corynebacterineae</v>
      </c>
      <c r="H949" t="str">
        <f>VLOOKUP(A949,'[1]11_set_tax'!$A$1:$X$4456,12,FALSE)</f>
        <v xml:space="preserve"> Mycobacteriaceae</v>
      </c>
      <c r="I949" t="str">
        <f>VLOOKUP(A949,'[1]11_set_tax'!$A$1:$X$4456,13,FALSE)</f>
        <v xml:space="preserve"> Mycobacterium.</v>
      </c>
    </row>
    <row r="950" spans="1:9" x14ac:dyDescent="0.25">
      <c r="A950" t="s">
        <v>949</v>
      </c>
      <c r="C950" t="str">
        <f>VLOOKUP(A950,'[1]11_set_tax'!$A$1:$X$4456,7,FALSE)</f>
        <v>Bacteria</v>
      </c>
      <c r="D950" t="str">
        <f>VLOOKUP(A950,'[1]11_set_tax'!$A$1:$X$4456,8,FALSE)</f>
        <v xml:space="preserve"> Actinobacteria</v>
      </c>
      <c r="E950" t="str">
        <f>VLOOKUP(A950,'[1]11_set_tax'!$A$1:$X$4456,9,FALSE)</f>
        <v xml:space="preserve"> Actinobacteridae</v>
      </c>
      <c r="F950" t="str">
        <f>VLOOKUP(A950,'[1]11_set_tax'!$A$1:$X$4456,10,FALSE)</f>
        <v xml:space="preserve"> Actinomycetales</v>
      </c>
      <c r="G950" t="str">
        <f>VLOOKUP(A950,'[1]11_set_tax'!$A$1:$X$4456,11,FALSE)</f>
        <v>Corynebacterineae</v>
      </c>
      <c r="H950" t="str">
        <f>VLOOKUP(A950,'[1]11_set_tax'!$A$1:$X$4456,12,FALSE)</f>
        <v xml:space="preserve"> Mycobacteriaceae</v>
      </c>
      <c r="I950" t="str">
        <f>VLOOKUP(A950,'[1]11_set_tax'!$A$1:$X$4456,13,FALSE)</f>
        <v xml:space="preserve"> Mycobacterium.</v>
      </c>
    </row>
    <row r="951" spans="1:9" x14ac:dyDescent="0.25">
      <c r="A951" t="s">
        <v>950</v>
      </c>
      <c r="C951" t="str">
        <f>VLOOKUP(A951,'[1]11_set_tax'!$A$1:$X$4456,7,FALSE)</f>
        <v>Bacteria</v>
      </c>
      <c r="D951" t="str">
        <f>VLOOKUP(A951,'[1]11_set_tax'!$A$1:$X$4456,8,FALSE)</f>
        <v xml:space="preserve"> Proteobacteria</v>
      </c>
      <c r="E951" t="str">
        <f>VLOOKUP(A951,'[1]11_set_tax'!$A$1:$X$4456,9,FALSE)</f>
        <v xml:space="preserve"> Epsilonproteobacteria</v>
      </c>
      <c r="F951" t="str">
        <f>VLOOKUP(A951,'[1]11_set_tax'!$A$1:$X$4456,10,FALSE)</f>
        <v xml:space="preserve"> Campylobacterales</v>
      </c>
      <c r="G951" t="str">
        <f>VLOOKUP(A951,'[1]11_set_tax'!$A$1:$X$4456,11,FALSE)</f>
        <v>Campylobacteraceae</v>
      </c>
      <c r="H951" t="str">
        <f>VLOOKUP(A951,'[1]11_set_tax'!$A$1:$X$4456,12,FALSE)</f>
        <v xml:space="preserve"> Campylobacter.</v>
      </c>
      <c r="I951">
        <f>VLOOKUP(A951,'[1]11_set_tax'!$A$1:$X$4456,13,FALSE)</f>
        <v>0</v>
      </c>
    </row>
    <row r="952" spans="1:9" x14ac:dyDescent="0.25">
      <c r="A952" t="s">
        <v>951</v>
      </c>
      <c r="C952" t="str">
        <f>VLOOKUP(A952,'[1]11_set_tax'!$A$1:$X$4456,7,FALSE)</f>
        <v>Bacteria</v>
      </c>
      <c r="D952" t="str">
        <f>VLOOKUP(A952,'[1]11_set_tax'!$A$1:$X$4456,8,FALSE)</f>
        <v xml:space="preserve"> Proteobacteria</v>
      </c>
      <c r="E952" t="str">
        <f>VLOOKUP(A952,'[1]11_set_tax'!$A$1:$X$4456,9,FALSE)</f>
        <v xml:space="preserve"> Alphaproteobacteria</v>
      </c>
      <c r="F952" t="str">
        <f>VLOOKUP(A952,'[1]11_set_tax'!$A$1:$X$4456,10,FALSE)</f>
        <v xml:space="preserve"> Rhodobacterales</v>
      </c>
      <c r="G952" t="str">
        <f>VLOOKUP(A952,'[1]11_set_tax'!$A$1:$X$4456,11,FALSE)</f>
        <v>Rhodobacteraceae</v>
      </c>
      <c r="H952" t="str">
        <f>VLOOKUP(A952,'[1]11_set_tax'!$A$1:$X$4456,12,FALSE)</f>
        <v xml:space="preserve"> Paracoccus.</v>
      </c>
      <c r="I952">
        <f>VLOOKUP(A952,'[1]11_set_tax'!$A$1:$X$4456,13,FALSE)</f>
        <v>0</v>
      </c>
    </row>
    <row r="953" spans="1:9" x14ac:dyDescent="0.25">
      <c r="A953" t="s">
        <v>952</v>
      </c>
      <c r="C953" t="str">
        <f>VLOOKUP(A953,'[1]11_set_tax'!$A$1:$X$4456,7,FALSE)</f>
        <v>Bacteria</v>
      </c>
      <c r="D953" t="str">
        <f>VLOOKUP(A953,'[1]11_set_tax'!$A$1:$X$4456,8,FALSE)</f>
        <v xml:space="preserve"> Proteobacteria</v>
      </c>
      <c r="E953" t="str">
        <f>VLOOKUP(A953,'[1]11_set_tax'!$A$1:$X$4456,9,FALSE)</f>
        <v xml:space="preserve"> Alphaproteobacteria</v>
      </c>
      <c r="F953" t="str">
        <f>VLOOKUP(A953,'[1]11_set_tax'!$A$1:$X$4456,10,FALSE)</f>
        <v xml:space="preserve"> Rhodobacterales</v>
      </c>
      <c r="G953" t="str">
        <f>VLOOKUP(A953,'[1]11_set_tax'!$A$1:$X$4456,11,FALSE)</f>
        <v>Rhodobacteraceae</v>
      </c>
      <c r="H953" t="str">
        <f>VLOOKUP(A953,'[1]11_set_tax'!$A$1:$X$4456,12,FALSE)</f>
        <v xml:space="preserve"> Paracoccus.</v>
      </c>
      <c r="I953">
        <f>VLOOKUP(A953,'[1]11_set_tax'!$A$1:$X$4456,13,FALSE)</f>
        <v>0</v>
      </c>
    </row>
    <row r="954" spans="1:9" x14ac:dyDescent="0.25">
      <c r="A954" t="s">
        <v>953</v>
      </c>
      <c r="C954" t="str">
        <f>VLOOKUP(A954,'[1]11_set_tax'!$A$1:$X$4456,7,FALSE)</f>
        <v>Bacteria</v>
      </c>
      <c r="D954" t="str">
        <f>VLOOKUP(A954,'[1]11_set_tax'!$A$1:$X$4456,8,FALSE)</f>
        <v xml:space="preserve"> Proteobacteria</v>
      </c>
      <c r="E954" t="str">
        <f>VLOOKUP(A954,'[1]11_set_tax'!$A$1:$X$4456,9,FALSE)</f>
        <v xml:space="preserve"> Alphaproteobacteria</v>
      </c>
      <c r="F954" t="str">
        <f>VLOOKUP(A954,'[1]11_set_tax'!$A$1:$X$4456,10,FALSE)</f>
        <v xml:space="preserve"> Rhodobacterales</v>
      </c>
      <c r="G954" t="str">
        <f>VLOOKUP(A954,'[1]11_set_tax'!$A$1:$X$4456,11,FALSE)</f>
        <v>Rhodobacteraceae</v>
      </c>
      <c r="H954" t="str">
        <f>VLOOKUP(A954,'[1]11_set_tax'!$A$1:$X$4456,12,FALSE)</f>
        <v xml:space="preserve"> Paracoccus.</v>
      </c>
      <c r="I954">
        <f>VLOOKUP(A954,'[1]11_set_tax'!$A$1:$X$4456,13,FALSE)</f>
        <v>0</v>
      </c>
    </row>
    <row r="955" spans="1:9" x14ac:dyDescent="0.25">
      <c r="A955" t="s">
        <v>954</v>
      </c>
      <c r="C955" t="str">
        <f>VLOOKUP(A955,'[1]11_set_tax'!$A$1:$X$4456,7,FALSE)</f>
        <v>Bacteria</v>
      </c>
      <c r="D955" t="str">
        <f>VLOOKUP(A955,'[1]11_set_tax'!$A$1:$X$4456,8,FALSE)</f>
        <v xml:space="preserve"> Proteobacteria</v>
      </c>
      <c r="E955" t="str">
        <f>VLOOKUP(A955,'[1]11_set_tax'!$A$1:$X$4456,9,FALSE)</f>
        <v xml:space="preserve"> Alphaproteobacteria</v>
      </c>
      <c r="F955" t="str">
        <f>VLOOKUP(A955,'[1]11_set_tax'!$A$1:$X$4456,10,FALSE)</f>
        <v xml:space="preserve"> Rhodobacterales</v>
      </c>
      <c r="G955" t="str">
        <f>VLOOKUP(A955,'[1]11_set_tax'!$A$1:$X$4456,11,FALSE)</f>
        <v>Rhodobacteraceae</v>
      </c>
      <c r="H955" t="str">
        <f>VLOOKUP(A955,'[1]11_set_tax'!$A$1:$X$4456,12,FALSE)</f>
        <v xml:space="preserve"> Paracoccus.</v>
      </c>
      <c r="I955">
        <f>VLOOKUP(A955,'[1]11_set_tax'!$A$1:$X$4456,13,FALSE)</f>
        <v>0</v>
      </c>
    </row>
    <row r="956" spans="1:9" x14ac:dyDescent="0.25">
      <c r="A956" t="s">
        <v>955</v>
      </c>
      <c r="C956" t="str">
        <f>VLOOKUP(A956,'[1]11_set_tax'!$A$1:$X$4456,7,FALSE)</f>
        <v>Bacteria</v>
      </c>
      <c r="D956" t="str">
        <f>VLOOKUP(A956,'[1]11_set_tax'!$A$1:$X$4456,8,FALSE)</f>
        <v xml:space="preserve"> Proteobacteria</v>
      </c>
      <c r="E956" t="str">
        <f>VLOOKUP(A956,'[1]11_set_tax'!$A$1:$X$4456,9,FALSE)</f>
        <v xml:space="preserve"> Alphaproteobacteria</v>
      </c>
      <c r="F956" t="str">
        <f>VLOOKUP(A956,'[1]11_set_tax'!$A$1:$X$4456,10,FALSE)</f>
        <v xml:space="preserve"> Rhodobacterales</v>
      </c>
      <c r="G956" t="str">
        <f>VLOOKUP(A956,'[1]11_set_tax'!$A$1:$X$4456,11,FALSE)</f>
        <v>Rhodobacteraceae</v>
      </c>
      <c r="H956" t="str">
        <f>VLOOKUP(A956,'[1]11_set_tax'!$A$1:$X$4456,12,FALSE)</f>
        <v xml:space="preserve"> Paracoccus.</v>
      </c>
      <c r="I956">
        <f>VLOOKUP(A956,'[1]11_set_tax'!$A$1:$X$4456,13,FALSE)</f>
        <v>0</v>
      </c>
    </row>
    <row r="957" spans="1:9" x14ac:dyDescent="0.25">
      <c r="A957" t="s">
        <v>956</v>
      </c>
      <c r="C957" t="str">
        <f>VLOOKUP(A957,'[1]11_set_tax'!$A$1:$X$4456,7,FALSE)</f>
        <v>Bacteria</v>
      </c>
      <c r="D957" t="str">
        <f>VLOOKUP(A957,'[1]11_set_tax'!$A$1:$X$4456,8,FALSE)</f>
        <v xml:space="preserve"> Proteobacteria</v>
      </c>
      <c r="E957" t="str">
        <f>VLOOKUP(A957,'[1]11_set_tax'!$A$1:$X$4456,9,FALSE)</f>
        <v xml:space="preserve"> Alphaproteobacteria</v>
      </c>
      <c r="F957" t="str">
        <f>VLOOKUP(A957,'[1]11_set_tax'!$A$1:$X$4456,10,FALSE)</f>
        <v xml:space="preserve"> Rhodobacterales</v>
      </c>
      <c r="G957" t="str">
        <f>VLOOKUP(A957,'[1]11_set_tax'!$A$1:$X$4456,11,FALSE)</f>
        <v>Rhodobacteraceae</v>
      </c>
      <c r="H957" t="str">
        <f>VLOOKUP(A957,'[1]11_set_tax'!$A$1:$X$4456,12,FALSE)</f>
        <v xml:space="preserve"> Paracoccus.</v>
      </c>
      <c r="I957">
        <f>VLOOKUP(A957,'[1]11_set_tax'!$A$1:$X$4456,13,FALSE)</f>
        <v>0</v>
      </c>
    </row>
    <row r="958" spans="1:9" x14ac:dyDescent="0.25">
      <c r="A958" t="s">
        <v>957</v>
      </c>
      <c r="C958" t="str">
        <f>VLOOKUP(A958,'[1]11_set_tax'!$A$1:$X$4456,7,FALSE)</f>
        <v>Bacteria</v>
      </c>
      <c r="D958" t="str">
        <f>VLOOKUP(A958,'[1]11_set_tax'!$A$1:$X$4456,8,FALSE)</f>
        <v xml:space="preserve"> Proteobacteria</v>
      </c>
      <c r="E958" t="str">
        <f>VLOOKUP(A958,'[1]11_set_tax'!$A$1:$X$4456,9,FALSE)</f>
        <v xml:space="preserve"> Alphaproteobacteria</v>
      </c>
      <c r="F958" t="str">
        <f>VLOOKUP(A958,'[1]11_set_tax'!$A$1:$X$4456,10,FALSE)</f>
        <v xml:space="preserve"> Rhodobacterales</v>
      </c>
      <c r="G958" t="str">
        <f>VLOOKUP(A958,'[1]11_set_tax'!$A$1:$X$4456,11,FALSE)</f>
        <v>Rhodobacteraceae</v>
      </c>
      <c r="H958" t="str">
        <f>VLOOKUP(A958,'[1]11_set_tax'!$A$1:$X$4456,12,FALSE)</f>
        <v xml:space="preserve"> Paracoccus.</v>
      </c>
      <c r="I958">
        <f>VLOOKUP(A958,'[1]11_set_tax'!$A$1:$X$4456,13,FALSE)</f>
        <v>0</v>
      </c>
    </row>
    <row r="959" spans="1:9" x14ac:dyDescent="0.25">
      <c r="A959" t="s">
        <v>958</v>
      </c>
      <c r="C959" t="str">
        <f>VLOOKUP(A959,'[1]11_set_tax'!$A$1:$X$4456,7,FALSE)</f>
        <v>Bacteria</v>
      </c>
      <c r="D959" t="str">
        <f>VLOOKUP(A959,'[1]11_set_tax'!$A$1:$X$4456,8,FALSE)</f>
        <v xml:space="preserve"> Proteobacteria</v>
      </c>
      <c r="E959" t="str">
        <f>VLOOKUP(A959,'[1]11_set_tax'!$A$1:$X$4456,9,FALSE)</f>
        <v xml:space="preserve"> Alphaproteobacteria</v>
      </c>
      <c r="F959" t="str">
        <f>VLOOKUP(A959,'[1]11_set_tax'!$A$1:$X$4456,10,FALSE)</f>
        <v xml:space="preserve"> Rhodobacterales</v>
      </c>
      <c r="G959" t="str">
        <f>VLOOKUP(A959,'[1]11_set_tax'!$A$1:$X$4456,11,FALSE)</f>
        <v>Rhodobacteraceae</v>
      </c>
      <c r="H959" t="str">
        <f>VLOOKUP(A959,'[1]11_set_tax'!$A$1:$X$4456,12,FALSE)</f>
        <v xml:space="preserve"> Paracoccus.</v>
      </c>
      <c r="I959">
        <f>VLOOKUP(A959,'[1]11_set_tax'!$A$1:$X$4456,13,FALSE)</f>
        <v>0</v>
      </c>
    </row>
    <row r="960" spans="1:9" x14ac:dyDescent="0.25">
      <c r="A960" t="s">
        <v>959</v>
      </c>
      <c r="C960" t="str">
        <f>VLOOKUP(A960,'[1]11_set_tax'!$A$1:$X$4456,7,FALSE)</f>
        <v>Bacteria</v>
      </c>
      <c r="D960" t="str">
        <f>VLOOKUP(A960,'[1]11_set_tax'!$A$1:$X$4456,8,FALSE)</f>
        <v xml:space="preserve"> Proteobacteria</v>
      </c>
      <c r="E960" t="str">
        <f>VLOOKUP(A960,'[1]11_set_tax'!$A$1:$X$4456,9,FALSE)</f>
        <v xml:space="preserve"> Alphaproteobacteria</v>
      </c>
      <c r="F960" t="str">
        <f>VLOOKUP(A960,'[1]11_set_tax'!$A$1:$X$4456,10,FALSE)</f>
        <v xml:space="preserve"> Rhodobacterales</v>
      </c>
      <c r="G960" t="str">
        <f>VLOOKUP(A960,'[1]11_set_tax'!$A$1:$X$4456,11,FALSE)</f>
        <v>Rhodobacteraceae</v>
      </c>
      <c r="H960" t="str">
        <f>VLOOKUP(A960,'[1]11_set_tax'!$A$1:$X$4456,12,FALSE)</f>
        <v xml:space="preserve"> Paracoccus.</v>
      </c>
      <c r="I960">
        <f>VLOOKUP(A960,'[1]11_set_tax'!$A$1:$X$4456,13,FALSE)</f>
        <v>0</v>
      </c>
    </row>
    <row r="961" spans="1:9" x14ac:dyDescent="0.25">
      <c r="A961" t="s">
        <v>960</v>
      </c>
      <c r="C961" t="str">
        <f>VLOOKUP(A961,'[1]11_set_tax'!$A$1:$X$4456,7,FALSE)</f>
        <v>Bacteria</v>
      </c>
      <c r="D961" t="str">
        <f>VLOOKUP(A961,'[1]11_set_tax'!$A$1:$X$4456,8,FALSE)</f>
        <v xml:space="preserve"> Proteobacteria</v>
      </c>
      <c r="E961" t="str">
        <f>VLOOKUP(A961,'[1]11_set_tax'!$A$1:$X$4456,9,FALSE)</f>
        <v xml:space="preserve"> Betaproteobacteria</v>
      </c>
      <c r="F961" t="str">
        <f>VLOOKUP(A961,'[1]11_set_tax'!$A$1:$X$4456,10,FALSE)</f>
        <v xml:space="preserve"> Rhodocyclales</v>
      </c>
      <c r="G961" t="str">
        <f>VLOOKUP(A961,'[1]11_set_tax'!$A$1:$X$4456,11,FALSE)</f>
        <v>Rhodocyclaceae</v>
      </c>
      <c r="H961" t="str">
        <f>VLOOKUP(A961,'[1]11_set_tax'!$A$1:$X$4456,12,FALSE)</f>
        <v xml:space="preserve"> Azoarcus.</v>
      </c>
      <c r="I961">
        <f>VLOOKUP(A961,'[1]11_set_tax'!$A$1:$X$4456,13,FALSE)</f>
        <v>0</v>
      </c>
    </row>
    <row r="962" spans="1:9" x14ac:dyDescent="0.25">
      <c r="A962" t="s">
        <v>961</v>
      </c>
      <c r="C962" t="str">
        <f>VLOOKUP(A962,'[1]11_set_tax'!$A$1:$X$4456,7,FALSE)</f>
        <v>Bacteria</v>
      </c>
      <c r="D962" t="str">
        <f>VLOOKUP(A962,'[1]11_set_tax'!$A$1:$X$4456,8,FALSE)</f>
        <v xml:space="preserve"> Proteobacteria</v>
      </c>
      <c r="E962" t="str">
        <f>VLOOKUP(A962,'[1]11_set_tax'!$A$1:$X$4456,9,FALSE)</f>
        <v xml:space="preserve"> Betaproteobacteria</v>
      </c>
      <c r="F962" t="str">
        <f>VLOOKUP(A962,'[1]11_set_tax'!$A$1:$X$4456,10,FALSE)</f>
        <v xml:space="preserve"> Rhodocyclales</v>
      </c>
      <c r="G962" t="str">
        <f>VLOOKUP(A962,'[1]11_set_tax'!$A$1:$X$4456,11,FALSE)</f>
        <v>Rhodocyclaceae</v>
      </c>
      <c r="H962" t="str">
        <f>VLOOKUP(A962,'[1]11_set_tax'!$A$1:$X$4456,12,FALSE)</f>
        <v xml:space="preserve"> Azoarcus.</v>
      </c>
      <c r="I962">
        <f>VLOOKUP(A962,'[1]11_set_tax'!$A$1:$X$4456,13,FALSE)</f>
        <v>0</v>
      </c>
    </row>
    <row r="963" spans="1:9" x14ac:dyDescent="0.25">
      <c r="A963" t="s">
        <v>962</v>
      </c>
      <c r="C963" t="str">
        <f>VLOOKUP(A963,'[1]11_set_tax'!$A$1:$X$4456,7,FALSE)</f>
        <v>Bacteria</v>
      </c>
      <c r="D963" t="str">
        <f>VLOOKUP(A963,'[1]11_set_tax'!$A$1:$X$4456,8,FALSE)</f>
        <v xml:space="preserve"> Proteobacteria</v>
      </c>
      <c r="E963" t="str">
        <f>VLOOKUP(A963,'[1]11_set_tax'!$A$1:$X$4456,9,FALSE)</f>
        <v xml:space="preserve"> Betaproteobacteria</v>
      </c>
      <c r="F963" t="str">
        <f>VLOOKUP(A963,'[1]11_set_tax'!$A$1:$X$4456,10,FALSE)</f>
        <v xml:space="preserve"> Rhodocyclales</v>
      </c>
      <c r="G963" t="str">
        <f>VLOOKUP(A963,'[1]11_set_tax'!$A$1:$X$4456,11,FALSE)</f>
        <v>Rhodocyclaceae</v>
      </c>
      <c r="H963" t="str">
        <f>VLOOKUP(A963,'[1]11_set_tax'!$A$1:$X$4456,12,FALSE)</f>
        <v xml:space="preserve"> Azoarcus.</v>
      </c>
      <c r="I963">
        <f>VLOOKUP(A963,'[1]11_set_tax'!$A$1:$X$4456,13,FALSE)</f>
        <v>0</v>
      </c>
    </row>
    <row r="964" spans="1:9" x14ac:dyDescent="0.25">
      <c r="A964" t="s">
        <v>963</v>
      </c>
      <c r="C964" t="str">
        <f>VLOOKUP(A964,'[1]11_set_tax'!$A$1:$X$4456,7,FALSE)</f>
        <v>Bacteria</v>
      </c>
      <c r="D964" t="str">
        <f>VLOOKUP(A964,'[1]11_set_tax'!$A$1:$X$4456,8,FALSE)</f>
        <v xml:space="preserve"> Actinobacteria</v>
      </c>
      <c r="E964" t="str">
        <f>VLOOKUP(A964,'[1]11_set_tax'!$A$1:$X$4456,9,FALSE)</f>
        <v xml:space="preserve"> Actinobacteridae</v>
      </c>
      <c r="F964" t="str">
        <f>VLOOKUP(A964,'[1]11_set_tax'!$A$1:$X$4456,10,FALSE)</f>
        <v xml:space="preserve"> Actinomycetales</v>
      </c>
      <c r="G964" t="str">
        <f>VLOOKUP(A964,'[1]11_set_tax'!$A$1:$X$4456,11,FALSE)</f>
        <v>Corynebacterineae</v>
      </c>
      <c r="H964" t="str">
        <f>VLOOKUP(A964,'[1]11_set_tax'!$A$1:$X$4456,12,FALSE)</f>
        <v xml:space="preserve"> Mycobacteriaceae</v>
      </c>
      <c r="I964" t="str">
        <f>VLOOKUP(A964,'[1]11_set_tax'!$A$1:$X$4456,13,FALSE)</f>
        <v xml:space="preserve"> Mycobacterium</v>
      </c>
    </row>
    <row r="965" spans="1:9" x14ac:dyDescent="0.25">
      <c r="A965" t="s">
        <v>964</v>
      </c>
      <c r="C965" t="str">
        <f>VLOOKUP(A965,'[1]11_set_tax'!$A$1:$X$4456,7,FALSE)</f>
        <v>Bacteria</v>
      </c>
      <c r="D965" t="str">
        <f>VLOOKUP(A965,'[1]11_set_tax'!$A$1:$X$4456,8,FALSE)</f>
        <v xml:space="preserve"> Actinobacteria</v>
      </c>
      <c r="E965" t="str">
        <f>VLOOKUP(A965,'[1]11_set_tax'!$A$1:$X$4456,9,FALSE)</f>
        <v xml:space="preserve"> Actinobacteridae</v>
      </c>
      <c r="F965" t="str">
        <f>VLOOKUP(A965,'[1]11_set_tax'!$A$1:$X$4456,10,FALSE)</f>
        <v xml:space="preserve"> Actinomycetales</v>
      </c>
      <c r="G965" t="str">
        <f>VLOOKUP(A965,'[1]11_set_tax'!$A$1:$X$4456,11,FALSE)</f>
        <v>Corynebacterineae</v>
      </c>
      <c r="H965" t="str">
        <f>VLOOKUP(A965,'[1]11_set_tax'!$A$1:$X$4456,12,FALSE)</f>
        <v xml:space="preserve"> Mycobacteriaceae</v>
      </c>
      <c r="I965" t="str">
        <f>VLOOKUP(A965,'[1]11_set_tax'!$A$1:$X$4456,13,FALSE)</f>
        <v xml:space="preserve"> Mycobacterium</v>
      </c>
    </row>
    <row r="966" spans="1:9" x14ac:dyDescent="0.25">
      <c r="A966" t="s">
        <v>965</v>
      </c>
      <c r="C966" t="str">
        <f>VLOOKUP(A966,'[1]11_set_tax'!$A$1:$X$4456,7,FALSE)</f>
        <v>Bacteria</v>
      </c>
      <c r="D966" t="str">
        <f>VLOOKUP(A966,'[1]11_set_tax'!$A$1:$X$4456,8,FALSE)</f>
        <v xml:space="preserve"> Actinobacteria</v>
      </c>
      <c r="E966" t="str">
        <f>VLOOKUP(A966,'[1]11_set_tax'!$A$1:$X$4456,9,FALSE)</f>
        <v xml:space="preserve"> Actinobacteridae</v>
      </c>
      <c r="F966" t="str">
        <f>VLOOKUP(A966,'[1]11_set_tax'!$A$1:$X$4456,10,FALSE)</f>
        <v xml:space="preserve"> Actinomycetales</v>
      </c>
      <c r="G966" t="str">
        <f>VLOOKUP(A966,'[1]11_set_tax'!$A$1:$X$4456,11,FALSE)</f>
        <v>Corynebacterineae</v>
      </c>
      <c r="H966" t="str">
        <f>VLOOKUP(A966,'[1]11_set_tax'!$A$1:$X$4456,12,FALSE)</f>
        <v xml:space="preserve"> Mycobacteriaceae</v>
      </c>
      <c r="I966" t="str">
        <f>VLOOKUP(A966,'[1]11_set_tax'!$A$1:$X$4456,13,FALSE)</f>
        <v xml:space="preserve"> Mycobacterium</v>
      </c>
    </row>
    <row r="967" spans="1:9" x14ac:dyDescent="0.25">
      <c r="A967" t="s">
        <v>966</v>
      </c>
      <c r="C967" t="str">
        <f>VLOOKUP(A967,'[1]11_set_tax'!$A$1:$X$4456,7,FALSE)</f>
        <v>Bacteria</v>
      </c>
      <c r="D967" t="str">
        <f>VLOOKUP(A967,'[1]11_set_tax'!$A$1:$X$4456,8,FALSE)</f>
        <v xml:space="preserve"> Actinobacteria</v>
      </c>
      <c r="E967" t="str">
        <f>VLOOKUP(A967,'[1]11_set_tax'!$A$1:$X$4456,9,FALSE)</f>
        <v xml:space="preserve"> Actinobacteridae</v>
      </c>
      <c r="F967" t="str">
        <f>VLOOKUP(A967,'[1]11_set_tax'!$A$1:$X$4456,10,FALSE)</f>
        <v xml:space="preserve"> Actinomycetales</v>
      </c>
      <c r="G967" t="str">
        <f>VLOOKUP(A967,'[1]11_set_tax'!$A$1:$X$4456,11,FALSE)</f>
        <v>Micrococcineae</v>
      </c>
      <c r="H967" t="str">
        <f>VLOOKUP(A967,'[1]11_set_tax'!$A$1:$X$4456,12,FALSE)</f>
        <v xml:space="preserve"> Micrococcaceae</v>
      </c>
      <c r="I967" t="str">
        <f>VLOOKUP(A967,'[1]11_set_tax'!$A$1:$X$4456,13,FALSE)</f>
        <v xml:space="preserve"> Arthrobacter.</v>
      </c>
    </row>
    <row r="968" spans="1:9" x14ac:dyDescent="0.25">
      <c r="A968" t="s">
        <v>967</v>
      </c>
      <c r="C968" t="str">
        <f>VLOOKUP(A968,'[1]11_set_tax'!$A$1:$X$4456,7,FALSE)</f>
        <v>Bacteria</v>
      </c>
      <c r="D968" t="str">
        <f>VLOOKUP(A968,'[1]11_set_tax'!$A$1:$X$4456,8,FALSE)</f>
        <v xml:space="preserve"> Actinobacteria</v>
      </c>
      <c r="E968" t="str">
        <f>VLOOKUP(A968,'[1]11_set_tax'!$A$1:$X$4456,9,FALSE)</f>
        <v xml:space="preserve"> Actinobacteridae</v>
      </c>
      <c r="F968" t="str">
        <f>VLOOKUP(A968,'[1]11_set_tax'!$A$1:$X$4456,10,FALSE)</f>
        <v xml:space="preserve"> Actinomycetales</v>
      </c>
      <c r="G968" t="str">
        <f>VLOOKUP(A968,'[1]11_set_tax'!$A$1:$X$4456,11,FALSE)</f>
        <v>Micrococcineae</v>
      </c>
      <c r="H968" t="str">
        <f>VLOOKUP(A968,'[1]11_set_tax'!$A$1:$X$4456,12,FALSE)</f>
        <v xml:space="preserve"> Micrococcaceae</v>
      </c>
      <c r="I968" t="str">
        <f>VLOOKUP(A968,'[1]11_set_tax'!$A$1:$X$4456,13,FALSE)</f>
        <v xml:space="preserve"> Arthrobacter.</v>
      </c>
    </row>
    <row r="969" spans="1:9" x14ac:dyDescent="0.25">
      <c r="A969" t="s">
        <v>968</v>
      </c>
      <c r="C969" t="str">
        <f>VLOOKUP(A969,'[1]11_set_tax'!$A$1:$X$4456,7,FALSE)</f>
        <v>Bacteria</v>
      </c>
      <c r="D969" t="str">
        <f>VLOOKUP(A969,'[1]11_set_tax'!$A$1:$X$4456,8,FALSE)</f>
        <v xml:space="preserve"> Proteobacteria</v>
      </c>
      <c r="E969" t="str">
        <f>VLOOKUP(A969,'[1]11_set_tax'!$A$1:$X$4456,9,FALSE)</f>
        <v xml:space="preserve"> Gammaproteobacteria</v>
      </c>
      <c r="F969" t="str">
        <f>VLOOKUP(A969,'[1]11_set_tax'!$A$1:$X$4456,10,FALSE)</f>
        <v xml:space="preserve"> Alteromonadales</v>
      </c>
      <c r="G969" t="str">
        <f>VLOOKUP(A969,'[1]11_set_tax'!$A$1:$X$4456,11,FALSE)</f>
        <v>Psychromonadaceae</v>
      </c>
      <c r="H969" t="str">
        <f>VLOOKUP(A969,'[1]11_set_tax'!$A$1:$X$4456,12,FALSE)</f>
        <v xml:space="preserve"> Psychromonas.</v>
      </c>
      <c r="I969">
        <f>VLOOKUP(A969,'[1]11_set_tax'!$A$1:$X$4456,13,FALSE)</f>
        <v>0</v>
      </c>
    </row>
    <row r="970" spans="1:9" x14ac:dyDescent="0.25">
      <c r="A970" t="s">
        <v>969</v>
      </c>
      <c r="C970" t="str">
        <f>VLOOKUP(A970,'[1]11_set_tax'!$A$1:$X$4456,7,FALSE)</f>
        <v>Bacteria</v>
      </c>
      <c r="D970" t="str">
        <f>VLOOKUP(A970,'[1]11_set_tax'!$A$1:$X$4456,8,FALSE)</f>
        <v xml:space="preserve"> Actinobacteria</v>
      </c>
      <c r="E970" t="str">
        <f>VLOOKUP(A970,'[1]11_set_tax'!$A$1:$X$4456,9,FALSE)</f>
        <v xml:space="preserve"> Actinobacteridae</v>
      </c>
      <c r="F970" t="str">
        <f>VLOOKUP(A970,'[1]11_set_tax'!$A$1:$X$4456,10,FALSE)</f>
        <v xml:space="preserve"> Actinomycetales</v>
      </c>
      <c r="G970" t="str">
        <f>VLOOKUP(A970,'[1]11_set_tax'!$A$1:$X$4456,11,FALSE)</f>
        <v>Corynebacterineae</v>
      </c>
      <c r="H970" t="str">
        <f>VLOOKUP(A970,'[1]11_set_tax'!$A$1:$X$4456,12,FALSE)</f>
        <v xml:space="preserve"> Mycobacteriaceae</v>
      </c>
      <c r="I970" t="str">
        <f>VLOOKUP(A970,'[1]11_set_tax'!$A$1:$X$4456,13,FALSE)</f>
        <v xml:space="preserve"> Mycobacterium.</v>
      </c>
    </row>
    <row r="971" spans="1:9" x14ac:dyDescent="0.25">
      <c r="A971" t="s">
        <v>970</v>
      </c>
      <c r="C971" t="str">
        <f>VLOOKUP(A971,'[1]11_set_tax'!$A$1:$X$4456,7,FALSE)</f>
        <v>Bacteria</v>
      </c>
      <c r="D971" t="str">
        <f>VLOOKUP(A971,'[1]11_set_tax'!$A$1:$X$4456,8,FALSE)</f>
        <v xml:space="preserve"> Actinobacteria</v>
      </c>
      <c r="E971" t="str">
        <f>VLOOKUP(A971,'[1]11_set_tax'!$A$1:$X$4456,9,FALSE)</f>
        <v xml:space="preserve"> Actinobacteridae</v>
      </c>
      <c r="F971" t="str">
        <f>VLOOKUP(A971,'[1]11_set_tax'!$A$1:$X$4456,10,FALSE)</f>
        <v xml:space="preserve"> Actinomycetales</v>
      </c>
      <c r="G971" t="str">
        <f>VLOOKUP(A971,'[1]11_set_tax'!$A$1:$X$4456,11,FALSE)</f>
        <v>Corynebacterineae</v>
      </c>
      <c r="H971" t="str">
        <f>VLOOKUP(A971,'[1]11_set_tax'!$A$1:$X$4456,12,FALSE)</f>
        <v xml:space="preserve"> Mycobacteriaceae</v>
      </c>
      <c r="I971" t="str">
        <f>VLOOKUP(A971,'[1]11_set_tax'!$A$1:$X$4456,13,FALSE)</f>
        <v xml:space="preserve"> Mycobacterium.</v>
      </c>
    </row>
    <row r="972" spans="1:9" x14ac:dyDescent="0.25">
      <c r="A972" t="s">
        <v>971</v>
      </c>
      <c r="C972" t="str">
        <f>VLOOKUP(A972,'[1]11_set_tax'!$A$1:$X$4456,7,FALSE)</f>
        <v>Bacteria</v>
      </c>
      <c r="D972" t="str">
        <f>VLOOKUP(A972,'[1]11_set_tax'!$A$1:$X$4456,8,FALSE)</f>
        <v xml:space="preserve"> Actinobacteria</v>
      </c>
      <c r="E972" t="str">
        <f>VLOOKUP(A972,'[1]11_set_tax'!$A$1:$X$4456,9,FALSE)</f>
        <v xml:space="preserve"> Actinobacteridae</v>
      </c>
      <c r="F972" t="str">
        <f>VLOOKUP(A972,'[1]11_set_tax'!$A$1:$X$4456,10,FALSE)</f>
        <v xml:space="preserve"> Actinomycetales</v>
      </c>
      <c r="G972" t="str">
        <f>VLOOKUP(A972,'[1]11_set_tax'!$A$1:$X$4456,11,FALSE)</f>
        <v>Corynebacterineae</v>
      </c>
      <c r="H972" t="str">
        <f>VLOOKUP(A972,'[1]11_set_tax'!$A$1:$X$4456,12,FALSE)</f>
        <v xml:space="preserve"> Mycobacteriaceae</v>
      </c>
      <c r="I972" t="str">
        <f>VLOOKUP(A972,'[1]11_set_tax'!$A$1:$X$4456,13,FALSE)</f>
        <v xml:space="preserve"> Mycobacterium.</v>
      </c>
    </row>
    <row r="973" spans="1:9" x14ac:dyDescent="0.25">
      <c r="A973" t="s">
        <v>972</v>
      </c>
      <c r="C973" t="str">
        <f>VLOOKUP(A973,'[1]11_set_tax'!$A$1:$X$4456,7,FALSE)</f>
        <v>Bacteria</v>
      </c>
      <c r="D973" t="str">
        <f>VLOOKUP(A973,'[1]11_set_tax'!$A$1:$X$4456,8,FALSE)</f>
        <v xml:space="preserve"> Actinobacteria</v>
      </c>
      <c r="E973" t="str">
        <f>VLOOKUP(A973,'[1]11_set_tax'!$A$1:$X$4456,9,FALSE)</f>
        <v xml:space="preserve"> Actinobacteridae</v>
      </c>
      <c r="F973" t="str">
        <f>VLOOKUP(A973,'[1]11_set_tax'!$A$1:$X$4456,10,FALSE)</f>
        <v xml:space="preserve"> Actinomycetales</v>
      </c>
      <c r="G973" t="str">
        <f>VLOOKUP(A973,'[1]11_set_tax'!$A$1:$X$4456,11,FALSE)</f>
        <v>Corynebacterineae</v>
      </c>
      <c r="H973" t="str">
        <f>VLOOKUP(A973,'[1]11_set_tax'!$A$1:$X$4456,12,FALSE)</f>
        <v xml:space="preserve"> Mycobacteriaceae</v>
      </c>
      <c r="I973" t="str">
        <f>VLOOKUP(A973,'[1]11_set_tax'!$A$1:$X$4456,13,FALSE)</f>
        <v xml:space="preserve"> Mycobacterium.</v>
      </c>
    </row>
    <row r="974" spans="1:9" x14ac:dyDescent="0.25">
      <c r="A974" t="s">
        <v>973</v>
      </c>
      <c r="C974" t="str">
        <f>VLOOKUP(A974,'[1]11_set_tax'!$A$1:$X$4456,7,FALSE)</f>
        <v>Bacteria</v>
      </c>
      <c r="D974" t="str">
        <f>VLOOKUP(A974,'[1]11_set_tax'!$A$1:$X$4456,8,FALSE)</f>
        <v xml:space="preserve"> Actinobacteria</v>
      </c>
      <c r="E974" t="str">
        <f>VLOOKUP(A974,'[1]11_set_tax'!$A$1:$X$4456,9,FALSE)</f>
        <v xml:space="preserve"> Actinobacteridae</v>
      </c>
      <c r="F974" t="str">
        <f>VLOOKUP(A974,'[1]11_set_tax'!$A$1:$X$4456,10,FALSE)</f>
        <v xml:space="preserve"> Actinomycetales</v>
      </c>
      <c r="G974" t="str">
        <f>VLOOKUP(A974,'[1]11_set_tax'!$A$1:$X$4456,11,FALSE)</f>
        <v>Corynebacterineae</v>
      </c>
      <c r="H974" t="str">
        <f>VLOOKUP(A974,'[1]11_set_tax'!$A$1:$X$4456,12,FALSE)</f>
        <v xml:space="preserve"> Mycobacteriaceae</v>
      </c>
      <c r="I974" t="str">
        <f>VLOOKUP(A974,'[1]11_set_tax'!$A$1:$X$4456,13,FALSE)</f>
        <v xml:space="preserve"> Mycobacterium.</v>
      </c>
    </row>
    <row r="975" spans="1:9" x14ac:dyDescent="0.25">
      <c r="A975" t="s">
        <v>974</v>
      </c>
      <c r="C975" t="str">
        <f>VLOOKUP(A975,'[1]11_set_tax'!$A$1:$X$4456,7,FALSE)</f>
        <v>Bacteria</v>
      </c>
      <c r="D975" t="str">
        <f>VLOOKUP(A975,'[1]11_set_tax'!$A$1:$X$4456,8,FALSE)</f>
        <v xml:space="preserve"> Actinobacteria</v>
      </c>
      <c r="E975" t="str">
        <f>VLOOKUP(A975,'[1]11_set_tax'!$A$1:$X$4456,9,FALSE)</f>
        <v xml:space="preserve"> Actinobacteridae</v>
      </c>
      <c r="F975" t="str">
        <f>VLOOKUP(A975,'[1]11_set_tax'!$A$1:$X$4456,10,FALSE)</f>
        <v xml:space="preserve"> Actinomycetales</v>
      </c>
      <c r="G975" t="str">
        <f>VLOOKUP(A975,'[1]11_set_tax'!$A$1:$X$4456,11,FALSE)</f>
        <v>Corynebacterineae</v>
      </c>
      <c r="H975" t="str">
        <f>VLOOKUP(A975,'[1]11_set_tax'!$A$1:$X$4456,12,FALSE)</f>
        <v xml:space="preserve"> Mycobacteriaceae</v>
      </c>
      <c r="I975" t="str">
        <f>VLOOKUP(A975,'[1]11_set_tax'!$A$1:$X$4456,13,FALSE)</f>
        <v xml:space="preserve"> Mycobacterium.</v>
      </c>
    </row>
    <row r="976" spans="1:9" x14ac:dyDescent="0.25">
      <c r="A976" t="s">
        <v>975</v>
      </c>
      <c r="C976" t="str">
        <f>VLOOKUP(A976,'[1]11_set_tax'!$A$1:$X$4456,7,FALSE)</f>
        <v>Bacteria</v>
      </c>
      <c r="D976" t="str">
        <f>VLOOKUP(A976,'[1]11_set_tax'!$A$1:$X$4456,8,FALSE)</f>
        <v xml:space="preserve"> Proteobacteria</v>
      </c>
      <c r="E976" t="str">
        <f>VLOOKUP(A976,'[1]11_set_tax'!$A$1:$X$4456,9,FALSE)</f>
        <v xml:space="preserve"> Betaproteobacteria</v>
      </c>
      <c r="F976" t="str">
        <f>VLOOKUP(A976,'[1]11_set_tax'!$A$1:$X$4456,10,FALSE)</f>
        <v xml:space="preserve"> Burkholderiales</v>
      </c>
      <c r="G976" t="str">
        <f>VLOOKUP(A976,'[1]11_set_tax'!$A$1:$X$4456,11,FALSE)</f>
        <v>Comamonadaceae</v>
      </c>
      <c r="H976" t="str">
        <f>VLOOKUP(A976,'[1]11_set_tax'!$A$1:$X$4456,12,FALSE)</f>
        <v xml:space="preserve"> Acidovorax.</v>
      </c>
      <c r="I976">
        <f>VLOOKUP(A976,'[1]11_set_tax'!$A$1:$X$4456,13,FALSE)</f>
        <v>0</v>
      </c>
    </row>
    <row r="977" spans="1:9" x14ac:dyDescent="0.25">
      <c r="A977" t="s">
        <v>976</v>
      </c>
      <c r="C977" t="str">
        <f>VLOOKUP(A977,'[1]11_set_tax'!$A$1:$X$4456,7,FALSE)</f>
        <v>Bacteria</v>
      </c>
      <c r="D977" t="str">
        <f>VLOOKUP(A977,'[1]11_set_tax'!$A$1:$X$4456,8,FALSE)</f>
        <v xml:space="preserve"> Proteobacteria</v>
      </c>
      <c r="E977" t="str">
        <f>VLOOKUP(A977,'[1]11_set_tax'!$A$1:$X$4456,9,FALSE)</f>
        <v xml:space="preserve"> Gammaproteobacteria</v>
      </c>
      <c r="F977" t="str">
        <f>VLOOKUP(A977,'[1]11_set_tax'!$A$1:$X$4456,10,FALSE)</f>
        <v xml:space="preserve"> Alteromonadales</v>
      </c>
      <c r="G977" t="str">
        <f>VLOOKUP(A977,'[1]11_set_tax'!$A$1:$X$4456,11,FALSE)</f>
        <v>Alteromonadaceae</v>
      </c>
      <c r="H977" t="str">
        <f>VLOOKUP(A977,'[1]11_set_tax'!$A$1:$X$4456,12,FALSE)</f>
        <v xml:space="preserve"> Marinobacter.</v>
      </c>
      <c r="I977">
        <f>VLOOKUP(A977,'[1]11_set_tax'!$A$1:$X$4456,13,FALSE)</f>
        <v>0</v>
      </c>
    </row>
    <row r="978" spans="1:9" x14ac:dyDescent="0.25">
      <c r="A978" t="s">
        <v>977</v>
      </c>
      <c r="C978" t="str">
        <f>VLOOKUP(A978,'[1]11_set_tax'!$A$1:$X$4456,7,FALSE)</f>
        <v>Bacteria</v>
      </c>
      <c r="D978" t="str">
        <f>VLOOKUP(A978,'[1]11_set_tax'!$A$1:$X$4456,8,FALSE)</f>
        <v xml:space="preserve"> Proteobacteria</v>
      </c>
      <c r="E978" t="str">
        <f>VLOOKUP(A978,'[1]11_set_tax'!$A$1:$X$4456,9,FALSE)</f>
        <v xml:space="preserve"> Gammaproteobacteria</v>
      </c>
      <c r="F978" t="str">
        <f>VLOOKUP(A978,'[1]11_set_tax'!$A$1:$X$4456,10,FALSE)</f>
        <v xml:space="preserve"> Alteromonadales</v>
      </c>
      <c r="G978" t="str">
        <f>VLOOKUP(A978,'[1]11_set_tax'!$A$1:$X$4456,11,FALSE)</f>
        <v>Alteromonadaceae</v>
      </c>
      <c r="H978" t="str">
        <f>VLOOKUP(A978,'[1]11_set_tax'!$A$1:$X$4456,12,FALSE)</f>
        <v xml:space="preserve"> Marinobacter.</v>
      </c>
      <c r="I978">
        <f>VLOOKUP(A978,'[1]11_set_tax'!$A$1:$X$4456,13,FALSE)</f>
        <v>0</v>
      </c>
    </row>
    <row r="979" spans="1:9" x14ac:dyDescent="0.25">
      <c r="A979" t="s">
        <v>978</v>
      </c>
      <c r="C979" t="str">
        <f>VLOOKUP(A979,'[1]11_set_tax'!$A$1:$X$4456,7,FALSE)</f>
        <v>Bacteria</v>
      </c>
      <c r="D979" t="str">
        <f>VLOOKUP(A979,'[1]11_set_tax'!$A$1:$X$4456,8,FALSE)</f>
        <v xml:space="preserve"> Proteobacteria</v>
      </c>
      <c r="E979" t="str">
        <f>VLOOKUP(A979,'[1]11_set_tax'!$A$1:$X$4456,9,FALSE)</f>
        <v xml:space="preserve"> Gammaproteobacteria</v>
      </c>
      <c r="F979" t="str">
        <f>VLOOKUP(A979,'[1]11_set_tax'!$A$1:$X$4456,10,FALSE)</f>
        <v xml:space="preserve"> Alteromonadales</v>
      </c>
      <c r="G979" t="str">
        <f>VLOOKUP(A979,'[1]11_set_tax'!$A$1:$X$4456,11,FALSE)</f>
        <v>Alteromonadaceae</v>
      </c>
      <c r="H979" t="str">
        <f>VLOOKUP(A979,'[1]11_set_tax'!$A$1:$X$4456,12,FALSE)</f>
        <v xml:space="preserve"> Marinobacter.</v>
      </c>
      <c r="I979">
        <f>VLOOKUP(A979,'[1]11_set_tax'!$A$1:$X$4456,13,FALSE)</f>
        <v>0</v>
      </c>
    </row>
    <row r="980" spans="1:9" x14ac:dyDescent="0.25">
      <c r="A980" t="s">
        <v>979</v>
      </c>
      <c r="C980" t="str">
        <f>VLOOKUP(A980,'[1]11_set_tax'!$A$1:$X$4456,7,FALSE)</f>
        <v>Bacteria</v>
      </c>
      <c r="D980" t="str">
        <f>VLOOKUP(A980,'[1]11_set_tax'!$A$1:$X$4456,8,FALSE)</f>
        <v xml:space="preserve"> Proteobacteria</v>
      </c>
      <c r="E980" t="str">
        <f>VLOOKUP(A980,'[1]11_set_tax'!$A$1:$X$4456,9,FALSE)</f>
        <v xml:space="preserve"> Gammaproteobacteria</v>
      </c>
      <c r="F980" t="str">
        <f>VLOOKUP(A980,'[1]11_set_tax'!$A$1:$X$4456,10,FALSE)</f>
        <v xml:space="preserve"> Alteromonadales</v>
      </c>
      <c r="G980" t="str">
        <f>VLOOKUP(A980,'[1]11_set_tax'!$A$1:$X$4456,11,FALSE)</f>
        <v>Alteromonadaceae</v>
      </c>
      <c r="H980" t="str">
        <f>VLOOKUP(A980,'[1]11_set_tax'!$A$1:$X$4456,12,FALSE)</f>
        <v xml:space="preserve"> Marinobacter.</v>
      </c>
      <c r="I980">
        <f>VLOOKUP(A980,'[1]11_set_tax'!$A$1:$X$4456,13,FALSE)</f>
        <v>0</v>
      </c>
    </row>
    <row r="981" spans="1:9" x14ac:dyDescent="0.25">
      <c r="A981" t="s">
        <v>980</v>
      </c>
      <c r="C981" t="str">
        <f>VLOOKUP(A981,'[1]11_set_tax'!$A$1:$X$4456,7,FALSE)</f>
        <v>Bacteria</v>
      </c>
      <c r="D981" t="str">
        <f>VLOOKUP(A981,'[1]11_set_tax'!$A$1:$X$4456,8,FALSE)</f>
        <v xml:space="preserve"> Proteobacteria</v>
      </c>
      <c r="E981" t="str">
        <f>VLOOKUP(A981,'[1]11_set_tax'!$A$1:$X$4456,9,FALSE)</f>
        <v xml:space="preserve"> Epsilonproteobacteria</v>
      </c>
      <c r="F981" t="str">
        <f>VLOOKUP(A981,'[1]11_set_tax'!$A$1:$X$4456,10,FALSE)</f>
        <v xml:space="preserve"> Campylobacterales</v>
      </c>
      <c r="G981" t="str">
        <f>VLOOKUP(A981,'[1]11_set_tax'!$A$1:$X$4456,11,FALSE)</f>
        <v>Campylobacteraceae</v>
      </c>
      <c r="H981" t="str">
        <f>VLOOKUP(A981,'[1]11_set_tax'!$A$1:$X$4456,12,FALSE)</f>
        <v xml:space="preserve"> Campylobacter.</v>
      </c>
      <c r="I981">
        <f>VLOOKUP(A981,'[1]11_set_tax'!$A$1:$X$4456,13,FALSE)</f>
        <v>0</v>
      </c>
    </row>
    <row r="982" spans="1:9" x14ac:dyDescent="0.25">
      <c r="A982" t="s">
        <v>981</v>
      </c>
      <c r="C982" t="str">
        <f>VLOOKUP(A982,'[1]11_set_tax'!$A$1:$X$4456,7,FALSE)</f>
        <v>Bacteria</v>
      </c>
      <c r="D982" t="str">
        <f>VLOOKUP(A982,'[1]11_set_tax'!$A$1:$X$4456,8,FALSE)</f>
        <v xml:space="preserve"> Proteobacteria</v>
      </c>
      <c r="E982" t="str">
        <f>VLOOKUP(A982,'[1]11_set_tax'!$A$1:$X$4456,9,FALSE)</f>
        <v xml:space="preserve"> Betaproteobacteria</v>
      </c>
      <c r="F982" t="str">
        <f>VLOOKUP(A982,'[1]11_set_tax'!$A$1:$X$4456,10,FALSE)</f>
        <v xml:space="preserve"> Burkholderiales</v>
      </c>
      <c r="G982" t="str">
        <f>VLOOKUP(A982,'[1]11_set_tax'!$A$1:$X$4456,11,FALSE)</f>
        <v>Comamonadaceae</v>
      </c>
      <c r="H982" t="str">
        <f>VLOOKUP(A982,'[1]11_set_tax'!$A$1:$X$4456,12,FALSE)</f>
        <v xml:space="preserve"> Acidovorax.</v>
      </c>
      <c r="I982">
        <f>VLOOKUP(A982,'[1]11_set_tax'!$A$1:$X$4456,13,FALSE)</f>
        <v>0</v>
      </c>
    </row>
    <row r="983" spans="1:9" x14ac:dyDescent="0.25">
      <c r="A983" t="s">
        <v>982</v>
      </c>
      <c r="C983" t="str">
        <f>VLOOKUP(A983,'[1]11_set_tax'!$A$1:$X$4456,7,FALSE)</f>
        <v>Bacteria</v>
      </c>
      <c r="D983" t="str">
        <f>VLOOKUP(A983,'[1]11_set_tax'!$A$1:$X$4456,8,FALSE)</f>
        <v xml:space="preserve"> Proteobacteria</v>
      </c>
      <c r="E983" t="str">
        <f>VLOOKUP(A983,'[1]11_set_tax'!$A$1:$X$4456,9,FALSE)</f>
        <v xml:space="preserve"> Betaproteobacteria</v>
      </c>
      <c r="F983" t="str">
        <f>VLOOKUP(A983,'[1]11_set_tax'!$A$1:$X$4456,10,FALSE)</f>
        <v xml:space="preserve"> Burkholderiales</v>
      </c>
      <c r="G983" t="str">
        <f>VLOOKUP(A983,'[1]11_set_tax'!$A$1:$X$4456,11,FALSE)</f>
        <v>Comamonadaceae</v>
      </c>
      <c r="H983" t="str">
        <f>VLOOKUP(A983,'[1]11_set_tax'!$A$1:$X$4456,12,FALSE)</f>
        <v xml:space="preserve"> Acidovorax.</v>
      </c>
      <c r="I983">
        <f>VLOOKUP(A983,'[1]11_set_tax'!$A$1:$X$4456,13,FALSE)</f>
        <v>0</v>
      </c>
    </row>
    <row r="984" spans="1:9" x14ac:dyDescent="0.25">
      <c r="A984" t="s">
        <v>983</v>
      </c>
      <c r="C984" t="str">
        <f>VLOOKUP(A984,'[1]11_set_tax'!$A$1:$X$4456,7,FALSE)</f>
        <v>Bacteria</v>
      </c>
      <c r="D984" t="str">
        <f>VLOOKUP(A984,'[1]11_set_tax'!$A$1:$X$4456,8,FALSE)</f>
        <v xml:space="preserve"> Bacteroidetes</v>
      </c>
      <c r="E984" t="str">
        <f>VLOOKUP(A984,'[1]11_set_tax'!$A$1:$X$4456,9,FALSE)</f>
        <v xml:space="preserve"> Cytophagia</v>
      </c>
      <c r="F984" t="str">
        <f>VLOOKUP(A984,'[1]11_set_tax'!$A$1:$X$4456,10,FALSE)</f>
        <v xml:space="preserve"> Cytophagales</v>
      </c>
      <c r="G984" t="str">
        <f>VLOOKUP(A984,'[1]11_set_tax'!$A$1:$X$4456,11,FALSE)</f>
        <v xml:space="preserve"> Cytophagaceae</v>
      </c>
      <c r="H984" t="str">
        <f>VLOOKUP(A984,'[1]11_set_tax'!$A$1:$X$4456,12,FALSE)</f>
        <v>Microscilla.</v>
      </c>
      <c r="I984">
        <f>VLOOKUP(A984,'[1]11_set_tax'!$A$1:$X$4456,13,FALSE)</f>
        <v>0</v>
      </c>
    </row>
    <row r="985" spans="1:9" x14ac:dyDescent="0.25">
      <c r="A985" t="s">
        <v>984</v>
      </c>
      <c r="C985" t="str">
        <f>VLOOKUP(A985,'[1]11_set_tax'!$A$1:$X$4456,7,FALSE)</f>
        <v>Bacteria</v>
      </c>
      <c r="D985" t="str">
        <f>VLOOKUP(A985,'[1]11_set_tax'!$A$1:$X$4456,8,FALSE)</f>
        <v xml:space="preserve"> Proteobacteria</v>
      </c>
      <c r="E985" t="str">
        <f>VLOOKUP(A985,'[1]11_set_tax'!$A$1:$X$4456,9,FALSE)</f>
        <v xml:space="preserve"> Alphaproteobacteria</v>
      </c>
      <c r="F985" t="str">
        <f>VLOOKUP(A985,'[1]11_set_tax'!$A$1:$X$4456,10,FALSE)</f>
        <v xml:space="preserve"> Sphingomonadales</v>
      </c>
      <c r="G985" t="str">
        <f>VLOOKUP(A985,'[1]11_set_tax'!$A$1:$X$4456,11,FALSE)</f>
        <v>Sphingomonadaceae</v>
      </c>
      <c r="H985" t="str">
        <f>VLOOKUP(A985,'[1]11_set_tax'!$A$1:$X$4456,12,FALSE)</f>
        <v xml:space="preserve"> Sphingopyxis.</v>
      </c>
      <c r="I985">
        <f>VLOOKUP(A985,'[1]11_set_tax'!$A$1:$X$4456,13,FALSE)</f>
        <v>0</v>
      </c>
    </row>
    <row r="986" spans="1:9" x14ac:dyDescent="0.25">
      <c r="A986" t="s">
        <v>985</v>
      </c>
      <c r="C986" t="str">
        <f>VLOOKUP(A986,'[1]11_set_tax'!$A$1:$X$4456,7,FALSE)</f>
        <v>Bacteria</v>
      </c>
      <c r="D986" t="str">
        <f>VLOOKUP(A986,'[1]11_set_tax'!$A$1:$X$4456,8,FALSE)</f>
        <v xml:space="preserve"> Bacteroidetes</v>
      </c>
      <c r="E986" t="str">
        <f>VLOOKUP(A986,'[1]11_set_tax'!$A$1:$X$4456,9,FALSE)</f>
        <v xml:space="preserve"> Cytophagia</v>
      </c>
      <c r="F986" t="str">
        <f>VLOOKUP(A986,'[1]11_set_tax'!$A$1:$X$4456,10,FALSE)</f>
        <v xml:space="preserve"> Cytophagales</v>
      </c>
      <c r="G986" t="str">
        <f>VLOOKUP(A986,'[1]11_set_tax'!$A$1:$X$4456,11,FALSE)</f>
        <v xml:space="preserve"> Cytophagaceae</v>
      </c>
      <c r="H986" t="str">
        <f>VLOOKUP(A986,'[1]11_set_tax'!$A$1:$X$4456,12,FALSE)</f>
        <v>Microscilla.</v>
      </c>
      <c r="I986">
        <f>VLOOKUP(A986,'[1]11_set_tax'!$A$1:$X$4456,13,FALSE)</f>
        <v>0</v>
      </c>
    </row>
    <row r="987" spans="1:9" x14ac:dyDescent="0.25">
      <c r="A987" t="s">
        <v>986</v>
      </c>
      <c r="C987" t="str">
        <f>VLOOKUP(A987,'[1]11_set_tax'!$A$1:$X$4456,7,FALSE)</f>
        <v>Bacteria</v>
      </c>
      <c r="D987" t="str">
        <f>VLOOKUP(A987,'[1]11_set_tax'!$A$1:$X$4456,8,FALSE)</f>
        <v xml:space="preserve"> Cyanobacteria</v>
      </c>
      <c r="E987" t="str">
        <f>VLOOKUP(A987,'[1]11_set_tax'!$A$1:$X$4456,9,FALSE)</f>
        <v xml:space="preserve"> Prochlorophytes</v>
      </c>
      <c r="F987" t="str">
        <f>VLOOKUP(A987,'[1]11_set_tax'!$A$1:$X$4456,10,FALSE)</f>
        <v xml:space="preserve"> Prochlorococcaceae</v>
      </c>
      <c r="G987" t="str">
        <f>VLOOKUP(A987,'[1]11_set_tax'!$A$1:$X$4456,11,FALSE)</f>
        <v>Prochlorococcus.</v>
      </c>
      <c r="H987">
        <f>VLOOKUP(A987,'[1]11_set_tax'!$A$1:$X$4456,12,FALSE)</f>
        <v>0</v>
      </c>
      <c r="I987">
        <f>VLOOKUP(A987,'[1]11_set_tax'!$A$1:$X$4456,13,FALSE)</f>
        <v>0</v>
      </c>
    </row>
    <row r="988" spans="1:9" x14ac:dyDescent="0.25">
      <c r="A988" t="s">
        <v>987</v>
      </c>
      <c r="C988" t="str">
        <f>VLOOKUP(A988,'[1]11_set_tax'!$A$1:$X$4456,7,FALSE)</f>
        <v>Bacteria</v>
      </c>
      <c r="D988" t="str">
        <f>VLOOKUP(A988,'[1]11_set_tax'!$A$1:$X$4456,8,FALSE)</f>
        <v xml:space="preserve"> Proteobacteria</v>
      </c>
      <c r="E988" t="str">
        <f>VLOOKUP(A988,'[1]11_set_tax'!$A$1:$X$4456,9,FALSE)</f>
        <v xml:space="preserve"> Gammaproteobacteria</v>
      </c>
      <c r="F988" t="str">
        <f>VLOOKUP(A988,'[1]11_set_tax'!$A$1:$X$4456,10,FALSE)</f>
        <v xml:space="preserve"> Xanthomonadales</v>
      </c>
      <c r="G988" t="str">
        <f>VLOOKUP(A988,'[1]11_set_tax'!$A$1:$X$4456,11,FALSE)</f>
        <v>Xanthomonadaceae</v>
      </c>
      <c r="H988" t="str">
        <f>VLOOKUP(A988,'[1]11_set_tax'!$A$1:$X$4456,12,FALSE)</f>
        <v xml:space="preserve"> Stenotrophomonas</v>
      </c>
      <c r="I988" t="str">
        <f>VLOOKUP(A988,'[1]11_set_tax'!$A$1:$X$4456,13,FALSE)</f>
        <v>Stenotrophomonas maltophilia group.</v>
      </c>
    </row>
    <row r="989" spans="1:9" x14ac:dyDescent="0.25">
      <c r="A989" t="s">
        <v>988</v>
      </c>
      <c r="C989" t="str">
        <f>VLOOKUP(A989,'[1]11_set_tax'!$A$1:$X$4456,7,FALSE)</f>
        <v>Bacteria</v>
      </c>
      <c r="D989" t="str">
        <f>VLOOKUP(A989,'[1]11_set_tax'!$A$1:$X$4456,8,FALSE)</f>
        <v xml:space="preserve"> Proteobacteria</v>
      </c>
      <c r="E989" t="str">
        <f>VLOOKUP(A989,'[1]11_set_tax'!$A$1:$X$4456,9,FALSE)</f>
        <v xml:space="preserve"> Alphaproteobacteria</v>
      </c>
      <c r="F989" t="str">
        <f>VLOOKUP(A989,'[1]11_set_tax'!$A$1:$X$4456,10,FALSE)</f>
        <v xml:space="preserve"> Sphingomonadales</v>
      </c>
      <c r="G989" t="str">
        <f>VLOOKUP(A989,'[1]11_set_tax'!$A$1:$X$4456,11,FALSE)</f>
        <v>Sphingomonadaceae</v>
      </c>
      <c r="H989" t="str">
        <f>VLOOKUP(A989,'[1]11_set_tax'!$A$1:$X$4456,12,FALSE)</f>
        <v xml:space="preserve"> Sphingopyxis.</v>
      </c>
      <c r="I989">
        <f>VLOOKUP(A989,'[1]11_set_tax'!$A$1:$X$4456,13,FALSE)</f>
        <v>0</v>
      </c>
    </row>
    <row r="990" spans="1:9" x14ac:dyDescent="0.25">
      <c r="A990" t="s">
        <v>989</v>
      </c>
      <c r="C990" t="str">
        <f>VLOOKUP(A990,'[1]11_set_tax'!$A$1:$X$4456,7,FALSE)</f>
        <v>Bacteria</v>
      </c>
      <c r="D990" t="str">
        <f>VLOOKUP(A990,'[1]11_set_tax'!$A$1:$X$4456,8,FALSE)</f>
        <v xml:space="preserve"> Proteobacteria</v>
      </c>
      <c r="E990" t="str">
        <f>VLOOKUP(A990,'[1]11_set_tax'!$A$1:$X$4456,9,FALSE)</f>
        <v xml:space="preserve"> Alphaproteobacteria</v>
      </c>
      <c r="F990" t="str">
        <f>VLOOKUP(A990,'[1]11_set_tax'!$A$1:$X$4456,10,FALSE)</f>
        <v xml:space="preserve"> Sphingomonadales</v>
      </c>
      <c r="G990" t="str">
        <f>VLOOKUP(A990,'[1]11_set_tax'!$A$1:$X$4456,11,FALSE)</f>
        <v>Sphingomonadaceae</v>
      </c>
      <c r="H990" t="str">
        <f>VLOOKUP(A990,'[1]11_set_tax'!$A$1:$X$4456,12,FALSE)</f>
        <v xml:space="preserve"> Sphingomonas.</v>
      </c>
      <c r="I990">
        <f>VLOOKUP(A990,'[1]11_set_tax'!$A$1:$X$4456,13,FALSE)</f>
        <v>0</v>
      </c>
    </row>
    <row r="991" spans="1:9" x14ac:dyDescent="0.25">
      <c r="A991" t="s">
        <v>990</v>
      </c>
      <c r="C991" t="str">
        <f>VLOOKUP(A991,'[1]11_set_tax'!$A$1:$X$4456,7,FALSE)</f>
        <v>Bacteria</v>
      </c>
      <c r="D991" t="str">
        <f>VLOOKUP(A991,'[1]11_set_tax'!$A$1:$X$4456,8,FALSE)</f>
        <v xml:space="preserve"> Cyanobacteria</v>
      </c>
      <c r="E991" t="str">
        <f>VLOOKUP(A991,'[1]11_set_tax'!$A$1:$X$4456,9,FALSE)</f>
        <v xml:space="preserve"> Prochlorophytes</v>
      </c>
      <c r="F991" t="str">
        <f>VLOOKUP(A991,'[1]11_set_tax'!$A$1:$X$4456,10,FALSE)</f>
        <v xml:space="preserve"> Prochlorococcaceae</v>
      </c>
      <c r="G991" t="str">
        <f>VLOOKUP(A991,'[1]11_set_tax'!$A$1:$X$4456,11,FALSE)</f>
        <v>Prochlorococcus.</v>
      </c>
      <c r="H991">
        <f>VLOOKUP(A991,'[1]11_set_tax'!$A$1:$X$4456,12,FALSE)</f>
        <v>0</v>
      </c>
      <c r="I991">
        <f>VLOOKUP(A991,'[1]11_set_tax'!$A$1:$X$4456,13,FALSE)</f>
        <v>0</v>
      </c>
    </row>
    <row r="992" spans="1:9" x14ac:dyDescent="0.25">
      <c r="A992" t="s">
        <v>991</v>
      </c>
      <c r="C992" t="str">
        <f>VLOOKUP(A992,'[1]11_set_tax'!$A$1:$X$4456,7,FALSE)</f>
        <v>Bacteria</v>
      </c>
      <c r="D992" t="str">
        <f>VLOOKUP(A992,'[1]11_set_tax'!$A$1:$X$4456,8,FALSE)</f>
        <v xml:space="preserve"> Proteobacteria</v>
      </c>
      <c r="E992" t="str">
        <f>VLOOKUP(A992,'[1]11_set_tax'!$A$1:$X$4456,9,FALSE)</f>
        <v xml:space="preserve"> Gammaproteobacteria</v>
      </c>
      <c r="F992" t="str">
        <f>VLOOKUP(A992,'[1]11_set_tax'!$A$1:$X$4456,10,FALSE)</f>
        <v xml:space="preserve"> Pseudomonadales</v>
      </c>
      <c r="G992" t="str">
        <f>VLOOKUP(A992,'[1]11_set_tax'!$A$1:$X$4456,11,FALSE)</f>
        <v>Pseudomonadaceae</v>
      </c>
      <c r="H992" t="str">
        <f>VLOOKUP(A992,'[1]11_set_tax'!$A$1:$X$4456,12,FALSE)</f>
        <v xml:space="preserve"> Pseudomonas.</v>
      </c>
      <c r="I992">
        <f>VLOOKUP(A992,'[1]11_set_tax'!$A$1:$X$4456,13,FALSE)</f>
        <v>0</v>
      </c>
    </row>
    <row r="993" spans="1:9" x14ac:dyDescent="0.25">
      <c r="A993" t="s">
        <v>992</v>
      </c>
      <c r="C993" t="str">
        <f>VLOOKUP(A993,'[1]11_set_tax'!$A$1:$X$4456,7,FALSE)</f>
        <v>Bacteria</v>
      </c>
      <c r="D993" t="str">
        <f>VLOOKUP(A993,'[1]11_set_tax'!$A$1:$X$4456,8,FALSE)</f>
        <v xml:space="preserve"> Proteobacteria</v>
      </c>
      <c r="E993" t="str">
        <f>VLOOKUP(A993,'[1]11_set_tax'!$A$1:$X$4456,9,FALSE)</f>
        <v xml:space="preserve"> Alphaproteobacteria</v>
      </c>
      <c r="F993" t="str">
        <f>VLOOKUP(A993,'[1]11_set_tax'!$A$1:$X$4456,10,FALSE)</f>
        <v xml:space="preserve"> Rhizobiales</v>
      </c>
      <c r="G993" t="str">
        <f>VLOOKUP(A993,'[1]11_set_tax'!$A$1:$X$4456,11,FALSE)</f>
        <v>Bradyrhizobiaceae</v>
      </c>
      <c r="H993" t="str">
        <f>VLOOKUP(A993,'[1]11_set_tax'!$A$1:$X$4456,12,FALSE)</f>
        <v xml:space="preserve"> Rhodopseudomonas.</v>
      </c>
      <c r="I993">
        <f>VLOOKUP(A993,'[1]11_set_tax'!$A$1:$X$4456,13,FALSE)</f>
        <v>0</v>
      </c>
    </row>
    <row r="994" spans="1:9" x14ac:dyDescent="0.25">
      <c r="A994" t="s">
        <v>993</v>
      </c>
      <c r="C994" t="str">
        <f>VLOOKUP(A994,'[1]11_set_tax'!$A$1:$X$4456,7,FALSE)</f>
        <v>Bacteria</v>
      </c>
      <c r="D994" t="str">
        <f>VLOOKUP(A994,'[1]11_set_tax'!$A$1:$X$4456,8,FALSE)</f>
        <v xml:space="preserve"> Proteobacteria</v>
      </c>
      <c r="E994" t="str">
        <f>VLOOKUP(A994,'[1]11_set_tax'!$A$1:$X$4456,9,FALSE)</f>
        <v xml:space="preserve"> Gammaproteobacteria</v>
      </c>
      <c r="F994" t="str">
        <f>VLOOKUP(A994,'[1]11_set_tax'!$A$1:$X$4456,10,FALSE)</f>
        <v xml:space="preserve"> Enterobacteriales</v>
      </c>
      <c r="G994" t="str">
        <f>VLOOKUP(A994,'[1]11_set_tax'!$A$1:$X$4456,11,FALSE)</f>
        <v>Enterobacteriaceae</v>
      </c>
      <c r="H994" t="str">
        <f>VLOOKUP(A994,'[1]11_set_tax'!$A$1:$X$4456,12,FALSE)</f>
        <v xml:space="preserve"> Escherichia.</v>
      </c>
      <c r="I994">
        <f>VLOOKUP(A994,'[1]11_set_tax'!$A$1:$X$4456,13,FALSE)</f>
        <v>0</v>
      </c>
    </row>
    <row r="995" spans="1:9" x14ac:dyDescent="0.25">
      <c r="A995" t="s">
        <v>994</v>
      </c>
      <c r="C995" t="str">
        <f>VLOOKUP(A995,'[1]11_set_tax'!$A$1:$X$4456,7,FALSE)</f>
        <v>other sequences</v>
      </c>
      <c r="D995" t="str">
        <f>VLOOKUP(A995,'[1]11_set_tax'!$A$1:$X$4456,8,FALSE)</f>
        <v xml:space="preserve"> plasmids.</v>
      </c>
      <c r="E995">
        <f>VLOOKUP(A995,'[1]11_set_tax'!$A$1:$X$4456,9,FALSE)</f>
        <v>0</v>
      </c>
      <c r="F995">
        <f>VLOOKUP(A995,'[1]11_set_tax'!$A$1:$X$4456,10,FALSE)</f>
        <v>0</v>
      </c>
      <c r="G995">
        <f>VLOOKUP(A995,'[1]11_set_tax'!$A$1:$X$4456,11,FALSE)</f>
        <v>0</v>
      </c>
      <c r="H995">
        <f>VLOOKUP(A995,'[1]11_set_tax'!$A$1:$X$4456,12,FALSE)</f>
        <v>0</v>
      </c>
      <c r="I995">
        <f>VLOOKUP(A995,'[1]11_set_tax'!$A$1:$X$4456,13,FALSE)</f>
        <v>0</v>
      </c>
    </row>
    <row r="996" spans="1:9" x14ac:dyDescent="0.25">
      <c r="A996" t="s">
        <v>995</v>
      </c>
      <c r="C996" t="str">
        <f>VLOOKUP(A996,'[1]11_set_tax'!$A$1:$X$4456,7,FALSE)</f>
        <v>Archaea</v>
      </c>
      <c r="D996" t="str">
        <f>VLOOKUP(A996,'[1]11_set_tax'!$A$1:$X$4456,8,FALSE)</f>
        <v xml:space="preserve"> Euryarchaeota</v>
      </c>
      <c r="E996" t="str">
        <f>VLOOKUP(A996,'[1]11_set_tax'!$A$1:$X$4456,9,FALSE)</f>
        <v xml:space="preserve"> Methanococci</v>
      </c>
      <c r="F996" t="str">
        <f>VLOOKUP(A996,'[1]11_set_tax'!$A$1:$X$4456,10,FALSE)</f>
        <v xml:space="preserve"> Methanococcales</v>
      </c>
      <c r="G996" t="str">
        <f>VLOOKUP(A996,'[1]11_set_tax'!$A$1:$X$4456,11,FALSE)</f>
        <v>Methanococcaceae</v>
      </c>
      <c r="H996" t="str">
        <f>VLOOKUP(A996,'[1]11_set_tax'!$A$1:$X$4456,12,FALSE)</f>
        <v xml:space="preserve"> Methanococcus.</v>
      </c>
      <c r="I996">
        <f>VLOOKUP(A996,'[1]11_set_tax'!$A$1:$X$4456,13,FALSE)</f>
        <v>0</v>
      </c>
    </row>
    <row r="997" spans="1:9" x14ac:dyDescent="0.25">
      <c r="A997" t="s">
        <v>996</v>
      </c>
      <c r="C997" t="str">
        <f>VLOOKUP(A997,'[1]11_set_tax'!$A$1:$X$4456,7,FALSE)</f>
        <v>Archaea</v>
      </c>
      <c r="D997" t="str">
        <f>VLOOKUP(A997,'[1]11_set_tax'!$A$1:$X$4456,8,FALSE)</f>
        <v xml:space="preserve"> Euryarchaeota</v>
      </c>
      <c r="E997" t="str">
        <f>VLOOKUP(A997,'[1]11_set_tax'!$A$1:$X$4456,9,FALSE)</f>
        <v xml:space="preserve"> Methanococci</v>
      </c>
      <c r="F997" t="str">
        <f>VLOOKUP(A997,'[1]11_set_tax'!$A$1:$X$4456,10,FALSE)</f>
        <v xml:space="preserve"> Methanococcales</v>
      </c>
      <c r="G997" t="str">
        <f>VLOOKUP(A997,'[1]11_set_tax'!$A$1:$X$4456,11,FALSE)</f>
        <v>Methanococcaceae</v>
      </c>
      <c r="H997" t="str">
        <f>VLOOKUP(A997,'[1]11_set_tax'!$A$1:$X$4456,12,FALSE)</f>
        <v xml:space="preserve"> Methanococcus.</v>
      </c>
      <c r="I997">
        <f>VLOOKUP(A997,'[1]11_set_tax'!$A$1:$X$4456,13,FALSE)</f>
        <v>0</v>
      </c>
    </row>
    <row r="998" spans="1:9" x14ac:dyDescent="0.25">
      <c r="A998" t="s">
        <v>997</v>
      </c>
      <c r="C998" t="str">
        <f>VLOOKUP(A998,'[1]11_set_tax'!$A$1:$X$4456,7,FALSE)</f>
        <v>Eukaryota</v>
      </c>
      <c r="D998" t="str">
        <f>VLOOKUP(A998,'[1]11_set_tax'!$A$1:$X$4456,8,FALSE)</f>
        <v xml:space="preserve"> Fungi</v>
      </c>
      <c r="E998" t="str">
        <f>VLOOKUP(A998,'[1]11_set_tax'!$A$1:$X$4456,9,FALSE)</f>
        <v xml:space="preserve"> Dikarya</v>
      </c>
      <c r="F998" t="str">
        <f>VLOOKUP(A998,'[1]11_set_tax'!$A$1:$X$4456,10,FALSE)</f>
        <v xml:space="preserve"> Ascomycota</v>
      </c>
      <c r="G998" t="str">
        <f>VLOOKUP(A998,'[1]11_set_tax'!$A$1:$X$4456,11,FALSE)</f>
        <v xml:space="preserve"> Pezizomycotina</v>
      </c>
      <c r="H998" t="str">
        <f>VLOOKUP(A998,'[1]11_set_tax'!$A$1:$X$4456,12,FALSE)</f>
        <v xml:space="preserve"> Eurotiomycetes</v>
      </c>
      <c r="I998" t="str">
        <f>VLOOKUP(A998,'[1]11_set_tax'!$A$1:$X$4456,13,FALSE)</f>
        <v>Eurotiomycetidae</v>
      </c>
    </row>
    <row r="999" spans="1:9" x14ac:dyDescent="0.25">
      <c r="A999" t="s">
        <v>998</v>
      </c>
      <c r="C999" t="str">
        <f>VLOOKUP(A999,'[1]11_set_tax'!$A$1:$X$4456,7,FALSE)</f>
        <v>Eukaryota</v>
      </c>
      <c r="D999" t="str">
        <f>VLOOKUP(A999,'[1]11_set_tax'!$A$1:$X$4456,8,FALSE)</f>
        <v xml:space="preserve"> Fungi</v>
      </c>
      <c r="E999" t="str">
        <f>VLOOKUP(A999,'[1]11_set_tax'!$A$1:$X$4456,9,FALSE)</f>
        <v xml:space="preserve"> Dikarya</v>
      </c>
      <c r="F999" t="str">
        <f>VLOOKUP(A999,'[1]11_set_tax'!$A$1:$X$4456,10,FALSE)</f>
        <v xml:space="preserve"> Ascomycota</v>
      </c>
      <c r="G999" t="str">
        <f>VLOOKUP(A999,'[1]11_set_tax'!$A$1:$X$4456,11,FALSE)</f>
        <v xml:space="preserve"> Pezizomycotina</v>
      </c>
      <c r="H999" t="str">
        <f>VLOOKUP(A999,'[1]11_set_tax'!$A$1:$X$4456,12,FALSE)</f>
        <v xml:space="preserve"> Eurotiomycetes</v>
      </c>
      <c r="I999" t="str">
        <f>VLOOKUP(A999,'[1]11_set_tax'!$A$1:$X$4456,13,FALSE)</f>
        <v>Eurotiomycetidae</v>
      </c>
    </row>
    <row r="1000" spans="1:9" x14ac:dyDescent="0.25">
      <c r="A1000" t="s">
        <v>999</v>
      </c>
      <c r="C1000" t="str">
        <f>VLOOKUP(A1000,'[1]11_set_tax'!$A$1:$X$4456,7,FALSE)</f>
        <v>Eukaryota</v>
      </c>
      <c r="D1000" t="str">
        <f>VLOOKUP(A1000,'[1]11_set_tax'!$A$1:$X$4456,8,FALSE)</f>
        <v xml:space="preserve"> Fungi</v>
      </c>
      <c r="E1000" t="str">
        <f>VLOOKUP(A1000,'[1]11_set_tax'!$A$1:$X$4456,9,FALSE)</f>
        <v xml:space="preserve"> Dikarya</v>
      </c>
      <c r="F1000" t="str">
        <f>VLOOKUP(A1000,'[1]11_set_tax'!$A$1:$X$4456,10,FALSE)</f>
        <v xml:space="preserve"> Ascomycota</v>
      </c>
      <c r="G1000" t="str">
        <f>VLOOKUP(A1000,'[1]11_set_tax'!$A$1:$X$4456,11,FALSE)</f>
        <v xml:space="preserve"> Pezizomycotina</v>
      </c>
      <c r="H1000" t="str">
        <f>VLOOKUP(A1000,'[1]11_set_tax'!$A$1:$X$4456,12,FALSE)</f>
        <v xml:space="preserve"> Eurotiomycetes</v>
      </c>
      <c r="I1000" t="str">
        <f>VLOOKUP(A1000,'[1]11_set_tax'!$A$1:$X$4456,13,FALSE)</f>
        <v>Eurotiomycetidae</v>
      </c>
    </row>
    <row r="1001" spans="1:9" x14ac:dyDescent="0.25">
      <c r="A1001" t="s">
        <v>1000</v>
      </c>
      <c r="C1001" t="str">
        <f>VLOOKUP(A1001,'[1]11_set_tax'!$A$1:$X$4456,7,FALSE)</f>
        <v>Eukaryota</v>
      </c>
      <c r="D1001" t="str">
        <f>VLOOKUP(A1001,'[1]11_set_tax'!$A$1:$X$4456,8,FALSE)</f>
        <v xml:space="preserve"> Fungi</v>
      </c>
      <c r="E1001" t="str">
        <f>VLOOKUP(A1001,'[1]11_set_tax'!$A$1:$X$4456,9,FALSE)</f>
        <v xml:space="preserve"> Dikarya</v>
      </c>
      <c r="F1001" t="str">
        <f>VLOOKUP(A1001,'[1]11_set_tax'!$A$1:$X$4456,10,FALSE)</f>
        <v xml:space="preserve"> Ascomycota</v>
      </c>
      <c r="G1001" t="str">
        <f>VLOOKUP(A1001,'[1]11_set_tax'!$A$1:$X$4456,11,FALSE)</f>
        <v xml:space="preserve"> Pezizomycotina</v>
      </c>
      <c r="H1001" t="str">
        <f>VLOOKUP(A1001,'[1]11_set_tax'!$A$1:$X$4456,12,FALSE)</f>
        <v xml:space="preserve"> Eurotiomycetes</v>
      </c>
      <c r="I1001" t="str">
        <f>VLOOKUP(A1001,'[1]11_set_tax'!$A$1:$X$4456,13,FALSE)</f>
        <v>Eurotiomycetidae</v>
      </c>
    </row>
    <row r="1002" spans="1:9" x14ac:dyDescent="0.25">
      <c r="A1002" t="s">
        <v>1001</v>
      </c>
      <c r="C1002" t="str">
        <f>VLOOKUP(A1002,'[1]11_set_tax'!$A$1:$X$4456,7,FALSE)</f>
        <v>Eukaryota</v>
      </c>
      <c r="D1002" t="str">
        <f>VLOOKUP(A1002,'[1]11_set_tax'!$A$1:$X$4456,8,FALSE)</f>
        <v xml:space="preserve"> Fungi</v>
      </c>
      <c r="E1002" t="str">
        <f>VLOOKUP(A1002,'[1]11_set_tax'!$A$1:$X$4456,9,FALSE)</f>
        <v xml:space="preserve"> Dikarya</v>
      </c>
      <c r="F1002" t="str">
        <f>VLOOKUP(A1002,'[1]11_set_tax'!$A$1:$X$4456,10,FALSE)</f>
        <v xml:space="preserve"> Ascomycota</v>
      </c>
      <c r="G1002" t="str">
        <f>VLOOKUP(A1002,'[1]11_set_tax'!$A$1:$X$4456,11,FALSE)</f>
        <v xml:space="preserve"> Pezizomycotina</v>
      </c>
      <c r="H1002" t="str">
        <f>VLOOKUP(A1002,'[1]11_set_tax'!$A$1:$X$4456,12,FALSE)</f>
        <v xml:space="preserve"> Eurotiomycetes</v>
      </c>
      <c r="I1002" t="str">
        <f>VLOOKUP(A1002,'[1]11_set_tax'!$A$1:$X$4456,13,FALSE)</f>
        <v>Eurotiomycetidae</v>
      </c>
    </row>
    <row r="1003" spans="1:9" x14ac:dyDescent="0.25">
      <c r="A1003" t="s">
        <v>1002</v>
      </c>
      <c r="C1003" t="str">
        <f>VLOOKUP(A1003,'[1]11_set_tax'!$A$1:$X$4456,7,FALSE)</f>
        <v>Eukaryota</v>
      </c>
      <c r="D1003" t="str">
        <f>VLOOKUP(A1003,'[1]11_set_tax'!$A$1:$X$4456,8,FALSE)</f>
        <v xml:space="preserve"> Fungi</v>
      </c>
      <c r="E1003" t="str">
        <f>VLOOKUP(A1003,'[1]11_set_tax'!$A$1:$X$4456,9,FALSE)</f>
        <v xml:space="preserve"> Dikarya</v>
      </c>
      <c r="F1003" t="str">
        <f>VLOOKUP(A1003,'[1]11_set_tax'!$A$1:$X$4456,10,FALSE)</f>
        <v xml:space="preserve"> Ascomycota</v>
      </c>
      <c r="G1003" t="str">
        <f>VLOOKUP(A1003,'[1]11_set_tax'!$A$1:$X$4456,11,FALSE)</f>
        <v xml:space="preserve"> Pezizomycotina</v>
      </c>
      <c r="H1003" t="str">
        <f>VLOOKUP(A1003,'[1]11_set_tax'!$A$1:$X$4456,12,FALSE)</f>
        <v xml:space="preserve"> Eurotiomycetes</v>
      </c>
      <c r="I1003" t="str">
        <f>VLOOKUP(A1003,'[1]11_set_tax'!$A$1:$X$4456,13,FALSE)</f>
        <v>Eurotiomycetidae</v>
      </c>
    </row>
    <row r="1004" spans="1:9" x14ac:dyDescent="0.25">
      <c r="A1004" t="s">
        <v>1003</v>
      </c>
      <c r="C1004" t="str">
        <f>VLOOKUP(A1004,'[1]11_set_tax'!$A$1:$X$4456,7,FALSE)</f>
        <v>Eukaryota</v>
      </c>
      <c r="D1004" t="str">
        <f>VLOOKUP(A1004,'[1]11_set_tax'!$A$1:$X$4456,8,FALSE)</f>
        <v xml:space="preserve"> Fungi</v>
      </c>
      <c r="E1004" t="str">
        <f>VLOOKUP(A1004,'[1]11_set_tax'!$A$1:$X$4456,9,FALSE)</f>
        <v xml:space="preserve"> Dikarya</v>
      </c>
      <c r="F1004" t="str">
        <f>VLOOKUP(A1004,'[1]11_set_tax'!$A$1:$X$4456,10,FALSE)</f>
        <v xml:space="preserve"> Ascomycota</v>
      </c>
      <c r="G1004" t="str">
        <f>VLOOKUP(A1004,'[1]11_set_tax'!$A$1:$X$4456,11,FALSE)</f>
        <v xml:space="preserve"> Pezizomycotina</v>
      </c>
      <c r="H1004" t="str">
        <f>VLOOKUP(A1004,'[1]11_set_tax'!$A$1:$X$4456,12,FALSE)</f>
        <v xml:space="preserve"> Eurotiomycetes</v>
      </c>
      <c r="I1004" t="str">
        <f>VLOOKUP(A1004,'[1]11_set_tax'!$A$1:$X$4456,13,FALSE)</f>
        <v>Eurotiomycetidae</v>
      </c>
    </row>
    <row r="1005" spans="1:9" x14ac:dyDescent="0.25">
      <c r="A1005" t="s">
        <v>1004</v>
      </c>
      <c r="C1005" t="str">
        <f>VLOOKUP(A1005,'[1]11_set_tax'!$A$1:$X$4456,7,FALSE)</f>
        <v>Eukaryota</v>
      </c>
      <c r="D1005" t="str">
        <f>VLOOKUP(A1005,'[1]11_set_tax'!$A$1:$X$4456,8,FALSE)</f>
        <v xml:space="preserve"> Fungi</v>
      </c>
      <c r="E1005" t="str">
        <f>VLOOKUP(A1005,'[1]11_set_tax'!$A$1:$X$4456,9,FALSE)</f>
        <v xml:space="preserve"> Dikarya</v>
      </c>
      <c r="F1005" t="str">
        <f>VLOOKUP(A1005,'[1]11_set_tax'!$A$1:$X$4456,10,FALSE)</f>
        <v xml:space="preserve"> Ascomycota</v>
      </c>
      <c r="G1005" t="str">
        <f>VLOOKUP(A1005,'[1]11_set_tax'!$A$1:$X$4456,11,FALSE)</f>
        <v xml:space="preserve"> Pezizomycotina</v>
      </c>
      <c r="H1005" t="str">
        <f>VLOOKUP(A1005,'[1]11_set_tax'!$A$1:$X$4456,12,FALSE)</f>
        <v xml:space="preserve"> Eurotiomycetes</v>
      </c>
      <c r="I1005" t="str">
        <f>VLOOKUP(A1005,'[1]11_set_tax'!$A$1:$X$4456,13,FALSE)</f>
        <v>Eurotiomycetidae</v>
      </c>
    </row>
    <row r="1006" spans="1:9" x14ac:dyDescent="0.25">
      <c r="A1006" t="s">
        <v>1005</v>
      </c>
      <c r="C1006" t="str">
        <f>VLOOKUP(A1006,'[1]11_set_tax'!$A$1:$X$4456,7,FALSE)</f>
        <v>Eukaryota</v>
      </c>
      <c r="D1006" t="str">
        <f>VLOOKUP(A1006,'[1]11_set_tax'!$A$1:$X$4456,8,FALSE)</f>
        <v xml:space="preserve"> Fungi</v>
      </c>
      <c r="E1006" t="str">
        <f>VLOOKUP(A1006,'[1]11_set_tax'!$A$1:$X$4456,9,FALSE)</f>
        <v xml:space="preserve"> Dikarya</v>
      </c>
      <c r="F1006" t="str">
        <f>VLOOKUP(A1006,'[1]11_set_tax'!$A$1:$X$4456,10,FALSE)</f>
        <v xml:space="preserve"> Ascomycota</v>
      </c>
      <c r="G1006" t="str">
        <f>VLOOKUP(A1006,'[1]11_set_tax'!$A$1:$X$4456,11,FALSE)</f>
        <v xml:space="preserve"> Pezizomycotina</v>
      </c>
      <c r="H1006" t="str">
        <f>VLOOKUP(A1006,'[1]11_set_tax'!$A$1:$X$4456,12,FALSE)</f>
        <v xml:space="preserve"> Eurotiomycetes</v>
      </c>
      <c r="I1006" t="str">
        <f>VLOOKUP(A1006,'[1]11_set_tax'!$A$1:$X$4456,13,FALSE)</f>
        <v>Eurotiomycetidae</v>
      </c>
    </row>
    <row r="1007" spans="1:9" x14ac:dyDescent="0.25">
      <c r="A1007" t="s">
        <v>1006</v>
      </c>
      <c r="C1007" t="str">
        <f>VLOOKUP(A1007,'[1]11_set_tax'!$A$1:$X$4456,7,FALSE)</f>
        <v>Eukaryota</v>
      </c>
      <c r="D1007" t="str">
        <f>VLOOKUP(A1007,'[1]11_set_tax'!$A$1:$X$4456,8,FALSE)</f>
        <v xml:space="preserve"> Fungi</v>
      </c>
      <c r="E1007" t="str">
        <f>VLOOKUP(A1007,'[1]11_set_tax'!$A$1:$X$4456,9,FALSE)</f>
        <v xml:space="preserve"> Dikarya</v>
      </c>
      <c r="F1007" t="str">
        <f>VLOOKUP(A1007,'[1]11_set_tax'!$A$1:$X$4456,10,FALSE)</f>
        <v xml:space="preserve"> Ascomycota</v>
      </c>
      <c r="G1007" t="str">
        <f>VLOOKUP(A1007,'[1]11_set_tax'!$A$1:$X$4456,11,FALSE)</f>
        <v xml:space="preserve"> Pezizomycotina</v>
      </c>
      <c r="H1007" t="str">
        <f>VLOOKUP(A1007,'[1]11_set_tax'!$A$1:$X$4456,12,FALSE)</f>
        <v xml:space="preserve"> Eurotiomycetes</v>
      </c>
      <c r="I1007" t="str">
        <f>VLOOKUP(A1007,'[1]11_set_tax'!$A$1:$X$4456,13,FALSE)</f>
        <v>Eurotiomycetidae</v>
      </c>
    </row>
    <row r="1008" spans="1:9" x14ac:dyDescent="0.25">
      <c r="A1008" t="s">
        <v>1007</v>
      </c>
      <c r="C1008" t="str">
        <f>VLOOKUP(A1008,'[1]11_set_tax'!$A$1:$X$4456,7,FALSE)</f>
        <v>Eukaryota</v>
      </c>
      <c r="D1008" t="str">
        <f>VLOOKUP(A1008,'[1]11_set_tax'!$A$1:$X$4456,8,FALSE)</f>
        <v xml:space="preserve"> Fungi</v>
      </c>
      <c r="E1008" t="str">
        <f>VLOOKUP(A1008,'[1]11_set_tax'!$A$1:$X$4456,9,FALSE)</f>
        <v xml:space="preserve"> Dikarya</v>
      </c>
      <c r="F1008" t="str">
        <f>VLOOKUP(A1008,'[1]11_set_tax'!$A$1:$X$4456,10,FALSE)</f>
        <v xml:space="preserve"> Ascomycota</v>
      </c>
      <c r="G1008" t="str">
        <f>VLOOKUP(A1008,'[1]11_set_tax'!$A$1:$X$4456,11,FALSE)</f>
        <v xml:space="preserve"> Pezizomycotina</v>
      </c>
      <c r="H1008" t="str">
        <f>VLOOKUP(A1008,'[1]11_set_tax'!$A$1:$X$4456,12,FALSE)</f>
        <v xml:space="preserve"> Eurotiomycetes</v>
      </c>
      <c r="I1008" t="str">
        <f>VLOOKUP(A1008,'[1]11_set_tax'!$A$1:$X$4456,13,FALSE)</f>
        <v>Eurotiomycetidae</v>
      </c>
    </row>
    <row r="1009" spans="1:9" x14ac:dyDescent="0.25">
      <c r="A1009" t="s">
        <v>1008</v>
      </c>
      <c r="C1009" t="str">
        <f>VLOOKUP(A1009,'[1]11_set_tax'!$A$1:$X$4456,7,FALSE)</f>
        <v>Eukaryota</v>
      </c>
      <c r="D1009" t="str">
        <f>VLOOKUP(A1009,'[1]11_set_tax'!$A$1:$X$4456,8,FALSE)</f>
        <v xml:space="preserve"> Fungi</v>
      </c>
      <c r="E1009" t="str">
        <f>VLOOKUP(A1009,'[1]11_set_tax'!$A$1:$X$4456,9,FALSE)</f>
        <v xml:space="preserve"> Dikarya</v>
      </c>
      <c r="F1009" t="str">
        <f>VLOOKUP(A1009,'[1]11_set_tax'!$A$1:$X$4456,10,FALSE)</f>
        <v xml:space="preserve"> Ascomycota</v>
      </c>
      <c r="G1009" t="str">
        <f>VLOOKUP(A1009,'[1]11_set_tax'!$A$1:$X$4456,11,FALSE)</f>
        <v xml:space="preserve"> Pezizomycotina</v>
      </c>
      <c r="H1009" t="str">
        <f>VLOOKUP(A1009,'[1]11_set_tax'!$A$1:$X$4456,12,FALSE)</f>
        <v xml:space="preserve"> Eurotiomycetes</v>
      </c>
      <c r="I1009" t="str">
        <f>VLOOKUP(A1009,'[1]11_set_tax'!$A$1:$X$4456,13,FALSE)</f>
        <v>Eurotiomycetidae</v>
      </c>
    </row>
    <row r="1010" spans="1:9" x14ac:dyDescent="0.25">
      <c r="A1010" t="s">
        <v>1009</v>
      </c>
      <c r="C1010" t="str">
        <f>VLOOKUP(A1010,'[1]11_set_tax'!$A$1:$X$4456,7,FALSE)</f>
        <v>Eukaryota</v>
      </c>
      <c r="D1010" t="str">
        <f>VLOOKUP(A1010,'[1]11_set_tax'!$A$1:$X$4456,8,FALSE)</f>
        <v xml:space="preserve"> Fungi</v>
      </c>
      <c r="E1010" t="str">
        <f>VLOOKUP(A1010,'[1]11_set_tax'!$A$1:$X$4456,9,FALSE)</f>
        <v xml:space="preserve"> Dikarya</v>
      </c>
      <c r="F1010" t="str">
        <f>VLOOKUP(A1010,'[1]11_set_tax'!$A$1:$X$4456,10,FALSE)</f>
        <v xml:space="preserve"> Ascomycota</v>
      </c>
      <c r="G1010" t="str">
        <f>VLOOKUP(A1010,'[1]11_set_tax'!$A$1:$X$4456,11,FALSE)</f>
        <v xml:space="preserve"> Pezizomycotina</v>
      </c>
      <c r="H1010" t="str">
        <f>VLOOKUP(A1010,'[1]11_set_tax'!$A$1:$X$4456,12,FALSE)</f>
        <v xml:space="preserve"> Eurotiomycetes</v>
      </c>
      <c r="I1010" t="str">
        <f>VLOOKUP(A1010,'[1]11_set_tax'!$A$1:$X$4456,13,FALSE)</f>
        <v>Eurotiomycetidae</v>
      </c>
    </row>
    <row r="1011" spans="1:9" x14ac:dyDescent="0.25">
      <c r="A1011" t="s">
        <v>1010</v>
      </c>
      <c r="C1011" t="str">
        <f>VLOOKUP(A1011,'[1]11_set_tax'!$A$1:$X$4456,7,FALSE)</f>
        <v>Eukaryota</v>
      </c>
      <c r="D1011" t="str">
        <f>VLOOKUP(A1011,'[1]11_set_tax'!$A$1:$X$4456,8,FALSE)</f>
        <v xml:space="preserve"> Fungi</v>
      </c>
      <c r="E1011" t="str">
        <f>VLOOKUP(A1011,'[1]11_set_tax'!$A$1:$X$4456,9,FALSE)</f>
        <v xml:space="preserve"> Dikarya</v>
      </c>
      <c r="F1011" t="str">
        <f>VLOOKUP(A1011,'[1]11_set_tax'!$A$1:$X$4456,10,FALSE)</f>
        <v xml:space="preserve"> Ascomycota</v>
      </c>
      <c r="G1011" t="str">
        <f>VLOOKUP(A1011,'[1]11_set_tax'!$A$1:$X$4456,11,FALSE)</f>
        <v xml:space="preserve"> Pezizomycotina</v>
      </c>
      <c r="H1011" t="str">
        <f>VLOOKUP(A1011,'[1]11_set_tax'!$A$1:$X$4456,12,FALSE)</f>
        <v xml:space="preserve"> Eurotiomycetes</v>
      </c>
      <c r="I1011" t="str">
        <f>VLOOKUP(A1011,'[1]11_set_tax'!$A$1:$X$4456,13,FALSE)</f>
        <v>Eurotiomycetidae</v>
      </c>
    </row>
    <row r="1012" spans="1:9" x14ac:dyDescent="0.25">
      <c r="A1012" t="s">
        <v>1011</v>
      </c>
      <c r="C1012" t="str">
        <f>VLOOKUP(A1012,'[1]11_set_tax'!$A$1:$X$4456,7,FALSE)</f>
        <v>Eukaryota</v>
      </c>
      <c r="D1012" t="str">
        <f>VLOOKUP(A1012,'[1]11_set_tax'!$A$1:$X$4456,8,FALSE)</f>
        <v xml:space="preserve"> Fungi</v>
      </c>
      <c r="E1012" t="str">
        <f>VLOOKUP(A1012,'[1]11_set_tax'!$A$1:$X$4456,9,FALSE)</f>
        <v xml:space="preserve"> Dikarya</v>
      </c>
      <c r="F1012" t="str">
        <f>VLOOKUP(A1012,'[1]11_set_tax'!$A$1:$X$4456,10,FALSE)</f>
        <v xml:space="preserve"> Ascomycota</v>
      </c>
      <c r="G1012" t="str">
        <f>VLOOKUP(A1012,'[1]11_set_tax'!$A$1:$X$4456,11,FALSE)</f>
        <v xml:space="preserve"> Pezizomycotina</v>
      </c>
      <c r="H1012" t="str">
        <f>VLOOKUP(A1012,'[1]11_set_tax'!$A$1:$X$4456,12,FALSE)</f>
        <v xml:space="preserve"> Eurotiomycetes</v>
      </c>
      <c r="I1012" t="str">
        <f>VLOOKUP(A1012,'[1]11_set_tax'!$A$1:$X$4456,13,FALSE)</f>
        <v>Eurotiomycetidae</v>
      </c>
    </row>
    <row r="1013" spans="1:9" x14ac:dyDescent="0.25">
      <c r="A1013" t="s">
        <v>1012</v>
      </c>
      <c r="C1013" t="str">
        <f>VLOOKUP(A1013,'[1]11_set_tax'!$A$1:$X$4456,7,FALSE)</f>
        <v>Eukaryota</v>
      </c>
      <c r="D1013" t="str">
        <f>VLOOKUP(A1013,'[1]11_set_tax'!$A$1:$X$4456,8,FALSE)</f>
        <v xml:space="preserve"> Fungi</v>
      </c>
      <c r="E1013" t="str">
        <f>VLOOKUP(A1013,'[1]11_set_tax'!$A$1:$X$4456,9,FALSE)</f>
        <v xml:space="preserve"> Dikarya</v>
      </c>
      <c r="F1013" t="str">
        <f>VLOOKUP(A1013,'[1]11_set_tax'!$A$1:$X$4456,10,FALSE)</f>
        <v xml:space="preserve"> Ascomycota</v>
      </c>
      <c r="G1013" t="str">
        <f>VLOOKUP(A1013,'[1]11_set_tax'!$A$1:$X$4456,11,FALSE)</f>
        <v xml:space="preserve"> Pezizomycotina</v>
      </c>
      <c r="H1013" t="str">
        <f>VLOOKUP(A1013,'[1]11_set_tax'!$A$1:$X$4456,12,FALSE)</f>
        <v xml:space="preserve"> Eurotiomycetes</v>
      </c>
      <c r="I1013" t="str">
        <f>VLOOKUP(A1013,'[1]11_set_tax'!$A$1:$X$4456,13,FALSE)</f>
        <v>Eurotiomycetidae</v>
      </c>
    </row>
    <row r="1014" spans="1:9" x14ac:dyDescent="0.25">
      <c r="A1014" t="s">
        <v>1013</v>
      </c>
      <c r="C1014" t="str">
        <f>VLOOKUP(A1014,'[1]11_set_tax'!$A$1:$X$4456,7,FALSE)</f>
        <v>Eukaryota</v>
      </c>
      <c r="D1014" t="str">
        <f>VLOOKUP(A1014,'[1]11_set_tax'!$A$1:$X$4456,8,FALSE)</f>
        <v xml:space="preserve"> Fungi</v>
      </c>
      <c r="E1014" t="str">
        <f>VLOOKUP(A1014,'[1]11_set_tax'!$A$1:$X$4456,9,FALSE)</f>
        <v xml:space="preserve"> Dikarya</v>
      </c>
      <c r="F1014" t="str">
        <f>VLOOKUP(A1014,'[1]11_set_tax'!$A$1:$X$4456,10,FALSE)</f>
        <v xml:space="preserve"> Ascomycota</v>
      </c>
      <c r="G1014" t="str">
        <f>VLOOKUP(A1014,'[1]11_set_tax'!$A$1:$X$4456,11,FALSE)</f>
        <v xml:space="preserve"> Pezizomycotina</v>
      </c>
      <c r="H1014" t="str">
        <f>VLOOKUP(A1014,'[1]11_set_tax'!$A$1:$X$4456,12,FALSE)</f>
        <v xml:space="preserve"> Eurotiomycetes</v>
      </c>
      <c r="I1014" t="str">
        <f>VLOOKUP(A1014,'[1]11_set_tax'!$A$1:$X$4456,13,FALSE)</f>
        <v>Eurotiomycetidae</v>
      </c>
    </row>
    <row r="1015" spans="1:9" x14ac:dyDescent="0.25">
      <c r="A1015" t="s">
        <v>1014</v>
      </c>
      <c r="C1015" t="str">
        <f>VLOOKUP(A1015,'[1]11_set_tax'!$A$1:$X$4456,7,FALSE)</f>
        <v>Eukaryota</v>
      </c>
      <c r="D1015" t="str">
        <f>VLOOKUP(A1015,'[1]11_set_tax'!$A$1:$X$4456,8,FALSE)</f>
        <v xml:space="preserve"> Fungi</v>
      </c>
      <c r="E1015" t="str">
        <f>VLOOKUP(A1015,'[1]11_set_tax'!$A$1:$X$4456,9,FALSE)</f>
        <v xml:space="preserve"> Dikarya</v>
      </c>
      <c r="F1015" t="str">
        <f>VLOOKUP(A1015,'[1]11_set_tax'!$A$1:$X$4456,10,FALSE)</f>
        <v xml:space="preserve"> Ascomycota</v>
      </c>
      <c r="G1015" t="str">
        <f>VLOOKUP(A1015,'[1]11_set_tax'!$A$1:$X$4456,11,FALSE)</f>
        <v xml:space="preserve"> Pezizomycotina</v>
      </c>
      <c r="H1015" t="str">
        <f>VLOOKUP(A1015,'[1]11_set_tax'!$A$1:$X$4456,12,FALSE)</f>
        <v xml:space="preserve"> Eurotiomycetes</v>
      </c>
      <c r="I1015" t="str">
        <f>VLOOKUP(A1015,'[1]11_set_tax'!$A$1:$X$4456,13,FALSE)</f>
        <v>Eurotiomycetidae</v>
      </c>
    </row>
    <row r="1016" spans="1:9" x14ac:dyDescent="0.25">
      <c r="A1016" t="s">
        <v>1015</v>
      </c>
      <c r="C1016" t="str">
        <f>VLOOKUP(A1016,'[1]11_set_tax'!$A$1:$X$4456,7,FALSE)</f>
        <v>Eukaryota</v>
      </c>
      <c r="D1016" t="str">
        <f>VLOOKUP(A1016,'[1]11_set_tax'!$A$1:$X$4456,8,FALSE)</f>
        <v xml:space="preserve"> Fungi</v>
      </c>
      <c r="E1016" t="str">
        <f>VLOOKUP(A1016,'[1]11_set_tax'!$A$1:$X$4456,9,FALSE)</f>
        <v xml:space="preserve"> Dikarya</v>
      </c>
      <c r="F1016" t="str">
        <f>VLOOKUP(A1016,'[1]11_set_tax'!$A$1:$X$4456,10,FALSE)</f>
        <v xml:space="preserve"> Ascomycota</v>
      </c>
      <c r="G1016" t="str">
        <f>VLOOKUP(A1016,'[1]11_set_tax'!$A$1:$X$4456,11,FALSE)</f>
        <v xml:space="preserve"> Pezizomycotina</v>
      </c>
      <c r="H1016" t="str">
        <f>VLOOKUP(A1016,'[1]11_set_tax'!$A$1:$X$4456,12,FALSE)</f>
        <v xml:space="preserve"> Eurotiomycetes</v>
      </c>
      <c r="I1016" t="str">
        <f>VLOOKUP(A1016,'[1]11_set_tax'!$A$1:$X$4456,13,FALSE)</f>
        <v>Eurotiomycetidae</v>
      </c>
    </row>
    <row r="1017" spans="1:9" x14ac:dyDescent="0.25">
      <c r="A1017" t="s">
        <v>1016</v>
      </c>
      <c r="C1017" t="str">
        <f>VLOOKUP(A1017,'[1]11_set_tax'!$A$1:$X$4456,7,FALSE)</f>
        <v>Eukaryota</v>
      </c>
      <c r="D1017" t="str">
        <f>VLOOKUP(A1017,'[1]11_set_tax'!$A$1:$X$4456,8,FALSE)</f>
        <v xml:space="preserve"> Fungi</v>
      </c>
      <c r="E1017" t="str">
        <f>VLOOKUP(A1017,'[1]11_set_tax'!$A$1:$X$4456,9,FALSE)</f>
        <v xml:space="preserve"> Dikarya</v>
      </c>
      <c r="F1017" t="str">
        <f>VLOOKUP(A1017,'[1]11_set_tax'!$A$1:$X$4456,10,FALSE)</f>
        <v xml:space="preserve"> Ascomycota</v>
      </c>
      <c r="G1017" t="str">
        <f>VLOOKUP(A1017,'[1]11_set_tax'!$A$1:$X$4456,11,FALSE)</f>
        <v xml:space="preserve"> Pezizomycotina</v>
      </c>
      <c r="H1017" t="str">
        <f>VLOOKUP(A1017,'[1]11_set_tax'!$A$1:$X$4456,12,FALSE)</f>
        <v xml:space="preserve"> Eurotiomycetes</v>
      </c>
      <c r="I1017" t="str">
        <f>VLOOKUP(A1017,'[1]11_set_tax'!$A$1:$X$4456,13,FALSE)</f>
        <v>Eurotiomycetidae</v>
      </c>
    </row>
    <row r="1018" spans="1:9" x14ac:dyDescent="0.25">
      <c r="A1018" t="s">
        <v>1017</v>
      </c>
      <c r="C1018" t="str">
        <f>VLOOKUP(A1018,'[1]11_set_tax'!$A$1:$X$4456,7,FALSE)</f>
        <v>Eukaryota</v>
      </c>
      <c r="D1018" t="str">
        <f>VLOOKUP(A1018,'[1]11_set_tax'!$A$1:$X$4456,8,FALSE)</f>
        <v xml:space="preserve"> Fungi</v>
      </c>
      <c r="E1018" t="str">
        <f>VLOOKUP(A1018,'[1]11_set_tax'!$A$1:$X$4456,9,FALSE)</f>
        <v xml:space="preserve"> Dikarya</v>
      </c>
      <c r="F1018" t="str">
        <f>VLOOKUP(A1018,'[1]11_set_tax'!$A$1:$X$4456,10,FALSE)</f>
        <v xml:space="preserve"> Ascomycota</v>
      </c>
      <c r="G1018" t="str">
        <f>VLOOKUP(A1018,'[1]11_set_tax'!$A$1:$X$4456,11,FALSE)</f>
        <v xml:space="preserve"> Pezizomycotina</v>
      </c>
      <c r="H1018" t="str">
        <f>VLOOKUP(A1018,'[1]11_set_tax'!$A$1:$X$4456,12,FALSE)</f>
        <v xml:space="preserve"> Eurotiomycetes</v>
      </c>
      <c r="I1018" t="str">
        <f>VLOOKUP(A1018,'[1]11_set_tax'!$A$1:$X$4456,13,FALSE)</f>
        <v>Eurotiomycetidae</v>
      </c>
    </row>
    <row r="1019" spans="1:9" x14ac:dyDescent="0.25">
      <c r="A1019" t="s">
        <v>1018</v>
      </c>
      <c r="C1019" t="str">
        <f>VLOOKUP(A1019,'[1]11_set_tax'!$A$1:$X$4456,7,FALSE)</f>
        <v>Eukaryota</v>
      </c>
      <c r="D1019" t="str">
        <f>VLOOKUP(A1019,'[1]11_set_tax'!$A$1:$X$4456,8,FALSE)</f>
        <v xml:space="preserve"> Fungi</v>
      </c>
      <c r="E1019" t="str">
        <f>VLOOKUP(A1019,'[1]11_set_tax'!$A$1:$X$4456,9,FALSE)</f>
        <v xml:space="preserve"> Dikarya</v>
      </c>
      <c r="F1019" t="str">
        <f>VLOOKUP(A1019,'[1]11_set_tax'!$A$1:$X$4456,10,FALSE)</f>
        <v xml:space="preserve"> Ascomycota</v>
      </c>
      <c r="G1019" t="str">
        <f>VLOOKUP(A1019,'[1]11_set_tax'!$A$1:$X$4456,11,FALSE)</f>
        <v xml:space="preserve"> Pezizomycotina</v>
      </c>
      <c r="H1019" t="str">
        <f>VLOOKUP(A1019,'[1]11_set_tax'!$A$1:$X$4456,12,FALSE)</f>
        <v xml:space="preserve"> Eurotiomycetes</v>
      </c>
      <c r="I1019" t="str">
        <f>VLOOKUP(A1019,'[1]11_set_tax'!$A$1:$X$4456,13,FALSE)</f>
        <v>Eurotiomycetidae</v>
      </c>
    </row>
    <row r="1020" spans="1:9" x14ac:dyDescent="0.25">
      <c r="A1020" t="s">
        <v>1019</v>
      </c>
      <c r="C1020" t="str">
        <f>VLOOKUP(A1020,'[1]11_set_tax'!$A$1:$X$4456,7,FALSE)</f>
        <v>Eukaryota</v>
      </c>
      <c r="D1020" t="str">
        <f>VLOOKUP(A1020,'[1]11_set_tax'!$A$1:$X$4456,8,FALSE)</f>
        <v xml:space="preserve"> Fungi</v>
      </c>
      <c r="E1020" t="str">
        <f>VLOOKUP(A1020,'[1]11_set_tax'!$A$1:$X$4456,9,FALSE)</f>
        <v xml:space="preserve"> Dikarya</v>
      </c>
      <c r="F1020" t="str">
        <f>VLOOKUP(A1020,'[1]11_set_tax'!$A$1:$X$4456,10,FALSE)</f>
        <v xml:space="preserve"> Ascomycota</v>
      </c>
      <c r="G1020" t="str">
        <f>VLOOKUP(A1020,'[1]11_set_tax'!$A$1:$X$4456,11,FALSE)</f>
        <v xml:space="preserve"> Pezizomycotina</v>
      </c>
      <c r="H1020" t="str">
        <f>VLOOKUP(A1020,'[1]11_set_tax'!$A$1:$X$4456,12,FALSE)</f>
        <v xml:space="preserve"> Eurotiomycetes</v>
      </c>
      <c r="I1020" t="str">
        <f>VLOOKUP(A1020,'[1]11_set_tax'!$A$1:$X$4456,13,FALSE)</f>
        <v>Eurotiomycetidae</v>
      </c>
    </row>
    <row r="1021" spans="1:9" x14ac:dyDescent="0.25">
      <c r="A1021" t="s">
        <v>1020</v>
      </c>
      <c r="C1021" t="str">
        <f>VLOOKUP(A1021,'[1]11_set_tax'!$A$1:$X$4456,7,FALSE)</f>
        <v>Eukaryota</v>
      </c>
      <c r="D1021" t="str">
        <f>VLOOKUP(A1021,'[1]11_set_tax'!$A$1:$X$4456,8,FALSE)</f>
        <v xml:space="preserve"> Fungi</v>
      </c>
      <c r="E1021" t="str">
        <f>VLOOKUP(A1021,'[1]11_set_tax'!$A$1:$X$4456,9,FALSE)</f>
        <v xml:space="preserve"> Dikarya</v>
      </c>
      <c r="F1021" t="str">
        <f>VLOOKUP(A1021,'[1]11_set_tax'!$A$1:$X$4456,10,FALSE)</f>
        <v xml:space="preserve"> Ascomycota</v>
      </c>
      <c r="G1021" t="str">
        <f>VLOOKUP(A1021,'[1]11_set_tax'!$A$1:$X$4456,11,FALSE)</f>
        <v xml:space="preserve"> Pezizomycotina</v>
      </c>
      <c r="H1021" t="str">
        <f>VLOOKUP(A1021,'[1]11_set_tax'!$A$1:$X$4456,12,FALSE)</f>
        <v xml:space="preserve"> Eurotiomycetes</v>
      </c>
      <c r="I1021" t="str">
        <f>VLOOKUP(A1021,'[1]11_set_tax'!$A$1:$X$4456,13,FALSE)</f>
        <v>Eurotiomycetidae</v>
      </c>
    </row>
    <row r="1022" spans="1:9" x14ac:dyDescent="0.25">
      <c r="A1022" t="s">
        <v>1021</v>
      </c>
      <c r="C1022" t="str">
        <f>VLOOKUP(A1022,'[1]11_set_tax'!$A$1:$X$4456,7,FALSE)</f>
        <v>Eukaryota</v>
      </c>
      <c r="D1022" t="str">
        <f>VLOOKUP(A1022,'[1]11_set_tax'!$A$1:$X$4456,8,FALSE)</f>
        <v xml:space="preserve"> Fungi</v>
      </c>
      <c r="E1022" t="str">
        <f>VLOOKUP(A1022,'[1]11_set_tax'!$A$1:$X$4456,9,FALSE)</f>
        <v xml:space="preserve"> Dikarya</v>
      </c>
      <c r="F1022" t="str">
        <f>VLOOKUP(A1022,'[1]11_set_tax'!$A$1:$X$4456,10,FALSE)</f>
        <v xml:space="preserve"> Ascomycota</v>
      </c>
      <c r="G1022" t="str">
        <f>VLOOKUP(A1022,'[1]11_set_tax'!$A$1:$X$4456,11,FALSE)</f>
        <v xml:space="preserve"> Pezizomycotina</v>
      </c>
      <c r="H1022" t="str">
        <f>VLOOKUP(A1022,'[1]11_set_tax'!$A$1:$X$4456,12,FALSE)</f>
        <v xml:space="preserve"> Eurotiomycetes</v>
      </c>
      <c r="I1022" t="str">
        <f>VLOOKUP(A1022,'[1]11_set_tax'!$A$1:$X$4456,13,FALSE)</f>
        <v>Eurotiomycetidae</v>
      </c>
    </row>
    <row r="1023" spans="1:9" x14ac:dyDescent="0.25">
      <c r="A1023" t="s">
        <v>1022</v>
      </c>
      <c r="C1023" t="str">
        <f>VLOOKUP(A1023,'[1]11_set_tax'!$A$1:$X$4456,7,FALSE)</f>
        <v>Eukaryota</v>
      </c>
      <c r="D1023" t="str">
        <f>VLOOKUP(A1023,'[1]11_set_tax'!$A$1:$X$4456,8,FALSE)</f>
        <v xml:space="preserve"> Fungi</v>
      </c>
      <c r="E1023" t="str">
        <f>VLOOKUP(A1023,'[1]11_set_tax'!$A$1:$X$4456,9,FALSE)</f>
        <v xml:space="preserve"> Dikarya</v>
      </c>
      <c r="F1023" t="str">
        <f>VLOOKUP(A1023,'[1]11_set_tax'!$A$1:$X$4456,10,FALSE)</f>
        <v xml:space="preserve"> Ascomycota</v>
      </c>
      <c r="G1023" t="str">
        <f>VLOOKUP(A1023,'[1]11_set_tax'!$A$1:$X$4456,11,FALSE)</f>
        <v xml:space="preserve"> Pezizomycotina</v>
      </c>
      <c r="H1023" t="str">
        <f>VLOOKUP(A1023,'[1]11_set_tax'!$A$1:$X$4456,12,FALSE)</f>
        <v xml:space="preserve"> Eurotiomycetes</v>
      </c>
      <c r="I1023" t="str">
        <f>VLOOKUP(A1023,'[1]11_set_tax'!$A$1:$X$4456,13,FALSE)</f>
        <v>Eurotiomycetidae</v>
      </c>
    </row>
    <row r="1024" spans="1:9" x14ac:dyDescent="0.25">
      <c r="A1024" t="s">
        <v>1023</v>
      </c>
      <c r="C1024" t="str">
        <f>VLOOKUP(A1024,'[1]11_set_tax'!$A$1:$X$4456,7,FALSE)</f>
        <v>Eukaryota</v>
      </c>
      <c r="D1024" t="str">
        <f>VLOOKUP(A1024,'[1]11_set_tax'!$A$1:$X$4456,8,FALSE)</f>
        <v xml:space="preserve"> Fungi</v>
      </c>
      <c r="E1024" t="str">
        <f>VLOOKUP(A1024,'[1]11_set_tax'!$A$1:$X$4456,9,FALSE)</f>
        <v xml:space="preserve"> Dikarya</v>
      </c>
      <c r="F1024" t="str">
        <f>VLOOKUP(A1024,'[1]11_set_tax'!$A$1:$X$4456,10,FALSE)</f>
        <v xml:space="preserve"> Ascomycota</v>
      </c>
      <c r="G1024" t="str">
        <f>VLOOKUP(A1024,'[1]11_set_tax'!$A$1:$X$4456,11,FALSE)</f>
        <v xml:space="preserve"> Pezizomycotina</v>
      </c>
      <c r="H1024" t="str">
        <f>VLOOKUP(A1024,'[1]11_set_tax'!$A$1:$X$4456,12,FALSE)</f>
        <v xml:space="preserve"> Eurotiomycetes</v>
      </c>
      <c r="I1024" t="str">
        <f>VLOOKUP(A1024,'[1]11_set_tax'!$A$1:$X$4456,13,FALSE)</f>
        <v>Eurotiomycetidae</v>
      </c>
    </row>
    <row r="1025" spans="1:9" x14ac:dyDescent="0.25">
      <c r="A1025" t="s">
        <v>1024</v>
      </c>
      <c r="C1025" t="str">
        <f>VLOOKUP(A1025,'[1]11_set_tax'!$A$1:$X$4456,7,FALSE)</f>
        <v>Eukaryota</v>
      </c>
      <c r="D1025" t="str">
        <f>VLOOKUP(A1025,'[1]11_set_tax'!$A$1:$X$4456,8,FALSE)</f>
        <v xml:space="preserve"> Fungi</v>
      </c>
      <c r="E1025" t="str">
        <f>VLOOKUP(A1025,'[1]11_set_tax'!$A$1:$X$4456,9,FALSE)</f>
        <v xml:space="preserve"> Dikarya</v>
      </c>
      <c r="F1025" t="str">
        <f>VLOOKUP(A1025,'[1]11_set_tax'!$A$1:$X$4456,10,FALSE)</f>
        <v xml:space="preserve"> Ascomycota</v>
      </c>
      <c r="G1025" t="str">
        <f>VLOOKUP(A1025,'[1]11_set_tax'!$A$1:$X$4456,11,FALSE)</f>
        <v xml:space="preserve"> Pezizomycotina</v>
      </c>
      <c r="H1025" t="str">
        <f>VLOOKUP(A1025,'[1]11_set_tax'!$A$1:$X$4456,12,FALSE)</f>
        <v xml:space="preserve"> Eurotiomycetes</v>
      </c>
      <c r="I1025" t="str">
        <f>VLOOKUP(A1025,'[1]11_set_tax'!$A$1:$X$4456,13,FALSE)</f>
        <v>Eurotiomycetidae</v>
      </c>
    </row>
    <row r="1026" spans="1:9" x14ac:dyDescent="0.25">
      <c r="A1026" t="s">
        <v>1025</v>
      </c>
      <c r="C1026" t="str">
        <f>VLOOKUP(A1026,'[1]11_set_tax'!$A$1:$X$4456,7,FALSE)</f>
        <v>Eukaryota</v>
      </c>
      <c r="D1026" t="str">
        <f>VLOOKUP(A1026,'[1]11_set_tax'!$A$1:$X$4456,8,FALSE)</f>
        <v xml:space="preserve"> Fungi</v>
      </c>
      <c r="E1026" t="str">
        <f>VLOOKUP(A1026,'[1]11_set_tax'!$A$1:$X$4456,9,FALSE)</f>
        <v xml:space="preserve"> Dikarya</v>
      </c>
      <c r="F1026" t="str">
        <f>VLOOKUP(A1026,'[1]11_set_tax'!$A$1:$X$4456,10,FALSE)</f>
        <v xml:space="preserve"> Ascomycota</v>
      </c>
      <c r="G1026" t="str">
        <f>VLOOKUP(A1026,'[1]11_set_tax'!$A$1:$X$4456,11,FALSE)</f>
        <v xml:space="preserve"> Pezizomycotina</v>
      </c>
      <c r="H1026" t="str">
        <f>VLOOKUP(A1026,'[1]11_set_tax'!$A$1:$X$4456,12,FALSE)</f>
        <v xml:space="preserve"> Eurotiomycetes</v>
      </c>
      <c r="I1026" t="str">
        <f>VLOOKUP(A1026,'[1]11_set_tax'!$A$1:$X$4456,13,FALSE)</f>
        <v>Eurotiomycetidae</v>
      </c>
    </row>
    <row r="1027" spans="1:9" x14ac:dyDescent="0.25">
      <c r="A1027" t="s">
        <v>1026</v>
      </c>
      <c r="C1027" t="str">
        <f>VLOOKUP(A1027,'[1]11_set_tax'!$A$1:$X$4456,7,FALSE)</f>
        <v>Eukaryota</v>
      </c>
      <c r="D1027" t="str">
        <f>VLOOKUP(A1027,'[1]11_set_tax'!$A$1:$X$4456,8,FALSE)</f>
        <v xml:space="preserve"> Fungi</v>
      </c>
      <c r="E1027" t="str">
        <f>VLOOKUP(A1027,'[1]11_set_tax'!$A$1:$X$4456,9,FALSE)</f>
        <v xml:space="preserve"> Dikarya</v>
      </c>
      <c r="F1027" t="str">
        <f>VLOOKUP(A1027,'[1]11_set_tax'!$A$1:$X$4456,10,FALSE)</f>
        <v xml:space="preserve"> Ascomycota</v>
      </c>
      <c r="G1027" t="str">
        <f>VLOOKUP(A1027,'[1]11_set_tax'!$A$1:$X$4456,11,FALSE)</f>
        <v xml:space="preserve"> Pezizomycotina</v>
      </c>
      <c r="H1027" t="str">
        <f>VLOOKUP(A1027,'[1]11_set_tax'!$A$1:$X$4456,12,FALSE)</f>
        <v xml:space="preserve"> Eurotiomycetes</v>
      </c>
      <c r="I1027" t="str">
        <f>VLOOKUP(A1027,'[1]11_set_tax'!$A$1:$X$4456,13,FALSE)</f>
        <v>Eurotiomycetidae</v>
      </c>
    </row>
    <row r="1028" spans="1:9" x14ac:dyDescent="0.25">
      <c r="A1028" t="s">
        <v>1027</v>
      </c>
      <c r="C1028" t="str">
        <f>VLOOKUP(A1028,'[1]11_set_tax'!$A$1:$X$4456,7,FALSE)</f>
        <v>Eukaryota</v>
      </c>
      <c r="D1028" t="str">
        <f>VLOOKUP(A1028,'[1]11_set_tax'!$A$1:$X$4456,8,FALSE)</f>
        <v xml:space="preserve"> Fungi</v>
      </c>
      <c r="E1028" t="str">
        <f>VLOOKUP(A1028,'[1]11_set_tax'!$A$1:$X$4456,9,FALSE)</f>
        <v xml:space="preserve"> Dikarya</v>
      </c>
      <c r="F1028" t="str">
        <f>VLOOKUP(A1028,'[1]11_set_tax'!$A$1:$X$4456,10,FALSE)</f>
        <v xml:space="preserve"> Ascomycota</v>
      </c>
      <c r="G1028" t="str">
        <f>VLOOKUP(A1028,'[1]11_set_tax'!$A$1:$X$4456,11,FALSE)</f>
        <v xml:space="preserve"> Saccharomycotina</v>
      </c>
      <c r="H1028" t="str">
        <f>VLOOKUP(A1028,'[1]11_set_tax'!$A$1:$X$4456,12,FALSE)</f>
        <v>Saccharomycetes</v>
      </c>
      <c r="I1028" t="str">
        <f>VLOOKUP(A1028,'[1]11_set_tax'!$A$1:$X$4456,13,FALSE)</f>
        <v xml:space="preserve"> Saccharomycetales</v>
      </c>
    </row>
    <row r="1029" spans="1:9" x14ac:dyDescent="0.25">
      <c r="A1029" t="s">
        <v>1028</v>
      </c>
      <c r="C1029" t="str">
        <f>VLOOKUP(A1029,'[1]11_set_tax'!$A$1:$X$4456,7,FALSE)</f>
        <v>Eukaryota</v>
      </c>
      <c r="D1029" t="str">
        <f>VLOOKUP(A1029,'[1]11_set_tax'!$A$1:$X$4456,8,FALSE)</f>
        <v xml:space="preserve"> Fungi</v>
      </c>
      <c r="E1029" t="str">
        <f>VLOOKUP(A1029,'[1]11_set_tax'!$A$1:$X$4456,9,FALSE)</f>
        <v xml:space="preserve"> Dikarya</v>
      </c>
      <c r="F1029" t="str">
        <f>VLOOKUP(A1029,'[1]11_set_tax'!$A$1:$X$4456,10,FALSE)</f>
        <v xml:space="preserve"> Ascomycota</v>
      </c>
      <c r="G1029" t="str">
        <f>VLOOKUP(A1029,'[1]11_set_tax'!$A$1:$X$4456,11,FALSE)</f>
        <v xml:space="preserve"> Saccharomycotina</v>
      </c>
      <c r="H1029" t="str">
        <f>VLOOKUP(A1029,'[1]11_set_tax'!$A$1:$X$4456,12,FALSE)</f>
        <v>Saccharomycetes</v>
      </c>
      <c r="I1029" t="str">
        <f>VLOOKUP(A1029,'[1]11_set_tax'!$A$1:$X$4456,13,FALSE)</f>
        <v xml:space="preserve"> Saccharomycetales</v>
      </c>
    </row>
    <row r="1030" spans="1:9" x14ac:dyDescent="0.25">
      <c r="A1030" t="s">
        <v>1029</v>
      </c>
      <c r="C1030" t="e">
        <f>VLOOKUP(A1030,'[1]11_set_tax'!$A$1:$X$4456,7,FALSE)</f>
        <v>#N/A</v>
      </c>
      <c r="D1030" t="e">
        <f>VLOOKUP(A1030,'[1]11_set_tax'!$A$1:$X$4456,8,FALSE)</f>
        <v>#N/A</v>
      </c>
      <c r="E1030" t="e">
        <f>VLOOKUP(A1030,'[1]11_set_tax'!$A$1:$X$4456,9,FALSE)</f>
        <v>#N/A</v>
      </c>
      <c r="F1030" t="e">
        <f>VLOOKUP(A1030,'[1]11_set_tax'!$A$1:$X$4456,10,FALSE)</f>
        <v>#N/A</v>
      </c>
      <c r="G1030" t="e">
        <f>VLOOKUP(A1030,'[1]11_set_tax'!$A$1:$X$4456,11,FALSE)</f>
        <v>#N/A</v>
      </c>
      <c r="H1030" t="e">
        <f>VLOOKUP(A1030,'[1]11_set_tax'!$A$1:$X$4456,12,FALSE)</f>
        <v>#N/A</v>
      </c>
      <c r="I1030" t="e">
        <f>VLOOKUP(A1030,'[1]11_set_tax'!$A$1:$X$4456,13,FALSE)</f>
        <v>#N/A</v>
      </c>
    </row>
    <row r="1031" spans="1:9" x14ac:dyDescent="0.25">
      <c r="A1031" t="s">
        <v>1030</v>
      </c>
      <c r="C1031" t="e">
        <f>VLOOKUP(A1031,'[1]11_set_tax'!$A$1:$X$4456,7,FALSE)</f>
        <v>#N/A</v>
      </c>
      <c r="D1031" t="e">
        <f>VLOOKUP(A1031,'[1]11_set_tax'!$A$1:$X$4456,8,FALSE)</f>
        <v>#N/A</v>
      </c>
      <c r="E1031" t="e">
        <f>VLOOKUP(A1031,'[1]11_set_tax'!$A$1:$X$4456,9,FALSE)</f>
        <v>#N/A</v>
      </c>
      <c r="F1031" t="e">
        <f>VLOOKUP(A1031,'[1]11_set_tax'!$A$1:$X$4456,10,FALSE)</f>
        <v>#N/A</v>
      </c>
      <c r="G1031" t="e">
        <f>VLOOKUP(A1031,'[1]11_set_tax'!$A$1:$X$4456,11,FALSE)</f>
        <v>#N/A</v>
      </c>
      <c r="H1031" t="e">
        <f>VLOOKUP(A1031,'[1]11_set_tax'!$A$1:$X$4456,12,FALSE)</f>
        <v>#N/A</v>
      </c>
      <c r="I1031" t="e">
        <f>VLOOKUP(A1031,'[1]11_set_tax'!$A$1:$X$4456,13,FALSE)</f>
        <v>#N/A</v>
      </c>
    </row>
    <row r="1032" spans="1:9" x14ac:dyDescent="0.25">
      <c r="A1032" t="s">
        <v>1031</v>
      </c>
      <c r="C1032" t="e">
        <f>VLOOKUP(A1032,'[1]11_set_tax'!$A$1:$X$4456,7,FALSE)</f>
        <v>#N/A</v>
      </c>
      <c r="D1032" t="e">
        <f>VLOOKUP(A1032,'[1]11_set_tax'!$A$1:$X$4456,8,FALSE)</f>
        <v>#N/A</v>
      </c>
      <c r="E1032" t="e">
        <f>VLOOKUP(A1032,'[1]11_set_tax'!$A$1:$X$4456,9,FALSE)</f>
        <v>#N/A</v>
      </c>
      <c r="F1032" t="e">
        <f>VLOOKUP(A1032,'[1]11_set_tax'!$A$1:$X$4456,10,FALSE)</f>
        <v>#N/A</v>
      </c>
      <c r="G1032" t="e">
        <f>VLOOKUP(A1032,'[1]11_set_tax'!$A$1:$X$4456,11,FALSE)</f>
        <v>#N/A</v>
      </c>
      <c r="H1032" t="e">
        <f>VLOOKUP(A1032,'[1]11_set_tax'!$A$1:$X$4456,12,FALSE)</f>
        <v>#N/A</v>
      </c>
      <c r="I1032" t="e">
        <f>VLOOKUP(A1032,'[1]11_set_tax'!$A$1:$X$4456,13,FALSE)</f>
        <v>#N/A</v>
      </c>
    </row>
    <row r="1033" spans="1:9" x14ac:dyDescent="0.25">
      <c r="A1033" t="s">
        <v>1032</v>
      </c>
      <c r="C1033" t="e">
        <f>VLOOKUP(A1033,'[1]11_set_tax'!$A$1:$X$4456,7,FALSE)</f>
        <v>#N/A</v>
      </c>
      <c r="D1033" t="e">
        <f>VLOOKUP(A1033,'[1]11_set_tax'!$A$1:$X$4456,8,FALSE)</f>
        <v>#N/A</v>
      </c>
      <c r="E1033" t="e">
        <f>VLOOKUP(A1033,'[1]11_set_tax'!$A$1:$X$4456,9,FALSE)</f>
        <v>#N/A</v>
      </c>
      <c r="F1033" t="e">
        <f>VLOOKUP(A1033,'[1]11_set_tax'!$A$1:$X$4456,10,FALSE)</f>
        <v>#N/A</v>
      </c>
      <c r="G1033" t="e">
        <f>VLOOKUP(A1033,'[1]11_set_tax'!$A$1:$X$4456,11,FALSE)</f>
        <v>#N/A</v>
      </c>
      <c r="H1033" t="e">
        <f>VLOOKUP(A1033,'[1]11_set_tax'!$A$1:$X$4456,12,FALSE)</f>
        <v>#N/A</v>
      </c>
      <c r="I1033" t="e">
        <f>VLOOKUP(A1033,'[1]11_set_tax'!$A$1:$X$4456,13,FALSE)</f>
        <v>#N/A</v>
      </c>
    </row>
    <row r="1034" spans="1:9" x14ac:dyDescent="0.25">
      <c r="A1034" t="s">
        <v>1033</v>
      </c>
      <c r="C1034" t="e">
        <f>VLOOKUP(A1034,'[1]11_set_tax'!$A$1:$X$4456,7,FALSE)</f>
        <v>#N/A</v>
      </c>
      <c r="D1034" t="e">
        <f>VLOOKUP(A1034,'[1]11_set_tax'!$A$1:$X$4456,8,FALSE)</f>
        <v>#N/A</v>
      </c>
      <c r="E1034" t="e">
        <f>VLOOKUP(A1034,'[1]11_set_tax'!$A$1:$X$4456,9,FALSE)</f>
        <v>#N/A</v>
      </c>
      <c r="F1034" t="e">
        <f>VLOOKUP(A1034,'[1]11_set_tax'!$A$1:$X$4456,10,FALSE)</f>
        <v>#N/A</v>
      </c>
      <c r="G1034" t="e">
        <f>VLOOKUP(A1034,'[1]11_set_tax'!$A$1:$X$4456,11,FALSE)</f>
        <v>#N/A</v>
      </c>
      <c r="H1034" t="e">
        <f>VLOOKUP(A1034,'[1]11_set_tax'!$A$1:$X$4456,12,FALSE)</f>
        <v>#N/A</v>
      </c>
      <c r="I1034" t="e">
        <f>VLOOKUP(A1034,'[1]11_set_tax'!$A$1:$X$4456,13,FALSE)</f>
        <v>#N/A</v>
      </c>
    </row>
    <row r="1035" spans="1:9" x14ac:dyDescent="0.25">
      <c r="A1035" t="s">
        <v>1034</v>
      </c>
      <c r="C1035" t="e">
        <f>VLOOKUP(A1035,'[1]11_set_tax'!$A$1:$X$4456,7,FALSE)</f>
        <v>#N/A</v>
      </c>
      <c r="D1035" t="e">
        <f>VLOOKUP(A1035,'[1]11_set_tax'!$A$1:$X$4456,8,FALSE)</f>
        <v>#N/A</v>
      </c>
      <c r="E1035" t="e">
        <f>VLOOKUP(A1035,'[1]11_set_tax'!$A$1:$X$4456,9,FALSE)</f>
        <v>#N/A</v>
      </c>
      <c r="F1035" t="e">
        <f>VLOOKUP(A1035,'[1]11_set_tax'!$A$1:$X$4456,10,FALSE)</f>
        <v>#N/A</v>
      </c>
      <c r="G1035" t="e">
        <f>VLOOKUP(A1035,'[1]11_set_tax'!$A$1:$X$4456,11,FALSE)</f>
        <v>#N/A</v>
      </c>
      <c r="H1035" t="e">
        <f>VLOOKUP(A1035,'[1]11_set_tax'!$A$1:$X$4456,12,FALSE)</f>
        <v>#N/A</v>
      </c>
      <c r="I1035" t="e">
        <f>VLOOKUP(A1035,'[1]11_set_tax'!$A$1:$X$4456,13,FALSE)</f>
        <v>#N/A</v>
      </c>
    </row>
    <row r="1036" spans="1:9" x14ac:dyDescent="0.25">
      <c r="A1036" t="s">
        <v>1035</v>
      </c>
      <c r="C1036" t="e">
        <f>VLOOKUP(A1036,'[1]11_set_tax'!$A$1:$X$4456,7,FALSE)</f>
        <v>#N/A</v>
      </c>
      <c r="D1036" t="e">
        <f>VLOOKUP(A1036,'[1]11_set_tax'!$A$1:$X$4456,8,FALSE)</f>
        <v>#N/A</v>
      </c>
      <c r="E1036" t="e">
        <f>VLOOKUP(A1036,'[1]11_set_tax'!$A$1:$X$4456,9,FALSE)</f>
        <v>#N/A</v>
      </c>
      <c r="F1036" t="e">
        <f>VLOOKUP(A1036,'[1]11_set_tax'!$A$1:$X$4456,10,FALSE)</f>
        <v>#N/A</v>
      </c>
      <c r="G1036" t="e">
        <f>VLOOKUP(A1036,'[1]11_set_tax'!$A$1:$X$4456,11,FALSE)</f>
        <v>#N/A</v>
      </c>
      <c r="H1036" t="e">
        <f>VLOOKUP(A1036,'[1]11_set_tax'!$A$1:$X$4456,12,FALSE)</f>
        <v>#N/A</v>
      </c>
      <c r="I1036" t="e">
        <f>VLOOKUP(A1036,'[1]11_set_tax'!$A$1:$X$4456,13,FALSE)</f>
        <v>#N/A</v>
      </c>
    </row>
    <row r="1037" spans="1:9" x14ac:dyDescent="0.25">
      <c r="A1037" t="s">
        <v>1036</v>
      </c>
      <c r="C1037" t="e">
        <f>VLOOKUP(A1037,'[1]11_set_tax'!$A$1:$X$4456,7,FALSE)</f>
        <v>#N/A</v>
      </c>
      <c r="D1037" t="e">
        <f>VLOOKUP(A1037,'[1]11_set_tax'!$A$1:$X$4456,8,FALSE)</f>
        <v>#N/A</v>
      </c>
      <c r="E1037" t="e">
        <f>VLOOKUP(A1037,'[1]11_set_tax'!$A$1:$X$4456,9,FALSE)</f>
        <v>#N/A</v>
      </c>
      <c r="F1037" t="e">
        <f>VLOOKUP(A1037,'[1]11_set_tax'!$A$1:$X$4456,10,FALSE)</f>
        <v>#N/A</v>
      </c>
      <c r="G1037" t="e">
        <f>VLOOKUP(A1037,'[1]11_set_tax'!$A$1:$X$4456,11,FALSE)</f>
        <v>#N/A</v>
      </c>
      <c r="H1037" t="e">
        <f>VLOOKUP(A1037,'[1]11_set_tax'!$A$1:$X$4456,12,FALSE)</f>
        <v>#N/A</v>
      </c>
      <c r="I1037" t="e">
        <f>VLOOKUP(A1037,'[1]11_set_tax'!$A$1:$X$4456,13,FALSE)</f>
        <v>#N/A</v>
      </c>
    </row>
    <row r="1038" spans="1:9" x14ac:dyDescent="0.25">
      <c r="A1038" t="s">
        <v>1037</v>
      </c>
      <c r="C1038" t="e">
        <f>VLOOKUP(A1038,'[1]11_set_tax'!$A$1:$X$4456,7,FALSE)</f>
        <v>#N/A</v>
      </c>
      <c r="D1038" t="e">
        <f>VLOOKUP(A1038,'[1]11_set_tax'!$A$1:$X$4456,8,FALSE)</f>
        <v>#N/A</v>
      </c>
      <c r="E1038" t="e">
        <f>VLOOKUP(A1038,'[1]11_set_tax'!$A$1:$X$4456,9,FALSE)</f>
        <v>#N/A</v>
      </c>
      <c r="F1038" t="e">
        <f>VLOOKUP(A1038,'[1]11_set_tax'!$A$1:$X$4456,10,FALSE)</f>
        <v>#N/A</v>
      </c>
      <c r="G1038" t="e">
        <f>VLOOKUP(A1038,'[1]11_set_tax'!$A$1:$X$4456,11,FALSE)</f>
        <v>#N/A</v>
      </c>
      <c r="H1038" t="e">
        <f>VLOOKUP(A1038,'[1]11_set_tax'!$A$1:$X$4456,12,FALSE)</f>
        <v>#N/A</v>
      </c>
      <c r="I1038" t="e">
        <f>VLOOKUP(A1038,'[1]11_set_tax'!$A$1:$X$4456,13,FALSE)</f>
        <v>#N/A</v>
      </c>
    </row>
    <row r="1039" spans="1:9" x14ac:dyDescent="0.25">
      <c r="A1039" t="s">
        <v>1038</v>
      </c>
      <c r="C1039" t="e">
        <f>VLOOKUP(A1039,'[1]11_set_tax'!$A$1:$X$4456,7,FALSE)</f>
        <v>#N/A</v>
      </c>
      <c r="D1039" t="e">
        <f>VLOOKUP(A1039,'[1]11_set_tax'!$A$1:$X$4456,8,FALSE)</f>
        <v>#N/A</v>
      </c>
      <c r="E1039" t="e">
        <f>VLOOKUP(A1039,'[1]11_set_tax'!$A$1:$X$4456,9,FALSE)</f>
        <v>#N/A</v>
      </c>
      <c r="F1039" t="e">
        <f>VLOOKUP(A1039,'[1]11_set_tax'!$A$1:$X$4456,10,FALSE)</f>
        <v>#N/A</v>
      </c>
      <c r="G1039" t="e">
        <f>VLOOKUP(A1039,'[1]11_set_tax'!$A$1:$X$4456,11,FALSE)</f>
        <v>#N/A</v>
      </c>
      <c r="H1039" t="e">
        <f>VLOOKUP(A1039,'[1]11_set_tax'!$A$1:$X$4456,12,FALSE)</f>
        <v>#N/A</v>
      </c>
      <c r="I1039" t="e">
        <f>VLOOKUP(A1039,'[1]11_set_tax'!$A$1:$X$4456,13,FALSE)</f>
        <v>#N/A</v>
      </c>
    </row>
    <row r="1040" spans="1:9" x14ac:dyDescent="0.25">
      <c r="A1040" t="s">
        <v>1039</v>
      </c>
      <c r="C1040" t="e">
        <f>VLOOKUP(A1040,'[1]11_set_tax'!$A$1:$X$4456,7,FALSE)</f>
        <v>#N/A</v>
      </c>
      <c r="D1040" t="e">
        <f>VLOOKUP(A1040,'[1]11_set_tax'!$A$1:$X$4456,8,FALSE)</f>
        <v>#N/A</v>
      </c>
      <c r="E1040" t="e">
        <f>VLOOKUP(A1040,'[1]11_set_tax'!$A$1:$X$4456,9,FALSE)</f>
        <v>#N/A</v>
      </c>
      <c r="F1040" t="e">
        <f>VLOOKUP(A1040,'[1]11_set_tax'!$A$1:$X$4456,10,FALSE)</f>
        <v>#N/A</v>
      </c>
      <c r="G1040" t="e">
        <f>VLOOKUP(A1040,'[1]11_set_tax'!$A$1:$X$4456,11,FALSE)</f>
        <v>#N/A</v>
      </c>
      <c r="H1040" t="e">
        <f>VLOOKUP(A1040,'[1]11_set_tax'!$A$1:$X$4456,12,FALSE)</f>
        <v>#N/A</v>
      </c>
      <c r="I1040" t="e">
        <f>VLOOKUP(A1040,'[1]11_set_tax'!$A$1:$X$4456,13,FALSE)</f>
        <v>#N/A</v>
      </c>
    </row>
    <row r="1041" spans="1:9" x14ac:dyDescent="0.25">
      <c r="A1041" t="s">
        <v>1040</v>
      </c>
      <c r="C1041" t="e">
        <f>VLOOKUP(A1041,'[1]11_set_tax'!$A$1:$X$4456,7,FALSE)</f>
        <v>#N/A</v>
      </c>
      <c r="D1041" t="e">
        <f>VLOOKUP(A1041,'[1]11_set_tax'!$A$1:$X$4456,8,FALSE)</f>
        <v>#N/A</v>
      </c>
      <c r="E1041" t="e">
        <f>VLOOKUP(A1041,'[1]11_set_tax'!$A$1:$X$4456,9,FALSE)</f>
        <v>#N/A</v>
      </c>
      <c r="F1041" t="e">
        <f>VLOOKUP(A1041,'[1]11_set_tax'!$A$1:$X$4456,10,FALSE)</f>
        <v>#N/A</v>
      </c>
      <c r="G1041" t="e">
        <f>VLOOKUP(A1041,'[1]11_set_tax'!$A$1:$X$4456,11,FALSE)</f>
        <v>#N/A</v>
      </c>
      <c r="H1041" t="e">
        <f>VLOOKUP(A1041,'[1]11_set_tax'!$A$1:$X$4456,12,FALSE)</f>
        <v>#N/A</v>
      </c>
      <c r="I1041" t="e">
        <f>VLOOKUP(A1041,'[1]11_set_tax'!$A$1:$X$4456,13,FALSE)</f>
        <v>#N/A</v>
      </c>
    </row>
    <row r="1042" spans="1:9" x14ac:dyDescent="0.25">
      <c r="A1042" t="s">
        <v>1041</v>
      </c>
      <c r="C1042" t="e">
        <f>VLOOKUP(A1042,'[1]11_set_tax'!$A$1:$X$4456,7,FALSE)</f>
        <v>#N/A</v>
      </c>
      <c r="D1042" t="e">
        <f>VLOOKUP(A1042,'[1]11_set_tax'!$A$1:$X$4456,8,FALSE)</f>
        <v>#N/A</v>
      </c>
      <c r="E1042" t="e">
        <f>VLOOKUP(A1042,'[1]11_set_tax'!$A$1:$X$4456,9,FALSE)</f>
        <v>#N/A</v>
      </c>
      <c r="F1042" t="e">
        <f>VLOOKUP(A1042,'[1]11_set_tax'!$A$1:$X$4456,10,FALSE)</f>
        <v>#N/A</v>
      </c>
      <c r="G1042" t="e">
        <f>VLOOKUP(A1042,'[1]11_set_tax'!$A$1:$X$4456,11,FALSE)</f>
        <v>#N/A</v>
      </c>
      <c r="H1042" t="e">
        <f>VLOOKUP(A1042,'[1]11_set_tax'!$A$1:$X$4456,12,FALSE)</f>
        <v>#N/A</v>
      </c>
      <c r="I1042" t="e">
        <f>VLOOKUP(A1042,'[1]11_set_tax'!$A$1:$X$4456,13,FALSE)</f>
        <v>#N/A</v>
      </c>
    </row>
    <row r="1043" spans="1:9" x14ac:dyDescent="0.25">
      <c r="A1043" t="s">
        <v>1042</v>
      </c>
      <c r="C1043" t="e">
        <f>VLOOKUP(A1043,'[1]11_set_tax'!$A$1:$X$4456,7,FALSE)</f>
        <v>#N/A</v>
      </c>
      <c r="D1043" t="e">
        <f>VLOOKUP(A1043,'[1]11_set_tax'!$A$1:$X$4456,8,FALSE)</f>
        <v>#N/A</v>
      </c>
      <c r="E1043" t="e">
        <f>VLOOKUP(A1043,'[1]11_set_tax'!$A$1:$X$4456,9,FALSE)</f>
        <v>#N/A</v>
      </c>
      <c r="F1043" t="e">
        <f>VLOOKUP(A1043,'[1]11_set_tax'!$A$1:$X$4456,10,FALSE)</f>
        <v>#N/A</v>
      </c>
      <c r="G1043" t="e">
        <f>VLOOKUP(A1043,'[1]11_set_tax'!$A$1:$X$4456,11,FALSE)</f>
        <v>#N/A</v>
      </c>
      <c r="H1043" t="e">
        <f>VLOOKUP(A1043,'[1]11_set_tax'!$A$1:$X$4456,12,FALSE)</f>
        <v>#N/A</v>
      </c>
      <c r="I1043" t="e">
        <f>VLOOKUP(A1043,'[1]11_set_tax'!$A$1:$X$4456,13,FALSE)</f>
        <v>#N/A</v>
      </c>
    </row>
    <row r="1044" spans="1:9" x14ac:dyDescent="0.25">
      <c r="A1044" t="s">
        <v>1043</v>
      </c>
      <c r="C1044" t="e">
        <f>VLOOKUP(A1044,'[1]11_set_tax'!$A$1:$X$4456,7,FALSE)</f>
        <v>#N/A</v>
      </c>
      <c r="D1044" t="e">
        <f>VLOOKUP(A1044,'[1]11_set_tax'!$A$1:$X$4456,8,FALSE)</f>
        <v>#N/A</v>
      </c>
      <c r="E1044" t="e">
        <f>VLOOKUP(A1044,'[1]11_set_tax'!$A$1:$X$4456,9,FALSE)</f>
        <v>#N/A</v>
      </c>
      <c r="F1044" t="e">
        <f>VLOOKUP(A1044,'[1]11_set_tax'!$A$1:$X$4456,10,FALSE)</f>
        <v>#N/A</v>
      </c>
      <c r="G1044" t="e">
        <f>VLOOKUP(A1044,'[1]11_set_tax'!$A$1:$X$4456,11,FALSE)</f>
        <v>#N/A</v>
      </c>
      <c r="H1044" t="e">
        <f>VLOOKUP(A1044,'[1]11_set_tax'!$A$1:$X$4456,12,FALSE)</f>
        <v>#N/A</v>
      </c>
      <c r="I1044" t="e">
        <f>VLOOKUP(A1044,'[1]11_set_tax'!$A$1:$X$4456,13,FALSE)</f>
        <v>#N/A</v>
      </c>
    </row>
    <row r="1045" spans="1:9" x14ac:dyDescent="0.25">
      <c r="A1045" t="s">
        <v>1044</v>
      </c>
      <c r="C1045" t="e">
        <f>VLOOKUP(A1045,'[1]11_set_tax'!$A$1:$X$4456,7,FALSE)</f>
        <v>#N/A</v>
      </c>
      <c r="D1045" t="e">
        <f>VLOOKUP(A1045,'[1]11_set_tax'!$A$1:$X$4456,8,FALSE)</f>
        <v>#N/A</v>
      </c>
      <c r="E1045" t="e">
        <f>VLOOKUP(A1045,'[1]11_set_tax'!$A$1:$X$4456,9,FALSE)</f>
        <v>#N/A</v>
      </c>
      <c r="F1045" t="e">
        <f>VLOOKUP(A1045,'[1]11_set_tax'!$A$1:$X$4456,10,FALSE)</f>
        <v>#N/A</v>
      </c>
      <c r="G1045" t="e">
        <f>VLOOKUP(A1045,'[1]11_set_tax'!$A$1:$X$4456,11,FALSE)</f>
        <v>#N/A</v>
      </c>
      <c r="H1045" t="e">
        <f>VLOOKUP(A1045,'[1]11_set_tax'!$A$1:$X$4456,12,FALSE)</f>
        <v>#N/A</v>
      </c>
      <c r="I1045" t="e">
        <f>VLOOKUP(A1045,'[1]11_set_tax'!$A$1:$X$4456,13,FALSE)</f>
        <v>#N/A</v>
      </c>
    </row>
    <row r="1046" spans="1:9" x14ac:dyDescent="0.25">
      <c r="A1046" t="s">
        <v>1045</v>
      </c>
      <c r="C1046" t="e">
        <f>VLOOKUP(A1046,'[1]11_set_tax'!$A$1:$X$4456,7,FALSE)</f>
        <v>#N/A</v>
      </c>
      <c r="D1046" t="e">
        <f>VLOOKUP(A1046,'[1]11_set_tax'!$A$1:$X$4456,8,FALSE)</f>
        <v>#N/A</v>
      </c>
      <c r="E1046" t="e">
        <f>VLOOKUP(A1046,'[1]11_set_tax'!$A$1:$X$4456,9,FALSE)</f>
        <v>#N/A</v>
      </c>
      <c r="F1046" t="e">
        <f>VLOOKUP(A1046,'[1]11_set_tax'!$A$1:$X$4456,10,FALSE)</f>
        <v>#N/A</v>
      </c>
      <c r="G1046" t="e">
        <f>VLOOKUP(A1046,'[1]11_set_tax'!$A$1:$X$4456,11,FALSE)</f>
        <v>#N/A</v>
      </c>
      <c r="H1046" t="e">
        <f>VLOOKUP(A1046,'[1]11_set_tax'!$A$1:$X$4456,12,FALSE)</f>
        <v>#N/A</v>
      </c>
      <c r="I1046" t="e">
        <f>VLOOKUP(A1046,'[1]11_set_tax'!$A$1:$X$4456,13,FALSE)</f>
        <v>#N/A</v>
      </c>
    </row>
    <row r="1047" spans="1:9" x14ac:dyDescent="0.25">
      <c r="A1047" t="s">
        <v>1046</v>
      </c>
      <c r="C1047" t="e">
        <f>VLOOKUP(A1047,'[1]11_set_tax'!$A$1:$X$4456,7,FALSE)</f>
        <v>#N/A</v>
      </c>
      <c r="D1047" t="e">
        <f>VLOOKUP(A1047,'[1]11_set_tax'!$A$1:$X$4456,8,FALSE)</f>
        <v>#N/A</v>
      </c>
      <c r="E1047" t="e">
        <f>VLOOKUP(A1047,'[1]11_set_tax'!$A$1:$X$4456,9,FALSE)</f>
        <v>#N/A</v>
      </c>
      <c r="F1047" t="e">
        <f>VLOOKUP(A1047,'[1]11_set_tax'!$A$1:$X$4456,10,FALSE)</f>
        <v>#N/A</v>
      </c>
      <c r="G1047" t="e">
        <f>VLOOKUP(A1047,'[1]11_set_tax'!$A$1:$X$4456,11,FALSE)</f>
        <v>#N/A</v>
      </c>
      <c r="H1047" t="e">
        <f>VLOOKUP(A1047,'[1]11_set_tax'!$A$1:$X$4456,12,FALSE)</f>
        <v>#N/A</v>
      </c>
      <c r="I1047" t="e">
        <f>VLOOKUP(A1047,'[1]11_set_tax'!$A$1:$X$4456,13,FALSE)</f>
        <v>#N/A</v>
      </c>
    </row>
    <row r="1048" spans="1:9" x14ac:dyDescent="0.25">
      <c r="A1048" t="s">
        <v>1047</v>
      </c>
      <c r="C1048" t="str">
        <f>VLOOKUP(A1048,'[1]11_set_tax'!$A$1:$X$4456,7,FALSE)</f>
        <v>Eukaryota</v>
      </c>
      <c r="D1048" t="str">
        <f>VLOOKUP(A1048,'[1]11_set_tax'!$A$1:$X$4456,8,FALSE)</f>
        <v xml:space="preserve"> Fungi</v>
      </c>
      <c r="E1048" t="str">
        <f>VLOOKUP(A1048,'[1]11_set_tax'!$A$1:$X$4456,9,FALSE)</f>
        <v xml:space="preserve"> Dikarya</v>
      </c>
      <c r="F1048" t="str">
        <f>VLOOKUP(A1048,'[1]11_set_tax'!$A$1:$X$4456,10,FALSE)</f>
        <v xml:space="preserve"> Ascomycota</v>
      </c>
      <c r="G1048" t="str">
        <f>VLOOKUP(A1048,'[1]11_set_tax'!$A$1:$X$4456,11,FALSE)</f>
        <v xml:space="preserve"> Pezizomycotina</v>
      </c>
      <c r="H1048" t="str">
        <f>VLOOKUP(A1048,'[1]11_set_tax'!$A$1:$X$4456,12,FALSE)</f>
        <v>Dothideomycetes</v>
      </c>
      <c r="I1048" t="str">
        <f>VLOOKUP(A1048,'[1]11_set_tax'!$A$1:$X$4456,13,FALSE)</f>
        <v xml:space="preserve"> Dothideomycetidae</v>
      </c>
    </row>
    <row r="1049" spans="1:9" x14ac:dyDescent="0.25">
      <c r="A1049" t="s">
        <v>1048</v>
      </c>
      <c r="C1049" t="str">
        <f>VLOOKUP(A1049,'[1]11_set_tax'!$A$1:$X$4456,7,FALSE)</f>
        <v>Eukaryota</v>
      </c>
      <c r="D1049" t="str">
        <f>VLOOKUP(A1049,'[1]11_set_tax'!$A$1:$X$4456,8,FALSE)</f>
        <v xml:space="preserve"> Fungi</v>
      </c>
      <c r="E1049" t="str">
        <f>VLOOKUP(A1049,'[1]11_set_tax'!$A$1:$X$4456,9,FALSE)</f>
        <v xml:space="preserve"> Dikarya</v>
      </c>
      <c r="F1049" t="str">
        <f>VLOOKUP(A1049,'[1]11_set_tax'!$A$1:$X$4456,10,FALSE)</f>
        <v xml:space="preserve"> Ascomycota</v>
      </c>
      <c r="G1049" t="str">
        <f>VLOOKUP(A1049,'[1]11_set_tax'!$A$1:$X$4456,11,FALSE)</f>
        <v xml:space="preserve"> Pezizomycotina</v>
      </c>
      <c r="H1049" t="str">
        <f>VLOOKUP(A1049,'[1]11_set_tax'!$A$1:$X$4456,12,FALSE)</f>
        <v xml:space="preserve"> Eurotiomycetes</v>
      </c>
      <c r="I1049" t="str">
        <f>VLOOKUP(A1049,'[1]11_set_tax'!$A$1:$X$4456,13,FALSE)</f>
        <v>Eurotiomycetidae</v>
      </c>
    </row>
    <row r="1050" spans="1:9" x14ac:dyDescent="0.25">
      <c r="A1050" t="s">
        <v>1049</v>
      </c>
      <c r="C1050" t="str">
        <f>VLOOKUP(A1050,'[1]11_set_tax'!$A$1:$X$4456,7,FALSE)</f>
        <v>Eukaryota</v>
      </c>
      <c r="D1050" t="str">
        <f>VLOOKUP(A1050,'[1]11_set_tax'!$A$1:$X$4456,8,FALSE)</f>
        <v xml:space="preserve"> Fungi</v>
      </c>
      <c r="E1050" t="str">
        <f>VLOOKUP(A1050,'[1]11_set_tax'!$A$1:$X$4456,9,FALSE)</f>
        <v xml:space="preserve"> Dikarya</v>
      </c>
      <c r="F1050" t="str">
        <f>VLOOKUP(A1050,'[1]11_set_tax'!$A$1:$X$4456,10,FALSE)</f>
        <v xml:space="preserve"> Ascomycota</v>
      </c>
      <c r="G1050" t="str">
        <f>VLOOKUP(A1050,'[1]11_set_tax'!$A$1:$X$4456,11,FALSE)</f>
        <v xml:space="preserve"> Saccharomycotina</v>
      </c>
      <c r="H1050" t="str">
        <f>VLOOKUP(A1050,'[1]11_set_tax'!$A$1:$X$4456,12,FALSE)</f>
        <v>Saccharomycetes</v>
      </c>
      <c r="I1050" t="str">
        <f>VLOOKUP(A1050,'[1]11_set_tax'!$A$1:$X$4456,13,FALSE)</f>
        <v xml:space="preserve"> Saccharomycetales</v>
      </c>
    </row>
    <row r="1051" spans="1:9" x14ac:dyDescent="0.25">
      <c r="A1051" t="s">
        <v>1050</v>
      </c>
      <c r="C1051" t="str">
        <f>VLOOKUP(A1051,'[1]11_set_tax'!$A$1:$X$4456,7,FALSE)</f>
        <v>Eukaryota</v>
      </c>
      <c r="D1051" t="str">
        <f>VLOOKUP(A1051,'[1]11_set_tax'!$A$1:$X$4456,8,FALSE)</f>
        <v xml:space="preserve"> Fungi</v>
      </c>
      <c r="E1051" t="str">
        <f>VLOOKUP(A1051,'[1]11_set_tax'!$A$1:$X$4456,9,FALSE)</f>
        <v xml:space="preserve"> Dikarya</v>
      </c>
      <c r="F1051" t="str">
        <f>VLOOKUP(A1051,'[1]11_set_tax'!$A$1:$X$4456,10,FALSE)</f>
        <v xml:space="preserve"> Ascomycota</v>
      </c>
      <c r="G1051" t="str">
        <f>VLOOKUP(A1051,'[1]11_set_tax'!$A$1:$X$4456,11,FALSE)</f>
        <v xml:space="preserve"> Saccharomycotina</v>
      </c>
      <c r="H1051" t="str">
        <f>VLOOKUP(A1051,'[1]11_set_tax'!$A$1:$X$4456,12,FALSE)</f>
        <v>Saccharomycetes</v>
      </c>
      <c r="I1051" t="str">
        <f>VLOOKUP(A1051,'[1]11_set_tax'!$A$1:$X$4456,13,FALSE)</f>
        <v xml:space="preserve"> Saccharomycetales</v>
      </c>
    </row>
    <row r="1052" spans="1:9" x14ac:dyDescent="0.25">
      <c r="A1052" t="s">
        <v>1051</v>
      </c>
      <c r="C1052" t="str">
        <f>VLOOKUP(A1052,'[1]11_set_tax'!$A$1:$X$4456,7,FALSE)</f>
        <v>Eukaryota</v>
      </c>
      <c r="D1052" t="str">
        <f>VLOOKUP(A1052,'[1]11_set_tax'!$A$1:$X$4456,8,FALSE)</f>
        <v xml:space="preserve"> Fungi</v>
      </c>
      <c r="E1052" t="str">
        <f>VLOOKUP(A1052,'[1]11_set_tax'!$A$1:$X$4456,9,FALSE)</f>
        <v xml:space="preserve"> Dikarya</v>
      </c>
      <c r="F1052" t="str">
        <f>VLOOKUP(A1052,'[1]11_set_tax'!$A$1:$X$4456,10,FALSE)</f>
        <v xml:space="preserve"> Ascomycota</v>
      </c>
      <c r="G1052" t="str">
        <f>VLOOKUP(A1052,'[1]11_set_tax'!$A$1:$X$4456,11,FALSE)</f>
        <v xml:space="preserve"> Saccharomycotina</v>
      </c>
      <c r="H1052" t="str">
        <f>VLOOKUP(A1052,'[1]11_set_tax'!$A$1:$X$4456,12,FALSE)</f>
        <v>Saccharomycetes</v>
      </c>
      <c r="I1052" t="str">
        <f>VLOOKUP(A1052,'[1]11_set_tax'!$A$1:$X$4456,13,FALSE)</f>
        <v xml:space="preserve"> Saccharomycetales</v>
      </c>
    </row>
    <row r="1053" spans="1:9" x14ac:dyDescent="0.25">
      <c r="A1053" t="s">
        <v>1052</v>
      </c>
      <c r="C1053" t="str">
        <f>VLOOKUP(A1053,'[1]11_set_tax'!$A$1:$X$4456,7,FALSE)</f>
        <v>Eukaryota</v>
      </c>
      <c r="D1053" t="str">
        <f>VLOOKUP(A1053,'[1]11_set_tax'!$A$1:$X$4456,8,FALSE)</f>
        <v xml:space="preserve"> Fungi</v>
      </c>
      <c r="E1053" t="str">
        <f>VLOOKUP(A1053,'[1]11_set_tax'!$A$1:$X$4456,9,FALSE)</f>
        <v xml:space="preserve"> Dikarya</v>
      </c>
      <c r="F1053" t="str">
        <f>VLOOKUP(A1053,'[1]11_set_tax'!$A$1:$X$4456,10,FALSE)</f>
        <v xml:space="preserve"> Ascomycota</v>
      </c>
      <c r="G1053" t="str">
        <f>VLOOKUP(A1053,'[1]11_set_tax'!$A$1:$X$4456,11,FALSE)</f>
        <v xml:space="preserve"> Saccharomycotina</v>
      </c>
      <c r="H1053" t="str">
        <f>VLOOKUP(A1053,'[1]11_set_tax'!$A$1:$X$4456,12,FALSE)</f>
        <v>Saccharomycetes</v>
      </c>
      <c r="I1053" t="str">
        <f>VLOOKUP(A1053,'[1]11_set_tax'!$A$1:$X$4456,13,FALSE)</f>
        <v xml:space="preserve"> Saccharomycetales</v>
      </c>
    </row>
    <row r="1054" spans="1:9" x14ac:dyDescent="0.25">
      <c r="A1054" t="s">
        <v>1053</v>
      </c>
      <c r="C1054" t="str">
        <f>VLOOKUP(A1054,'[1]11_set_tax'!$A$1:$X$4456,7,FALSE)</f>
        <v>Eukaryota</v>
      </c>
      <c r="D1054" t="str">
        <f>VLOOKUP(A1054,'[1]11_set_tax'!$A$1:$X$4456,8,FALSE)</f>
        <v xml:space="preserve"> Fungi</v>
      </c>
      <c r="E1054" t="str">
        <f>VLOOKUP(A1054,'[1]11_set_tax'!$A$1:$X$4456,9,FALSE)</f>
        <v xml:space="preserve"> Dikarya</v>
      </c>
      <c r="F1054" t="str">
        <f>VLOOKUP(A1054,'[1]11_set_tax'!$A$1:$X$4456,10,FALSE)</f>
        <v xml:space="preserve"> Ascomycota</v>
      </c>
      <c r="G1054" t="str">
        <f>VLOOKUP(A1054,'[1]11_set_tax'!$A$1:$X$4456,11,FALSE)</f>
        <v xml:space="preserve"> Saccharomycotina</v>
      </c>
      <c r="H1054" t="str">
        <f>VLOOKUP(A1054,'[1]11_set_tax'!$A$1:$X$4456,12,FALSE)</f>
        <v>Saccharomycetes</v>
      </c>
      <c r="I1054" t="str">
        <f>VLOOKUP(A1054,'[1]11_set_tax'!$A$1:$X$4456,13,FALSE)</f>
        <v xml:space="preserve"> Saccharomycetales</v>
      </c>
    </row>
    <row r="1055" spans="1:9" x14ac:dyDescent="0.25">
      <c r="A1055" t="s">
        <v>1054</v>
      </c>
      <c r="C1055" t="str">
        <f>VLOOKUP(A1055,'[1]11_set_tax'!$A$1:$X$4456,7,FALSE)</f>
        <v>Eukaryota</v>
      </c>
      <c r="D1055" t="str">
        <f>VLOOKUP(A1055,'[1]11_set_tax'!$A$1:$X$4456,8,FALSE)</f>
        <v xml:space="preserve"> Fungi</v>
      </c>
      <c r="E1055" t="str">
        <f>VLOOKUP(A1055,'[1]11_set_tax'!$A$1:$X$4456,9,FALSE)</f>
        <v xml:space="preserve"> Dikarya</v>
      </c>
      <c r="F1055" t="str">
        <f>VLOOKUP(A1055,'[1]11_set_tax'!$A$1:$X$4456,10,FALSE)</f>
        <v xml:space="preserve"> Ascomycota</v>
      </c>
      <c r="G1055" t="str">
        <f>VLOOKUP(A1055,'[1]11_set_tax'!$A$1:$X$4456,11,FALSE)</f>
        <v xml:space="preserve"> Saccharomycotina</v>
      </c>
      <c r="H1055" t="str">
        <f>VLOOKUP(A1055,'[1]11_set_tax'!$A$1:$X$4456,12,FALSE)</f>
        <v>Saccharomycetes</v>
      </c>
      <c r="I1055" t="str">
        <f>VLOOKUP(A1055,'[1]11_set_tax'!$A$1:$X$4456,13,FALSE)</f>
        <v xml:space="preserve"> Saccharomycetales</v>
      </c>
    </row>
    <row r="1056" spans="1:9" x14ac:dyDescent="0.25">
      <c r="A1056" t="s">
        <v>1055</v>
      </c>
      <c r="C1056" t="str">
        <f>VLOOKUP(A1056,'[1]11_set_tax'!$A$1:$X$4456,7,FALSE)</f>
        <v>Eukaryota</v>
      </c>
      <c r="D1056" t="str">
        <f>VLOOKUP(A1056,'[1]11_set_tax'!$A$1:$X$4456,8,FALSE)</f>
        <v xml:space="preserve"> Fungi</v>
      </c>
      <c r="E1056" t="str">
        <f>VLOOKUP(A1056,'[1]11_set_tax'!$A$1:$X$4456,9,FALSE)</f>
        <v xml:space="preserve"> Dikarya</v>
      </c>
      <c r="F1056" t="str">
        <f>VLOOKUP(A1056,'[1]11_set_tax'!$A$1:$X$4456,10,FALSE)</f>
        <v xml:space="preserve"> Ascomycota</v>
      </c>
      <c r="G1056" t="str">
        <f>VLOOKUP(A1056,'[1]11_set_tax'!$A$1:$X$4456,11,FALSE)</f>
        <v xml:space="preserve"> Saccharomycotina</v>
      </c>
      <c r="H1056" t="str">
        <f>VLOOKUP(A1056,'[1]11_set_tax'!$A$1:$X$4456,12,FALSE)</f>
        <v>Saccharomycetes</v>
      </c>
      <c r="I1056" t="str">
        <f>VLOOKUP(A1056,'[1]11_set_tax'!$A$1:$X$4456,13,FALSE)</f>
        <v xml:space="preserve"> Saccharomycetales</v>
      </c>
    </row>
    <row r="1057" spans="1:9" x14ac:dyDescent="0.25">
      <c r="A1057" t="s">
        <v>1056</v>
      </c>
      <c r="C1057" t="str">
        <f>VLOOKUP(A1057,'[1]11_set_tax'!$A$1:$X$4456,7,FALSE)</f>
        <v>Eukaryota</v>
      </c>
      <c r="D1057" t="str">
        <f>VLOOKUP(A1057,'[1]11_set_tax'!$A$1:$X$4456,8,FALSE)</f>
        <v xml:space="preserve"> Fungi</v>
      </c>
      <c r="E1057" t="str">
        <f>VLOOKUP(A1057,'[1]11_set_tax'!$A$1:$X$4456,9,FALSE)</f>
        <v xml:space="preserve"> Dikarya</v>
      </c>
      <c r="F1057" t="str">
        <f>VLOOKUP(A1057,'[1]11_set_tax'!$A$1:$X$4456,10,FALSE)</f>
        <v xml:space="preserve"> Ascomycota</v>
      </c>
      <c r="G1057" t="str">
        <f>VLOOKUP(A1057,'[1]11_set_tax'!$A$1:$X$4456,11,FALSE)</f>
        <v xml:space="preserve"> Pezizomycotina</v>
      </c>
      <c r="H1057" t="str">
        <f>VLOOKUP(A1057,'[1]11_set_tax'!$A$1:$X$4456,12,FALSE)</f>
        <v xml:space="preserve"> Eurotiomycetes</v>
      </c>
      <c r="I1057" t="str">
        <f>VLOOKUP(A1057,'[1]11_set_tax'!$A$1:$X$4456,13,FALSE)</f>
        <v>Eurotiomycetidae</v>
      </c>
    </row>
    <row r="1058" spans="1:9" x14ac:dyDescent="0.25">
      <c r="A1058" t="s">
        <v>1057</v>
      </c>
      <c r="C1058" t="str">
        <f>VLOOKUP(A1058,'[1]11_set_tax'!$A$1:$X$4456,7,FALSE)</f>
        <v>Eukaryota</v>
      </c>
      <c r="D1058" t="str">
        <f>VLOOKUP(A1058,'[1]11_set_tax'!$A$1:$X$4456,8,FALSE)</f>
        <v xml:space="preserve"> Fungi</v>
      </c>
      <c r="E1058" t="str">
        <f>VLOOKUP(A1058,'[1]11_set_tax'!$A$1:$X$4456,9,FALSE)</f>
        <v xml:space="preserve"> Dikarya</v>
      </c>
      <c r="F1058" t="str">
        <f>VLOOKUP(A1058,'[1]11_set_tax'!$A$1:$X$4456,10,FALSE)</f>
        <v xml:space="preserve"> Ascomycota</v>
      </c>
      <c r="G1058" t="str">
        <f>VLOOKUP(A1058,'[1]11_set_tax'!$A$1:$X$4456,11,FALSE)</f>
        <v xml:space="preserve"> Pezizomycotina</v>
      </c>
      <c r="H1058" t="str">
        <f>VLOOKUP(A1058,'[1]11_set_tax'!$A$1:$X$4456,12,FALSE)</f>
        <v xml:space="preserve"> Eurotiomycetes</v>
      </c>
      <c r="I1058" t="str">
        <f>VLOOKUP(A1058,'[1]11_set_tax'!$A$1:$X$4456,13,FALSE)</f>
        <v>Eurotiomycetidae</v>
      </c>
    </row>
    <row r="1059" spans="1:9" x14ac:dyDescent="0.25">
      <c r="A1059" t="s">
        <v>1058</v>
      </c>
      <c r="C1059" t="str">
        <f>VLOOKUP(A1059,'[1]11_set_tax'!$A$1:$X$4456,7,FALSE)</f>
        <v>Eukaryota</v>
      </c>
      <c r="D1059" t="str">
        <f>VLOOKUP(A1059,'[1]11_set_tax'!$A$1:$X$4456,8,FALSE)</f>
        <v xml:space="preserve"> Fungi</v>
      </c>
      <c r="E1059" t="str">
        <f>VLOOKUP(A1059,'[1]11_set_tax'!$A$1:$X$4456,9,FALSE)</f>
        <v xml:space="preserve"> Dikarya</v>
      </c>
      <c r="F1059" t="str">
        <f>VLOOKUP(A1059,'[1]11_set_tax'!$A$1:$X$4456,10,FALSE)</f>
        <v xml:space="preserve"> Ascomycota</v>
      </c>
      <c r="G1059" t="str">
        <f>VLOOKUP(A1059,'[1]11_set_tax'!$A$1:$X$4456,11,FALSE)</f>
        <v xml:space="preserve"> Pezizomycotina</v>
      </c>
      <c r="H1059" t="str">
        <f>VLOOKUP(A1059,'[1]11_set_tax'!$A$1:$X$4456,12,FALSE)</f>
        <v xml:space="preserve"> Eurotiomycetes</v>
      </c>
      <c r="I1059" t="str">
        <f>VLOOKUP(A1059,'[1]11_set_tax'!$A$1:$X$4456,13,FALSE)</f>
        <v>Eurotiomycetidae</v>
      </c>
    </row>
    <row r="1060" spans="1:9" x14ac:dyDescent="0.25">
      <c r="A1060" t="s">
        <v>1059</v>
      </c>
      <c r="C1060" t="str">
        <f>VLOOKUP(A1060,'[1]11_set_tax'!$A$1:$X$4456,7,FALSE)</f>
        <v>Eukaryota</v>
      </c>
      <c r="D1060" t="str">
        <f>VLOOKUP(A1060,'[1]11_set_tax'!$A$1:$X$4456,8,FALSE)</f>
        <v xml:space="preserve"> Fungi</v>
      </c>
      <c r="E1060" t="str">
        <f>VLOOKUP(A1060,'[1]11_set_tax'!$A$1:$X$4456,9,FALSE)</f>
        <v xml:space="preserve"> Dikarya</v>
      </c>
      <c r="F1060" t="str">
        <f>VLOOKUP(A1060,'[1]11_set_tax'!$A$1:$X$4456,10,FALSE)</f>
        <v xml:space="preserve"> Ascomycota</v>
      </c>
      <c r="G1060" t="str">
        <f>VLOOKUP(A1060,'[1]11_set_tax'!$A$1:$X$4456,11,FALSE)</f>
        <v xml:space="preserve"> Pezizomycotina</v>
      </c>
      <c r="H1060" t="str">
        <f>VLOOKUP(A1060,'[1]11_set_tax'!$A$1:$X$4456,12,FALSE)</f>
        <v xml:space="preserve"> Eurotiomycetes</v>
      </c>
      <c r="I1060" t="str">
        <f>VLOOKUP(A1060,'[1]11_set_tax'!$A$1:$X$4456,13,FALSE)</f>
        <v>Eurotiomycetidae</v>
      </c>
    </row>
    <row r="1061" spans="1:9" x14ac:dyDescent="0.25">
      <c r="A1061" t="s">
        <v>1060</v>
      </c>
      <c r="C1061" t="str">
        <f>VLOOKUP(A1061,'[1]11_set_tax'!$A$1:$X$4456,7,FALSE)</f>
        <v>Eukaryota</v>
      </c>
      <c r="D1061" t="str">
        <f>VLOOKUP(A1061,'[1]11_set_tax'!$A$1:$X$4456,8,FALSE)</f>
        <v xml:space="preserve"> Fungi</v>
      </c>
      <c r="E1061" t="str">
        <f>VLOOKUP(A1061,'[1]11_set_tax'!$A$1:$X$4456,9,FALSE)</f>
        <v xml:space="preserve"> Dikarya</v>
      </c>
      <c r="F1061" t="str">
        <f>VLOOKUP(A1061,'[1]11_set_tax'!$A$1:$X$4456,10,FALSE)</f>
        <v xml:space="preserve"> Ascomycota</v>
      </c>
      <c r="G1061" t="str">
        <f>VLOOKUP(A1061,'[1]11_set_tax'!$A$1:$X$4456,11,FALSE)</f>
        <v xml:space="preserve"> Pezizomycotina</v>
      </c>
      <c r="H1061" t="str">
        <f>VLOOKUP(A1061,'[1]11_set_tax'!$A$1:$X$4456,12,FALSE)</f>
        <v xml:space="preserve"> Leotiomycetes</v>
      </c>
      <c r="I1061" t="str">
        <f>VLOOKUP(A1061,'[1]11_set_tax'!$A$1:$X$4456,13,FALSE)</f>
        <v>Helotiales</v>
      </c>
    </row>
    <row r="1062" spans="1:9" x14ac:dyDescent="0.25">
      <c r="A1062" t="s">
        <v>1061</v>
      </c>
      <c r="C1062" t="str">
        <f>VLOOKUP(A1062,'[1]11_set_tax'!$A$1:$X$4456,7,FALSE)</f>
        <v>Eukaryota</v>
      </c>
      <c r="D1062" t="str">
        <f>VLOOKUP(A1062,'[1]11_set_tax'!$A$1:$X$4456,8,FALSE)</f>
        <v xml:space="preserve"> Fungi</v>
      </c>
      <c r="E1062" t="str">
        <f>VLOOKUP(A1062,'[1]11_set_tax'!$A$1:$X$4456,9,FALSE)</f>
        <v xml:space="preserve"> Dikarya</v>
      </c>
      <c r="F1062" t="str">
        <f>VLOOKUP(A1062,'[1]11_set_tax'!$A$1:$X$4456,10,FALSE)</f>
        <v xml:space="preserve"> Ascomycota</v>
      </c>
      <c r="G1062" t="str">
        <f>VLOOKUP(A1062,'[1]11_set_tax'!$A$1:$X$4456,11,FALSE)</f>
        <v xml:space="preserve"> Pezizomycotina</v>
      </c>
      <c r="H1062" t="str">
        <f>VLOOKUP(A1062,'[1]11_set_tax'!$A$1:$X$4456,12,FALSE)</f>
        <v xml:space="preserve"> Leotiomycetes</v>
      </c>
      <c r="I1062" t="str">
        <f>VLOOKUP(A1062,'[1]11_set_tax'!$A$1:$X$4456,13,FALSE)</f>
        <v>Helotiales</v>
      </c>
    </row>
    <row r="1063" spans="1:9" x14ac:dyDescent="0.25">
      <c r="A1063" t="s">
        <v>1062</v>
      </c>
      <c r="C1063" t="str">
        <f>VLOOKUP(A1063,'[1]11_set_tax'!$A$1:$X$4456,7,FALSE)</f>
        <v>Eukaryota</v>
      </c>
      <c r="D1063" t="str">
        <f>VLOOKUP(A1063,'[1]11_set_tax'!$A$1:$X$4456,8,FALSE)</f>
        <v xml:space="preserve"> Fungi</v>
      </c>
      <c r="E1063" t="str">
        <f>VLOOKUP(A1063,'[1]11_set_tax'!$A$1:$X$4456,9,FALSE)</f>
        <v xml:space="preserve"> Dikarya</v>
      </c>
      <c r="F1063" t="str">
        <f>VLOOKUP(A1063,'[1]11_set_tax'!$A$1:$X$4456,10,FALSE)</f>
        <v xml:space="preserve"> Ascomycota</v>
      </c>
      <c r="G1063" t="str">
        <f>VLOOKUP(A1063,'[1]11_set_tax'!$A$1:$X$4456,11,FALSE)</f>
        <v xml:space="preserve"> Pezizomycotina</v>
      </c>
      <c r="H1063" t="str">
        <f>VLOOKUP(A1063,'[1]11_set_tax'!$A$1:$X$4456,12,FALSE)</f>
        <v xml:space="preserve"> Leotiomycetes</v>
      </c>
      <c r="I1063" t="str">
        <f>VLOOKUP(A1063,'[1]11_set_tax'!$A$1:$X$4456,13,FALSE)</f>
        <v>Helotiales</v>
      </c>
    </row>
    <row r="1064" spans="1:9" x14ac:dyDescent="0.25">
      <c r="A1064" t="s">
        <v>1063</v>
      </c>
      <c r="C1064" t="str">
        <f>VLOOKUP(A1064,'[1]11_set_tax'!$A$1:$X$4456,7,FALSE)</f>
        <v>Eukaryota</v>
      </c>
      <c r="D1064" t="str">
        <f>VLOOKUP(A1064,'[1]11_set_tax'!$A$1:$X$4456,8,FALSE)</f>
        <v xml:space="preserve"> Fungi</v>
      </c>
      <c r="E1064" t="str">
        <f>VLOOKUP(A1064,'[1]11_set_tax'!$A$1:$X$4456,9,FALSE)</f>
        <v xml:space="preserve"> Dikarya</v>
      </c>
      <c r="F1064" t="str">
        <f>VLOOKUP(A1064,'[1]11_set_tax'!$A$1:$X$4456,10,FALSE)</f>
        <v xml:space="preserve"> Ascomycota</v>
      </c>
      <c r="G1064" t="str">
        <f>VLOOKUP(A1064,'[1]11_set_tax'!$A$1:$X$4456,11,FALSE)</f>
        <v xml:space="preserve"> Pezizomycotina</v>
      </c>
      <c r="H1064" t="str">
        <f>VLOOKUP(A1064,'[1]11_set_tax'!$A$1:$X$4456,12,FALSE)</f>
        <v xml:space="preserve"> Leotiomycetes</v>
      </c>
      <c r="I1064" t="str">
        <f>VLOOKUP(A1064,'[1]11_set_tax'!$A$1:$X$4456,13,FALSE)</f>
        <v>Helotiales</v>
      </c>
    </row>
    <row r="1065" spans="1:9" x14ac:dyDescent="0.25">
      <c r="A1065" t="s">
        <v>1064</v>
      </c>
      <c r="C1065" t="str">
        <f>VLOOKUP(A1065,'[1]11_set_tax'!$A$1:$X$4456,7,FALSE)</f>
        <v>Eukaryota</v>
      </c>
      <c r="D1065" t="str">
        <f>VLOOKUP(A1065,'[1]11_set_tax'!$A$1:$X$4456,8,FALSE)</f>
        <v xml:space="preserve"> Fungi</v>
      </c>
      <c r="E1065" t="str">
        <f>VLOOKUP(A1065,'[1]11_set_tax'!$A$1:$X$4456,9,FALSE)</f>
        <v xml:space="preserve"> Dikarya</v>
      </c>
      <c r="F1065" t="str">
        <f>VLOOKUP(A1065,'[1]11_set_tax'!$A$1:$X$4456,10,FALSE)</f>
        <v xml:space="preserve"> Ascomycota</v>
      </c>
      <c r="G1065" t="str">
        <f>VLOOKUP(A1065,'[1]11_set_tax'!$A$1:$X$4456,11,FALSE)</f>
        <v xml:space="preserve"> Pezizomycotina</v>
      </c>
      <c r="H1065" t="str">
        <f>VLOOKUP(A1065,'[1]11_set_tax'!$A$1:$X$4456,12,FALSE)</f>
        <v xml:space="preserve"> Leotiomycetes</v>
      </c>
      <c r="I1065" t="str">
        <f>VLOOKUP(A1065,'[1]11_set_tax'!$A$1:$X$4456,13,FALSE)</f>
        <v>Helotiales</v>
      </c>
    </row>
    <row r="1066" spans="1:9" x14ac:dyDescent="0.25">
      <c r="A1066" t="s">
        <v>1065</v>
      </c>
      <c r="C1066" t="str">
        <f>VLOOKUP(A1066,'[1]11_set_tax'!$A$1:$X$4456,7,FALSE)</f>
        <v>Eukaryota</v>
      </c>
      <c r="D1066" t="str">
        <f>VLOOKUP(A1066,'[1]11_set_tax'!$A$1:$X$4456,8,FALSE)</f>
        <v xml:space="preserve"> Fungi</v>
      </c>
      <c r="E1066" t="str">
        <f>VLOOKUP(A1066,'[1]11_set_tax'!$A$1:$X$4456,9,FALSE)</f>
        <v xml:space="preserve"> Dikarya</v>
      </c>
      <c r="F1066" t="str">
        <f>VLOOKUP(A1066,'[1]11_set_tax'!$A$1:$X$4456,10,FALSE)</f>
        <v xml:space="preserve"> Ascomycota</v>
      </c>
      <c r="G1066" t="str">
        <f>VLOOKUP(A1066,'[1]11_set_tax'!$A$1:$X$4456,11,FALSE)</f>
        <v xml:space="preserve"> Pezizomycotina</v>
      </c>
      <c r="H1066" t="str">
        <f>VLOOKUP(A1066,'[1]11_set_tax'!$A$1:$X$4456,12,FALSE)</f>
        <v xml:space="preserve"> Leotiomycetes</v>
      </c>
      <c r="I1066" t="str">
        <f>VLOOKUP(A1066,'[1]11_set_tax'!$A$1:$X$4456,13,FALSE)</f>
        <v>Helotiales</v>
      </c>
    </row>
    <row r="1067" spans="1:9" x14ac:dyDescent="0.25">
      <c r="A1067" t="s">
        <v>1066</v>
      </c>
      <c r="C1067" t="str">
        <f>VLOOKUP(A1067,'[1]11_set_tax'!$A$1:$X$4456,7,FALSE)</f>
        <v>Eukaryota</v>
      </c>
      <c r="D1067" t="str">
        <f>VLOOKUP(A1067,'[1]11_set_tax'!$A$1:$X$4456,8,FALSE)</f>
        <v xml:space="preserve"> Fungi</v>
      </c>
      <c r="E1067" t="str">
        <f>VLOOKUP(A1067,'[1]11_set_tax'!$A$1:$X$4456,9,FALSE)</f>
        <v xml:space="preserve"> Dikarya</v>
      </c>
      <c r="F1067" t="str">
        <f>VLOOKUP(A1067,'[1]11_set_tax'!$A$1:$X$4456,10,FALSE)</f>
        <v xml:space="preserve"> Ascomycota</v>
      </c>
      <c r="G1067" t="str">
        <f>VLOOKUP(A1067,'[1]11_set_tax'!$A$1:$X$4456,11,FALSE)</f>
        <v xml:space="preserve"> Pezizomycotina</v>
      </c>
      <c r="H1067" t="str">
        <f>VLOOKUP(A1067,'[1]11_set_tax'!$A$1:$X$4456,12,FALSE)</f>
        <v xml:space="preserve"> Leotiomycetes</v>
      </c>
      <c r="I1067" t="str">
        <f>VLOOKUP(A1067,'[1]11_set_tax'!$A$1:$X$4456,13,FALSE)</f>
        <v>Helotiales</v>
      </c>
    </row>
    <row r="1068" spans="1:9" x14ac:dyDescent="0.25">
      <c r="A1068" t="s">
        <v>1067</v>
      </c>
      <c r="C1068" t="str">
        <f>VLOOKUP(A1068,'[1]11_set_tax'!$A$1:$X$4456,7,FALSE)</f>
        <v>Eukaryota</v>
      </c>
      <c r="D1068" t="str">
        <f>VLOOKUP(A1068,'[1]11_set_tax'!$A$1:$X$4456,8,FALSE)</f>
        <v xml:space="preserve"> Fungi</v>
      </c>
      <c r="E1068" t="str">
        <f>VLOOKUP(A1068,'[1]11_set_tax'!$A$1:$X$4456,9,FALSE)</f>
        <v xml:space="preserve"> Dikarya</v>
      </c>
      <c r="F1068" t="str">
        <f>VLOOKUP(A1068,'[1]11_set_tax'!$A$1:$X$4456,10,FALSE)</f>
        <v xml:space="preserve"> Ascomycota</v>
      </c>
      <c r="G1068" t="str">
        <f>VLOOKUP(A1068,'[1]11_set_tax'!$A$1:$X$4456,11,FALSE)</f>
        <v xml:space="preserve"> Pezizomycotina</v>
      </c>
      <c r="H1068" t="str">
        <f>VLOOKUP(A1068,'[1]11_set_tax'!$A$1:$X$4456,12,FALSE)</f>
        <v xml:space="preserve"> Leotiomycetes</v>
      </c>
      <c r="I1068" t="str">
        <f>VLOOKUP(A1068,'[1]11_set_tax'!$A$1:$X$4456,13,FALSE)</f>
        <v>Helotiales</v>
      </c>
    </row>
    <row r="1069" spans="1:9" x14ac:dyDescent="0.25">
      <c r="A1069" t="s">
        <v>1068</v>
      </c>
      <c r="C1069" t="str">
        <f>VLOOKUP(A1069,'[1]11_set_tax'!$A$1:$X$4456,7,FALSE)</f>
        <v>Eukaryota</v>
      </c>
      <c r="D1069" t="str">
        <f>VLOOKUP(A1069,'[1]11_set_tax'!$A$1:$X$4456,8,FALSE)</f>
        <v xml:space="preserve"> Fungi</v>
      </c>
      <c r="E1069" t="str">
        <f>VLOOKUP(A1069,'[1]11_set_tax'!$A$1:$X$4456,9,FALSE)</f>
        <v xml:space="preserve"> Dikarya</v>
      </c>
      <c r="F1069" t="str">
        <f>VLOOKUP(A1069,'[1]11_set_tax'!$A$1:$X$4456,10,FALSE)</f>
        <v xml:space="preserve"> Ascomycota</v>
      </c>
      <c r="G1069" t="str">
        <f>VLOOKUP(A1069,'[1]11_set_tax'!$A$1:$X$4456,11,FALSE)</f>
        <v xml:space="preserve"> Pezizomycotina</v>
      </c>
      <c r="H1069" t="str">
        <f>VLOOKUP(A1069,'[1]11_set_tax'!$A$1:$X$4456,12,FALSE)</f>
        <v xml:space="preserve"> Leotiomycetes</v>
      </c>
      <c r="I1069" t="str">
        <f>VLOOKUP(A1069,'[1]11_set_tax'!$A$1:$X$4456,13,FALSE)</f>
        <v>Helotiales</v>
      </c>
    </row>
    <row r="1070" spans="1:9" x14ac:dyDescent="0.25">
      <c r="A1070" t="s">
        <v>1069</v>
      </c>
      <c r="C1070" t="str">
        <f>VLOOKUP(A1070,'[1]11_set_tax'!$A$1:$X$4456,7,FALSE)</f>
        <v>Eukaryota</v>
      </c>
      <c r="D1070" t="str">
        <f>VLOOKUP(A1070,'[1]11_set_tax'!$A$1:$X$4456,8,FALSE)</f>
        <v xml:space="preserve"> Fungi</v>
      </c>
      <c r="E1070" t="str">
        <f>VLOOKUP(A1070,'[1]11_set_tax'!$A$1:$X$4456,9,FALSE)</f>
        <v xml:space="preserve"> Dikarya</v>
      </c>
      <c r="F1070" t="str">
        <f>VLOOKUP(A1070,'[1]11_set_tax'!$A$1:$X$4456,10,FALSE)</f>
        <v xml:space="preserve"> Ascomycota</v>
      </c>
      <c r="G1070" t="str">
        <f>VLOOKUP(A1070,'[1]11_set_tax'!$A$1:$X$4456,11,FALSE)</f>
        <v xml:space="preserve"> Pezizomycotina</v>
      </c>
      <c r="H1070" t="str">
        <f>VLOOKUP(A1070,'[1]11_set_tax'!$A$1:$X$4456,12,FALSE)</f>
        <v xml:space="preserve"> Leotiomycetes</v>
      </c>
      <c r="I1070" t="str">
        <f>VLOOKUP(A1070,'[1]11_set_tax'!$A$1:$X$4456,13,FALSE)</f>
        <v>Helotiales</v>
      </c>
    </row>
    <row r="1071" spans="1:9" x14ac:dyDescent="0.25">
      <c r="A1071" t="s">
        <v>1070</v>
      </c>
      <c r="C1071" t="str">
        <f>VLOOKUP(A1071,'[1]11_set_tax'!$A$1:$X$4456,7,FALSE)</f>
        <v>Eukaryota</v>
      </c>
      <c r="D1071" t="str">
        <f>VLOOKUP(A1071,'[1]11_set_tax'!$A$1:$X$4456,8,FALSE)</f>
        <v xml:space="preserve"> Fungi</v>
      </c>
      <c r="E1071" t="str">
        <f>VLOOKUP(A1071,'[1]11_set_tax'!$A$1:$X$4456,9,FALSE)</f>
        <v xml:space="preserve"> Dikarya</v>
      </c>
      <c r="F1071" t="str">
        <f>VLOOKUP(A1071,'[1]11_set_tax'!$A$1:$X$4456,10,FALSE)</f>
        <v xml:space="preserve"> Ascomycota</v>
      </c>
      <c r="G1071" t="str">
        <f>VLOOKUP(A1071,'[1]11_set_tax'!$A$1:$X$4456,11,FALSE)</f>
        <v xml:space="preserve"> Pezizomycotina</v>
      </c>
      <c r="H1071" t="str">
        <f>VLOOKUP(A1071,'[1]11_set_tax'!$A$1:$X$4456,12,FALSE)</f>
        <v xml:space="preserve"> Leotiomycetes</v>
      </c>
      <c r="I1071" t="str">
        <f>VLOOKUP(A1071,'[1]11_set_tax'!$A$1:$X$4456,13,FALSE)</f>
        <v>Helotiales</v>
      </c>
    </row>
    <row r="1072" spans="1:9" x14ac:dyDescent="0.25">
      <c r="A1072" t="s">
        <v>1071</v>
      </c>
      <c r="C1072" t="str">
        <f>VLOOKUP(A1072,'[1]11_set_tax'!$A$1:$X$4456,7,FALSE)</f>
        <v>Eukaryota</v>
      </c>
      <c r="D1072" t="str">
        <f>VLOOKUP(A1072,'[1]11_set_tax'!$A$1:$X$4456,8,FALSE)</f>
        <v xml:space="preserve"> Fungi</v>
      </c>
      <c r="E1072" t="str">
        <f>VLOOKUP(A1072,'[1]11_set_tax'!$A$1:$X$4456,9,FALSE)</f>
        <v xml:space="preserve"> Dikarya</v>
      </c>
      <c r="F1072" t="str">
        <f>VLOOKUP(A1072,'[1]11_set_tax'!$A$1:$X$4456,10,FALSE)</f>
        <v xml:space="preserve"> Ascomycota</v>
      </c>
      <c r="G1072" t="str">
        <f>VLOOKUP(A1072,'[1]11_set_tax'!$A$1:$X$4456,11,FALSE)</f>
        <v xml:space="preserve"> Pezizomycotina</v>
      </c>
      <c r="H1072" t="str">
        <f>VLOOKUP(A1072,'[1]11_set_tax'!$A$1:$X$4456,12,FALSE)</f>
        <v xml:space="preserve"> Leotiomycetes</v>
      </c>
      <c r="I1072" t="str">
        <f>VLOOKUP(A1072,'[1]11_set_tax'!$A$1:$X$4456,13,FALSE)</f>
        <v>Helotiales</v>
      </c>
    </row>
    <row r="1073" spans="1:9" x14ac:dyDescent="0.25">
      <c r="A1073" t="s">
        <v>1072</v>
      </c>
      <c r="C1073" t="str">
        <f>VLOOKUP(A1073,'[1]11_set_tax'!$A$1:$X$4456,7,FALSE)</f>
        <v>Eukaryota</v>
      </c>
      <c r="D1073" t="str">
        <f>VLOOKUP(A1073,'[1]11_set_tax'!$A$1:$X$4456,8,FALSE)</f>
        <v xml:space="preserve"> Fungi</v>
      </c>
      <c r="E1073" t="str">
        <f>VLOOKUP(A1073,'[1]11_set_tax'!$A$1:$X$4456,9,FALSE)</f>
        <v xml:space="preserve"> Dikarya</v>
      </c>
      <c r="F1073" t="str">
        <f>VLOOKUP(A1073,'[1]11_set_tax'!$A$1:$X$4456,10,FALSE)</f>
        <v xml:space="preserve"> Ascomycota</v>
      </c>
      <c r="G1073" t="str">
        <f>VLOOKUP(A1073,'[1]11_set_tax'!$A$1:$X$4456,11,FALSE)</f>
        <v xml:space="preserve"> Pezizomycotina</v>
      </c>
      <c r="H1073" t="str">
        <f>VLOOKUP(A1073,'[1]11_set_tax'!$A$1:$X$4456,12,FALSE)</f>
        <v xml:space="preserve"> Leotiomycetes</v>
      </c>
      <c r="I1073" t="str">
        <f>VLOOKUP(A1073,'[1]11_set_tax'!$A$1:$X$4456,13,FALSE)</f>
        <v>Helotiales</v>
      </c>
    </row>
    <row r="1074" spans="1:9" x14ac:dyDescent="0.25">
      <c r="A1074" t="s">
        <v>1073</v>
      </c>
      <c r="C1074" t="str">
        <f>VLOOKUP(A1074,'[1]11_set_tax'!$A$1:$X$4456,7,FALSE)</f>
        <v>Eukaryota</v>
      </c>
      <c r="D1074" t="str">
        <f>VLOOKUP(A1074,'[1]11_set_tax'!$A$1:$X$4456,8,FALSE)</f>
        <v xml:space="preserve"> Fungi</v>
      </c>
      <c r="E1074" t="str">
        <f>VLOOKUP(A1074,'[1]11_set_tax'!$A$1:$X$4456,9,FALSE)</f>
        <v xml:space="preserve"> Dikarya</v>
      </c>
      <c r="F1074" t="str">
        <f>VLOOKUP(A1074,'[1]11_set_tax'!$A$1:$X$4456,10,FALSE)</f>
        <v xml:space="preserve"> Ascomycota</v>
      </c>
      <c r="G1074" t="str">
        <f>VLOOKUP(A1074,'[1]11_set_tax'!$A$1:$X$4456,11,FALSE)</f>
        <v xml:space="preserve"> Pezizomycotina</v>
      </c>
      <c r="H1074" t="str">
        <f>VLOOKUP(A1074,'[1]11_set_tax'!$A$1:$X$4456,12,FALSE)</f>
        <v xml:space="preserve"> Leotiomycetes</v>
      </c>
      <c r="I1074" t="str">
        <f>VLOOKUP(A1074,'[1]11_set_tax'!$A$1:$X$4456,13,FALSE)</f>
        <v>Helotiales</v>
      </c>
    </row>
    <row r="1075" spans="1:9" x14ac:dyDescent="0.25">
      <c r="A1075" t="s">
        <v>1074</v>
      </c>
      <c r="C1075" t="str">
        <f>VLOOKUP(A1075,'[1]11_set_tax'!$A$1:$X$4456,7,FALSE)</f>
        <v>Eukaryota</v>
      </c>
      <c r="D1075" t="str">
        <f>VLOOKUP(A1075,'[1]11_set_tax'!$A$1:$X$4456,8,FALSE)</f>
        <v xml:space="preserve"> Fungi</v>
      </c>
      <c r="E1075" t="str">
        <f>VLOOKUP(A1075,'[1]11_set_tax'!$A$1:$X$4456,9,FALSE)</f>
        <v xml:space="preserve"> Dikarya</v>
      </c>
      <c r="F1075" t="str">
        <f>VLOOKUP(A1075,'[1]11_set_tax'!$A$1:$X$4456,10,FALSE)</f>
        <v xml:space="preserve"> Ascomycota</v>
      </c>
      <c r="G1075" t="str">
        <f>VLOOKUP(A1075,'[1]11_set_tax'!$A$1:$X$4456,11,FALSE)</f>
        <v xml:space="preserve"> Pezizomycotina</v>
      </c>
      <c r="H1075" t="str">
        <f>VLOOKUP(A1075,'[1]11_set_tax'!$A$1:$X$4456,12,FALSE)</f>
        <v xml:space="preserve"> Leotiomycetes</v>
      </c>
      <c r="I1075" t="str">
        <f>VLOOKUP(A1075,'[1]11_set_tax'!$A$1:$X$4456,13,FALSE)</f>
        <v>Helotiales</v>
      </c>
    </row>
    <row r="1076" spans="1:9" x14ac:dyDescent="0.25">
      <c r="A1076" t="s">
        <v>1075</v>
      </c>
      <c r="C1076" t="str">
        <f>VLOOKUP(A1076,'[1]11_set_tax'!$A$1:$X$4456,7,FALSE)</f>
        <v>Eukaryota</v>
      </c>
      <c r="D1076" t="str">
        <f>VLOOKUP(A1076,'[1]11_set_tax'!$A$1:$X$4456,8,FALSE)</f>
        <v xml:space="preserve"> Fungi</v>
      </c>
      <c r="E1076" t="str">
        <f>VLOOKUP(A1076,'[1]11_set_tax'!$A$1:$X$4456,9,FALSE)</f>
        <v xml:space="preserve"> Dikarya</v>
      </c>
      <c r="F1076" t="str">
        <f>VLOOKUP(A1076,'[1]11_set_tax'!$A$1:$X$4456,10,FALSE)</f>
        <v xml:space="preserve"> Ascomycota</v>
      </c>
      <c r="G1076" t="str">
        <f>VLOOKUP(A1076,'[1]11_set_tax'!$A$1:$X$4456,11,FALSE)</f>
        <v xml:space="preserve"> Pezizomycotina</v>
      </c>
      <c r="H1076" t="str">
        <f>VLOOKUP(A1076,'[1]11_set_tax'!$A$1:$X$4456,12,FALSE)</f>
        <v xml:space="preserve"> Leotiomycetes</v>
      </c>
      <c r="I1076" t="str">
        <f>VLOOKUP(A1076,'[1]11_set_tax'!$A$1:$X$4456,13,FALSE)</f>
        <v>Helotiales</v>
      </c>
    </row>
    <row r="1077" spans="1:9" x14ac:dyDescent="0.25">
      <c r="A1077" t="s">
        <v>1076</v>
      </c>
      <c r="C1077" t="str">
        <f>VLOOKUP(A1077,'[1]11_set_tax'!$A$1:$X$4456,7,FALSE)</f>
        <v>Eukaryota</v>
      </c>
      <c r="D1077" t="str">
        <f>VLOOKUP(A1077,'[1]11_set_tax'!$A$1:$X$4456,8,FALSE)</f>
        <v xml:space="preserve"> Fungi</v>
      </c>
      <c r="E1077" t="str">
        <f>VLOOKUP(A1077,'[1]11_set_tax'!$A$1:$X$4456,9,FALSE)</f>
        <v xml:space="preserve"> Dikarya</v>
      </c>
      <c r="F1077" t="str">
        <f>VLOOKUP(A1077,'[1]11_set_tax'!$A$1:$X$4456,10,FALSE)</f>
        <v xml:space="preserve"> Ascomycota</v>
      </c>
      <c r="G1077" t="str">
        <f>VLOOKUP(A1077,'[1]11_set_tax'!$A$1:$X$4456,11,FALSE)</f>
        <v xml:space="preserve"> Pezizomycotina</v>
      </c>
      <c r="H1077" t="str">
        <f>VLOOKUP(A1077,'[1]11_set_tax'!$A$1:$X$4456,12,FALSE)</f>
        <v xml:space="preserve"> Leotiomycetes</v>
      </c>
      <c r="I1077" t="str">
        <f>VLOOKUP(A1077,'[1]11_set_tax'!$A$1:$X$4456,13,FALSE)</f>
        <v>Helotiales</v>
      </c>
    </row>
    <row r="1078" spans="1:9" x14ac:dyDescent="0.25">
      <c r="A1078" t="s">
        <v>1077</v>
      </c>
      <c r="C1078" t="str">
        <f>VLOOKUP(A1078,'[1]11_set_tax'!$A$1:$X$4456,7,FALSE)</f>
        <v>Eukaryota</v>
      </c>
      <c r="D1078" t="str">
        <f>VLOOKUP(A1078,'[1]11_set_tax'!$A$1:$X$4456,8,FALSE)</f>
        <v xml:space="preserve"> Fungi</v>
      </c>
      <c r="E1078" t="str">
        <f>VLOOKUP(A1078,'[1]11_set_tax'!$A$1:$X$4456,9,FALSE)</f>
        <v xml:space="preserve"> Dikarya</v>
      </c>
      <c r="F1078" t="str">
        <f>VLOOKUP(A1078,'[1]11_set_tax'!$A$1:$X$4456,10,FALSE)</f>
        <v xml:space="preserve"> Ascomycota</v>
      </c>
      <c r="G1078" t="str">
        <f>VLOOKUP(A1078,'[1]11_set_tax'!$A$1:$X$4456,11,FALSE)</f>
        <v xml:space="preserve"> Pezizomycotina</v>
      </c>
      <c r="H1078" t="str">
        <f>VLOOKUP(A1078,'[1]11_set_tax'!$A$1:$X$4456,12,FALSE)</f>
        <v xml:space="preserve"> Leotiomycetes</v>
      </c>
      <c r="I1078" t="str">
        <f>VLOOKUP(A1078,'[1]11_set_tax'!$A$1:$X$4456,13,FALSE)</f>
        <v>Helotiales</v>
      </c>
    </row>
    <row r="1079" spans="1:9" x14ac:dyDescent="0.25">
      <c r="A1079" t="s">
        <v>1078</v>
      </c>
      <c r="C1079" t="str">
        <f>VLOOKUP(A1079,'[1]11_set_tax'!$A$1:$X$4456,7,FALSE)</f>
        <v>Eukaryota</v>
      </c>
      <c r="D1079" t="str">
        <f>VLOOKUP(A1079,'[1]11_set_tax'!$A$1:$X$4456,8,FALSE)</f>
        <v xml:space="preserve"> Fungi</v>
      </c>
      <c r="E1079" t="str">
        <f>VLOOKUP(A1079,'[1]11_set_tax'!$A$1:$X$4456,9,FALSE)</f>
        <v xml:space="preserve"> Dikarya</v>
      </c>
      <c r="F1079" t="str">
        <f>VLOOKUP(A1079,'[1]11_set_tax'!$A$1:$X$4456,10,FALSE)</f>
        <v xml:space="preserve"> Ascomycota</v>
      </c>
      <c r="G1079" t="str">
        <f>VLOOKUP(A1079,'[1]11_set_tax'!$A$1:$X$4456,11,FALSE)</f>
        <v xml:space="preserve"> Pezizomycotina</v>
      </c>
      <c r="H1079" t="str">
        <f>VLOOKUP(A1079,'[1]11_set_tax'!$A$1:$X$4456,12,FALSE)</f>
        <v xml:space="preserve"> Leotiomycetes</v>
      </c>
      <c r="I1079" t="str">
        <f>VLOOKUP(A1079,'[1]11_set_tax'!$A$1:$X$4456,13,FALSE)</f>
        <v>Helotiales</v>
      </c>
    </row>
    <row r="1080" spans="1:9" x14ac:dyDescent="0.25">
      <c r="A1080" t="s">
        <v>1079</v>
      </c>
      <c r="C1080" t="str">
        <f>VLOOKUP(A1080,'[1]11_set_tax'!$A$1:$X$4456,7,FALSE)</f>
        <v>Eukaryota</v>
      </c>
      <c r="D1080" t="str">
        <f>VLOOKUP(A1080,'[1]11_set_tax'!$A$1:$X$4456,8,FALSE)</f>
        <v xml:space="preserve"> Fungi</v>
      </c>
      <c r="E1080" t="str">
        <f>VLOOKUP(A1080,'[1]11_set_tax'!$A$1:$X$4456,9,FALSE)</f>
        <v xml:space="preserve"> Dikarya</v>
      </c>
      <c r="F1080" t="str">
        <f>VLOOKUP(A1080,'[1]11_set_tax'!$A$1:$X$4456,10,FALSE)</f>
        <v xml:space="preserve"> Ascomycota</v>
      </c>
      <c r="G1080" t="str">
        <f>VLOOKUP(A1080,'[1]11_set_tax'!$A$1:$X$4456,11,FALSE)</f>
        <v xml:space="preserve"> Pezizomycotina</v>
      </c>
      <c r="H1080" t="str">
        <f>VLOOKUP(A1080,'[1]11_set_tax'!$A$1:$X$4456,12,FALSE)</f>
        <v xml:space="preserve"> Leotiomycetes</v>
      </c>
      <c r="I1080" t="str">
        <f>VLOOKUP(A1080,'[1]11_set_tax'!$A$1:$X$4456,13,FALSE)</f>
        <v>Helotiales</v>
      </c>
    </row>
    <row r="1081" spans="1:9" x14ac:dyDescent="0.25">
      <c r="A1081" t="s">
        <v>1080</v>
      </c>
      <c r="C1081" t="str">
        <f>VLOOKUP(A1081,'[1]11_set_tax'!$A$1:$X$4456,7,FALSE)</f>
        <v>Eukaryota</v>
      </c>
      <c r="D1081" t="str">
        <f>VLOOKUP(A1081,'[1]11_set_tax'!$A$1:$X$4456,8,FALSE)</f>
        <v xml:space="preserve"> Fungi</v>
      </c>
      <c r="E1081" t="str">
        <f>VLOOKUP(A1081,'[1]11_set_tax'!$A$1:$X$4456,9,FALSE)</f>
        <v xml:space="preserve"> Dikarya</v>
      </c>
      <c r="F1081" t="str">
        <f>VLOOKUP(A1081,'[1]11_set_tax'!$A$1:$X$4456,10,FALSE)</f>
        <v xml:space="preserve"> Ascomycota</v>
      </c>
      <c r="G1081" t="str">
        <f>VLOOKUP(A1081,'[1]11_set_tax'!$A$1:$X$4456,11,FALSE)</f>
        <v xml:space="preserve"> Pezizomycotina</v>
      </c>
      <c r="H1081" t="str">
        <f>VLOOKUP(A1081,'[1]11_set_tax'!$A$1:$X$4456,12,FALSE)</f>
        <v xml:space="preserve"> Leotiomycetes</v>
      </c>
      <c r="I1081" t="str">
        <f>VLOOKUP(A1081,'[1]11_set_tax'!$A$1:$X$4456,13,FALSE)</f>
        <v>Helotiales</v>
      </c>
    </row>
    <row r="1082" spans="1:9" x14ac:dyDescent="0.25">
      <c r="A1082" t="s">
        <v>1081</v>
      </c>
      <c r="C1082" t="str">
        <f>VLOOKUP(A1082,'[1]11_set_tax'!$A$1:$X$4456,7,FALSE)</f>
        <v>Eukaryota</v>
      </c>
      <c r="D1082" t="str">
        <f>VLOOKUP(A1082,'[1]11_set_tax'!$A$1:$X$4456,8,FALSE)</f>
        <v xml:space="preserve"> Fungi</v>
      </c>
      <c r="E1082" t="str">
        <f>VLOOKUP(A1082,'[1]11_set_tax'!$A$1:$X$4456,9,FALSE)</f>
        <v xml:space="preserve"> Dikarya</v>
      </c>
      <c r="F1082" t="str">
        <f>VLOOKUP(A1082,'[1]11_set_tax'!$A$1:$X$4456,10,FALSE)</f>
        <v xml:space="preserve"> Ascomycota</v>
      </c>
      <c r="G1082" t="str">
        <f>VLOOKUP(A1082,'[1]11_set_tax'!$A$1:$X$4456,11,FALSE)</f>
        <v xml:space="preserve"> Pezizomycotina</v>
      </c>
      <c r="H1082" t="str">
        <f>VLOOKUP(A1082,'[1]11_set_tax'!$A$1:$X$4456,12,FALSE)</f>
        <v xml:space="preserve"> Leotiomycetes</v>
      </c>
      <c r="I1082" t="str">
        <f>VLOOKUP(A1082,'[1]11_set_tax'!$A$1:$X$4456,13,FALSE)</f>
        <v>Helotiales</v>
      </c>
    </row>
    <row r="1083" spans="1:9" x14ac:dyDescent="0.25">
      <c r="A1083" t="s">
        <v>1082</v>
      </c>
      <c r="C1083" t="str">
        <f>VLOOKUP(A1083,'[1]11_set_tax'!$A$1:$X$4456,7,FALSE)</f>
        <v>Eukaryota</v>
      </c>
      <c r="D1083" t="str">
        <f>VLOOKUP(A1083,'[1]11_set_tax'!$A$1:$X$4456,8,FALSE)</f>
        <v xml:space="preserve"> Fungi</v>
      </c>
      <c r="E1083" t="str">
        <f>VLOOKUP(A1083,'[1]11_set_tax'!$A$1:$X$4456,9,FALSE)</f>
        <v xml:space="preserve"> Dikarya</v>
      </c>
      <c r="F1083" t="str">
        <f>VLOOKUP(A1083,'[1]11_set_tax'!$A$1:$X$4456,10,FALSE)</f>
        <v xml:space="preserve"> Ascomycota</v>
      </c>
      <c r="G1083" t="str">
        <f>VLOOKUP(A1083,'[1]11_set_tax'!$A$1:$X$4456,11,FALSE)</f>
        <v xml:space="preserve"> Pezizomycotina</v>
      </c>
      <c r="H1083" t="str">
        <f>VLOOKUP(A1083,'[1]11_set_tax'!$A$1:$X$4456,12,FALSE)</f>
        <v xml:space="preserve"> Leotiomycetes</v>
      </c>
      <c r="I1083" t="str">
        <f>VLOOKUP(A1083,'[1]11_set_tax'!$A$1:$X$4456,13,FALSE)</f>
        <v>Helotiales</v>
      </c>
    </row>
    <row r="1084" spans="1:9" x14ac:dyDescent="0.25">
      <c r="A1084" t="s">
        <v>1083</v>
      </c>
      <c r="C1084" t="str">
        <f>VLOOKUP(A1084,'[1]11_set_tax'!$A$1:$X$4456,7,FALSE)</f>
        <v>Eukaryota</v>
      </c>
      <c r="D1084" t="str">
        <f>VLOOKUP(A1084,'[1]11_set_tax'!$A$1:$X$4456,8,FALSE)</f>
        <v xml:space="preserve"> Fungi</v>
      </c>
      <c r="E1084" t="str">
        <f>VLOOKUP(A1084,'[1]11_set_tax'!$A$1:$X$4456,9,FALSE)</f>
        <v xml:space="preserve"> Dikarya</v>
      </c>
      <c r="F1084" t="str">
        <f>VLOOKUP(A1084,'[1]11_set_tax'!$A$1:$X$4456,10,FALSE)</f>
        <v xml:space="preserve"> Ascomycota</v>
      </c>
      <c r="G1084" t="str">
        <f>VLOOKUP(A1084,'[1]11_set_tax'!$A$1:$X$4456,11,FALSE)</f>
        <v xml:space="preserve"> Pezizomycotina</v>
      </c>
      <c r="H1084" t="str">
        <f>VLOOKUP(A1084,'[1]11_set_tax'!$A$1:$X$4456,12,FALSE)</f>
        <v xml:space="preserve"> Leotiomycetes</v>
      </c>
      <c r="I1084" t="str">
        <f>VLOOKUP(A1084,'[1]11_set_tax'!$A$1:$X$4456,13,FALSE)</f>
        <v>Helotiales</v>
      </c>
    </row>
    <row r="1085" spans="1:9" x14ac:dyDescent="0.25">
      <c r="A1085" t="s">
        <v>1084</v>
      </c>
      <c r="C1085" t="str">
        <f>VLOOKUP(A1085,'[1]11_set_tax'!$A$1:$X$4456,7,FALSE)</f>
        <v>Eukaryota</v>
      </c>
      <c r="D1085" t="str">
        <f>VLOOKUP(A1085,'[1]11_set_tax'!$A$1:$X$4456,8,FALSE)</f>
        <v xml:space="preserve"> Fungi</v>
      </c>
      <c r="E1085" t="str">
        <f>VLOOKUP(A1085,'[1]11_set_tax'!$A$1:$X$4456,9,FALSE)</f>
        <v xml:space="preserve"> Dikarya</v>
      </c>
      <c r="F1085" t="str">
        <f>VLOOKUP(A1085,'[1]11_set_tax'!$A$1:$X$4456,10,FALSE)</f>
        <v xml:space="preserve"> Ascomycota</v>
      </c>
      <c r="G1085" t="str">
        <f>VLOOKUP(A1085,'[1]11_set_tax'!$A$1:$X$4456,11,FALSE)</f>
        <v xml:space="preserve"> Pezizomycotina</v>
      </c>
      <c r="H1085" t="str">
        <f>VLOOKUP(A1085,'[1]11_set_tax'!$A$1:$X$4456,12,FALSE)</f>
        <v xml:space="preserve"> Leotiomycetes</v>
      </c>
      <c r="I1085" t="str">
        <f>VLOOKUP(A1085,'[1]11_set_tax'!$A$1:$X$4456,13,FALSE)</f>
        <v>Helotiales</v>
      </c>
    </row>
    <row r="1086" spans="1:9" x14ac:dyDescent="0.25">
      <c r="A1086" t="s">
        <v>1085</v>
      </c>
      <c r="C1086" t="str">
        <f>VLOOKUP(A1086,'[1]11_set_tax'!$A$1:$X$4456,7,FALSE)</f>
        <v>Eukaryota</v>
      </c>
      <c r="D1086" t="str">
        <f>VLOOKUP(A1086,'[1]11_set_tax'!$A$1:$X$4456,8,FALSE)</f>
        <v xml:space="preserve"> Fungi</v>
      </c>
      <c r="E1086" t="str">
        <f>VLOOKUP(A1086,'[1]11_set_tax'!$A$1:$X$4456,9,FALSE)</f>
        <v xml:space="preserve"> Dikarya</v>
      </c>
      <c r="F1086" t="str">
        <f>VLOOKUP(A1086,'[1]11_set_tax'!$A$1:$X$4456,10,FALSE)</f>
        <v xml:space="preserve"> Ascomycota</v>
      </c>
      <c r="G1086" t="str">
        <f>VLOOKUP(A1086,'[1]11_set_tax'!$A$1:$X$4456,11,FALSE)</f>
        <v xml:space="preserve"> Pezizomycotina</v>
      </c>
      <c r="H1086" t="str">
        <f>VLOOKUP(A1086,'[1]11_set_tax'!$A$1:$X$4456,12,FALSE)</f>
        <v xml:space="preserve"> Leotiomycetes</v>
      </c>
      <c r="I1086" t="str">
        <f>VLOOKUP(A1086,'[1]11_set_tax'!$A$1:$X$4456,13,FALSE)</f>
        <v>Helotiales</v>
      </c>
    </row>
    <row r="1087" spans="1:9" x14ac:dyDescent="0.25">
      <c r="A1087" t="s">
        <v>1086</v>
      </c>
      <c r="C1087" t="str">
        <f>VLOOKUP(A1087,'[1]11_set_tax'!$A$1:$X$4456,7,FALSE)</f>
        <v>Eukaryota</v>
      </c>
      <c r="D1087" t="str">
        <f>VLOOKUP(A1087,'[1]11_set_tax'!$A$1:$X$4456,8,FALSE)</f>
        <v xml:space="preserve"> Fungi</v>
      </c>
      <c r="E1087" t="str">
        <f>VLOOKUP(A1087,'[1]11_set_tax'!$A$1:$X$4456,9,FALSE)</f>
        <v xml:space="preserve"> Dikarya</v>
      </c>
      <c r="F1087" t="str">
        <f>VLOOKUP(A1087,'[1]11_set_tax'!$A$1:$X$4456,10,FALSE)</f>
        <v xml:space="preserve"> Ascomycota</v>
      </c>
      <c r="G1087" t="str">
        <f>VLOOKUP(A1087,'[1]11_set_tax'!$A$1:$X$4456,11,FALSE)</f>
        <v xml:space="preserve"> Pezizomycotina</v>
      </c>
      <c r="H1087" t="str">
        <f>VLOOKUP(A1087,'[1]11_set_tax'!$A$1:$X$4456,12,FALSE)</f>
        <v xml:space="preserve"> Leotiomycetes</v>
      </c>
      <c r="I1087" t="str">
        <f>VLOOKUP(A1087,'[1]11_set_tax'!$A$1:$X$4456,13,FALSE)</f>
        <v>Helotiales</v>
      </c>
    </row>
    <row r="1088" spans="1:9" x14ac:dyDescent="0.25">
      <c r="A1088" t="s">
        <v>1087</v>
      </c>
      <c r="C1088" t="str">
        <f>VLOOKUP(A1088,'[1]11_set_tax'!$A$1:$X$4456,7,FALSE)</f>
        <v>Eukaryota</v>
      </c>
      <c r="D1088" t="str">
        <f>VLOOKUP(A1088,'[1]11_set_tax'!$A$1:$X$4456,8,FALSE)</f>
        <v xml:space="preserve"> Fungi</v>
      </c>
      <c r="E1088" t="str">
        <f>VLOOKUP(A1088,'[1]11_set_tax'!$A$1:$X$4456,9,FALSE)</f>
        <v xml:space="preserve"> Dikarya</v>
      </c>
      <c r="F1088" t="str">
        <f>VLOOKUP(A1088,'[1]11_set_tax'!$A$1:$X$4456,10,FALSE)</f>
        <v xml:space="preserve"> Basidiomycota</v>
      </c>
      <c r="G1088" t="str">
        <f>VLOOKUP(A1088,'[1]11_set_tax'!$A$1:$X$4456,11,FALSE)</f>
        <v xml:space="preserve"> Agaricomycotina</v>
      </c>
      <c r="H1088" t="str">
        <f>VLOOKUP(A1088,'[1]11_set_tax'!$A$1:$X$4456,12,FALSE)</f>
        <v>Homobasidiomycetes</v>
      </c>
      <c r="I1088" t="str">
        <f>VLOOKUP(A1088,'[1]11_set_tax'!$A$1:$X$4456,13,FALSE)</f>
        <v xml:space="preserve"> Gloeophyllales</v>
      </c>
    </row>
    <row r="1089" spans="1:9" x14ac:dyDescent="0.25">
      <c r="A1089" t="s">
        <v>1088</v>
      </c>
      <c r="C1089" t="str">
        <f>VLOOKUP(A1089,'[1]11_set_tax'!$A$1:$X$4456,7,FALSE)</f>
        <v>Eukaryota</v>
      </c>
      <c r="D1089" t="str">
        <f>VLOOKUP(A1089,'[1]11_set_tax'!$A$1:$X$4456,8,FALSE)</f>
        <v xml:space="preserve"> Fungi</v>
      </c>
      <c r="E1089" t="str">
        <f>VLOOKUP(A1089,'[1]11_set_tax'!$A$1:$X$4456,9,FALSE)</f>
        <v xml:space="preserve"> Dikarya</v>
      </c>
      <c r="F1089" t="str">
        <f>VLOOKUP(A1089,'[1]11_set_tax'!$A$1:$X$4456,10,FALSE)</f>
        <v xml:space="preserve"> Ascomycota</v>
      </c>
      <c r="G1089" t="str">
        <f>VLOOKUP(A1089,'[1]11_set_tax'!$A$1:$X$4456,11,FALSE)</f>
        <v xml:space="preserve"> Pezizomycotina</v>
      </c>
      <c r="H1089" t="str">
        <f>VLOOKUP(A1089,'[1]11_set_tax'!$A$1:$X$4456,12,FALSE)</f>
        <v>Sordariomycetes</v>
      </c>
      <c r="I1089" t="str">
        <f>VLOOKUP(A1089,'[1]11_set_tax'!$A$1:$X$4456,13,FALSE)</f>
        <v xml:space="preserve"> Sordariomycetidae</v>
      </c>
    </row>
    <row r="1090" spans="1:9" x14ac:dyDescent="0.25">
      <c r="A1090" t="s">
        <v>1089</v>
      </c>
      <c r="C1090" t="str">
        <f>VLOOKUP(A1090,'[1]11_set_tax'!$A$1:$X$4456,7,FALSE)</f>
        <v>Eukaryota</v>
      </c>
      <c r="D1090" t="str">
        <f>VLOOKUP(A1090,'[1]11_set_tax'!$A$1:$X$4456,8,FALSE)</f>
        <v xml:space="preserve"> Euglenozoa</v>
      </c>
      <c r="E1090" t="str">
        <f>VLOOKUP(A1090,'[1]11_set_tax'!$A$1:$X$4456,9,FALSE)</f>
        <v xml:space="preserve"> Kinetoplastida</v>
      </c>
      <c r="F1090" t="str">
        <f>VLOOKUP(A1090,'[1]11_set_tax'!$A$1:$X$4456,10,FALSE)</f>
        <v xml:space="preserve"> Trypanosomatidae</v>
      </c>
      <c r="G1090" t="str">
        <f>VLOOKUP(A1090,'[1]11_set_tax'!$A$1:$X$4456,11,FALSE)</f>
        <v xml:space="preserve"> Leishmania</v>
      </c>
      <c r="H1090" t="str">
        <f>VLOOKUP(A1090,'[1]11_set_tax'!$A$1:$X$4456,12,FALSE)</f>
        <v>Leishmania braziliensis species complex.</v>
      </c>
      <c r="I1090">
        <f>VLOOKUP(A1090,'[1]11_set_tax'!$A$1:$X$4456,13,FALSE)</f>
        <v>0</v>
      </c>
    </row>
    <row r="1091" spans="1:9" x14ac:dyDescent="0.25">
      <c r="A1091" t="s">
        <v>1090</v>
      </c>
      <c r="C1091" t="str">
        <f>VLOOKUP(A1091,'[1]11_set_tax'!$A$1:$X$4456,7,FALSE)</f>
        <v>Eukaryota</v>
      </c>
      <c r="D1091" t="str">
        <f>VLOOKUP(A1091,'[1]11_set_tax'!$A$1:$X$4456,8,FALSE)</f>
        <v xml:space="preserve"> Euglenozoa</v>
      </c>
      <c r="E1091" t="str">
        <f>VLOOKUP(A1091,'[1]11_set_tax'!$A$1:$X$4456,9,FALSE)</f>
        <v xml:space="preserve"> Kinetoplastida</v>
      </c>
      <c r="F1091" t="str">
        <f>VLOOKUP(A1091,'[1]11_set_tax'!$A$1:$X$4456,10,FALSE)</f>
        <v xml:space="preserve"> Trypanosomatidae</v>
      </c>
      <c r="G1091" t="str">
        <f>VLOOKUP(A1091,'[1]11_set_tax'!$A$1:$X$4456,11,FALSE)</f>
        <v xml:space="preserve"> Leishmania</v>
      </c>
      <c r="H1091" t="str">
        <f>VLOOKUP(A1091,'[1]11_set_tax'!$A$1:$X$4456,12,FALSE)</f>
        <v>Leishmania braziliensis species complex.</v>
      </c>
      <c r="I1091">
        <f>VLOOKUP(A1091,'[1]11_set_tax'!$A$1:$X$4456,13,FALSE)</f>
        <v>0</v>
      </c>
    </row>
    <row r="1092" spans="1:9" x14ac:dyDescent="0.25">
      <c r="A1092" t="s">
        <v>1091</v>
      </c>
      <c r="C1092" t="str">
        <f>VLOOKUP(A1092,'[1]11_set_tax'!$A$1:$X$4456,7,FALSE)</f>
        <v>Eukaryota</v>
      </c>
      <c r="D1092" t="str">
        <f>VLOOKUP(A1092,'[1]11_set_tax'!$A$1:$X$4456,8,FALSE)</f>
        <v xml:space="preserve"> Euglenozoa</v>
      </c>
      <c r="E1092" t="str">
        <f>VLOOKUP(A1092,'[1]11_set_tax'!$A$1:$X$4456,9,FALSE)</f>
        <v xml:space="preserve"> Kinetoplastida</v>
      </c>
      <c r="F1092" t="str">
        <f>VLOOKUP(A1092,'[1]11_set_tax'!$A$1:$X$4456,10,FALSE)</f>
        <v xml:space="preserve"> Trypanosomatidae</v>
      </c>
      <c r="G1092" t="str">
        <f>VLOOKUP(A1092,'[1]11_set_tax'!$A$1:$X$4456,11,FALSE)</f>
        <v xml:space="preserve"> Leishmania.</v>
      </c>
      <c r="H1092">
        <f>VLOOKUP(A1092,'[1]11_set_tax'!$A$1:$X$4456,12,FALSE)</f>
        <v>0</v>
      </c>
      <c r="I1092">
        <f>VLOOKUP(A1092,'[1]11_set_tax'!$A$1:$X$4456,13,FALSE)</f>
        <v>0</v>
      </c>
    </row>
    <row r="1093" spans="1:9" x14ac:dyDescent="0.25">
      <c r="A1093" t="s">
        <v>1092</v>
      </c>
      <c r="C1093" t="str">
        <f>VLOOKUP(A1093,'[1]11_set_tax'!$A$1:$X$4456,7,FALSE)</f>
        <v>Eukaryota</v>
      </c>
      <c r="D1093" t="str">
        <f>VLOOKUP(A1093,'[1]11_set_tax'!$A$1:$X$4456,8,FALSE)</f>
        <v xml:space="preserve"> Metazoa</v>
      </c>
      <c r="E1093" t="str">
        <f>VLOOKUP(A1093,'[1]11_set_tax'!$A$1:$X$4456,9,FALSE)</f>
        <v xml:space="preserve"> Cnidaria</v>
      </c>
      <c r="F1093" t="str">
        <f>VLOOKUP(A1093,'[1]11_set_tax'!$A$1:$X$4456,10,FALSE)</f>
        <v xml:space="preserve"> Anthozoa</v>
      </c>
      <c r="G1093" t="str">
        <f>VLOOKUP(A1093,'[1]11_set_tax'!$A$1:$X$4456,11,FALSE)</f>
        <v xml:space="preserve"> Hexacorallia</v>
      </c>
      <c r="H1093" t="str">
        <f>VLOOKUP(A1093,'[1]11_set_tax'!$A$1:$X$4456,12,FALSE)</f>
        <v xml:space="preserve"> Actiniaria</v>
      </c>
      <c r="I1093" t="str">
        <f>VLOOKUP(A1093,'[1]11_set_tax'!$A$1:$X$4456,13,FALSE)</f>
        <v>Edwardsiidae</v>
      </c>
    </row>
    <row r="1094" spans="1:9" x14ac:dyDescent="0.25">
      <c r="A1094" t="s">
        <v>1093</v>
      </c>
      <c r="C1094" t="str">
        <f>VLOOKUP(A1094,'[1]11_set_tax'!$A$1:$X$4456,7,FALSE)</f>
        <v>Eukaryota</v>
      </c>
      <c r="D1094" t="str">
        <f>VLOOKUP(A1094,'[1]11_set_tax'!$A$1:$X$4456,8,FALSE)</f>
        <v xml:space="preserve"> Metazoa</v>
      </c>
      <c r="E1094" t="str">
        <f>VLOOKUP(A1094,'[1]11_set_tax'!$A$1:$X$4456,9,FALSE)</f>
        <v xml:space="preserve"> Cnidaria</v>
      </c>
      <c r="F1094" t="str">
        <f>VLOOKUP(A1094,'[1]11_set_tax'!$A$1:$X$4456,10,FALSE)</f>
        <v xml:space="preserve"> Anthozoa</v>
      </c>
      <c r="G1094" t="str">
        <f>VLOOKUP(A1094,'[1]11_set_tax'!$A$1:$X$4456,11,FALSE)</f>
        <v xml:space="preserve"> Hexacorallia</v>
      </c>
      <c r="H1094" t="str">
        <f>VLOOKUP(A1094,'[1]11_set_tax'!$A$1:$X$4456,12,FALSE)</f>
        <v xml:space="preserve"> Actiniaria</v>
      </c>
      <c r="I1094" t="str">
        <f>VLOOKUP(A1094,'[1]11_set_tax'!$A$1:$X$4456,13,FALSE)</f>
        <v>Edwardsiidae</v>
      </c>
    </row>
    <row r="1095" spans="1:9" x14ac:dyDescent="0.25">
      <c r="A1095" t="s">
        <v>1094</v>
      </c>
      <c r="C1095" t="str">
        <f>VLOOKUP(A1095,'[1]11_set_tax'!$A$1:$X$4456,7,FALSE)</f>
        <v>Eukaryota</v>
      </c>
      <c r="D1095" t="str">
        <f>VLOOKUP(A1095,'[1]11_set_tax'!$A$1:$X$4456,8,FALSE)</f>
        <v xml:space="preserve"> Viridiplantae</v>
      </c>
      <c r="E1095" t="str">
        <f>VLOOKUP(A1095,'[1]11_set_tax'!$A$1:$X$4456,9,FALSE)</f>
        <v xml:space="preserve"> Streptophyta</v>
      </c>
      <c r="F1095" t="str">
        <f>VLOOKUP(A1095,'[1]11_set_tax'!$A$1:$X$4456,10,FALSE)</f>
        <v xml:space="preserve"> Embryophyta</v>
      </c>
      <c r="G1095" t="str">
        <f>VLOOKUP(A1095,'[1]11_set_tax'!$A$1:$X$4456,11,FALSE)</f>
        <v xml:space="preserve"> Tracheophyta</v>
      </c>
      <c r="H1095" t="str">
        <f>VLOOKUP(A1095,'[1]11_set_tax'!$A$1:$X$4456,12,FALSE)</f>
        <v>Spermatophyta</v>
      </c>
      <c r="I1095" t="str">
        <f>VLOOKUP(A1095,'[1]11_set_tax'!$A$1:$X$4456,13,FALSE)</f>
        <v xml:space="preserve"> Magnoliophyta</v>
      </c>
    </row>
    <row r="1096" spans="1:9" x14ac:dyDescent="0.25">
      <c r="A1096" t="s">
        <v>1095</v>
      </c>
      <c r="C1096" t="str">
        <f>VLOOKUP(A1096,'[1]11_set_tax'!$A$1:$X$4456,7,FALSE)</f>
        <v>Eukaryota</v>
      </c>
      <c r="D1096" t="str">
        <f>VLOOKUP(A1096,'[1]11_set_tax'!$A$1:$X$4456,8,FALSE)</f>
        <v xml:space="preserve"> Viridiplantae</v>
      </c>
      <c r="E1096" t="str">
        <f>VLOOKUP(A1096,'[1]11_set_tax'!$A$1:$X$4456,9,FALSE)</f>
        <v xml:space="preserve"> Streptophyta</v>
      </c>
      <c r="F1096" t="str">
        <f>VLOOKUP(A1096,'[1]11_set_tax'!$A$1:$X$4456,10,FALSE)</f>
        <v xml:space="preserve"> Embryophyta</v>
      </c>
      <c r="G1096" t="str">
        <f>VLOOKUP(A1096,'[1]11_set_tax'!$A$1:$X$4456,11,FALSE)</f>
        <v xml:space="preserve"> Tracheophyta</v>
      </c>
      <c r="H1096" t="str">
        <f>VLOOKUP(A1096,'[1]11_set_tax'!$A$1:$X$4456,12,FALSE)</f>
        <v>Spermatophyta</v>
      </c>
      <c r="I1096" t="str">
        <f>VLOOKUP(A1096,'[1]11_set_tax'!$A$1:$X$4456,13,FALSE)</f>
        <v xml:space="preserve"> Magnoliophyta</v>
      </c>
    </row>
    <row r="1097" spans="1:9" x14ac:dyDescent="0.25">
      <c r="A1097" t="s">
        <v>1096</v>
      </c>
      <c r="C1097" t="str">
        <f>VLOOKUP(A1097,'[1]11_set_tax'!$A$1:$X$4456,7,FALSE)</f>
        <v>Eukaryota</v>
      </c>
      <c r="D1097" t="str">
        <f>VLOOKUP(A1097,'[1]11_set_tax'!$A$1:$X$4456,8,FALSE)</f>
        <v xml:space="preserve"> Viridiplantae</v>
      </c>
      <c r="E1097" t="str">
        <f>VLOOKUP(A1097,'[1]11_set_tax'!$A$1:$X$4456,9,FALSE)</f>
        <v xml:space="preserve"> Streptophyta</v>
      </c>
      <c r="F1097" t="str">
        <f>VLOOKUP(A1097,'[1]11_set_tax'!$A$1:$X$4456,10,FALSE)</f>
        <v xml:space="preserve"> Embryophyta</v>
      </c>
      <c r="G1097" t="str">
        <f>VLOOKUP(A1097,'[1]11_set_tax'!$A$1:$X$4456,11,FALSE)</f>
        <v xml:space="preserve"> Tracheophyta</v>
      </c>
      <c r="H1097" t="str">
        <f>VLOOKUP(A1097,'[1]11_set_tax'!$A$1:$X$4456,12,FALSE)</f>
        <v>Spermatophyta</v>
      </c>
      <c r="I1097" t="str">
        <f>VLOOKUP(A1097,'[1]11_set_tax'!$A$1:$X$4456,13,FALSE)</f>
        <v xml:space="preserve"> Magnoliophyta</v>
      </c>
    </row>
    <row r="1098" spans="1:9" x14ac:dyDescent="0.25">
      <c r="A1098" t="s">
        <v>1097</v>
      </c>
      <c r="C1098" t="str">
        <f>VLOOKUP(A1098,'[1]11_set_tax'!$A$1:$X$4456,7,FALSE)</f>
        <v>Eukaryota</v>
      </c>
      <c r="D1098" t="str">
        <f>VLOOKUP(A1098,'[1]11_set_tax'!$A$1:$X$4456,8,FALSE)</f>
        <v xml:space="preserve"> Viridiplantae</v>
      </c>
      <c r="E1098" t="str">
        <f>VLOOKUP(A1098,'[1]11_set_tax'!$A$1:$X$4456,9,FALSE)</f>
        <v xml:space="preserve"> Streptophyta</v>
      </c>
      <c r="F1098" t="str">
        <f>VLOOKUP(A1098,'[1]11_set_tax'!$A$1:$X$4456,10,FALSE)</f>
        <v xml:space="preserve"> Embryophyta</v>
      </c>
      <c r="G1098" t="str">
        <f>VLOOKUP(A1098,'[1]11_set_tax'!$A$1:$X$4456,11,FALSE)</f>
        <v xml:space="preserve"> Tracheophyta</v>
      </c>
      <c r="H1098" t="str">
        <f>VLOOKUP(A1098,'[1]11_set_tax'!$A$1:$X$4456,12,FALSE)</f>
        <v>Spermatophyta</v>
      </c>
      <c r="I1098" t="str">
        <f>VLOOKUP(A1098,'[1]11_set_tax'!$A$1:$X$4456,13,FALSE)</f>
        <v xml:space="preserve"> Magnoliophyta</v>
      </c>
    </row>
    <row r="1099" spans="1:9" x14ac:dyDescent="0.25">
      <c r="A1099" t="s">
        <v>1098</v>
      </c>
      <c r="C1099" t="str">
        <f>VLOOKUP(A1099,'[1]11_set_tax'!$A$1:$X$4456,7,FALSE)</f>
        <v>Eukaryota</v>
      </c>
      <c r="D1099" t="str">
        <f>VLOOKUP(A1099,'[1]11_set_tax'!$A$1:$X$4456,8,FALSE)</f>
        <v xml:space="preserve"> Viridiplantae</v>
      </c>
      <c r="E1099" t="str">
        <f>VLOOKUP(A1099,'[1]11_set_tax'!$A$1:$X$4456,9,FALSE)</f>
        <v xml:space="preserve"> Streptophyta</v>
      </c>
      <c r="F1099" t="str">
        <f>VLOOKUP(A1099,'[1]11_set_tax'!$A$1:$X$4456,10,FALSE)</f>
        <v xml:space="preserve"> Embryophyta</v>
      </c>
      <c r="G1099" t="str">
        <f>VLOOKUP(A1099,'[1]11_set_tax'!$A$1:$X$4456,11,FALSE)</f>
        <v xml:space="preserve"> Tracheophyta</v>
      </c>
      <c r="H1099" t="str">
        <f>VLOOKUP(A1099,'[1]11_set_tax'!$A$1:$X$4456,12,FALSE)</f>
        <v>Spermatophyta</v>
      </c>
      <c r="I1099" t="str">
        <f>VLOOKUP(A1099,'[1]11_set_tax'!$A$1:$X$4456,13,FALSE)</f>
        <v xml:space="preserve"> Magnoliophyta</v>
      </c>
    </row>
    <row r="1100" spans="1:9" x14ac:dyDescent="0.25">
      <c r="A1100" t="s">
        <v>1099</v>
      </c>
      <c r="C1100" t="str">
        <f>VLOOKUP(A1100,'[1]11_set_tax'!$A$1:$X$4456,7,FALSE)</f>
        <v>Eukaryota</v>
      </c>
      <c r="D1100" t="str">
        <f>VLOOKUP(A1100,'[1]11_set_tax'!$A$1:$X$4456,8,FALSE)</f>
        <v xml:space="preserve"> Viridiplantae</v>
      </c>
      <c r="E1100" t="str">
        <f>VLOOKUP(A1100,'[1]11_set_tax'!$A$1:$X$4456,9,FALSE)</f>
        <v xml:space="preserve"> Streptophyta</v>
      </c>
      <c r="F1100" t="str">
        <f>VLOOKUP(A1100,'[1]11_set_tax'!$A$1:$X$4456,10,FALSE)</f>
        <v xml:space="preserve"> Embryophyta</v>
      </c>
      <c r="G1100" t="str">
        <f>VLOOKUP(A1100,'[1]11_set_tax'!$A$1:$X$4456,11,FALSE)</f>
        <v xml:space="preserve"> Tracheophyta</v>
      </c>
      <c r="H1100" t="str">
        <f>VLOOKUP(A1100,'[1]11_set_tax'!$A$1:$X$4456,12,FALSE)</f>
        <v>Spermatophyta</v>
      </c>
      <c r="I1100" t="str">
        <f>VLOOKUP(A1100,'[1]11_set_tax'!$A$1:$X$4456,13,FALSE)</f>
        <v xml:space="preserve"> Magnoliophyta</v>
      </c>
    </row>
    <row r="1101" spans="1:9" x14ac:dyDescent="0.25">
      <c r="A1101" t="s">
        <v>1100</v>
      </c>
      <c r="C1101" t="str">
        <f>VLOOKUP(A1101,'[1]11_set_tax'!$A$1:$X$4456,7,FALSE)</f>
        <v>Eukaryota</v>
      </c>
      <c r="D1101" t="str">
        <f>VLOOKUP(A1101,'[1]11_set_tax'!$A$1:$X$4456,8,FALSE)</f>
        <v xml:space="preserve"> Viridiplantae</v>
      </c>
      <c r="E1101" t="str">
        <f>VLOOKUP(A1101,'[1]11_set_tax'!$A$1:$X$4456,9,FALSE)</f>
        <v xml:space="preserve"> Streptophyta</v>
      </c>
      <c r="F1101" t="str">
        <f>VLOOKUP(A1101,'[1]11_set_tax'!$A$1:$X$4456,10,FALSE)</f>
        <v xml:space="preserve"> Embryophyta</v>
      </c>
      <c r="G1101" t="str">
        <f>VLOOKUP(A1101,'[1]11_set_tax'!$A$1:$X$4456,11,FALSE)</f>
        <v xml:space="preserve"> Tracheophyta</v>
      </c>
      <c r="H1101" t="str">
        <f>VLOOKUP(A1101,'[1]11_set_tax'!$A$1:$X$4456,12,FALSE)</f>
        <v>Spermatophyta</v>
      </c>
      <c r="I1101" t="str">
        <f>VLOOKUP(A1101,'[1]11_set_tax'!$A$1:$X$4456,13,FALSE)</f>
        <v xml:space="preserve"> Magnoliophyta</v>
      </c>
    </row>
    <row r="1102" spans="1:9" x14ac:dyDescent="0.25">
      <c r="A1102" t="s">
        <v>1101</v>
      </c>
      <c r="C1102" t="str">
        <f>VLOOKUP(A1102,'[1]11_set_tax'!$A$1:$X$4456,7,FALSE)</f>
        <v>Eukaryota</v>
      </c>
      <c r="D1102" t="str">
        <f>VLOOKUP(A1102,'[1]11_set_tax'!$A$1:$X$4456,8,FALSE)</f>
        <v xml:space="preserve"> Viridiplantae</v>
      </c>
      <c r="E1102" t="str">
        <f>VLOOKUP(A1102,'[1]11_set_tax'!$A$1:$X$4456,9,FALSE)</f>
        <v xml:space="preserve"> Streptophyta</v>
      </c>
      <c r="F1102" t="str">
        <f>VLOOKUP(A1102,'[1]11_set_tax'!$A$1:$X$4456,10,FALSE)</f>
        <v xml:space="preserve"> Embryophyta</v>
      </c>
      <c r="G1102" t="str">
        <f>VLOOKUP(A1102,'[1]11_set_tax'!$A$1:$X$4456,11,FALSE)</f>
        <v xml:space="preserve"> Tracheophyta</v>
      </c>
      <c r="H1102" t="str">
        <f>VLOOKUP(A1102,'[1]11_set_tax'!$A$1:$X$4456,12,FALSE)</f>
        <v>Spermatophyta</v>
      </c>
      <c r="I1102" t="str">
        <f>VLOOKUP(A1102,'[1]11_set_tax'!$A$1:$X$4456,13,FALSE)</f>
        <v xml:space="preserve"> Magnoliophyta</v>
      </c>
    </row>
    <row r="1103" spans="1:9" x14ac:dyDescent="0.25">
      <c r="A1103" t="s">
        <v>1102</v>
      </c>
      <c r="C1103" t="str">
        <f>VLOOKUP(A1103,'[1]11_set_tax'!$A$1:$X$4456,7,FALSE)</f>
        <v>Eukaryota</v>
      </c>
      <c r="D1103" t="str">
        <f>VLOOKUP(A1103,'[1]11_set_tax'!$A$1:$X$4456,8,FALSE)</f>
        <v xml:space="preserve"> Viridiplantae</v>
      </c>
      <c r="E1103" t="str">
        <f>VLOOKUP(A1103,'[1]11_set_tax'!$A$1:$X$4456,9,FALSE)</f>
        <v xml:space="preserve"> Streptophyta</v>
      </c>
      <c r="F1103" t="str">
        <f>VLOOKUP(A1103,'[1]11_set_tax'!$A$1:$X$4456,10,FALSE)</f>
        <v xml:space="preserve"> Embryophyta</v>
      </c>
      <c r="G1103" t="str">
        <f>VLOOKUP(A1103,'[1]11_set_tax'!$A$1:$X$4456,11,FALSE)</f>
        <v xml:space="preserve"> Tracheophyta</v>
      </c>
      <c r="H1103" t="str">
        <f>VLOOKUP(A1103,'[1]11_set_tax'!$A$1:$X$4456,12,FALSE)</f>
        <v>Spermatophyta</v>
      </c>
      <c r="I1103" t="str">
        <f>VLOOKUP(A1103,'[1]11_set_tax'!$A$1:$X$4456,13,FALSE)</f>
        <v xml:space="preserve"> Magnoliophyta</v>
      </c>
    </row>
    <row r="1104" spans="1:9" x14ac:dyDescent="0.25">
      <c r="A1104" t="s">
        <v>1103</v>
      </c>
      <c r="C1104" t="str">
        <f>VLOOKUP(A1104,'[1]11_set_tax'!$A$1:$X$4456,7,FALSE)</f>
        <v>Eukaryota</v>
      </c>
      <c r="D1104" t="str">
        <f>VLOOKUP(A1104,'[1]11_set_tax'!$A$1:$X$4456,8,FALSE)</f>
        <v xml:space="preserve"> Viridiplantae</v>
      </c>
      <c r="E1104" t="str">
        <f>VLOOKUP(A1104,'[1]11_set_tax'!$A$1:$X$4456,9,FALSE)</f>
        <v xml:space="preserve"> Streptophyta</v>
      </c>
      <c r="F1104" t="str">
        <f>VLOOKUP(A1104,'[1]11_set_tax'!$A$1:$X$4456,10,FALSE)</f>
        <v xml:space="preserve"> Embryophyta</v>
      </c>
      <c r="G1104" t="str">
        <f>VLOOKUP(A1104,'[1]11_set_tax'!$A$1:$X$4456,11,FALSE)</f>
        <v xml:space="preserve"> Tracheophyta</v>
      </c>
      <c r="H1104" t="str">
        <f>VLOOKUP(A1104,'[1]11_set_tax'!$A$1:$X$4456,12,FALSE)</f>
        <v>Spermatophyta</v>
      </c>
      <c r="I1104" t="str">
        <f>VLOOKUP(A1104,'[1]11_set_tax'!$A$1:$X$4456,13,FALSE)</f>
        <v xml:space="preserve"> Magnoliophyta</v>
      </c>
    </row>
    <row r="1105" spans="1:9" x14ac:dyDescent="0.25">
      <c r="A1105" t="s">
        <v>1104</v>
      </c>
      <c r="C1105" t="str">
        <f>VLOOKUP(A1105,'[1]11_set_tax'!$A$1:$X$4456,7,FALSE)</f>
        <v>Bacteria</v>
      </c>
      <c r="D1105" t="str">
        <f>VLOOKUP(A1105,'[1]11_set_tax'!$A$1:$X$4456,8,FALSE)</f>
        <v xml:space="preserve"> Proteobacteria</v>
      </c>
      <c r="E1105" t="str">
        <f>VLOOKUP(A1105,'[1]11_set_tax'!$A$1:$X$4456,9,FALSE)</f>
        <v xml:space="preserve"> Betaproteobacteria</v>
      </c>
      <c r="F1105" t="str">
        <f>VLOOKUP(A1105,'[1]11_set_tax'!$A$1:$X$4456,10,FALSE)</f>
        <v xml:space="preserve"> Burkholderiales</v>
      </c>
      <c r="G1105" t="str">
        <f>VLOOKUP(A1105,'[1]11_set_tax'!$A$1:$X$4456,11,FALSE)</f>
        <v>Burkholderiaceae</v>
      </c>
      <c r="H1105" t="str">
        <f>VLOOKUP(A1105,'[1]11_set_tax'!$A$1:$X$4456,12,FALSE)</f>
        <v xml:space="preserve"> Burkholderia</v>
      </c>
      <c r="I1105" t="str">
        <f>VLOOKUP(A1105,'[1]11_set_tax'!$A$1:$X$4456,13,FALSE)</f>
        <v xml:space="preserve"> pseudomallei group.</v>
      </c>
    </row>
    <row r="1106" spans="1:9" x14ac:dyDescent="0.25">
      <c r="A1106" t="s">
        <v>1105</v>
      </c>
      <c r="C1106" t="str">
        <f>VLOOKUP(A1106,'[1]11_set_tax'!$A$1:$X$4456,7,FALSE)</f>
        <v>Bacteria</v>
      </c>
      <c r="D1106" t="str">
        <f>VLOOKUP(A1106,'[1]11_set_tax'!$A$1:$X$4456,8,FALSE)</f>
        <v xml:space="preserve"> Proteobacteria</v>
      </c>
      <c r="E1106" t="str">
        <f>VLOOKUP(A1106,'[1]11_set_tax'!$A$1:$X$4456,9,FALSE)</f>
        <v xml:space="preserve"> Betaproteobacteria</v>
      </c>
      <c r="F1106" t="str">
        <f>VLOOKUP(A1106,'[1]11_set_tax'!$A$1:$X$4456,10,FALSE)</f>
        <v xml:space="preserve"> Burkholderiales</v>
      </c>
      <c r="G1106" t="str">
        <f>VLOOKUP(A1106,'[1]11_set_tax'!$A$1:$X$4456,11,FALSE)</f>
        <v>Burkholderiaceae</v>
      </c>
      <c r="H1106" t="str">
        <f>VLOOKUP(A1106,'[1]11_set_tax'!$A$1:$X$4456,12,FALSE)</f>
        <v xml:space="preserve"> Burkholderia</v>
      </c>
      <c r="I1106" t="str">
        <f>VLOOKUP(A1106,'[1]11_set_tax'!$A$1:$X$4456,13,FALSE)</f>
        <v xml:space="preserve"> pseudomallei group.</v>
      </c>
    </row>
    <row r="1107" spans="1:9" x14ac:dyDescent="0.25">
      <c r="A1107" t="s">
        <v>1106</v>
      </c>
      <c r="C1107" t="str">
        <f>VLOOKUP(A1107,'[1]11_set_tax'!$A$1:$X$4456,7,FALSE)</f>
        <v>Bacteria</v>
      </c>
      <c r="D1107" t="str">
        <f>VLOOKUP(A1107,'[1]11_set_tax'!$A$1:$X$4456,8,FALSE)</f>
        <v xml:space="preserve"> Proteobacteria</v>
      </c>
      <c r="E1107" t="str">
        <f>VLOOKUP(A1107,'[1]11_set_tax'!$A$1:$X$4456,9,FALSE)</f>
        <v xml:space="preserve"> Betaproteobacteria</v>
      </c>
      <c r="F1107" t="str">
        <f>VLOOKUP(A1107,'[1]11_set_tax'!$A$1:$X$4456,10,FALSE)</f>
        <v xml:space="preserve"> Burkholderiales</v>
      </c>
      <c r="G1107" t="str">
        <f>VLOOKUP(A1107,'[1]11_set_tax'!$A$1:$X$4456,11,FALSE)</f>
        <v>Burkholderiaceae</v>
      </c>
      <c r="H1107" t="str">
        <f>VLOOKUP(A1107,'[1]11_set_tax'!$A$1:$X$4456,12,FALSE)</f>
        <v xml:space="preserve"> Burkholderia</v>
      </c>
      <c r="I1107" t="str">
        <f>VLOOKUP(A1107,'[1]11_set_tax'!$A$1:$X$4456,13,FALSE)</f>
        <v xml:space="preserve"> pseudomallei group.</v>
      </c>
    </row>
    <row r="1108" spans="1:9" x14ac:dyDescent="0.25">
      <c r="A1108" t="s">
        <v>1107</v>
      </c>
      <c r="C1108" t="str">
        <f>VLOOKUP(A1108,'[1]11_set_tax'!$A$1:$X$4456,7,FALSE)</f>
        <v>Bacteria</v>
      </c>
      <c r="D1108" t="str">
        <f>VLOOKUP(A1108,'[1]11_set_tax'!$A$1:$X$4456,8,FALSE)</f>
        <v xml:space="preserve"> Proteobacteria</v>
      </c>
      <c r="E1108" t="str">
        <f>VLOOKUP(A1108,'[1]11_set_tax'!$A$1:$X$4456,9,FALSE)</f>
        <v xml:space="preserve"> Betaproteobacteria</v>
      </c>
      <c r="F1108" t="str">
        <f>VLOOKUP(A1108,'[1]11_set_tax'!$A$1:$X$4456,10,FALSE)</f>
        <v xml:space="preserve"> Burkholderiales</v>
      </c>
      <c r="G1108" t="str">
        <f>VLOOKUP(A1108,'[1]11_set_tax'!$A$1:$X$4456,11,FALSE)</f>
        <v>Burkholderiaceae</v>
      </c>
      <c r="H1108" t="str">
        <f>VLOOKUP(A1108,'[1]11_set_tax'!$A$1:$X$4456,12,FALSE)</f>
        <v xml:space="preserve"> Burkholderia</v>
      </c>
      <c r="I1108" t="str">
        <f>VLOOKUP(A1108,'[1]11_set_tax'!$A$1:$X$4456,13,FALSE)</f>
        <v xml:space="preserve"> pseudomallei group.</v>
      </c>
    </row>
    <row r="1109" spans="1:9" x14ac:dyDescent="0.25">
      <c r="A1109" t="s">
        <v>1108</v>
      </c>
      <c r="C1109" t="str">
        <f>VLOOKUP(A1109,'[1]11_set_tax'!$A$1:$X$4456,7,FALSE)</f>
        <v>Bacteria</v>
      </c>
      <c r="D1109" t="str">
        <f>VLOOKUP(A1109,'[1]11_set_tax'!$A$1:$X$4456,8,FALSE)</f>
        <v xml:space="preserve"> Proteobacteria</v>
      </c>
      <c r="E1109" t="str">
        <f>VLOOKUP(A1109,'[1]11_set_tax'!$A$1:$X$4456,9,FALSE)</f>
        <v xml:space="preserve"> Betaproteobacteria</v>
      </c>
      <c r="F1109" t="str">
        <f>VLOOKUP(A1109,'[1]11_set_tax'!$A$1:$X$4456,10,FALSE)</f>
        <v xml:space="preserve"> Burkholderiales</v>
      </c>
      <c r="G1109" t="str">
        <f>VLOOKUP(A1109,'[1]11_set_tax'!$A$1:$X$4456,11,FALSE)</f>
        <v>Methylibium.</v>
      </c>
      <c r="H1109">
        <f>VLOOKUP(A1109,'[1]11_set_tax'!$A$1:$X$4456,12,FALSE)</f>
        <v>0</v>
      </c>
      <c r="I1109">
        <f>VLOOKUP(A1109,'[1]11_set_tax'!$A$1:$X$4456,13,FALSE)</f>
        <v>0</v>
      </c>
    </row>
    <row r="1110" spans="1:9" x14ac:dyDescent="0.25">
      <c r="A1110" t="s">
        <v>1109</v>
      </c>
      <c r="C1110" t="str">
        <f>VLOOKUP(A1110,'[1]11_set_tax'!$A$1:$X$4456,7,FALSE)</f>
        <v>Bacteria</v>
      </c>
      <c r="D1110" t="str">
        <f>VLOOKUP(A1110,'[1]11_set_tax'!$A$1:$X$4456,8,FALSE)</f>
        <v xml:space="preserve"> Proteobacteria</v>
      </c>
      <c r="E1110" t="str">
        <f>VLOOKUP(A1110,'[1]11_set_tax'!$A$1:$X$4456,9,FALSE)</f>
        <v xml:space="preserve"> Betaproteobacteria</v>
      </c>
      <c r="F1110" t="str">
        <f>VLOOKUP(A1110,'[1]11_set_tax'!$A$1:$X$4456,10,FALSE)</f>
        <v xml:space="preserve"> Burkholderiales</v>
      </c>
      <c r="G1110" t="str">
        <f>VLOOKUP(A1110,'[1]11_set_tax'!$A$1:$X$4456,11,FALSE)</f>
        <v>Methylibium.</v>
      </c>
      <c r="H1110">
        <f>VLOOKUP(A1110,'[1]11_set_tax'!$A$1:$X$4456,12,FALSE)</f>
        <v>0</v>
      </c>
      <c r="I1110">
        <f>VLOOKUP(A1110,'[1]11_set_tax'!$A$1:$X$4456,13,FALSE)</f>
        <v>0</v>
      </c>
    </row>
    <row r="1111" spans="1:9" x14ac:dyDescent="0.25">
      <c r="A1111" t="s">
        <v>1110</v>
      </c>
      <c r="C1111" t="str">
        <f>VLOOKUP(A1111,'[1]11_set_tax'!$A$1:$X$4456,7,FALSE)</f>
        <v>Bacteria</v>
      </c>
      <c r="D1111" t="str">
        <f>VLOOKUP(A1111,'[1]11_set_tax'!$A$1:$X$4456,8,FALSE)</f>
        <v xml:space="preserve"> Proteobacteria</v>
      </c>
      <c r="E1111" t="str">
        <f>VLOOKUP(A1111,'[1]11_set_tax'!$A$1:$X$4456,9,FALSE)</f>
        <v xml:space="preserve"> Betaproteobacteria</v>
      </c>
      <c r="F1111" t="str">
        <f>VLOOKUP(A1111,'[1]11_set_tax'!$A$1:$X$4456,10,FALSE)</f>
        <v xml:space="preserve"> Burkholderiales</v>
      </c>
      <c r="G1111" t="str">
        <f>VLOOKUP(A1111,'[1]11_set_tax'!$A$1:$X$4456,11,FALSE)</f>
        <v>Methylibium.</v>
      </c>
      <c r="H1111">
        <f>VLOOKUP(A1111,'[1]11_set_tax'!$A$1:$X$4456,12,FALSE)</f>
        <v>0</v>
      </c>
      <c r="I1111">
        <f>VLOOKUP(A1111,'[1]11_set_tax'!$A$1:$X$4456,13,FALSE)</f>
        <v>0</v>
      </c>
    </row>
    <row r="1112" spans="1:9" x14ac:dyDescent="0.25">
      <c r="A1112" t="s">
        <v>1111</v>
      </c>
      <c r="C1112" t="str">
        <f>VLOOKUP(A1112,'[1]11_set_tax'!$A$1:$X$4456,7,FALSE)</f>
        <v>Bacteria</v>
      </c>
      <c r="D1112" t="str">
        <f>VLOOKUP(A1112,'[1]11_set_tax'!$A$1:$X$4456,8,FALSE)</f>
        <v xml:space="preserve"> Bacteroidetes</v>
      </c>
      <c r="E1112" t="str">
        <f>VLOOKUP(A1112,'[1]11_set_tax'!$A$1:$X$4456,9,FALSE)</f>
        <v xml:space="preserve"> Flavobacteriia</v>
      </c>
      <c r="F1112" t="str">
        <f>VLOOKUP(A1112,'[1]11_set_tax'!$A$1:$X$4456,10,FALSE)</f>
        <v xml:space="preserve"> Flavobacteriales</v>
      </c>
      <c r="G1112" t="str">
        <f>VLOOKUP(A1112,'[1]11_set_tax'!$A$1:$X$4456,11,FALSE)</f>
        <v>Flavobacteriaceae</v>
      </c>
      <c r="H1112" t="str">
        <f>VLOOKUP(A1112,'[1]11_set_tax'!$A$1:$X$4456,12,FALSE)</f>
        <v xml:space="preserve"> Dokdonia.</v>
      </c>
      <c r="I1112">
        <f>VLOOKUP(A1112,'[1]11_set_tax'!$A$1:$X$4456,13,FALSE)</f>
        <v>0</v>
      </c>
    </row>
    <row r="1113" spans="1:9" x14ac:dyDescent="0.25">
      <c r="A1113" t="s">
        <v>1112</v>
      </c>
      <c r="C1113" t="str">
        <f>VLOOKUP(A1113,'[1]11_set_tax'!$A$1:$X$4456,7,FALSE)</f>
        <v>Bacteria</v>
      </c>
      <c r="D1113" t="str">
        <f>VLOOKUP(A1113,'[1]11_set_tax'!$A$1:$X$4456,8,FALSE)</f>
        <v xml:space="preserve"> Bacteroidetes</v>
      </c>
      <c r="E1113" t="str">
        <f>VLOOKUP(A1113,'[1]11_set_tax'!$A$1:$X$4456,9,FALSE)</f>
        <v xml:space="preserve"> Flavobacteriia</v>
      </c>
      <c r="F1113" t="str">
        <f>VLOOKUP(A1113,'[1]11_set_tax'!$A$1:$X$4456,10,FALSE)</f>
        <v xml:space="preserve"> Flavobacteriales</v>
      </c>
      <c r="G1113" t="str">
        <f>VLOOKUP(A1113,'[1]11_set_tax'!$A$1:$X$4456,11,FALSE)</f>
        <v>Flavobacteriaceae</v>
      </c>
      <c r="H1113" t="str">
        <f>VLOOKUP(A1113,'[1]11_set_tax'!$A$1:$X$4456,12,FALSE)</f>
        <v xml:space="preserve"> Polaribacter.</v>
      </c>
      <c r="I1113">
        <f>VLOOKUP(A1113,'[1]11_set_tax'!$A$1:$X$4456,13,FALSE)</f>
        <v>0</v>
      </c>
    </row>
    <row r="1114" spans="1:9" x14ac:dyDescent="0.25">
      <c r="A1114" t="s">
        <v>1113</v>
      </c>
      <c r="C1114" t="str">
        <f>VLOOKUP(A1114,'[1]11_set_tax'!$A$1:$X$4456,7,FALSE)</f>
        <v>Bacteria</v>
      </c>
      <c r="D1114" t="str">
        <f>VLOOKUP(A1114,'[1]11_set_tax'!$A$1:$X$4456,8,FALSE)</f>
        <v xml:space="preserve"> Actinobacteria</v>
      </c>
      <c r="E1114" t="str">
        <f>VLOOKUP(A1114,'[1]11_set_tax'!$A$1:$X$4456,9,FALSE)</f>
        <v xml:space="preserve"> Actinobacteridae</v>
      </c>
      <c r="F1114" t="str">
        <f>VLOOKUP(A1114,'[1]11_set_tax'!$A$1:$X$4456,10,FALSE)</f>
        <v xml:space="preserve"> Actinomycetales</v>
      </c>
      <c r="G1114" t="str">
        <f>VLOOKUP(A1114,'[1]11_set_tax'!$A$1:$X$4456,11,FALSE)</f>
        <v>Corynebacterineae</v>
      </c>
      <c r="H1114" t="str">
        <f>VLOOKUP(A1114,'[1]11_set_tax'!$A$1:$X$4456,12,FALSE)</f>
        <v xml:space="preserve"> Mycobacteriaceae</v>
      </c>
      <c r="I1114" t="str">
        <f>VLOOKUP(A1114,'[1]11_set_tax'!$A$1:$X$4456,13,FALSE)</f>
        <v xml:space="preserve"> Mycobacterium</v>
      </c>
    </row>
    <row r="1115" spans="1:9" x14ac:dyDescent="0.25">
      <c r="A1115" t="s">
        <v>1114</v>
      </c>
      <c r="C1115" t="str">
        <f>VLOOKUP(A1115,'[1]11_set_tax'!$A$1:$X$4456,7,FALSE)</f>
        <v>Bacteria</v>
      </c>
      <c r="D1115" t="str">
        <f>VLOOKUP(A1115,'[1]11_set_tax'!$A$1:$X$4456,8,FALSE)</f>
        <v xml:space="preserve"> Actinobacteria</v>
      </c>
      <c r="E1115" t="str">
        <f>VLOOKUP(A1115,'[1]11_set_tax'!$A$1:$X$4456,9,FALSE)</f>
        <v xml:space="preserve"> Actinobacteridae</v>
      </c>
      <c r="F1115" t="str">
        <f>VLOOKUP(A1115,'[1]11_set_tax'!$A$1:$X$4456,10,FALSE)</f>
        <v xml:space="preserve"> Actinomycetales</v>
      </c>
      <c r="G1115" t="str">
        <f>VLOOKUP(A1115,'[1]11_set_tax'!$A$1:$X$4456,11,FALSE)</f>
        <v>Corynebacterineae</v>
      </c>
      <c r="H1115" t="str">
        <f>VLOOKUP(A1115,'[1]11_set_tax'!$A$1:$X$4456,12,FALSE)</f>
        <v xml:space="preserve"> Mycobacteriaceae</v>
      </c>
      <c r="I1115" t="str">
        <f>VLOOKUP(A1115,'[1]11_set_tax'!$A$1:$X$4456,13,FALSE)</f>
        <v xml:space="preserve"> Mycobacterium</v>
      </c>
    </row>
    <row r="1116" spans="1:9" x14ac:dyDescent="0.25">
      <c r="A1116" t="s">
        <v>1115</v>
      </c>
      <c r="C1116" t="str">
        <f>VLOOKUP(A1116,'[1]11_set_tax'!$A$1:$X$4456,7,FALSE)</f>
        <v>Bacteria</v>
      </c>
      <c r="D1116" t="str">
        <f>VLOOKUP(A1116,'[1]11_set_tax'!$A$1:$X$4456,8,FALSE)</f>
        <v xml:space="preserve"> Actinobacteria</v>
      </c>
      <c r="E1116" t="str">
        <f>VLOOKUP(A1116,'[1]11_set_tax'!$A$1:$X$4456,9,FALSE)</f>
        <v xml:space="preserve"> Actinobacteridae</v>
      </c>
      <c r="F1116" t="str">
        <f>VLOOKUP(A1116,'[1]11_set_tax'!$A$1:$X$4456,10,FALSE)</f>
        <v xml:space="preserve"> Actinomycetales</v>
      </c>
      <c r="G1116" t="str">
        <f>VLOOKUP(A1116,'[1]11_set_tax'!$A$1:$X$4456,11,FALSE)</f>
        <v>Corynebacterineae</v>
      </c>
      <c r="H1116" t="str">
        <f>VLOOKUP(A1116,'[1]11_set_tax'!$A$1:$X$4456,12,FALSE)</f>
        <v xml:space="preserve"> Mycobacteriaceae</v>
      </c>
      <c r="I1116" t="str">
        <f>VLOOKUP(A1116,'[1]11_set_tax'!$A$1:$X$4456,13,FALSE)</f>
        <v xml:space="preserve"> Mycobacterium</v>
      </c>
    </row>
    <row r="1117" spans="1:9" x14ac:dyDescent="0.25">
      <c r="A1117" t="s">
        <v>1116</v>
      </c>
      <c r="C1117" t="str">
        <f>VLOOKUP(A1117,'[1]11_set_tax'!$A$1:$X$4456,7,FALSE)</f>
        <v>Bacteria</v>
      </c>
      <c r="D1117" t="str">
        <f>VLOOKUP(A1117,'[1]11_set_tax'!$A$1:$X$4456,8,FALSE)</f>
        <v xml:space="preserve"> Proteobacteria</v>
      </c>
      <c r="E1117" t="str">
        <f>VLOOKUP(A1117,'[1]11_set_tax'!$A$1:$X$4456,9,FALSE)</f>
        <v xml:space="preserve"> Betaproteobacteria</v>
      </c>
      <c r="F1117" t="str">
        <f>VLOOKUP(A1117,'[1]11_set_tax'!$A$1:$X$4456,10,FALSE)</f>
        <v xml:space="preserve"> Burkholderiales</v>
      </c>
      <c r="G1117" t="str">
        <f>VLOOKUP(A1117,'[1]11_set_tax'!$A$1:$X$4456,11,FALSE)</f>
        <v>Burkholderiaceae</v>
      </c>
      <c r="H1117" t="str">
        <f>VLOOKUP(A1117,'[1]11_set_tax'!$A$1:$X$4456,12,FALSE)</f>
        <v xml:space="preserve"> Burkholderia</v>
      </c>
      <c r="I1117" t="str">
        <f>VLOOKUP(A1117,'[1]11_set_tax'!$A$1:$X$4456,13,FALSE)</f>
        <v xml:space="preserve"> Burkholderia cepacia complex.</v>
      </c>
    </row>
    <row r="1118" spans="1:9" x14ac:dyDescent="0.25">
      <c r="A1118" t="s">
        <v>1117</v>
      </c>
      <c r="C1118" t="str">
        <f>VLOOKUP(A1118,'[1]11_set_tax'!$A$1:$X$4456,7,FALSE)</f>
        <v>Bacteria</v>
      </c>
      <c r="D1118" t="str">
        <f>VLOOKUP(A1118,'[1]11_set_tax'!$A$1:$X$4456,8,FALSE)</f>
        <v xml:space="preserve"> Proteobacteria</v>
      </c>
      <c r="E1118" t="str">
        <f>VLOOKUP(A1118,'[1]11_set_tax'!$A$1:$X$4456,9,FALSE)</f>
        <v xml:space="preserve"> Betaproteobacteria</v>
      </c>
      <c r="F1118" t="str">
        <f>VLOOKUP(A1118,'[1]11_set_tax'!$A$1:$X$4456,10,FALSE)</f>
        <v xml:space="preserve"> Burkholderiales</v>
      </c>
      <c r="G1118" t="str">
        <f>VLOOKUP(A1118,'[1]11_set_tax'!$A$1:$X$4456,11,FALSE)</f>
        <v>Burkholderiaceae</v>
      </c>
      <c r="H1118" t="str">
        <f>VLOOKUP(A1118,'[1]11_set_tax'!$A$1:$X$4456,12,FALSE)</f>
        <v xml:space="preserve"> Burkholderia</v>
      </c>
      <c r="I1118" t="str">
        <f>VLOOKUP(A1118,'[1]11_set_tax'!$A$1:$X$4456,13,FALSE)</f>
        <v xml:space="preserve"> Burkholderia cepacia complex.</v>
      </c>
    </row>
    <row r="1119" spans="1:9" x14ac:dyDescent="0.25">
      <c r="A1119" t="s">
        <v>1118</v>
      </c>
      <c r="C1119" t="str">
        <f>VLOOKUP(A1119,'[1]11_set_tax'!$A$1:$X$4456,7,FALSE)</f>
        <v>Bacteria</v>
      </c>
      <c r="D1119" t="str">
        <f>VLOOKUP(A1119,'[1]11_set_tax'!$A$1:$X$4456,8,FALSE)</f>
        <v xml:space="preserve"> Proteobacteria</v>
      </c>
      <c r="E1119" t="str">
        <f>VLOOKUP(A1119,'[1]11_set_tax'!$A$1:$X$4456,9,FALSE)</f>
        <v xml:space="preserve"> Betaproteobacteria</v>
      </c>
      <c r="F1119" t="str">
        <f>VLOOKUP(A1119,'[1]11_set_tax'!$A$1:$X$4456,10,FALSE)</f>
        <v xml:space="preserve"> Burkholderiales</v>
      </c>
      <c r="G1119" t="str">
        <f>VLOOKUP(A1119,'[1]11_set_tax'!$A$1:$X$4456,11,FALSE)</f>
        <v>Burkholderiaceae</v>
      </c>
      <c r="H1119" t="str">
        <f>VLOOKUP(A1119,'[1]11_set_tax'!$A$1:$X$4456,12,FALSE)</f>
        <v xml:space="preserve"> Burkholderia</v>
      </c>
      <c r="I1119" t="str">
        <f>VLOOKUP(A1119,'[1]11_set_tax'!$A$1:$X$4456,13,FALSE)</f>
        <v xml:space="preserve"> Burkholderia cepacia complex.</v>
      </c>
    </row>
    <row r="1120" spans="1:9" x14ac:dyDescent="0.25">
      <c r="A1120" t="s">
        <v>1119</v>
      </c>
      <c r="C1120" t="str">
        <f>VLOOKUP(A1120,'[1]11_set_tax'!$A$1:$X$4456,7,FALSE)</f>
        <v>Bacteria</v>
      </c>
      <c r="D1120" t="str">
        <f>VLOOKUP(A1120,'[1]11_set_tax'!$A$1:$X$4456,8,FALSE)</f>
        <v xml:space="preserve"> Proteobacteria</v>
      </c>
      <c r="E1120" t="str">
        <f>VLOOKUP(A1120,'[1]11_set_tax'!$A$1:$X$4456,9,FALSE)</f>
        <v xml:space="preserve"> Betaproteobacteria</v>
      </c>
      <c r="F1120" t="str">
        <f>VLOOKUP(A1120,'[1]11_set_tax'!$A$1:$X$4456,10,FALSE)</f>
        <v xml:space="preserve"> Burkholderiales</v>
      </c>
      <c r="G1120" t="str">
        <f>VLOOKUP(A1120,'[1]11_set_tax'!$A$1:$X$4456,11,FALSE)</f>
        <v>Burkholderiaceae</v>
      </c>
      <c r="H1120" t="str">
        <f>VLOOKUP(A1120,'[1]11_set_tax'!$A$1:$X$4456,12,FALSE)</f>
        <v xml:space="preserve"> Burkholderia</v>
      </c>
      <c r="I1120" t="str">
        <f>VLOOKUP(A1120,'[1]11_set_tax'!$A$1:$X$4456,13,FALSE)</f>
        <v xml:space="preserve"> Burkholderia cepacia complex.</v>
      </c>
    </row>
    <row r="1121" spans="1:9" x14ac:dyDescent="0.25">
      <c r="A1121" t="s">
        <v>1120</v>
      </c>
      <c r="C1121" t="str">
        <f>VLOOKUP(A1121,'[1]11_set_tax'!$A$1:$X$4456,7,FALSE)</f>
        <v>Bacteria</v>
      </c>
      <c r="D1121" t="str">
        <f>VLOOKUP(A1121,'[1]11_set_tax'!$A$1:$X$4456,8,FALSE)</f>
        <v xml:space="preserve"> Proteobacteria</v>
      </c>
      <c r="E1121" t="str">
        <f>VLOOKUP(A1121,'[1]11_set_tax'!$A$1:$X$4456,9,FALSE)</f>
        <v xml:space="preserve"> Betaproteobacteria</v>
      </c>
      <c r="F1121" t="str">
        <f>VLOOKUP(A1121,'[1]11_set_tax'!$A$1:$X$4456,10,FALSE)</f>
        <v xml:space="preserve"> Burkholderiales</v>
      </c>
      <c r="G1121" t="str">
        <f>VLOOKUP(A1121,'[1]11_set_tax'!$A$1:$X$4456,11,FALSE)</f>
        <v>Burkholderiaceae</v>
      </c>
      <c r="H1121" t="str">
        <f>VLOOKUP(A1121,'[1]11_set_tax'!$A$1:$X$4456,12,FALSE)</f>
        <v xml:space="preserve"> Burkholderia</v>
      </c>
      <c r="I1121" t="str">
        <f>VLOOKUP(A1121,'[1]11_set_tax'!$A$1:$X$4456,13,FALSE)</f>
        <v xml:space="preserve"> Burkholderia cepacia complex.</v>
      </c>
    </row>
    <row r="1122" spans="1:9" x14ac:dyDescent="0.25">
      <c r="A1122" t="s">
        <v>1121</v>
      </c>
      <c r="C1122" t="str">
        <f>VLOOKUP(A1122,'[1]11_set_tax'!$A$1:$X$4456,7,FALSE)</f>
        <v>Bacteria</v>
      </c>
      <c r="D1122" t="str">
        <f>VLOOKUP(A1122,'[1]11_set_tax'!$A$1:$X$4456,8,FALSE)</f>
        <v xml:space="preserve"> Proteobacteria</v>
      </c>
      <c r="E1122" t="str">
        <f>VLOOKUP(A1122,'[1]11_set_tax'!$A$1:$X$4456,9,FALSE)</f>
        <v xml:space="preserve"> Betaproteobacteria</v>
      </c>
      <c r="F1122" t="str">
        <f>VLOOKUP(A1122,'[1]11_set_tax'!$A$1:$X$4456,10,FALSE)</f>
        <v xml:space="preserve"> Burkholderiales</v>
      </c>
      <c r="G1122" t="str">
        <f>VLOOKUP(A1122,'[1]11_set_tax'!$A$1:$X$4456,11,FALSE)</f>
        <v>Burkholderiaceae</v>
      </c>
      <c r="H1122" t="str">
        <f>VLOOKUP(A1122,'[1]11_set_tax'!$A$1:$X$4456,12,FALSE)</f>
        <v xml:space="preserve"> Burkholderia</v>
      </c>
      <c r="I1122" t="str">
        <f>VLOOKUP(A1122,'[1]11_set_tax'!$A$1:$X$4456,13,FALSE)</f>
        <v xml:space="preserve"> Burkholderia cepacia complex.</v>
      </c>
    </row>
    <row r="1123" spans="1:9" x14ac:dyDescent="0.25">
      <c r="A1123" t="s">
        <v>1122</v>
      </c>
      <c r="C1123" t="str">
        <f>VLOOKUP(A1123,'[1]11_set_tax'!$A$1:$X$4456,7,FALSE)</f>
        <v>Bacteria</v>
      </c>
      <c r="D1123" t="str">
        <f>VLOOKUP(A1123,'[1]11_set_tax'!$A$1:$X$4456,8,FALSE)</f>
        <v xml:space="preserve"> Proteobacteria</v>
      </c>
      <c r="E1123" t="str">
        <f>VLOOKUP(A1123,'[1]11_set_tax'!$A$1:$X$4456,9,FALSE)</f>
        <v xml:space="preserve"> Betaproteobacteria</v>
      </c>
      <c r="F1123" t="str">
        <f>VLOOKUP(A1123,'[1]11_set_tax'!$A$1:$X$4456,10,FALSE)</f>
        <v xml:space="preserve"> Burkholderiales</v>
      </c>
      <c r="G1123" t="str">
        <f>VLOOKUP(A1123,'[1]11_set_tax'!$A$1:$X$4456,11,FALSE)</f>
        <v>Burkholderiaceae</v>
      </c>
      <c r="H1123" t="str">
        <f>VLOOKUP(A1123,'[1]11_set_tax'!$A$1:$X$4456,12,FALSE)</f>
        <v xml:space="preserve"> Burkholderia</v>
      </c>
      <c r="I1123" t="str">
        <f>VLOOKUP(A1123,'[1]11_set_tax'!$A$1:$X$4456,13,FALSE)</f>
        <v xml:space="preserve"> Burkholderia cepacia complex.</v>
      </c>
    </row>
    <row r="1124" spans="1:9" x14ac:dyDescent="0.25">
      <c r="A1124" t="s">
        <v>1123</v>
      </c>
      <c r="C1124" t="str">
        <f>VLOOKUP(A1124,'[1]11_set_tax'!$A$1:$X$4456,7,FALSE)</f>
        <v>Bacteria</v>
      </c>
      <c r="D1124" t="str">
        <f>VLOOKUP(A1124,'[1]11_set_tax'!$A$1:$X$4456,8,FALSE)</f>
        <v xml:space="preserve"> Proteobacteria</v>
      </c>
      <c r="E1124" t="str">
        <f>VLOOKUP(A1124,'[1]11_set_tax'!$A$1:$X$4456,9,FALSE)</f>
        <v xml:space="preserve"> Betaproteobacteria</v>
      </c>
      <c r="F1124" t="str">
        <f>VLOOKUP(A1124,'[1]11_set_tax'!$A$1:$X$4456,10,FALSE)</f>
        <v xml:space="preserve"> Burkholderiales</v>
      </c>
      <c r="G1124" t="str">
        <f>VLOOKUP(A1124,'[1]11_set_tax'!$A$1:$X$4456,11,FALSE)</f>
        <v>Burkholderiaceae</v>
      </c>
      <c r="H1124" t="str">
        <f>VLOOKUP(A1124,'[1]11_set_tax'!$A$1:$X$4456,12,FALSE)</f>
        <v xml:space="preserve"> Burkholderia</v>
      </c>
      <c r="I1124" t="str">
        <f>VLOOKUP(A1124,'[1]11_set_tax'!$A$1:$X$4456,13,FALSE)</f>
        <v xml:space="preserve"> Burkholderia cepacia complex.</v>
      </c>
    </row>
    <row r="1125" spans="1:9" x14ac:dyDescent="0.25">
      <c r="A1125" t="s">
        <v>1124</v>
      </c>
      <c r="C1125" t="str">
        <f>VLOOKUP(A1125,'[1]11_set_tax'!$A$1:$X$4456,7,FALSE)</f>
        <v>Bacteria</v>
      </c>
      <c r="D1125" t="str">
        <f>VLOOKUP(A1125,'[1]11_set_tax'!$A$1:$X$4456,8,FALSE)</f>
        <v xml:space="preserve"> Proteobacteria</v>
      </c>
      <c r="E1125" t="str">
        <f>VLOOKUP(A1125,'[1]11_set_tax'!$A$1:$X$4456,9,FALSE)</f>
        <v xml:space="preserve"> Betaproteobacteria</v>
      </c>
      <c r="F1125" t="str">
        <f>VLOOKUP(A1125,'[1]11_set_tax'!$A$1:$X$4456,10,FALSE)</f>
        <v xml:space="preserve"> Burkholderiales</v>
      </c>
      <c r="G1125" t="str">
        <f>VLOOKUP(A1125,'[1]11_set_tax'!$A$1:$X$4456,11,FALSE)</f>
        <v>Burkholderiaceae</v>
      </c>
      <c r="H1125" t="str">
        <f>VLOOKUP(A1125,'[1]11_set_tax'!$A$1:$X$4456,12,FALSE)</f>
        <v xml:space="preserve"> Burkholderia</v>
      </c>
      <c r="I1125" t="str">
        <f>VLOOKUP(A1125,'[1]11_set_tax'!$A$1:$X$4456,13,FALSE)</f>
        <v xml:space="preserve"> Burkholderia cepacia complex.</v>
      </c>
    </row>
    <row r="1126" spans="1:9" x14ac:dyDescent="0.25">
      <c r="A1126" t="s">
        <v>1125</v>
      </c>
      <c r="C1126" t="str">
        <f>VLOOKUP(A1126,'[1]11_set_tax'!$A$1:$X$4456,7,FALSE)</f>
        <v>Bacteria</v>
      </c>
      <c r="D1126" t="str">
        <f>VLOOKUP(A1126,'[1]11_set_tax'!$A$1:$X$4456,8,FALSE)</f>
        <v xml:space="preserve"> Proteobacteria</v>
      </c>
      <c r="E1126" t="str">
        <f>VLOOKUP(A1126,'[1]11_set_tax'!$A$1:$X$4456,9,FALSE)</f>
        <v xml:space="preserve"> Betaproteobacteria</v>
      </c>
      <c r="F1126" t="str">
        <f>VLOOKUP(A1126,'[1]11_set_tax'!$A$1:$X$4456,10,FALSE)</f>
        <v xml:space="preserve"> Burkholderiales</v>
      </c>
      <c r="G1126" t="str">
        <f>VLOOKUP(A1126,'[1]11_set_tax'!$A$1:$X$4456,11,FALSE)</f>
        <v>Burkholderiaceae</v>
      </c>
      <c r="H1126" t="str">
        <f>VLOOKUP(A1126,'[1]11_set_tax'!$A$1:$X$4456,12,FALSE)</f>
        <v xml:space="preserve"> Burkholderia</v>
      </c>
      <c r="I1126" t="str">
        <f>VLOOKUP(A1126,'[1]11_set_tax'!$A$1:$X$4456,13,FALSE)</f>
        <v xml:space="preserve"> Burkholderia cepacia complex.</v>
      </c>
    </row>
    <row r="1127" spans="1:9" x14ac:dyDescent="0.25">
      <c r="A1127" t="s">
        <v>1126</v>
      </c>
      <c r="C1127" t="str">
        <f>VLOOKUP(A1127,'[1]11_set_tax'!$A$1:$X$4456,7,FALSE)</f>
        <v>Bacteria</v>
      </c>
      <c r="D1127" t="str">
        <f>VLOOKUP(A1127,'[1]11_set_tax'!$A$1:$X$4456,8,FALSE)</f>
        <v xml:space="preserve"> Proteobacteria</v>
      </c>
      <c r="E1127" t="str">
        <f>VLOOKUP(A1127,'[1]11_set_tax'!$A$1:$X$4456,9,FALSE)</f>
        <v xml:space="preserve"> Gammaproteobacteria</v>
      </c>
      <c r="F1127" t="str">
        <f>VLOOKUP(A1127,'[1]11_set_tax'!$A$1:$X$4456,10,FALSE)</f>
        <v xml:space="preserve"> Alteromonadales</v>
      </c>
      <c r="G1127" t="str">
        <f>VLOOKUP(A1127,'[1]11_set_tax'!$A$1:$X$4456,11,FALSE)</f>
        <v>Shewanellaceae</v>
      </c>
      <c r="H1127" t="str">
        <f>VLOOKUP(A1127,'[1]11_set_tax'!$A$1:$X$4456,12,FALSE)</f>
        <v xml:space="preserve"> Shewanella.</v>
      </c>
      <c r="I1127">
        <f>VLOOKUP(A1127,'[1]11_set_tax'!$A$1:$X$4456,13,FALSE)</f>
        <v>0</v>
      </c>
    </row>
    <row r="1128" spans="1:9" x14ac:dyDescent="0.25">
      <c r="A1128" t="s">
        <v>1127</v>
      </c>
      <c r="C1128" t="str">
        <f>VLOOKUP(A1128,'[1]11_set_tax'!$A$1:$X$4456,7,FALSE)</f>
        <v>Bacteria</v>
      </c>
      <c r="D1128" t="str">
        <f>VLOOKUP(A1128,'[1]11_set_tax'!$A$1:$X$4456,8,FALSE)</f>
        <v xml:space="preserve"> Proteobacteria</v>
      </c>
      <c r="E1128" t="str">
        <f>VLOOKUP(A1128,'[1]11_set_tax'!$A$1:$X$4456,9,FALSE)</f>
        <v xml:space="preserve"> Gammaproteobacteria</v>
      </c>
      <c r="F1128" t="str">
        <f>VLOOKUP(A1128,'[1]11_set_tax'!$A$1:$X$4456,10,FALSE)</f>
        <v xml:space="preserve"> Alteromonadales</v>
      </c>
      <c r="G1128" t="str">
        <f>VLOOKUP(A1128,'[1]11_set_tax'!$A$1:$X$4456,11,FALSE)</f>
        <v>Shewanellaceae</v>
      </c>
      <c r="H1128" t="str">
        <f>VLOOKUP(A1128,'[1]11_set_tax'!$A$1:$X$4456,12,FALSE)</f>
        <v xml:space="preserve"> Shewanella.</v>
      </c>
      <c r="I1128">
        <f>VLOOKUP(A1128,'[1]11_set_tax'!$A$1:$X$4456,13,FALSE)</f>
        <v>0</v>
      </c>
    </row>
    <row r="1129" spans="1:9" x14ac:dyDescent="0.25">
      <c r="A1129" t="s">
        <v>1128</v>
      </c>
      <c r="C1129" t="str">
        <f>VLOOKUP(A1129,'[1]11_set_tax'!$A$1:$X$4456,7,FALSE)</f>
        <v>Bacteria</v>
      </c>
      <c r="D1129" t="str">
        <f>VLOOKUP(A1129,'[1]11_set_tax'!$A$1:$X$4456,8,FALSE)</f>
        <v xml:space="preserve"> Bacteroidetes</v>
      </c>
      <c r="E1129" t="str">
        <f>VLOOKUP(A1129,'[1]11_set_tax'!$A$1:$X$4456,9,FALSE)</f>
        <v xml:space="preserve"> Cytophagia</v>
      </c>
      <c r="F1129" t="str">
        <f>VLOOKUP(A1129,'[1]11_set_tax'!$A$1:$X$4456,10,FALSE)</f>
        <v xml:space="preserve"> Cytophagales</v>
      </c>
      <c r="G1129" t="str">
        <f>VLOOKUP(A1129,'[1]11_set_tax'!$A$1:$X$4456,11,FALSE)</f>
        <v xml:space="preserve"> Cyclobacteriaceae</v>
      </c>
      <c r="H1129" t="str">
        <f>VLOOKUP(A1129,'[1]11_set_tax'!$A$1:$X$4456,12,FALSE)</f>
        <v>Algoriphagus.</v>
      </c>
      <c r="I1129">
        <f>VLOOKUP(A1129,'[1]11_set_tax'!$A$1:$X$4456,13,FALSE)</f>
        <v>0</v>
      </c>
    </row>
    <row r="1130" spans="1:9" x14ac:dyDescent="0.25">
      <c r="A1130" t="s">
        <v>1129</v>
      </c>
      <c r="C1130" t="str">
        <f>VLOOKUP(A1130,'[1]11_set_tax'!$A$1:$X$4456,7,FALSE)</f>
        <v>Bacteria</v>
      </c>
      <c r="D1130" t="str">
        <f>VLOOKUP(A1130,'[1]11_set_tax'!$A$1:$X$4456,8,FALSE)</f>
        <v xml:space="preserve"> Bacteroidetes</v>
      </c>
      <c r="E1130" t="str">
        <f>VLOOKUP(A1130,'[1]11_set_tax'!$A$1:$X$4456,9,FALSE)</f>
        <v xml:space="preserve"> Cytophagia</v>
      </c>
      <c r="F1130" t="str">
        <f>VLOOKUP(A1130,'[1]11_set_tax'!$A$1:$X$4456,10,FALSE)</f>
        <v xml:space="preserve"> Cytophagales</v>
      </c>
      <c r="G1130" t="str">
        <f>VLOOKUP(A1130,'[1]11_set_tax'!$A$1:$X$4456,11,FALSE)</f>
        <v xml:space="preserve"> Cyclobacteriaceae</v>
      </c>
      <c r="H1130" t="str">
        <f>VLOOKUP(A1130,'[1]11_set_tax'!$A$1:$X$4456,12,FALSE)</f>
        <v>Algoriphagus.</v>
      </c>
      <c r="I1130">
        <f>VLOOKUP(A1130,'[1]11_set_tax'!$A$1:$X$4456,13,FALSE)</f>
        <v>0</v>
      </c>
    </row>
    <row r="1131" spans="1:9" x14ac:dyDescent="0.25">
      <c r="A1131" t="s">
        <v>1130</v>
      </c>
      <c r="C1131" t="str">
        <f>VLOOKUP(A1131,'[1]11_set_tax'!$A$1:$X$4456,7,FALSE)</f>
        <v>Bacteria</v>
      </c>
      <c r="D1131" t="str">
        <f>VLOOKUP(A1131,'[1]11_set_tax'!$A$1:$X$4456,8,FALSE)</f>
        <v xml:space="preserve"> Bacteroidetes</v>
      </c>
      <c r="E1131" t="str">
        <f>VLOOKUP(A1131,'[1]11_set_tax'!$A$1:$X$4456,9,FALSE)</f>
        <v xml:space="preserve"> Cytophagia</v>
      </c>
      <c r="F1131" t="str">
        <f>VLOOKUP(A1131,'[1]11_set_tax'!$A$1:$X$4456,10,FALSE)</f>
        <v xml:space="preserve"> Cytophagales</v>
      </c>
      <c r="G1131" t="str">
        <f>VLOOKUP(A1131,'[1]11_set_tax'!$A$1:$X$4456,11,FALSE)</f>
        <v xml:space="preserve"> Cyclobacteriaceae</v>
      </c>
      <c r="H1131" t="str">
        <f>VLOOKUP(A1131,'[1]11_set_tax'!$A$1:$X$4456,12,FALSE)</f>
        <v>Algoriphagus.</v>
      </c>
      <c r="I1131">
        <f>VLOOKUP(A1131,'[1]11_set_tax'!$A$1:$X$4456,13,FALSE)</f>
        <v>0</v>
      </c>
    </row>
    <row r="1132" spans="1:9" x14ac:dyDescent="0.25">
      <c r="A1132" t="s">
        <v>1131</v>
      </c>
      <c r="C1132" t="str">
        <f>VLOOKUP(A1132,'[1]11_set_tax'!$A$1:$X$4456,7,FALSE)</f>
        <v>Bacteria</v>
      </c>
      <c r="D1132" t="str">
        <f>VLOOKUP(A1132,'[1]11_set_tax'!$A$1:$X$4456,8,FALSE)</f>
        <v xml:space="preserve"> Bacteroidetes</v>
      </c>
      <c r="E1132" t="str">
        <f>VLOOKUP(A1132,'[1]11_set_tax'!$A$1:$X$4456,9,FALSE)</f>
        <v xml:space="preserve"> Cytophagia</v>
      </c>
      <c r="F1132" t="str">
        <f>VLOOKUP(A1132,'[1]11_set_tax'!$A$1:$X$4456,10,FALSE)</f>
        <v xml:space="preserve"> Cytophagales</v>
      </c>
      <c r="G1132" t="str">
        <f>VLOOKUP(A1132,'[1]11_set_tax'!$A$1:$X$4456,11,FALSE)</f>
        <v xml:space="preserve"> Cyclobacteriaceae</v>
      </c>
      <c r="H1132" t="str">
        <f>VLOOKUP(A1132,'[1]11_set_tax'!$A$1:$X$4456,12,FALSE)</f>
        <v>Algoriphagus.</v>
      </c>
      <c r="I1132">
        <f>VLOOKUP(A1132,'[1]11_set_tax'!$A$1:$X$4456,13,FALSE)</f>
        <v>0</v>
      </c>
    </row>
    <row r="1133" spans="1:9" x14ac:dyDescent="0.25">
      <c r="A1133" t="s">
        <v>1132</v>
      </c>
      <c r="C1133" t="str">
        <f>VLOOKUP(A1133,'[1]11_set_tax'!$A$1:$X$4456,7,FALSE)</f>
        <v>Bacteria</v>
      </c>
      <c r="D1133" t="str">
        <f>VLOOKUP(A1133,'[1]11_set_tax'!$A$1:$X$4456,8,FALSE)</f>
        <v xml:space="preserve"> Bacteroidetes</v>
      </c>
      <c r="E1133" t="str">
        <f>VLOOKUP(A1133,'[1]11_set_tax'!$A$1:$X$4456,9,FALSE)</f>
        <v xml:space="preserve"> Cytophagia</v>
      </c>
      <c r="F1133" t="str">
        <f>VLOOKUP(A1133,'[1]11_set_tax'!$A$1:$X$4456,10,FALSE)</f>
        <v xml:space="preserve"> Cytophagales</v>
      </c>
      <c r="G1133" t="str">
        <f>VLOOKUP(A1133,'[1]11_set_tax'!$A$1:$X$4456,11,FALSE)</f>
        <v xml:space="preserve"> Cyclobacteriaceae</v>
      </c>
      <c r="H1133" t="str">
        <f>VLOOKUP(A1133,'[1]11_set_tax'!$A$1:$X$4456,12,FALSE)</f>
        <v>Algoriphagus.</v>
      </c>
      <c r="I1133">
        <f>VLOOKUP(A1133,'[1]11_set_tax'!$A$1:$X$4456,13,FALSE)</f>
        <v>0</v>
      </c>
    </row>
    <row r="1134" spans="1:9" x14ac:dyDescent="0.25">
      <c r="A1134" t="s">
        <v>1133</v>
      </c>
      <c r="C1134" t="str">
        <f>VLOOKUP(A1134,'[1]11_set_tax'!$A$1:$X$4456,7,FALSE)</f>
        <v>Bacteria</v>
      </c>
      <c r="D1134" t="str">
        <f>VLOOKUP(A1134,'[1]11_set_tax'!$A$1:$X$4456,8,FALSE)</f>
        <v xml:space="preserve"> Bacteroidetes</v>
      </c>
      <c r="E1134" t="str">
        <f>VLOOKUP(A1134,'[1]11_set_tax'!$A$1:$X$4456,9,FALSE)</f>
        <v xml:space="preserve"> Cytophagia</v>
      </c>
      <c r="F1134" t="str">
        <f>VLOOKUP(A1134,'[1]11_set_tax'!$A$1:$X$4456,10,FALSE)</f>
        <v xml:space="preserve"> Cytophagales</v>
      </c>
      <c r="G1134" t="str">
        <f>VLOOKUP(A1134,'[1]11_set_tax'!$A$1:$X$4456,11,FALSE)</f>
        <v xml:space="preserve"> Cyclobacteriaceae</v>
      </c>
      <c r="H1134" t="str">
        <f>VLOOKUP(A1134,'[1]11_set_tax'!$A$1:$X$4456,12,FALSE)</f>
        <v>Algoriphagus.</v>
      </c>
      <c r="I1134">
        <f>VLOOKUP(A1134,'[1]11_set_tax'!$A$1:$X$4456,13,FALSE)</f>
        <v>0</v>
      </c>
    </row>
    <row r="1135" spans="1:9" x14ac:dyDescent="0.25">
      <c r="A1135" t="s">
        <v>1134</v>
      </c>
      <c r="C1135" t="str">
        <f>VLOOKUP(A1135,'[1]11_set_tax'!$A$1:$X$4456,7,FALSE)</f>
        <v>Bacteria</v>
      </c>
      <c r="D1135" t="str">
        <f>VLOOKUP(A1135,'[1]11_set_tax'!$A$1:$X$4456,8,FALSE)</f>
        <v xml:space="preserve"> Cyanobacteria</v>
      </c>
      <c r="E1135" t="str">
        <f>VLOOKUP(A1135,'[1]11_set_tax'!$A$1:$X$4456,9,FALSE)</f>
        <v xml:space="preserve"> Chroococcales</v>
      </c>
      <c r="F1135" t="str">
        <f>VLOOKUP(A1135,'[1]11_set_tax'!$A$1:$X$4456,10,FALSE)</f>
        <v xml:space="preserve"> Cyanothece.</v>
      </c>
      <c r="G1135">
        <f>VLOOKUP(A1135,'[1]11_set_tax'!$A$1:$X$4456,11,FALSE)</f>
        <v>0</v>
      </c>
      <c r="H1135">
        <f>VLOOKUP(A1135,'[1]11_set_tax'!$A$1:$X$4456,12,FALSE)</f>
        <v>0</v>
      </c>
      <c r="I1135">
        <f>VLOOKUP(A1135,'[1]11_set_tax'!$A$1:$X$4456,13,FALSE)</f>
        <v>0</v>
      </c>
    </row>
    <row r="1136" spans="1:9" x14ac:dyDescent="0.25">
      <c r="A1136" t="s">
        <v>1135</v>
      </c>
      <c r="C1136" t="str">
        <f>VLOOKUP(A1136,'[1]11_set_tax'!$A$1:$X$4456,7,FALSE)</f>
        <v>Bacteria</v>
      </c>
      <c r="D1136" t="str">
        <f>VLOOKUP(A1136,'[1]11_set_tax'!$A$1:$X$4456,8,FALSE)</f>
        <v xml:space="preserve"> Proteobacteria</v>
      </c>
      <c r="E1136" t="str">
        <f>VLOOKUP(A1136,'[1]11_set_tax'!$A$1:$X$4456,9,FALSE)</f>
        <v xml:space="preserve"> Gammaproteobacteria</v>
      </c>
      <c r="F1136" t="str">
        <f>VLOOKUP(A1136,'[1]11_set_tax'!$A$1:$X$4456,10,FALSE)</f>
        <v xml:space="preserve"> Alteromonadales</v>
      </c>
      <c r="G1136" t="str">
        <f>VLOOKUP(A1136,'[1]11_set_tax'!$A$1:$X$4456,11,FALSE)</f>
        <v>Alteromonadaceae</v>
      </c>
      <c r="H1136" t="str">
        <f>VLOOKUP(A1136,'[1]11_set_tax'!$A$1:$X$4456,12,FALSE)</f>
        <v xml:space="preserve"> Marinobacter.</v>
      </c>
      <c r="I1136">
        <f>VLOOKUP(A1136,'[1]11_set_tax'!$A$1:$X$4456,13,FALSE)</f>
        <v>0</v>
      </c>
    </row>
    <row r="1137" spans="1:9" x14ac:dyDescent="0.25">
      <c r="A1137" t="s">
        <v>1136</v>
      </c>
      <c r="C1137" t="str">
        <f>VLOOKUP(A1137,'[1]11_set_tax'!$A$1:$X$4456,7,FALSE)</f>
        <v>Bacteria</v>
      </c>
      <c r="D1137" t="str">
        <f>VLOOKUP(A1137,'[1]11_set_tax'!$A$1:$X$4456,8,FALSE)</f>
        <v xml:space="preserve"> Proteobacteria</v>
      </c>
      <c r="E1137" t="str">
        <f>VLOOKUP(A1137,'[1]11_set_tax'!$A$1:$X$4456,9,FALSE)</f>
        <v xml:space="preserve"> Gammaproteobacteria</v>
      </c>
      <c r="F1137" t="str">
        <f>VLOOKUP(A1137,'[1]11_set_tax'!$A$1:$X$4456,10,FALSE)</f>
        <v xml:space="preserve"> Alteromonadales</v>
      </c>
      <c r="G1137" t="str">
        <f>VLOOKUP(A1137,'[1]11_set_tax'!$A$1:$X$4456,11,FALSE)</f>
        <v>Alteromonadaceae</v>
      </c>
      <c r="H1137" t="str">
        <f>VLOOKUP(A1137,'[1]11_set_tax'!$A$1:$X$4456,12,FALSE)</f>
        <v xml:space="preserve"> Marinobacter.</v>
      </c>
      <c r="I1137">
        <f>VLOOKUP(A1137,'[1]11_set_tax'!$A$1:$X$4456,13,FALSE)</f>
        <v>0</v>
      </c>
    </row>
    <row r="1138" spans="1:9" x14ac:dyDescent="0.25">
      <c r="A1138" t="s">
        <v>1137</v>
      </c>
      <c r="C1138" t="str">
        <f>VLOOKUP(A1138,'[1]11_set_tax'!$A$1:$X$4456,7,FALSE)</f>
        <v>Bacteria</v>
      </c>
      <c r="D1138" t="str">
        <f>VLOOKUP(A1138,'[1]11_set_tax'!$A$1:$X$4456,8,FALSE)</f>
        <v xml:space="preserve"> Proteobacteria</v>
      </c>
      <c r="E1138" t="str">
        <f>VLOOKUP(A1138,'[1]11_set_tax'!$A$1:$X$4456,9,FALSE)</f>
        <v xml:space="preserve"> Alphaproteobacteria</v>
      </c>
      <c r="F1138" t="str">
        <f>VLOOKUP(A1138,'[1]11_set_tax'!$A$1:$X$4456,10,FALSE)</f>
        <v xml:space="preserve"> Rhodobacterales</v>
      </c>
      <c r="G1138" t="str">
        <f>VLOOKUP(A1138,'[1]11_set_tax'!$A$1:$X$4456,11,FALSE)</f>
        <v>Rhodobacteraceae.</v>
      </c>
      <c r="H1138">
        <f>VLOOKUP(A1138,'[1]11_set_tax'!$A$1:$X$4456,12,FALSE)</f>
        <v>0</v>
      </c>
      <c r="I1138">
        <f>VLOOKUP(A1138,'[1]11_set_tax'!$A$1:$X$4456,13,FALSE)</f>
        <v>0</v>
      </c>
    </row>
    <row r="1139" spans="1:9" x14ac:dyDescent="0.25">
      <c r="A1139" t="s">
        <v>1138</v>
      </c>
      <c r="C1139" t="str">
        <f>VLOOKUP(A1139,'[1]11_set_tax'!$A$1:$X$4456,7,FALSE)</f>
        <v>Bacteria</v>
      </c>
      <c r="D1139" t="str">
        <f>VLOOKUP(A1139,'[1]11_set_tax'!$A$1:$X$4456,8,FALSE)</f>
        <v xml:space="preserve"> Proteobacteria</v>
      </c>
      <c r="E1139" t="str">
        <f>VLOOKUP(A1139,'[1]11_set_tax'!$A$1:$X$4456,9,FALSE)</f>
        <v xml:space="preserve"> Alphaproteobacteria</v>
      </c>
      <c r="F1139" t="str">
        <f>VLOOKUP(A1139,'[1]11_set_tax'!$A$1:$X$4456,10,FALSE)</f>
        <v xml:space="preserve"> Rhodobacterales</v>
      </c>
      <c r="G1139" t="str">
        <f>VLOOKUP(A1139,'[1]11_set_tax'!$A$1:$X$4456,11,FALSE)</f>
        <v>Rhodobacteraceae.</v>
      </c>
      <c r="H1139">
        <f>VLOOKUP(A1139,'[1]11_set_tax'!$A$1:$X$4456,12,FALSE)</f>
        <v>0</v>
      </c>
      <c r="I1139">
        <f>VLOOKUP(A1139,'[1]11_set_tax'!$A$1:$X$4456,13,FALSE)</f>
        <v>0</v>
      </c>
    </row>
    <row r="1140" spans="1:9" x14ac:dyDescent="0.25">
      <c r="A1140" t="s">
        <v>1139</v>
      </c>
      <c r="C1140" t="str">
        <f>VLOOKUP(A1140,'[1]11_set_tax'!$A$1:$X$4456,7,FALSE)</f>
        <v>Bacteria</v>
      </c>
      <c r="D1140" t="str">
        <f>VLOOKUP(A1140,'[1]11_set_tax'!$A$1:$X$4456,8,FALSE)</f>
        <v xml:space="preserve"> Proteobacteria</v>
      </c>
      <c r="E1140" t="str">
        <f>VLOOKUP(A1140,'[1]11_set_tax'!$A$1:$X$4456,9,FALSE)</f>
        <v xml:space="preserve"> Alphaproteobacteria</v>
      </c>
      <c r="F1140" t="str">
        <f>VLOOKUP(A1140,'[1]11_set_tax'!$A$1:$X$4456,10,FALSE)</f>
        <v xml:space="preserve"> Rhodobacterales</v>
      </c>
      <c r="G1140" t="str">
        <f>VLOOKUP(A1140,'[1]11_set_tax'!$A$1:$X$4456,11,FALSE)</f>
        <v>Rhodobacteraceae.</v>
      </c>
      <c r="H1140">
        <f>VLOOKUP(A1140,'[1]11_set_tax'!$A$1:$X$4456,12,FALSE)</f>
        <v>0</v>
      </c>
      <c r="I1140">
        <f>VLOOKUP(A1140,'[1]11_set_tax'!$A$1:$X$4456,13,FALSE)</f>
        <v>0</v>
      </c>
    </row>
    <row r="1141" spans="1:9" x14ac:dyDescent="0.25">
      <c r="A1141" t="s">
        <v>1140</v>
      </c>
      <c r="C1141" t="str">
        <f>VLOOKUP(A1141,'[1]11_set_tax'!$A$1:$X$4456,7,FALSE)</f>
        <v>Bacteria</v>
      </c>
      <c r="D1141" t="str">
        <f>VLOOKUP(A1141,'[1]11_set_tax'!$A$1:$X$4456,8,FALSE)</f>
        <v xml:space="preserve"> Proteobacteria</v>
      </c>
      <c r="E1141" t="str">
        <f>VLOOKUP(A1141,'[1]11_set_tax'!$A$1:$X$4456,9,FALSE)</f>
        <v xml:space="preserve"> Alphaproteobacteria</v>
      </c>
      <c r="F1141" t="str">
        <f>VLOOKUP(A1141,'[1]11_set_tax'!$A$1:$X$4456,10,FALSE)</f>
        <v xml:space="preserve"> Rhodobacterales</v>
      </c>
      <c r="G1141" t="str">
        <f>VLOOKUP(A1141,'[1]11_set_tax'!$A$1:$X$4456,11,FALSE)</f>
        <v>Rhodobacteraceae.</v>
      </c>
      <c r="H1141">
        <f>VLOOKUP(A1141,'[1]11_set_tax'!$A$1:$X$4456,12,FALSE)</f>
        <v>0</v>
      </c>
      <c r="I1141">
        <f>VLOOKUP(A1141,'[1]11_set_tax'!$A$1:$X$4456,13,FALSE)</f>
        <v>0</v>
      </c>
    </row>
    <row r="1142" spans="1:9" x14ac:dyDescent="0.25">
      <c r="A1142" t="s">
        <v>1141</v>
      </c>
      <c r="C1142" t="str">
        <f>VLOOKUP(A1142,'[1]11_set_tax'!$A$1:$X$4456,7,FALSE)</f>
        <v>Bacteria</v>
      </c>
      <c r="D1142" t="str">
        <f>VLOOKUP(A1142,'[1]11_set_tax'!$A$1:$X$4456,8,FALSE)</f>
        <v xml:space="preserve"> Proteobacteria</v>
      </c>
      <c r="E1142" t="str">
        <f>VLOOKUP(A1142,'[1]11_set_tax'!$A$1:$X$4456,9,FALSE)</f>
        <v xml:space="preserve"> Alphaproteobacteria</v>
      </c>
      <c r="F1142" t="str">
        <f>VLOOKUP(A1142,'[1]11_set_tax'!$A$1:$X$4456,10,FALSE)</f>
        <v xml:space="preserve"> Rhodobacterales</v>
      </c>
      <c r="G1142" t="str">
        <f>VLOOKUP(A1142,'[1]11_set_tax'!$A$1:$X$4456,11,FALSE)</f>
        <v>Rhodobacteraceae</v>
      </c>
      <c r="H1142" t="str">
        <f>VLOOKUP(A1142,'[1]11_set_tax'!$A$1:$X$4456,12,FALSE)</f>
        <v xml:space="preserve"> Sagittula.</v>
      </c>
      <c r="I1142">
        <f>VLOOKUP(A1142,'[1]11_set_tax'!$A$1:$X$4456,13,FALSE)</f>
        <v>0</v>
      </c>
    </row>
    <row r="1143" spans="1:9" x14ac:dyDescent="0.25">
      <c r="A1143" t="s">
        <v>1142</v>
      </c>
      <c r="C1143" t="str">
        <f>VLOOKUP(A1143,'[1]11_set_tax'!$A$1:$X$4456,7,FALSE)</f>
        <v>Bacteria</v>
      </c>
      <c r="D1143" t="str">
        <f>VLOOKUP(A1143,'[1]11_set_tax'!$A$1:$X$4456,8,FALSE)</f>
        <v xml:space="preserve"> Proteobacteria</v>
      </c>
      <c r="E1143" t="str">
        <f>VLOOKUP(A1143,'[1]11_set_tax'!$A$1:$X$4456,9,FALSE)</f>
        <v xml:space="preserve"> Alphaproteobacteria</v>
      </c>
      <c r="F1143" t="str">
        <f>VLOOKUP(A1143,'[1]11_set_tax'!$A$1:$X$4456,10,FALSE)</f>
        <v xml:space="preserve"> Rhodobacterales</v>
      </c>
      <c r="G1143" t="str">
        <f>VLOOKUP(A1143,'[1]11_set_tax'!$A$1:$X$4456,11,FALSE)</f>
        <v>Rhodobacteraceae</v>
      </c>
      <c r="H1143" t="str">
        <f>VLOOKUP(A1143,'[1]11_set_tax'!$A$1:$X$4456,12,FALSE)</f>
        <v xml:space="preserve"> Sagittula.</v>
      </c>
      <c r="I1143">
        <f>VLOOKUP(A1143,'[1]11_set_tax'!$A$1:$X$4456,13,FALSE)</f>
        <v>0</v>
      </c>
    </row>
    <row r="1144" spans="1:9" x14ac:dyDescent="0.25">
      <c r="A1144" t="s">
        <v>1143</v>
      </c>
      <c r="C1144" t="str">
        <f>VLOOKUP(A1144,'[1]11_set_tax'!$A$1:$X$4456,7,FALSE)</f>
        <v>Bacteria</v>
      </c>
      <c r="D1144" t="str">
        <f>VLOOKUP(A1144,'[1]11_set_tax'!$A$1:$X$4456,8,FALSE)</f>
        <v xml:space="preserve"> Proteobacteria</v>
      </c>
      <c r="E1144" t="str">
        <f>VLOOKUP(A1144,'[1]11_set_tax'!$A$1:$X$4456,9,FALSE)</f>
        <v xml:space="preserve"> Alphaproteobacteria</v>
      </c>
      <c r="F1144" t="str">
        <f>VLOOKUP(A1144,'[1]11_set_tax'!$A$1:$X$4456,10,FALSE)</f>
        <v xml:space="preserve"> Rhodobacterales</v>
      </c>
      <c r="G1144" t="str">
        <f>VLOOKUP(A1144,'[1]11_set_tax'!$A$1:$X$4456,11,FALSE)</f>
        <v>Rhodobacteraceae</v>
      </c>
      <c r="H1144" t="str">
        <f>VLOOKUP(A1144,'[1]11_set_tax'!$A$1:$X$4456,12,FALSE)</f>
        <v xml:space="preserve"> Sagittula.</v>
      </c>
      <c r="I1144">
        <f>VLOOKUP(A1144,'[1]11_set_tax'!$A$1:$X$4456,13,FALSE)</f>
        <v>0</v>
      </c>
    </row>
    <row r="1145" spans="1:9" x14ac:dyDescent="0.25">
      <c r="A1145" t="s">
        <v>1144</v>
      </c>
      <c r="C1145" t="str">
        <f>VLOOKUP(A1145,'[1]11_set_tax'!$A$1:$X$4456,7,FALSE)</f>
        <v>Bacteria</v>
      </c>
      <c r="D1145" t="str">
        <f>VLOOKUP(A1145,'[1]11_set_tax'!$A$1:$X$4456,8,FALSE)</f>
        <v xml:space="preserve"> Proteobacteria</v>
      </c>
      <c r="E1145" t="str">
        <f>VLOOKUP(A1145,'[1]11_set_tax'!$A$1:$X$4456,9,FALSE)</f>
        <v xml:space="preserve"> Alphaproteobacteria</v>
      </c>
      <c r="F1145" t="str">
        <f>VLOOKUP(A1145,'[1]11_set_tax'!$A$1:$X$4456,10,FALSE)</f>
        <v xml:space="preserve"> Rhodobacterales</v>
      </c>
      <c r="G1145" t="str">
        <f>VLOOKUP(A1145,'[1]11_set_tax'!$A$1:$X$4456,11,FALSE)</f>
        <v>Rhodobacteraceae</v>
      </c>
      <c r="H1145" t="str">
        <f>VLOOKUP(A1145,'[1]11_set_tax'!$A$1:$X$4456,12,FALSE)</f>
        <v xml:space="preserve"> Sagittula.</v>
      </c>
      <c r="I1145">
        <f>VLOOKUP(A1145,'[1]11_set_tax'!$A$1:$X$4456,13,FALSE)</f>
        <v>0</v>
      </c>
    </row>
    <row r="1146" spans="1:9" x14ac:dyDescent="0.25">
      <c r="A1146" t="s">
        <v>1145</v>
      </c>
      <c r="C1146" t="str">
        <f>VLOOKUP(A1146,'[1]11_set_tax'!$A$1:$X$4456,7,FALSE)</f>
        <v>Bacteria</v>
      </c>
      <c r="D1146" t="str">
        <f>VLOOKUP(A1146,'[1]11_set_tax'!$A$1:$X$4456,8,FALSE)</f>
        <v xml:space="preserve"> Proteobacteria</v>
      </c>
      <c r="E1146" t="str">
        <f>VLOOKUP(A1146,'[1]11_set_tax'!$A$1:$X$4456,9,FALSE)</f>
        <v xml:space="preserve"> Alphaproteobacteria</v>
      </c>
      <c r="F1146" t="str">
        <f>VLOOKUP(A1146,'[1]11_set_tax'!$A$1:$X$4456,10,FALSE)</f>
        <v xml:space="preserve"> Rhodobacterales</v>
      </c>
      <c r="G1146" t="str">
        <f>VLOOKUP(A1146,'[1]11_set_tax'!$A$1:$X$4456,11,FALSE)</f>
        <v>Rhodobacteraceae</v>
      </c>
      <c r="H1146" t="str">
        <f>VLOOKUP(A1146,'[1]11_set_tax'!$A$1:$X$4456,12,FALSE)</f>
        <v xml:space="preserve"> Sagittula.</v>
      </c>
      <c r="I1146">
        <f>VLOOKUP(A1146,'[1]11_set_tax'!$A$1:$X$4456,13,FALSE)</f>
        <v>0</v>
      </c>
    </row>
    <row r="1147" spans="1:9" x14ac:dyDescent="0.25">
      <c r="A1147" t="s">
        <v>1146</v>
      </c>
      <c r="C1147" t="str">
        <f>VLOOKUP(A1147,'[1]11_set_tax'!$A$1:$X$4456,7,FALSE)</f>
        <v>Bacteria</v>
      </c>
      <c r="D1147" t="str">
        <f>VLOOKUP(A1147,'[1]11_set_tax'!$A$1:$X$4456,8,FALSE)</f>
        <v xml:space="preserve"> Proteobacteria</v>
      </c>
      <c r="E1147" t="str">
        <f>VLOOKUP(A1147,'[1]11_set_tax'!$A$1:$X$4456,9,FALSE)</f>
        <v xml:space="preserve"> Alphaproteobacteria</v>
      </c>
      <c r="F1147" t="str">
        <f>VLOOKUP(A1147,'[1]11_set_tax'!$A$1:$X$4456,10,FALSE)</f>
        <v xml:space="preserve"> Rhodobacterales</v>
      </c>
      <c r="G1147" t="str">
        <f>VLOOKUP(A1147,'[1]11_set_tax'!$A$1:$X$4456,11,FALSE)</f>
        <v>Rhodobacteraceae</v>
      </c>
      <c r="H1147" t="str">
        <f>VLOOKUP(A1147,'[1]11_set_tax'!$A$1:$X$4456,12,FALSE)</f>
        <v xml:space="preserve"> Sagittula.</v>
      </c>
      <c r="I1147">
        <f>VLOOKUP(A1147,'[1]11_set_tax'!$A$1:$X$4456,13,FALSE)</f>
        <v>0</v>
      </c>
    </row>
    <row r="1148" spans="1:9" x14ac:dyDescent="0.25">
      <c r="A1148" t="s">
        <v>1147</v>
      </c>
      <c r="C1148" t="str">
        <f>VLOOKUP(A1148,'[1]11_set_tax'!$A$1:$X$4456,7,FALSE)</f>
        <v>Bacteria</v>
      </c>
      <c r="D1148" t="str">
        <f>VLOOKUP(A1148,'[1]11_set_tax'!$A$1:$X$4456,8,FALSE)</f>
        <v xml:space="preserve"> Proteobacteria</v>
      </c>
      <c r="E1148" t="str">
        <f>VLOOKUP(A1148,'[1]11_set_tax'!$A$1:$X$4456,9,FALSE)</f>
        <v xml:space="preserve"> Alphaproteobacteria</v>
      </c>
      <c r="F1148" t="str">
        <f>VLOOKUP(A1148,'[1]11_set_tax'!$A$1:$X$4456,10,FALSE)</f>
        <v xml:space="preserve"> Rhodobacterales</v>
      </c>
      <c r="G1148" t="str">
        <f>VLOOKUP(A1148,'[1]11_set_tax'!$A$1:$X$4456,11,FALSE)</f>
        <v>Rhodobacteraceae</v>
      </c>
      <c r="H1148" t="str">
        <f>VLOOKUP(A1148,'[1]11_set_tax'!$A$1:$X$4456,12,FALSE)</f>
        <v xml:space="preserve"> Sagittula.</v>
      </c>
      <c r="I1148">
        <f>VLOOKUP(A1148,'[1]11_set_tax'!$A$1:$X$4456,13,FALSE)</f>
        <v>0</v>
      </c>
    </row>
    <row r="1149" spans="1:9" x14ac:dyDescent="0.25">
      <c r="A1149" t="s">
        <v>1148</v>
      </c>
      <c r="C1149" t="str">
        <f>VLOOKUP(A1149,'[1]11_set_tax'!$A$1:$X$4456,7,FALSE)</f>
        <v>Bacteria</v>
      </c>
      <c r="D1149" t="str">
        <f>VLOOKUP(A1149,'[1]11_set_tax'!$A$1:$X$4456,8,FALSE)</f>
        <v xml:space="preserve"> Actinobacteria</v>
      </c>
      <c r="E1149" t="str">
        <f>VLOOKUP(A1149,'[1]11_set_tax'!$A$1:$X$4456,9,FALSE)</f>
        <v xml:space="preserve"> Actinobacteridae</v>
      </c>
      <c r="F1149" t="str">
        <f>VLOOKUP(A1149,'[1]11_set_tax'!$A$1:$X$4456,10,FALSE)</f>
        <v xml:space="preserve"> Actinomycetales</v>
      </c>
      <c r="G1149" t="str">
        <f>VLOOKUP(A1149,'[1]11_set_tax'!$A$1:$X$4456,11,FALSE)</f>
        <v>Micromonosporineae</v>
      </c>
      <c r="H1149" t="str">
        <f>VLOOKUP(A1149,'[1]11_set_tax'!$A$1:$X$4456,12,FALSE)</f>
        <v xml:space="preserve"> Micromonosporaceae</v>
      </c>
      <c r="I1149" t="str">
        <f>VLOOKUP(A1149,'[1]11_set_tax'!$A$1:$X$4456,13,FALSE)</f>
        <v xml:space="preserve"> Actinoplanes.</v>
      </c>
    </row>
    <row r="1150" spans="1:9" x14ac:dyDescent="0.25">
      <c r="A1150" t="s">
        <v>1149</v>
      </c>
      <c r="C1150" t="str">
        <f>VLOOKUP(A1150,'[1]11_set_tax'!$A$1:$X$4456,7,FALSE)</f>
        <v>Bacteria</v>
      </c>
      <c r="D1150" t="str">
        <f>VLOOKUP(A1150,'[1]11_set_tax'!$A$1:$X$4456,8,FALSE)</f>
        <v xml:space="preserve"> Actinobacteria</v>
      </c>
      <c r="E1150" t="str">
        <f>VLOOKUP(A1150,'[1]11_set_tax'!$A$1:$X$4456,9,FALSE)</f>
        <v xml:space="preserve"> Actinobacteridae</v>
      </c>
      <c r="F1150" t="str">
        <f>VLOOKUP(A1150,'[1]11_set_tax'!$A$1:$X$4456,10,FALSE)</f>
        <v xml:space="preserve"> Actinomycetales</v>
      </c>
      <c r="G1150" t="str">
        <f>VLOOKUP(A1150,'[1]11_set_tax'!$A$1:$X$4456,11,FALSE)</f>
        <v>Streptomycineae</v>
      </c>
      <c r="H1150" t="str">
        <f>VLOOKUP(A1150,'[1]11_set_tax'!$A$1:$X$4456,12,FALSE)</f>
        <v xml:space="preserve"> Streptomycetaceae</v>
      </c>
      <c r="I1150" t="str">
        <f>VLOOKUP(A1150,'[1]11_set_tax'!$A$1:$X$4456,13,FALSE)</f>
        <v xml:space="preserve"> Streptomyces.</v>
      </c>
    </row>
    <row r="1151" spans="1:9" x14ac:dyDescent="0.25">
      <c r="A1151" t="s">
        <v>1150</v>
      </c>
      <c r="C1151" t="e">
        <f>VLOOKUP(A1151,'[1]11_set_tax'!$A$1:$X$4456,7,FALSE)</f>
        <v>#N/A</v>
      </c>
      <c r="D1151" t="e">
        <f>VLOOKUP(A1151,'[1]11_set_tax'!$A$1:$X$4456,8,FALSE)</f>
        <v>#N/A</v>
      </c>
      <c r="E1151" t="e">
        <f>VLOOKUP(A1151,'[1]11_set_tax'!$A$1:$X$4456,9,FALSE)</f>
        <v>#N/A</v>
      </c>
      <c r="F1151" t="e">
        <f>VLOOKUP(A1151,'[1]11_set_tax'!$A$1:$X$4456,10,FALSE)</f>
        <v>#N/A</v>
      </c>
      <c r="G1151" t="e">
        <f>VLOOKUP(A1151,'[1]11_set_tax'!$A$1:$X$4456,11,FALSE)</f>
        <v>#N/A</v>
      </c>
      <c r="H1151" t="e">
        <f>VLOOKUP(A1151,'[1]11_set_tax'!$A$1:$X$4456,12,FALSE)</f>
        <v>#N/A</v>
      </c>
      <c r="I1151" t="e">
        <f>VLOOKUP(A1151,'[1]11_set_tax'!$A$1:$X$4456,13,FALSE)</f>
        <v>#N/A</v>
      </c>
    </row>
    <row r="1152" spans="1:9" x14ac:dyDescent="0.25">
      <c r="A1152" t="s">
        <v>1151</v>
      </c>
      <c r="C1152" t="e">
        <f>VLOOKUP(A1152,'[1]11_set_tax'!$A$1:$X$4456,7,FALSE)</f>
        <v>#N/A</v>
      </c>
      <c r="D1152" t="e">
        <f>VLOOKUP(A1152,'[1]11_set_tax'!$A$1:$X$4456,8,FALSE)</f>
        <v>#N/A</v>
      </c>
      <c r="E1152" t="e">
        <f>VLOOKUP(A1152,'[1]11_set_tax'!$A$1:$X$4456,9,FALSE)</f>
        <v>#N/A</v>
      </c>
      <c r="F1152" t="e">
        <f>VLOOKUP(A1152,'[1]11_set_tax'!$A$1:$X$4456,10,FALSE)</f>
        <v>#N/A</v>
      </c>
      <c r="G1152" t="e">
        <f>VLOOKUP(A1152,'[1]11_set_tax'!$A$1:$X$4456,11,FALSE)</f>
        <v>#N/A</v>
      </c>
      <c r="H1152" t="e">
        <f>VLOOKUP(A1152,'[1]11_set_tax'!$A$1:$X$4456,12,FALSE)</f>
        <v>#N/A</v>
      </c>
      <c r="I1152" t="e">
        <f>VLOOKUP(A1152,'[1]11_set_tax'!$A$1:$X$4456,13,FALSE)</f>
        <v>#N/A</v>
      </c>
    </row>
    <row r="1153" spans="1:9" x14ac:dyDescent="0.25">
      <c r="A1153" t="s">
        <v>1152</v>
      </c>
      <c r="C1153" t="e">
        <f>VLOOKUP(A1153,'[1]11_set_tax'!$A$1:$X$4456,7,FALSE)</f>
        <v>#N/A</v>
      </c>
      <c r="D1153" t="e">
        <f>VLOOKUP(A1153,'[1]11_set_tax'!$A$1:$X$4456,8,FALSE)</f>
        <v>#N/A</v>
      </c>
      <c r="E1153" t="e">
        <f>VLOOKUP(A1153,'[1]11_set_tax'!$A$1:$X$4456,9,FALSE)</f>
        <v>#N/A</v>
      </c>
      <c r="F1153" t="e">
        <f>VLOOKUP(A1153,'[1]11_set_tax'!$A$1:$X$4456,10,FALSE)</f>
        <v>#N/A</v>
      </c>
      <c r="G1153" t="e">
        <f>VLOOKUP(A1153,'[1]11_set_tax'!$A$1:$X$4456,11,FALSE)</f>
        <v>#N/A</v>
      </c>
      <c r="H1153" t="e">
        <f>VLOOKUP(A1153,'[1]11_set_tax'!$A$1:$X$4456,12,FALSE)</f>
        <v>#N/A</v>
      </c>
      <c r="I1153" t="e">
        <f>VLOOKUP(A1153,'[1]11_set_tax'!$A$1:$X$4456,13,FALSE)</f>
        <v>#N/A</v>
      </c>
    </row>
    <row r="1154" spans="1:9" x14ac:dyDescent="0.25">
      <c r="A1154" t="s">
        <v>1153</v>
      </c>
      <c r="C1154" t="e">
        <f>VLOOKUP(A1154,'[1]11_set_tax'!$A$1:$X$4456,7,FALSE)</f>
        <v>#N/A</v>
      </c>
      <c r="D1154" t="e">
        <f>VLOOKUP(A1154,'[1]11_set_tax'!$A$1:$X$4456,8,FALSE)</f>
        <v>#N/A</v>
      </c>
      <c r="E1154" t="e">
        <f>VLOOKUP(A1154,'[1]11_set_tax'!$A$1:$X$4456,9,FALSE)</f>
        <v>#N/A</v>
      </c>
      <c r="F1154" t="e">
        <f>VLOOKUP(A1154,'[1]11_set_tax'!$A$1:$X$4456,10,FALSE)</f>
        <v>#N/A</v>
      </c>
      <c r="G1154" t="e">
        <f>VLOOKUP(A1154,'[1]11_set_tax'!$A$1:$X$4456,11,FALSE)</f>
        <v>#N/A</v>
      </c>
      <c r="H1154" t="e">
        <f>VLOOKUP(A1154,'[1]11_set_tax'!$A$1:$X$4456,12,FALSE)</f>
        <v>#N/A</v>
      </c>
      <c r="I1154" t="e">
        <f>VLOOKUP(A1154,'[1]11_set_tax'!$A$1:$X$4456,13,FALSE)</f>
        <v>#N/A</v>
      </c>
    </row>
    <row r="1155" spans="1:9" x14ac:dyDescent="0.25">
      <c r="A1155" t="s">
        <v>1154</v>
      </c>
      <c r="C1155" t="e">
        <f>VLOOKUP(A1155,'[1]11_set_tax'!$A$1:$X$4456,7,FALSE)</f>
        <v>#N/A</v>
      </c>
      <c r="D1155" t="e">
        <f>VLOOKUP(A1155,'[1]11_set_tax'!$A$1:$X$4456,8,FALSE)</f>
        <v>#N/A</v>
      </c>
      <c r="E1155" t="e">
        <f>VLOOKUP(A1155,'[1]11_set_tax'!$A$1:$X$4456,9,FALSE)</f>
        <v>#N/A</v>
      </c>
      <c r="F1155" t="e">
        <f>VLOOKUP(A1155,'[1]11_set_tax'!$A$1:$X$4456,10,FALSE)</f>
        <v>#N/A</v>
      </c>
      <c r="G1155" t="e">
        <f>VLOOKUP(A1155,'[1]11_set_tax'!$A$1:$X$4456,11,FALSE)</f>
        <v>#N/A</v>
      </c>
      <c r="H1155" t="e">
        <f>VLOOKUP(A1155,'[1]11_set_tax'!$A$1:$X$4456,12,FALSE)</f>
        <v>#N/A</v>
      </c>
      <c r="I1155" t="e">
        <f>VLOOKUP(A1155,'[1]11_set_tax'!$A$1:$X$4456,13,FALSE)</f>
        <v>#N/A</v>
      </c>
    </row>
    <row r="1156" spans="1:9" x14ac:dyDescent="0.25">
      <c r="A1156" t="s">
        <v>1155</v>
      </c>
      <c r="C1156" t="e">
        <f>VLOOKUP(A1156,'[1]11_set_tax'!$A$1:$X$4456,7,FALSE)</f>
        <v>#N/A</v>
      </c>
      <c r="D1156" t="e">
        <f>VLOOKUP(A1156,'[1]11_set_tax'!$A$1:$X$4456,8,FALSE)</f>
        <v>#N/A</v>
      </c>
      <c r="E1156" t="e">
        <f>VLOOKUP(A1156,'[1]11_set_tax'!$A$1:$X$4456,9,FALSE)</f>
        <v>#N/A</v>
      </c>
      <c r="F1156" t="e">
        <f>VLOOKUP(A1156,'[1]11_set_tax'!$A$1:$X$4456,10,FALSE)</f>
        <v>#N/A</v>
      </c>
      <c r="G1156" t="e">
        <f>VLOOKUP(A1156,'[1]11_set_tax'!$A$1:$X$4456,11,FALSE)</f>
        <v>#N/A</v>
      </c>
      <c r="H1156" t="e">
        <f>VLOOKUP(A1156,'[1]11_set_tax'!$A$1:$X$4456,12,FALSE)</f>
        <v>#N/A</v>
      </c>
      <c r="I1156" t="e">
        <f>VLOOKUP(A1156,'[1]11_set_tax'!$A$1:$X$4456,13,FALSE)</f>
        <v>#N/A</v>
      </c>
    </row>
    <row r="1157" spans="1:9" x14ac:dyDescent="0.25">
      <c r="A1157" t="s">
        <v>1156</v>
      </c>
      <c r="C1157" t="e">
        <f>VLOOKUP(A1157,'[1]11_set_tax'!$A$1:$X$4456,7,FALSE)</f>
        <v>#N/A</v>
      </c>
      <c r="D1157" t="e">
        <f>VLOOKUP(A1157,'[1]11_set_tax'!$A$1:$X$4456,8,FALSE)</f>
        <v>#N/A</v>
      </c>
      <c r="E1157" t="e">
        <f>VLOOKUP(A1157,'[1]11_set_tax'!$A$1:$X$4456,9,FALSE)</f>
        <v>#N/A</v>
      </c>
      <c r="F1157" t="e">
        <f>VLOOKUP(A1157,'[1]11_set_tax'!$A$1:$X$4456,10,FALSE)</f>
        <v>#N/A</v>
      </c>
      <c r="G1157" t="e">
        <f>VLOOKUP(A1157,'[1]11_set_tax'!$A$1:$X$4456,11,FALSE)</f>
        <v>#N/A</v>
      </c>
      <c r="H1157" t="e">
        <f>VLOOKUP(A1157,'[1]11_set_tax'!$A$1:$X$4456,12,FALSE)</f>
        <v>#N/A</v>
      </c>
      <c r="I1157" t="e">
        <f>VLOOKUP(A1157,'[1]11_set_tax'!$A$1:$X$4456,13,FALSE)</f>
        <v>#N/A</v>
      </c>
    </row>
    <row r="1158" spans="1:9" x14ac:dyDescent="0.25">
      <c r="A1158" t="s">
        <v>1157</v>
      </c>
      <c r="C1158" t="e">
        <f>VLOOKUP(A1158,'[1]11_set_tax'!$A$1:$X$4456,7,FALSE)</f>
        <v>#N/A</v>
      </c>
      <c r="D1158" t="e">
        <f>VLOOKUP(A1158,'[1]11_set_tax'!$A$1:$X$4456,8,FALSE)</f>
        <v>#N/A</v>
      </c>
      <c r="E1158" t="e">
        <f>VLOOKUP(A1158,'[1]11_set_tax'!$A$1:$X$4456,9,FALSE)</f>
        <v>#N/A</v>
      </c>
      <c r="F1158" t="e">
        <f>VLOOKUP(A1158,'[1]11_set_tax'!$A$1:$X$4456,10,FALSE)</f>
        <v>#N/A</v>
      </c>
      <c r="G1158" t="e">
        <f>VLOOKUP(A1158,'[1]11_set_tax'!$A$1:$X$4456,11,FALSE)</f>
        <v>#N/A</v>
      </c>
      <c r="H1158" t="e">
        <f>VLOOKUP(A1158,'[1]11_set_tax'!$A$1:$X$4456,12,FALSE)</f>
        <v>#N/A</v>
      </c>
      <c r="I1158" t="e">
        <f>VLOOKUP(A1158,'[1]11_set_tax'!$A$1:$X$4456,13,FALSE)</f>
        <v>#N/A</v>
      </c>
    </row>
    <row r="1159" spans="1:9" x14ac:dyDescent="0.25">
      <c r="A1159" t="s">
        <v>1158</v>
      </c>
      <c r="C1159" t="e">
        <f>VLOOKUP(A1159,'[1]11_set_tax'!$A$1:$X$4456,7,FALSE)</f>
        <v>#N/A</v>
      </c>
      <c r="D1159" t="e">
        <f>VLOOKUP(A1159,'[1]11_set_tax'!$A$1:$X$4456,8,FALSE)</f>
        <v>#N/A</v>
      </c>
      <c r="E1159" t="e">
        <f>VLOOKUP(A1159,'[1]11_set_tax'!$A$1:$X$4456,9,FALSE)</f>
        <v>#N/A</v>
      </c>
      <c r="F1159" t="e">
        <f>VLOOKUP(A1159,'[1]11_set_tax'!$A$1:$X$4456,10,FALSE)</f>
        <v>#N/A</v>
      </c>
      <c r="G1159" t="e">
        <f>VLOOKUP(A1159,'[1]11_set_tax'!$A$1:$X$4456,11,FALSE)</f>
        <v>#N/A</v>
      </c>
      <c r="H1159" t="e">
        <f>VLOOKUP(A1159,'[1]11_set_tax'!$A$1:$X$4456,12,FALSE)</f>
        <v>#N/A</v>
      </c>
      <c r="I1159" t="e">
        <f>VLOOKUP(A1159,'[1]11_set_tax'!$A$1:$X$4456,13,FALSE)</f>
        <v>#N/A</v>
      </c>
    </row>
    <row r="1160" spans="1:9" x14ac:dyDescent="0.25">
      <c r="A1160" t="s">
        <v>1159</v>
      </c>
      <c r="C1160" t="e">
        <f>VLOOKUP(A1160,'[1]11_set_tax'!$A$1:$X$4456,7,FALSE)</f>
        <v>#N/A</v>
      </c>
      <c r="D1160" t="e">
        <f>VLOOKUP(A1160,'[1]11_set_tax'!$A$1:$X$4456,8,FALSE)</f>
        <v>#N/A</v>
      </c>
      <c r="E1160" t="e">
        <f>VLOOKUP(A1160,'[1]11_set_tax'!$A$1:$X$4456,9,FALSE)</f>
        <v>#N/A</v>
      </c>
      <c r="F1160" t="e">
        <f>VLOOKUP(A1160,'[1]11_set_tax'!$A$1:$X$4456,10,FALSE)</f>
        <v>#N/A</v>
      </c>
      <c r="G1160" t="e">
        <f>VLOOKUP(A1160,'[1]11_set_tax'!$A$1:$X$4456,11,FALSE)</f>
        <v>#N/A</v>
      </c>
      <c r="H1160" t="e">
        <f>VLOOKUP(A1160,'[1]11_set_tax'!$A$1:$X$4456,12,FALSE)</f>
        <v>#N/A</v>
      </c>
      <c r="I1160" t="e">
        <f>VLOOKUP(A1160,'[1]11_set_tax'!$A$1:$X$4456,13,FALSE)</f>
        <v>#N/A</v>
      </c>
    </row>
    <row r="1161" spans="1:9" x14ac:dyDescent="0.25">
      <c r="A1161" t="s">
        <v>1160</v>
      </c>
      <c r="C1161" t="e">
        <f>VLOOKUP(A1161,'[1]11_set_tax'!$A$1:$X$4456,7,FALSE)</f>
        <v>#N/A</v>
      </c>
      <c r="D1161" t="e">
        <f>VLOOKUP(A1161,'[1]11_set_tax'!$A$1:$X$4456,8,FALSE)</f>
        <v>#N/A</v>
      </c>
      <c r="E1161" t="e">
        <f>VLOOKUP(A1161,'[1]11_set_tax'!$A$1:$X$4456,9,FALSE)</f>
        <v>#N/A</v>
      </c>
      <c r="F1161" t="e">
        <f>VLOOKUP(A1161,'[1]11_set_tax'!$A$1:$X$4456,10,FALSE)</f>
        <v>#N/A</v>
      </c>
      <c r="G1161" t="e">
        <f>VLOOKUP(A1161,'[1]11_set_tax'!$A$1:$X$4456,11,FALSE)</f>
        <v>#N/A</v>
      </c>
      <c r="H1161" t="e">
        <f>VLOOKUP(A1161,'[1]11_set_tax'!$A$1:$X$4456,12,FALSE)</f>
        <v>#N/A</v>
      </c>
      <c r="I1161" t="e">
        <f>VLOOKUP(A1161,'[1]11_set_tax'!$A$1:$X$4456,13,FALSE)</f>
        <v>#N/A</v>
      </c>
    </row>
    <row r="1162" spans="1:9" x14ac:dyDescent="0.25">
      <c r="A1162" t="s">
        <v>1161</v>
      </c>
      <c r="C1162" t="str">
        <f>VLOOKUP(A1162,'[1]11_set_tax'!$A$1:$X$4456,7,FALSE)</f>
        <v>Bacteria</v>
      </c>
      <c r="D1162" t="str">
        <f>VLOOKUP(A1162,'[1]11_set_tax'!$A$1:$X$4456,8,FALSE)</f>
        <v xml:space="preserve"> Proteobacteria</v>
      </c>
      <c r="E1162" t="str">
        <f>VLOOKUP(A1162,'[1]11_set_tax'!$A$1:$X$4456,9,FALSE)</f>
        <v xml:space="preserve"> Betaproteobacteria</v>
      </c>
      <c r="F1162" t="str">
        <f>VLOOKUP(A1162,'[1]11_set_tax'!$A$1:$X$4456,10,FALSE)</f>
        <v xml:space="preserve"> Burkholderiales</v>
      </c>
      <c r="G1162" t="str">
        <f>VLOOKUP(A1162,'[1]11_set_tax'!$A$1:$X$4456,11,FALSE)</f>
        <v>Burkholderiaceae</v>
      </c>
      <c r="H1162" t="str">
        <f>VLOOKUP(A1162,'[1]11_set_tax'!$A$1:$X$4456,12,FALSE)</f>
        <v xml:space="preserve"> Burkholderia</v>
      </c>
      <c r="I1162" t="str">
        <f>VLOOKUP(A1162,'[1]11_set_tax'!$A$1:$X$4456,13,FALSE)</f>
        <v xml:space="preserve"> pseudomallei group.</v>
      </c>
    </row>
    <row r="1163" spans="1:9" x14ac:dyDescent="0.25">
      <c r="A1163" t="s">
        <v>1162</v>
      </c>
      <c r="C1163" t="str">
        <f>VLOOKUP(A1163,'[1]11_set_tax'!$A$1:$X$4456,7,FALSE)</f>
        <v>Bacteria</v>
      </c>
      <c r="D1163" t="str">
        <f>VLOOKUP(A1163,'[1]11_set_tax'!$A$1:$X$4456,8,FALSE)</f>
        <v xml:space="preserve"> Proteobacteria</v>
      </c>
      <c r="E1163" t="str">
        <f>VLOOKUP(A1163,'[1]11_set_tax'!$A$1:$X$4456,9,FALSE)</f>
        <v xml:space="preserve"> Betaproteobacteria</v>
      </c>
      <c r="F1163" t="str">
        <f>VLOOKUP(A1163,'[1]11_set_tax'!$A$1:$X$4456,10,FALSE)</f>
        <v xml:space="preserve"> Burkholderiales</v>
      </c>
      <c r="G1163" t="str">
        <f>VLOOKUP(A1163,'[1]11_set_tax'!$A$1:$X$4456,11,FALSE)</f>
        <v>Burkholderiaceae</v>
      </c>
      <c r="H1163" t="str">
        <f>VLOOKUP(A1163,'[1]11_set_tax'!$A$1:$X$4456,12,FALSE)</f>
        <v xml:space="preserve"> Burkholderia</v>
      </c>
      <c r="I1163" t="str">
        <f>VLOOKUP(A1163,'[1]11_set_tax'!$A$1:$X$4456,13,FALSE)</f>
        <v xml:space="preserve"> pseudomallei group.</v>
      </c>
    </row>
    <row r="1164" spans="1:9" x14ac:dyDescent="0.25">
      <c r="A1164" t="s">
        <v>1163</v>
      </c>
      <c r="C1164" t="str">
        <f>VLOOKUP(A1164,'[1]11_set_tax'!$A$1:$X$4456,7,FALSE)</f>
        <v>Bacteria</v>
      </c>
      <c r="D1164" t="str">
        <f>VLOOKUP(A1164,'[1]11_set_tax'!$A$1:$X$4456,8,FALSE)</f>
        <v xml:space="preserve"> Proteobacteria</v>
      </c>
      <c r="E1164" t="str">
        <f>VLOOKUP(A1164,'[1]11_set_tax'!$A$1:$X$4456,9,FALSE)</f>
        <v xml:space="preserve"> Betaproteobacteria</v>
      </c>
      <c r="F1164" t="str">
        <f>VLOOKUP(A1164,'[1]11_set_tax'!$A$1:$X$4456,10,FALSE)</f>
        <v xml:space="preserve"> Burkholderiales</v>
      </c>
      <c r="G1164" t="str">
        <f>VLOOKUP(A1164,'[1]11_set_tax'!$A$1:$X$4456,11,FALSE)</f>
        <v>Burkholderiaceae</v>
      </c>
      <c r="H1164" t="str">
        <f>VLOOKUP(A1164,'[1]11_set_tax'!$A$1:$X$4456,12,FALSE)</f>
        <v xml:space="preserve"> Burkholderia</v>
      </c>
      <c r="I1164" t="str">
        <f>VLOOKUP(A1164,'[1]11_set_tax'!$A$1:$X$4456,13,FALSE)</f>
        <v xml:space="preserve"> pseudomallei group.</v>
      </c>
    </row>
    <row r="1165" spans="1:9" x14ac:dyDescent="0.25">
      <c r="A1165" t="s">
        <v>1164</v>
      </c>
      <c r="C1165" t="str">
        <f>VLOOKUP(A1165,'[1]11_set_tax'!$A$1:$X$4456,7,FALSE)</f>
        <v>Bacteria</v>
      </c>
      <c r="D1165" t="str">
        <f>VLOOKUP(A1165,'[1]11_set_tax'!$A$1:$X$4456,8,FALSE)</f>
        <v xml:space="preserve"> Proteobacteria</v>
      </c>
      <c r="E1165" t="str">
        <f>VLOOKUP(A1165,'[1]11_set_tax'!$A$1:$X$4456,9,FALSE)</f>
        <v xml:space="preserve"> Betaproteobacteria</v>
      </c>
      <c r="F1165" t="str">
        <f>VLOOKUP(A1165,'[1]11_set_tax'!$A$1:$X$4456,10,FALSE)</f>
        <v xml:space="preserve"> Burkholderiales</v>
      </c>
      <c r="G1165" t="str">
        <f>VLOOKUP(A1165,'[1]11_set_tax'!$A$1:$X$4456,11,FALSE)</f>
        <v>Burkholderiaceae</v>
      </c>
      <c r="H1165" t="str">
        <f>VLOOKUP(A1165,'[1]11_set_tax'!$A$1:$X$4456,12,FALSE)</f>
        <v xml:space="preserve"> Burkholderia</v>
      </c>
      <c r="I1165" t="str">
        <f>VLOOKUP(A1165,'[1]11_set_tax'!$A$1:$X$4456,13,FALSE)</f>
        <v xml:space="preserve"> pseudomallei group.</v>
      </c>
    </row>
    <row r="1166" spans="1:9" x14ac:dyDescent="0.25">
      <c r="A1166" t="s">
        <v>1165</v>
      </c>
      <c r="C1166" t="str">
        <f>VLOOKUP(A1166,'[1]11_set_tax'!$A$1:$X$4456,7,FALSE)</f>
        <v>Bacteria</v>
      </c>
      <c r="D1166" t="str">
        <f>VLOOKUP(A1166,'[1]11_set_tax'!$A$1:$X$4456,8,FALSE)</f>
        <v xml:space="preserve"> Proteobacteria</v>
      </c>
      <c r="E1166" t="str">
        <f>VLOOKUP(A1166,'[1]11_set_tax'!$A$1:$X$4456,9,FALSE)</f>
        <v xml:space="preserve"> Betaproteobacteria</v>
      </c>
      <c r="F1166" t="str">
        <f>VLOOKUP(A1166,'[1]11_set_tax'!$A$1:$X$4456,10,FALSE)</f>
        <v xml:space="preserve"> Burkholderiales</v>
      </c>
      <c r="G1166" t="str">
        <f>VLOOKUP(A1166,'[1]11_set_tax'!$A$1:$X$4456,11,FALSE)</f>
        <v>Burkholderiaceae</v>
      </c>
      <c r="H1166" t="str">
        <f>VLOOKUP(A1166,'[1]11_set_tax'!$A$1:$X$4456,12,FALSE)</f>
        <v xml:space="preserve"> Burkholderia</v>
      </c>
      <c r="I1166" t="str">
        <f>VLOOKUP(A1166,'[1]11_set_tax'!$A$1:$X$4456,13,FALSE)</f>
        <v xml:space="preserve"> pseudomallei group.</v>
      </c>
    </row>
    <row r="1167" spans="1:9" x14ac:dyDescent="0.25">
      <c r="A1167" t="s">
        <v>1166</v>
      </c>
      <c r="C1167" t="str">
        <f>VLOOKUP(A1167,'[1]11_set_tax'!$A$1:$X$4456,7,FALSE)</f>
        <v>Bacteria</v>
      </c>
      <c r="D1167" t="str">
        <f>VLOOKUP(A1167,'[1]11_set_tax'!$A$1:$X$4456,8,FALSE)</f>
        <v xml:space="preserve"> Proteobacteria</v>
      </c>
      <c r="E1167" t="str">
        <f>VLOOKUP(A1167,'[1]11_set_tax'!$A$1:$X$4456,9,FALSE)</f>
        <v xml:space="preserve"> Betaproteobacteria</v>
      </c>
      <c r="F1167" t="str">
        <f>VLOOKUP(A1167,'[1]11_set_tax'!$A$1:$X$4456,10,FALSE)</f>
        <v xml:space="preserve"> Burkholderiales</v>
      </c>
      <c r="G1167" t="str">
        <f>VLOOKUP(A1167,'[1]11_set_tax'!$A$1:$X$4456,11,FALSE)</f>
        <v>Burkholderiaceae</v>
      </c>
      <c r="H1167" t="str">
        <f>VLOOKUP(A1167,'[1]11_set_tax'!$A$1:$X$4456,12,FALSE)</f>
        <v xml:space="preserve"> Burkholderia</v>
      </c>
      <c r="I1167" t="str">
        <f>VLOOKUP(A1167,'[1]11_set_tax'!$A$1:$X$4456,13,FALSE)</f>
        <v xml:space="preserve"> pseudomallei group.</v>
      </c>
    </row>
    <row r="1168" spans="1:9" x14ac:dyDescent="0.25">
      <c r="A1168" t="s">
        <v>1167</v>
      </c>
      <c r="C1168" t="str">
        <f>VLOOKUP(A1168,'[1]11_set_tax'!$A$1:$X$4456,7,FALSE)</f>
        <v>Bacteria</v>
      </c>
      <c r="D1168" t="str">
        <f>VLOOKUP(A1168,'[1]11_set_tax'!$A$1:$X$4456,8,FALSE)</f>
        <v xml:space="preserve"> Proteobacteria</v>
      </c>
      <c r="E1168" t="str">
        <f>VLOOKUP(A1168,'[1]11_set_tax'!$A$1:$X$4456,9,FALSE)</f>
        <v xml:space="preserve"> Betaproteobacteria</v>
      </c>
      <c r="F1168" t="str">
        <f>VLOOKUP(A1168,'[1]11_set_tax'!$A$1:$X$4456,10,FALSE)</f>
        <v xml:space="preserve"> Burkholderiales</v>
      </c>
      <c r="G1168" t="str">
        <f>VLOOKUP(A1168,'[1]11_set_tax'!$A$1:$X$4456,11,FALSE)</f>
        <v>Burkholderiaceae</v>
      </c>
      <c r="H1168" t="str">
        <f>VLOOKUP(A1168,'[1]11_set_tax'!$A$1:$X$4456,12,FALSE)</f>
        <v xml:space="preserve"> Burkholderia</v>
      </c>
      <c r="I1168" t="str">
        <f>VLOOKUP(A1168,'[1]11_set_tax'!$A$1:$X$4456,13,FALSE)</f>
        <v xml:space="preserve"> pseudomallei group.</v>
      </c>
    </row>
    <row r="1169" spans="1:9" x14ac:dyDescent="0.25">
      <c r="A1169" t="s">
        <v>1168</v>
      </c>
      <c r="C1169" t="str">
        <f>VLOOKUP(A1169,'[1]11_set_tax'!$A$1:$X$4456,7,FALSE)</f>
        <v>Bacteria</v>
      </c>
      <c r="D1169" t="str">
        <f>VLOOKUP(A1169,'[1]11_set_tax'!$A$1:$X$4456,8,FALSE)</f>
        <v xml:space="preserve"> Proteobacteria</v>
      </c>
      <c r="E1169" t="str">
        <f>VLOOKUP(A1169,'[1]11_set_tax'!$A$1:$X$4456,9,FALSE)</f>
        <v xml:space="preserve"> Betaproteobacteria</v>
      </c>
      <c r="F1169" t="str">
        <f>VLOOKUP(A1169,'[1]11_set_tax'!$A$1:$X$4456,10,FALSE)</f>
        <v xml:space="preserve"> Burkholderiales</v>
      </c>
      <c r="G1169" t="str">
        <f>VLOOKUP(A1169,'[1]11_set_tax'!$A$1:$X$4456,11,FALSE)</f>
        <v>Burkholderiaceae</v>
      </c>
      <c r="H1169" t="str">
        <f>VLOOKUP(A1169,'[1]11_set_tax'!$A$1:$X$4456,12,FALSE)</f>
        <v xml:space="preserve"> Burkholderia</v>
      </c>
      <c r="I1169" t="str">
        <f>VLOOKUP(A1169,'[1]11_set_tax'!$A$1:$X$4456,13,FALSE)</f>
        <v xml:space="preserve"> pseudomallei group.</v>
      </c>
    </row>
    <row r="1170" spans="1:9" x14ac:dyDescent="0.25">
      <c r="A1170" t="s">
        <v>1169</v>
      </c>
      <c r="C1170" t="str">
        <f>VLOOKUP(A1170,'[1]11_set_tax'!$A$1:$X$4456,7,FALSE)</f>
        <v>Bacteria</v>
      </c>
      <c r="D1170" t="str">
        <f>VLOOKUP(A1170,'[1]11_set_tax'!$A$1:$X$4456,8,FALSE)</f>
        <v xml:space="preserve"> Proteobacteria</v>
      </c>
      <c r="E1170" t="str">
        <f>VLOOKUP(A1170,'[1]11_set_tax'!$A$1:$X$4456,9,FALSE)</f>
        <v xml:space="preserve"> Betaproteobacteria</v>
      </c>
      <c r="F1170" t="str">
        <f>VLOOKUP(A1170,'[1]11_set_tax'!$A$1:$X$4456,10,FALSE)</f>
        <v xml:space="preserve"> Burkholderiales</v>
      </c>
      <c r="G1170" t="str">
        <f>VLOOKUP(A1170,'[1]11_set_tax'!$A$1:$X$4456,11,FALSE)</f>
        <v>Burkholderiaceae</v>
      </c>
      <c r="H1170" t="str">
        <f>VLOOKUP(A1170,'[1]11_set_tax'!$A$1:$X$4456,12,FALSE)</f>
        <v xml:space="preserve"> Burkholderia</v>
      </c>
      <c r="I1170" t="str">
        <f>VLOOKUP(A1170,'[1]11_set_tax'!$A$1:$X$4456,13,FALSE)</f>
        <v xml:space="preserve"> pseudomallei group.</v>
      </c>
    </row>
    <row r="1171" spans="1:9" x14ac:dyDescent="0.25">
      <c r="A1171" t="s">
        <v>1170</v>
      </c>
      <c r="C1171" t="str">
        <f>VLOOKUP(A1171,'[1]11_set_tax'!$A$1:$X$4456,7,FALSE)</f>
        <v>Bacteria</v>
      </c>
      <c r="D1171" t="str">
        <f>VLOOKUP(A1171,'[1]11_set_tax'!$A$1:$X$4456,8,FALSE)</f>
        <v xml:space="preserve"> Proteobacteria</v>
      </c>
      <c r="E1171" t="str">
        <f>VLOOKUP(A1171,'[1]11_set_tax'!$A$1:$X$4456,9,FALSE)</f>
        <v xml:space="preserve"> Betaproteobacteria</v>
      </c>
      <c r="F1171" t="str">
        <f>VLOOKUP(A1171,'[1]11_set_tax'!$A$1:$X$4456,10,FALSE)</f>
        <v xml:space="preserve"> Burkholderiales</v>
      </c>
      <c r="G1171" t="str">
        <f>VLOOKUP(A1171,'[1]11_set_tax'!$A$1:$X$4456,11,FALSE)</f>
        <v>Burkholderiaceae</v>
      </c>
      <c r="H1171" t="str">
        <f>VLOOKUP(A1171,'[1]11_set_tax'!$A$1:$X$4456,12,FALSE)</f>
        <v xml:space="preserve"> Burkholderia</v>
      </c>
      <c r="I1171" t="str">
        <f>VLOOKUP(A1171,'[1]11_set_tax'!$A$1:$X$4456,13,FALSE)</f>
        <v xml:space="preserve"> pseudomallei group.</v>
      </c>
    </row>
    <row r="1172" spans="1:9" x14ac:dyDescent="0.25">
      <c r="A1172" t="s">
        <v>1171</v>
      </c>
      <c r="C1172" t="str">
        <f>VLOOKUP(A1172,'[1]11_set_tax'!$A$1:$X$4456,7,FALSE)</f>
        <v>Bacteria</v>
      </c>
      <c r="D1172" t="str">
        <f>VLOOKUP(A1172,'[1]11_set_tax'!$A$1:$X$4456,8,FALSE)</f>
        <v xml:space="preserve"> Proteobacteria</v>
      </c>
      <c r="E1172" t="str">
        <f>VLOOKUP(A1172,'[1]11_set_tax'!$A$1:$X$4456,9,FALSE)</f>
        <v xml:space="preserve"> Betaproteobacteria</v>
      </c>
      <c r="F1172" t="str">
        <f>VLOOKUP(A1172,'[1]11_set_tax'!$A$1:$X$4456,10,FALSE)</f>
        <v xml:space="preserve"> Burkholderiales</v>
      </c>
      <c r="G1172" t="str">
        <f>VLOOKUP(A1172,'[1]11_set_tax'!$A$1:$X$4456,11,FALSE)</f>
        <v>Burkholderiaceae</v>
      </c>
      <c r="H1172" t="str">
        <f>VLOOKUP(A1172,'[1]11_set_tax'!$A$1:$X$4456,12,FALSE)</f>
        <v xml:space="preserve"> Burkholderia</v>
      </c>
      <c r="I1172" t="str">
        <f>VLOOKUP(A1172,'[1]11_set_tax'!$A$1:$X$4456,13,FALSE)</f>
        <v xml:space="preserve"> pseudomallei group.</v>
      </c>
    </row>
    <row r="1173" spans="1:9" x14ac:dyDescent="0.25">
      <c r="A1173" t="s">
        <v>1172</v>
      </c>
      <c r="C1173" t="str">
        <f>VLOOKUP(A1173,'[1]11_set_tax'!$A$1:$X$4456,7,FALSE)</f>
        <v>Bacteria</v>
      </c>
      <c r="D1173" t="str">
        <f>VLOOKUP(A1173,'[1]11_set_tax'!$A$1:$X$4456,8,FALSE)</f>
        <v xml:space="preserve"> Proteobacteria</v>
      </c>
      <c r="E1173" t="str">
        <f>VLOOKUP(A1173,'[1]11_set_tax'!$A$1:$X$4456,9,FALSE)</f>
        <v xml:space="preserve"> Betaproteobacteria</v>
      </c>
      <c r="F1173" t="str">
        <f>VLOOKUP(A1173,'[1]11_set_tax'!$A$1:$X$4456,10,FALSE)</f>
        <v xml:space="preserve"> Burkholderiales</v>
      </c>
      <c r="G1173" t="str">
        <f>VLOOKUP(A1173,'[1]11_set_tax'!$A$1:$X$4456,11,FALSE)</f>
        <v>Burkholderiaceae</v>
      </c>
      <c r="H1173" t="str">
        <f>VLOOKUP(A1173,'[1]11_set_tax'!$A$1:$X$4456,12,FALSE)</f>
        <v xml:space="preserve"> Burkholderia</v>
      </c>
      <c r="I1173" t="str">
        <f>VLOOKUP(A1173,'[1]11_set_tax'!$A$1:$X$4456,13,FALSE)</f>
        <v xml:space="preserve"> pseudomallei group.</v>
      </c>
    </row>
    <row r="1174" spans="1:9" x14ac:dyDescent="0.25">
      <c r="A1174" t="s">
        <v>1173</v>
      </c>
      <c r="C1174" t="str">
        <f>VLOOKUP(A1174,'[1]11_set_tax'!$A$1:$X$4456,7,FALSE)</f>
        <v>Bacteria</v>
      </c>
      <c r="D1174" t="str">
        <f>VLOOKUP(A1174,'[1]11_set_tax'!$A$1:$X$4456,8,FALSE)</f>
        <v xml:space="preserve"> Proteobacteria</v>
      </c>
      <c r="E1174" t="str">
        <f>VLOOKUP(A1174,'[1]11_set_tax'!$A$1:$X$4456,9,FALSE)</f>
        <v xml:space="preserve"> Betaproteobacteria</v>
      </c>
      <c r="F1174" t="str">
        <f>VLOOKUP(A1174,'[1]11_set_tax'!$A$1:$X$4456,10,FALSE)</f>
        <v xml:space="preserve"> Burkholderiales</v>
      </c>
      <c r="G1174" t="str">
        <f>VLOOKUP(A1174,'[1]11_set_tax'!$A$1:$X$4456,11,FALSE)</f>
        <v>Burkholderiaceae</v>
      </c>
      <c r="H1174" t="str">
        <f>VLOOKUP(A1174,'[1]11_set_tax'!$A$1:$X$4456,12,FALSE)</f>
        <v xml:space="preserve"> Burkholderia</v>
      </c>
      <c r="I1174" t="str">
        <f>VLOOKUP(A1174,'[1]11_set_tax'!$A$1:$X$4456,13,FALSE)</f>
        <v xml:space="preserve"> pseudomallei group.</v>
      </c>
    </row>
    <row r="1175" spans="1:9" x14ac:dyDescent="0.25">
      <c r="A1175" t="s">
        <v>1174</v>
      </c>
      <c r="C1175" t="str">
        <f>VLOOKUP(A1175,'[1]11_set_tax'!$A$1:$X$4456,7,FALSE)</f>
        <v>Bacteria</v>
      </c>
      <c r="D1175" t="str">
        <f>VLOOKUP(A1175,'[1]11_set_tax'!$A$1:$X$4456,8,FALSE)</f>
        <v xml:space="preserve"> Proteobacteria</v>
      </c>
      <c r="E1175" t="str">
        <f>VLOOKUP(A1175,'[1]11_set_tax'!$A$1:$X$4456,9,FALSE)</f>
        <v xml:space="preserve"> Betaproteobacteria</v>
      </c>
      <c r="F1175" t="str">
        <f>VLOOKUP(A1175,'[1]11_set_tax'!$A$1:$X$4456,10,FALSE)</f>
        <v xml:space="preserve"> Burkholderiales</v>
      </c>
      <c r="G1175" t="str">
        <f>VLOOKUP(A1175,'[1]11_set_tax'!$A$1:$X$4456,11,FALSE)</f>
        <v>Burkholderiaceae</v>
      </c>
      <c r="H1175" t="str">
        <f>VLOOKUP(A1175,'[1]11_set_tax'!$A$1:$X$4456,12,FALSE)</f>
        <v xml:space="preserve"> Burkholderia</v>
      </c>
      <c r="I1175" t="str">
        <f>VLOOKUP(A1175,'[1]11_set_tax'!$A$1:$X$4456,13,FALSE)</f>
        <v xml:space="preserve"> pseudomallei group.</v>
      </c>
    </row>
    <row r="1176" spans="1:9" x14ac:dyDescent="0.25">
      <c r="A1176" t="s">
        <v>1175</v>
      </c>
      <c r="C1176" t="str">
        <f>VLOOKUP(A1176,'[1]11_set_tax'!$A$1:$X$4456,7,FALSE)</f>
        <v>Bacteria</v>
      </c>
      <c r="D1176" t="str">
        <f>VLOOKUP(A1176,'[1]11_set_tax'!$A$1:$X$4456,8,FALSE)</f>
        <v xml:space="preserve"> Proteobacteria</v>
      </c>
      <c r="E1176" t="str">
        <f>VLOOKUP(A1176,'[1]11_set_tax'!$A$1:$X$4456,9,FALSE)</f>
        <v xml:space="preserve"> Betaproteobacteria</v>
      </c>
      <c r="F1176" t="str">
        <f>VLOOKUP(A1176,'[1]11_set_tax'!$A$1:$X$4456,10,FALSE)</f>
        <v xml:space="preserve"> Burkholderiales</v>
      </c>
      <c r="G1176" t="str">
        <f>VLOOKUP(A1176,'[1]11_set_tax'!$A$1:$X$4456,11,FALSE)</f>
        <v>Burkholderiaceae</v>
      </c>
      <c r="H1176" t="str">
        <f>VLOOKUP(A1176,'[1]11_set_tax'!$A$1:$X$4456,12,FALSE)</f>
        <v xml:space="preserve"> Burkholderia</v>
      </c>
      <c r="I1176" t="str">
        <f>VLOOKUP(A1176,'[1]11_set_tax'!$A$1:$X$4456,13,FALSE)</f>
        <v xml:space="preserve"> pseudomallei group.</v>
      </c>
    </row>
    <row r="1177" spans="1:9" x14ac:dyDescent="0.25">
      <c r="A1177" t="s">
        <v>1176</v>
      </c>
      <c r="C1177" t="str">
        <f>VLOOKUP(A1177,'[1]11_set_tax'!$A$1:$X$4456,7,FALSE)</f>
        <v>Bacteria</v>
      </c>
      <c r="D1177" t="str">
        <f>VLOOKUP(A1177,'[1]11_set_tax'!$A$1:$X$4456,8,FALSE)</f>
        <v xml:space="preserve"> Proteobacteria</v>
      </c>
      <c r="E1177" t="str">
        <f>VLOOKUP(A1177,'[1]11_set_tax'!$A$1:$X$4456,9,FALSE)</f>
        <v xml:space="preserve"> Betaproteobacteria</v>
      </c>
      <c r="F1177" t="str">
        <f>VLOOKUP(A1177,'[1]11_set_tax'!$A$1:$X$4456,10,FALSE)</f>
        <v xml:space="preserve"> Burkholderiales</v>
      </c>
      <c r="G1177" t="str">
        <f>VLOOKUP(A1177,'[1]11_set_tax'!$A$1:$X$4456,11,FALSE)</f>
        <v>Burkholderiaceae</v>
      </c>
      <c r="H1177" t="str">
        <f>VLOOKUP(A1177,'[1]11_set_tax'!$A$1:$X$4456,12,FALSE)</f>
        <v xml:space="preserve"> Burkholderia</v>
      </c>
      <c r="I1177" t="str">
        <f>VLOOKUP(A1177,'[1]11_set_tax'!$A$1:$X$4456,13,FALSE)</f>
        <v xml:space="preserve"> pseudomallei group.</v>
      </c>
    </row>
    <row r="1178" spans="1:9" x14ac:dyDescent="0.25">
      <c r="A1178" t="s">
        <v>1177</v>
      </c>
      <c r="C1178" t="str">
        <f>VLOOKUP(A1178,'[1]11_set_tax'!$A$1:$X$4456,7,FALSE)</f>
        <v>Bacteria</v>
      </c>
      <c r="D1178" t="str">
        <f>VLOOKUP(A1178,'[1]11_set_tax'!$A$1:$X$4456,8,FALSE)</f>
        <v xml:space="preserve"> Proteobacteria</v>
      </c>
      <c r="E1178" t="str">
        <f>VLOOKUP(A1178,'[1]11_set_tax'!$A$1:$X$4456,9,FALSE)</f>
        <v xml:space="preserve"> Betaproteobacteria</v>
      </c>
      <c r="F1178" t="str">
        <f>VLOOKUP(A1178,'[1]11_set_tax'!$A$1:$X$4456,10,FALSE)</f>
        <v xml:space="preserve"> Burkholderiales</v>
      </c>
      <c r="G1178" t="str">
        <f>VLOOKUP(A1178,'[1]11_set_tax'!$A$1:$X$4456,11,FALSE)</f>
        <v>Burkholderiaceae</v>
      </c>
      <c r="H1178" t="str">
        <f>VLOOKUP(A1178,'[1]11_set_tax'!$A$1:$X$4456,12,FALSE)</f>
        <v xml:space="preserve"> Burkholderia</v>
      </c>
      <c r="I1178" t="str">
        <f>VLOOKUP(A1178,'[1]11_set_tax'!$A$1:$X$4456,13,FALSE)</f>
        <v xml:space="preserve"> pseudomallei group.</v>
      </c>
    </row>
    <row r="1179" spans="1:9" x14ac:dyDescent="0.25">
      <c r="A1179" t="s">
        <v>1178</v>
      </c>
      <c r="C1179" t="str">
        <f>VLOOKUP(A1179,'[1]11_set_tax'!$A$1:$X$4456,7,FALSE)</f>
        <v>Bacteria</v>
      </c>
      <c r="D1179" t="str">
        <f>VLOOKUP(A1179,'[1]11_set_tax'!$A$1:$X$4456,8,FALSE)</f>
        <v xml:space="preserve"> Proteobacteria</v>
      </c>
      <c r="E1179" t="str">
        <f>VLOOKUP(A1179,'[1]11_set_tax'!$A$1:$X$4456,9,FALSE)</f>
        <v xml:space="preserve"> Alphaproteobacteria</v>
      </c>
      <c r="F1179" t="str">
        <f>VLOOKUP(A1179,'[1]11_set_tax'!$A$1:$X$4456,10,FALSE)</f>
        <v xml:space="preserve"> Rhodobacterales</v>
      </c>
      <c r="G1179" t="str">
        <f>VLOOKUP(A1179,'[1]11_set_tax'!$A$1:$X$4456,11,FALSE)</f>
        <v>Rhodobacteraceae</v>
      </c>
      <c r="H1179" t="str">
        <f>VLOOKUP(A1179,'[1]11_set_tax'!$A$1:$X$4456,12,FALSE)</f>
        <v xml:space="preserve"> Rhodobacter.</v>
      </c>
      <c r="I1179">
        <f>VLOOKUP(A1179,'[1]11_set_tax'!$A$1:$X$4456,13,FALSE)</f>
        <v>0</v>
      </c>
    </row>
    <row r="1180" spans="1:9" x14ac:dyDescent="0.25">
      <c r="A1180" t="s">
        <v>1179</v>
      </c>
      <c r="C1180" t="str">
        <f>VLOOKUP(A1180,'[1]11_set_tax'!$A$1:$X$4456,7,FALSE)</f>
        <v>Bacteria</v>
      </c>
      <c r="D1180" t="str">
        <f>VLOOKUP(A1180,'[1]11_set_tax'!$A$1:$X$4456,8,FALSE)</f>
        <v xml:space="preserve"> Proteobacteria</v>
      </c>
      <c r="E1180" t="str">
        <f>VLOOKUP(A1180,'[1]11_set_tax'!$A$1:$X$4456,9,FALSE)</f>
        <v xml:space="preserve"> Alphaproteobacteria</v>
      </c>
      <c r="F1180" t="str">
        <f>VLOOKUP(A1180,'[1]11_set_tax'!$A$1:$X$4456,10,FALSE)</f>
        <v xml:space="preserve"> Rhodobacterales</v>
      </c>
      <c r="G1180" t="str">
        <f>VLOOKUP(A1180,'[1]11_set_tax'!$A$1:$X$4456,11,FALSE)</f>
        <v>Rhodobacteraceae</v>
      </c>
      <c r="H1180" t="str">
        <f>VLOOKUP(A1180,'[1]11_set_tax'!$A$1:$X$4456,12,FALSE)</f>
        <v xml:space="preserve"> Rhodobacter.</v>
      </c>
      <c r="I1180">
        <f>VLOOKUP(A1180,'[1]11_set_tax'!$A$1:$X$4456,13,FALSE)</f>
        <v>0</v>
      </c>
    </row>
    <row r="1181" spans="1:9" x14ac:dyDescent="0.25">
      <c r="A1181" t="s">
        <v>1180</v>
      </c>
      <c r="C1181" t="str">
        <f>VLOOKUP(A1181,'[1]11_set_tax'!$A$1:$X$4456,7,FALSE)</f>
        <v>Bacteria</v>
      </c>
      <c r="D1181" t="str">
        <f>VLOOKUP(A1181,'[1]11_set_tax'!$A$1:$X$4456,8,FALSE)</f>
        <v xml:space="preserve"> Proteobacteria</v>
      </c>
      <c r="E1181" t="str">
        <f>VLOOKUP(A1181,'[1]11_set_tax'!$A$1:$X$4456,9,FALSE)</f>
        <v xml:space="preserve"> Alphaproteobacteria</v>
      </c>
      <c r="F1181" t="str">
        <f>VLOOKUP(A1181,'[1]11_set_tax'!$A$1:$X$4456,10,FALSE)</f>
        <v xml:space="preserve"> Rhodobacterales</v>
      </c>
      <c r="G1181" t="str">
        <f>VLOOKUP(A1181,'[1]11_set_tax'!$A$1:$X$4456,11,FALSE)</f>
        <v>Rhodobacteraceae</v>
      </c>
      <c r="H1181" t="str">
        <f>VLOOKUP(A1181,'[1]11_set_tax'!$A$1:$X$4456,12,FALSE)</f>
        <v xml:space="preserve"> Rhodobacter.</v>
      </c>
      <c r="I1181">
        <f>VLOOKUP(A1181,'[1]11_set_tax'!$A$1:$X$4456,13,FALSE)</f>
        <v>0</v>
      </c>
    </row>
    <row r="1182" spans="1:9" x14ac:dyDescent="0.25">
      <c r="A1182" t="s">
        <v>1181</v>
      </c>
      <c r="C1182" t="str">
        <f>VLOOKUP(A1182,'[1]11_set_tax'!$A$1:$X$4456,7,FALSE)</f>
        <v>Bacteria</v>
      </c>
      <c r="D1182" t="str">
        <f>VLOOKUP(A1182,'[1]11_set_tax'!$A$1:$X$4456,8,FALSE)</f>
        <v xml:space="preserve"> Actinobacteria</v>
      </c>
      <c r="E1182" t="str">
        <f>VLOOKUP(A1182,'[1]11_set_tax'!$A$1:$X$4456,9,FALSE)</f>
        <v xml:space="preserve"> Actinobacteridae</v>
      </c>
      <c r="F1182" t="str">
        <f>VLOOKUP(A1182,'[1]11_set_tax'!$A$1:$X$4456,10,FALSE)</f>
        <v xml:space="preserve"> Actinomycetales</v>
      </c>
      <c r="G1182" t="str">
        <f>VLOOKUP(A1182,'[1]11_set_tax'!$A$1:$X$4456,11,FALSE)</f>
        <v>Corynebacterineae</v>
      </c>
      <c r="H1182" t="str">
        <f>VLOOKUP(A1182,'[1]11_set_tax'!$A$1:$X$4456,12,FALSE)</f>
        <v xml:space="preserve"> Mycobacteriaceae</v>
      </c>
      <c r="I1182" t="str">
        <f>VLOOKUP(A1182,'[1]11_set_tax'!$A$1:$X$4456,13,FALSE)</f>
        <v xml:space="preserve"> Mycobacterium.</v>
      </c>
    </row>
    <row r="1183" spans="1:9" x14ac:dyDescent="0.25">
      <c r="A1183" t="s">
        <v>1182</v>
      </c>
      <c r="C1183" t="str">
        <f>VLOOKUP(A1183,'[1]11_set_tax'!$A$1:$X$4456,7,FALSE)</f>
        <v>Bacteria</v>
      </c>
      <c r="D1183" t="str">
        <f>VLOOKUP(A1183,'[1]11_set_tax'!$A$1:$X$4456,8,FALSE)</f>
        <v xml:space="preserve"> Actinobacteria</v>
      </c>
      <c r="E1183" t="str">
        <f>VLOOKUP(A1183,'[1]11_set_tax'!$A$1:$X$4456,9,FALSE)</f>
        <v xml:space="preserve"> Actinobacteridae</v>
      </c>
      <c r="F1183" t="str">
        <f>VLOOKUP(A1183,'[1]11_set_tax'!$A$1:$X$4456,10,FALSE)</f>
        <v xml:space="preserve"> Actinomycetales</v>
      </c>
      <c r="G1183" t="str">
        <f>VLOOKUP(A1183,'[1]11_set_tax'!$A$1:$X$4456,11,FALSE)</f>
        <v>Corynebacterineae</v>
      </c>
      <c r="H1183" t="str">
        <f>VLOOKUP(A1183,'[1]11_set_tax'!$A$1:$X$4456,12,FALSE)</f>
        <v xml:space="preserve"> Mycobacteriaceae</v>
      </c>
      <c r="I1183" t="str">
        <f>VLOOKUP(A1183,'[1]11_set_tax'!$A$1:$X$4456,13,FALSE)</f>
        <v xml:space="preserve"> Mycobacterium.</v>
      </c>
    </row>
    <row r="1184" spans="1:9" x14ac:dyDescent="0.25">
      <c r="A1184" t="s">
        <v>1183</v>
      </c>
      <c r="C1184" t="str">
        <f>VLOOKUP(A1184,'[1]11_set_tax'!$A$1:$X$4456,7,FALSE)</f>
        <v>Bacteria</v>
      </c>
      <c r="D1184" t="str">
        <f>VLOOKUP(A1184,'[1]11_set_tax'!$A$1:$X$4456,8,FALSE)</f>
        <v xml:space="preserve"> Actinobacteria</v>
      </c>
      <c r="E1184" t="str">
        <f>VLOOKUP(A1184,'[1]11_set_tax'!$A$1:$X$4456,9,FALSE)</f>
        <v xml:space="preserve"> Actinobacteridae</v>
      </c>
      <c r="F1184" t="str">
        <f>VLOOKUP(A1184,'[1]11_set_tax'!$A$1:$X$4456,10,FALSE)</f>
        <v xml:space="preserve"> Actinomycetales</v>
      </c>
      <c r="G1184" t="str">
        <f>VLOOKUP(A1184,'[1]11_set_tax'!$A$1:$X$4456,11,FALSE)</f>
        <v>Corynebacterineae</v>
      </c>
      <c r="H1184" t="str">
        <f>VLOOKUP(A1184,'[1]11_set_tax'!$A$1:$X$4456,12,FALSE)</f>
        <v xml:space="preserve"> Mycobacteriaceae</v>
      </c>
      <c r="I1184" t="str">
        <f>VLOOKUP(A1184,'[1]11_set_tax'!$A$1:$X$4456,13,FALSE)</f>
        <v xml:space="preserve"> Mycobacterium.</v>
      </c>
    </row>
    <row r="1185" spans="1:9" x14ac:dyDescent="0.25">
      <c r="A1185" t="s">
        <v>1184</v>
      </c>
      <c r="C1185" t="str">
        <f>VLOOKUP(A1185,'[1]11_set_tax'!$A$1:$X$4456,7,FALSE)</f>
        <v>Bacteria</v>
      </c>
      <c r="D1185" t="str">
        <f>VLOOKUP(A1185,'[1]11_set_tax'!$A$1:$X$4456,8,FALSE)</f>
        <v xml:space="preserve"> Actinobacteria</v>
      </c>
      <c r="E1185" t="str">
        <f>VLOOKUP(A1185,'[1]11_set_tax'!$A$1:$X$4456,9,FALSE)</f>
        <v xml:space="preserve"> Actinobacteridae</v>
      </c>
      <c r="F1185" t="str">
        <f>VLOOKUP(A1185,'[1]11_set_tax'!$A$1:$X$4456,10,FALSE)</f>
        <v xml:space="preserve"> Actinomycetales</v>
      </c>
      <c r="G1185" t="str">
        <f>VLOOKUP(A1185,'[1]11_set_tax'!$A$1:$X$4456,11,FALSE)</f>
        <v>Corynebacterineae</v>
      </c>
      <c r="H1185" t="str">
        <f>VLOOKUP(A1185,'[1]11_set_tax'!$A$1:$X$4456,12,FALSE)</f>
        <v xml:space="preserve"> Mycobacteriaceae</v>
      </c>
      <c r="I1185" t="str">
        <f>VLOOKUP(A1185,'[1]11_set_tax'!$A$1:$X$4456,13,FALSE)</f>
        <v xml:space="preserve"> Mycobacterium.</v>
      </c>
    </row>
    <row r="1186" spans="1:9" x14ac:dyDescent="0.25">
      <c r="A1186" t="s">
        <v>1185</v>
      </c>
      <c r="C1186" t="str">
        <f>VLOOKUP(A1186,'[1]11_set_tax'!$A$1:$X$4456,7,FALSE)</f>
        <v>Bacteria</v>
      </c>
      <c r="D1186" t="str">
        <f>VLOOKUP(A1186,'[1]11_set_tax'!$A$1:$X$4456,8,FALSE)</f>
        <v xml:space="preserve"> Actinobacteria</v>
      </c>
      <c r="E1186" t="str">
        <f>VLOOKUP(A1186,'[1]11_set_tax'!$A$1:$X$4456,9,FALSE)</f>
        <v xml:space="preserve"> Actinobacteridae</v>
      </c>
      <c r="F1186" t="str">
        <f>VLOOKUP(A1186,'[1]11_set_tax'!$A$1:$X$4456,10,FALSE)</f>
        <v xml:space="preserve"> Actinomycetales</v>
      </c>
      <c r="G1186" t="str">
        <f>VLOOKUP(A1186,'[1]11_set_tax'!$A$1:$X$4456,11,FALSE)</f>
        <v>Corynebacterineae</v>
      </c>
      <c r="H1186" t="str">
        <f>VLOOKUP(A1186,'[1]11_set_tax'!$A$1:$X$4456,12,FALSE)</f>
        <v xml:space="preserve"> Mycobacteriaceae</v>
      </c>
      <c r="I1186" t="str">
        <f>VLOOKUP(A1186,'[1]11_set_tax'!$A$1:$X$4456,13,FALSE)</f>
        <v xml:space="preserve"> Mycobacterium.</v>
      </c>
    </row>
    <row r="1187" spans="1:9" x14ac:dyDescent="0.25">
      <c r="A1187" t="s">
        <v>1186</v>
      </c>
      <c r="C1187" t="str">
        <f>VLOOKUP(A1187,'[1]11_set_tax'!$A$1:$X$4456,7,FALSE)</f>
        <v>Bacteria</v>
      </c>
      <c r="D1187" t="str">
        <f>VLOOKUP(A1187,'[1]11_set_tax'!$A$1:$X$4456,8,FALSE)</f>
        <v xml:space="preserve"> Proteobacteria</v>
      </c>
      <c r="E1187" t="str">
        <f>VLOOKUP(A1187,'[1]11_set_tax'!$A$1:$X$4456,9,FALSE)</f>
        <v xml:space="preserve"> Gammaproteobacteria</v>
      </c>
      <c r="F1187" t="str">
        <f>VLOOKUP(A1187,'[1]11_set_tax'!$A$1:$X$4456,10,FALSE)</f>
        <v xml:space="preserve"> Alteromonadales</v>
      </c>
      <c r="G1187" t="str">
        <f>VLOOKUP(A1187,'[1]11_set_tax'!$A$1:$X$4456,11,FALSE)</f>
        <v>Shewanellaceae</v>
      </c>
      <c r="H1187" t="str">
        <f>VLOOKUP(A1187,'[1]11_set_tax'!$A$1:$X$4456,12,FALSE)</f>
        <v xml:space="preserve"> Shewanella.</v>
      </c>
      <c r="I1187">
        <f>VLOOKUP(A1187,'[1]11_set_tax'!$A$1:$X$4456,13,FALSE)</f>
        <v>0</v>
      </c>
    </row>
    <row r="1188" spans="1:9" x14ac:dyDescent="0.25">
      <c r="A1188" t="s">
        <v>1187</v>
      </c>
      <c r="C1188" t="str">
        <f>VLOOKUP(A1188,'[1]11_set_tax'!$A$1:$X$4456,7,FALSE)</f>
        <v>Bacteria</v>
      </c>
      <c r="D1188" t="str">
        <f>VLOOKUP(A1188,'[1]11_set_tax'!$A$1:$X$4456,8,FALSE)</f>
        <v xml:space="preserve"> Proteobacteria</v>
      </c>
      <c r="E1188" t="str">
        <f>VLOOKUP(A1188,'[1]11_set_tax'!$A$1:$X$4456,9,FALSE)</f>
        <v xml:space="preserve"> Gammaproteobacteria</v>
      </c>
      <c r="F1188" t="str">
        <f>VLOOKUP(A1188,'[1]11_set_tax'!$A$1:$X$4456,10,FALSE)</f>
        <v xml:space="preserve"> Alteromonadales</v>
      </c>
      <c r="G1188" t="str">
        <f>VLOOKUP(A1188,'[1]11_set_tax'!$A$1:$X$4456,11,FALSE)</f>
        <v>Shewanellaceae</v>
      </c>
      <c r="H1188" t="str">
        <f>VLOOKUP(A1188,'[1]11_set_tax'!$A$1:$X$4456,12,FALSE)</f>
        <v xml:space="preserve"> Shewanella.</v>
      </c>
      <c r="I1188">
        <f>VLOOKUP(A1188,'[1]11_set_tax'!$A$1:$X$4456,13,FALSE)</f>
        <v>0</v>
      </c>
    </row>
    <row r="1189" spans="1:9" x14ac:dyDescent="0.25">
      <c r="A1189" t="s">
        <v>1188</v>
      </c>
      <c r="C1189" t="e">
        <f>VLOOKUP(A1189,'[1]11_set_tax'!$A$1:$X$4456,7,FALSE)</f>
        <v>#N/A</v>
      </c>
      <c r="D1189" t="e">
        <f>VLOOKUP(A1189,'[1]11_set_tax'!$A$1:$X$4456,8,FALSE)</f>
        <v>#N/A</v>
      </c>
      <c r="E1189" t="e">
        <f>VLOOKUP(A1189,'[1]11_set_tax'!$A$1:$X$4456,9,FALSE)</f>
        <v>#N/A</v>
      </c>
      <c r="F1189" t="e">
        <f>VLOOKUP(A1189,'[1]11_set_tax'!$A$1:$X$4456,10,FALSE)</f>
        <v>#N/A</v>
      </c>
      <c r="G1189" t="e">
        <f>VLOOKUP(A1189,'[1]11_set_tax'!$A$1:$X$4456,11,FALSE)</f>
        <v>#N/A</v>
      </c>
      <c r="H1189" t="e">
        <f>VLOOKUP(A1189,'[1]11_set_tax'!$A$1:$X$4456,12,FALSE)</f>
        <v>#N/A</v>
      </c>
      <c r="I1189" t="e">
        <f>VLOOKUP(A1189,'[1]11_set_tax'!$A$1:$X$4456,13,FALSE)</f>
        <v>#N/A</v>
      </c>
    </row>
    <row r="1190" spans="1:9" x14ac:dyDescent="0.25">
      <c r="A1190" t="s">
        <v>1189</v>
      </c>
      <c r="C1190" t="e">
        <f>VLOOKUP(A1190,'[1]11_set_tax'!$A$1:$X$4456,7,FALSE)</f>
        <v>#N/A</v>
      </c>
      <c r="D1190" t="e">
        <f>VLOOKUP(A1190,'[1]11_set_tax'!$A$1:$X$4456,8,FALSE)</f>
        <v>#N/A</v>
      </c>
      <c r="E1190" t="e">
        <f>VLOOKUP(A1190,'[1]11_set_tax'!$A$1:$X$4456,9,FALSE)</f>
        <v>#N/A</v>
      </c>
      <c r="F1190" t="e">
        <f>VLOOKUP(A1190,'[1]11_set_tax'!$A$1:$X$4456,10,FALSE)</f>
        <v>#N/A</v>
      </c>
      <c r="G1190" t="e">
        <f>VLOOKUP(A1190,'[1]11_set_tax'!$A$1:$X$4456,11,FALSE)</f>
        <v>#N/A</v>
      </c>
      <c r="H1190" t="e">
        <f>VLOOKUP(A1190,'[1]11_set_tax'!$A$1:$X$4456,12,FALSE)</f>
        <v>#N/A</v>
      </c>
      <c r="I1190" t="e">
        <f>VLOOKUP(A1190,'[1]11_set_tax'!$A$1:$X$4456,13,FALSE)</f>
        <v>#N/A</v>
      </c>
    </row>
    <row r="1191" spans="1:9" x14ac:dyDescent="0.25">
      <c r="A1191" t="s">
        <v>1190</v>
      </c>
      <c r="C1191" t="str">
        <f>VLOOKUP(A1191,'[1]11_set_tax'!$A$1:$X$4456,7,FALSE)</f>
        <v>Bacteria</v>
      </c>
      <c r="D1191" t="str">
        <f>VLOOKUP(A1191,'[1]11_set_tax'!$A$1:$X$4456,8,FALSE)</f>
        <v xml:space="preserve"> Proteobacteria</v>
      </c>
      <c r="E1191" t="str">
        <f>VLOOKUP(A1191,'[1]11_set_tax'!$A$1:$X$4456,9,FALSE)</f>
        <v xml:space="preserve"> Alphaproteobacteria</v>
      </c>
      <c r="F1191" t="str">
        <f>VLOOKUP(A1191,'[1]11_set_tax'!$A$1:$X$4456,10,FALSE)</f>
        <v xml:space="preserve"> Rhodobacterales</v>
      </c>
      <c r="G1191" t="str">
        <f>VLOOKUP(A1191,'[1]11_set_tax'!$A$1:$X$4456,11,FALSE)</f>
        <v>Rhodobacteraceae</v>
      </c>
      <c r="H1191" t="str">
        <f>VLOOKUP(A1191,'[1]11_set_tax'!$A$1:$X$4456,12,FALSE)</f>
        <v xml:space="preserve"> Sulfitobacter.</v>
      </c>
      <c r="I1191">
        <f>VLOOKUP(A1191,'[1]11_set_tax'!$A$1:$X$4456,13,FALSE)</f>
        <v>0</v>
      </c>
    </row>
    <row r="1192" spans="1:9" x14ac:dyDescent="0.25">
      <c r="A1192" t="s">
        <v>1191</v>
      </c>
      <c r="C1192" t="str">
        <f>VLOOKUP(A1192,'[1]11_set_tax'!$A$1:$X$4456,7,FALSE)</f>
        <v>Bacteria</v>
      </c>
      <c r="D1192" t="str">
        <f>VLOOKUP(A1192,'[1]11_set_tax'!$A$1:$X$4456,8,FALSE)</f>
        <v xml:space="preserve"> Proteobacteria</v>
      </c>
      <c r="E1192" t="str">
        <f>VLOOKUP(A1192,'[1]11_set_tax'!$A$1:$X$4456,9,FALSE)</f>
        <v xml:space="preserve"> Alphaproteobacteria</v>
      </c>
      <c r="F1192" t="str">
        <f>VLOOKUP(A1192,'[1]11_set_tax'!$A$1:$X$4456,10,FALSE)</f>
        <v xml:space="preserve"> Rhodobacterales</v>
      </c>
      <c r="G1192" t="str">
        <f>VLOOKUP(A1192,'[1]11_set_tax'!$A$1:$X$4456,11,FALSE)</f>
        <v>Rhodobacteraceae</v>
      </c>
      <c r="H1192" t="str">
        <f>VLOOKUP(A1192,'[1]11_set_tax'!$A$1:$X$4456,12,FALSE)</f>
        <v xml:space="preserve"> Sulfitobacter.</v>
      </c>
      <c r="I1192">
        <f>VLOOKUP(A1192,'[1]11_set_tax'!$A$1:$X$4456,13,FALSE)</f>
        <v>0</v>
      </c>
    </row>
    <row r="1193" spans="1:9" x14ac:dyDescent="0.25">
      <c r="A1193" t="s">
        <v>1192</v>
      </c>
      <c r="C1193" t="str">
        <f>VLOOKUP(A1193,'[1]11_set_tax'!$A$1:$X$4456,7,FALSE)</f>
        <v>Bacteria</v>
      </c>
      <c r="D1193" t="str">
        <f>VLOOKUP(A1193,'[1]11_set_tax'!$A$1:$X$4456,8,FALSE)</f>
        <v xml:space="preserve"> Proteobacteria</v>
      </c>
      <c r="E1193" t="str">
        <f>VLOOKUP(A1193,'[1]11_set_tax'!$A$1:$X$4456,9,FALSE)</f>
        <v xml:space="preserve"> Alphaproteobacteria</v>
      </c>
      <c r="F1193" t="str">
        <f>VLOOKUP(A1193,'[1]11_set_tax'!$A$1:$X$4456,10,FALSE)</f>
        <v xml:space="preserve"> Rhodobacterales</v>
      </c>
      <c r="G1193" t="str">
        <f>VLOOKUP(A1193,'[1]11_set_tax'!$A$1:$X$4456,11,FALSE)</f>
        <v>Rhodobacteraceae</v>
      </c>
      <c r="H1193" t="str">
        <f>VLOOKUP(A1193,'[1]11_set_tax'!$A$1:$X$4456,12,FALSE)</f>
        <v xml:space="preserve"> Roseovarius.</v>
      </c>
      <c r="I1193">
        <f>VLOOKUP(A1193,'[1]11_set_tax'!$A$1:$X$4456,13,FALSE)</f>
        <v>0</v>
      </c>
    </row>
    <row r="1194" spans="1:9" x14ac:dyDescent="0.25">
      <c r="A1194" t="s">
        <v>1193</v>
      </c>
      <c r="C1194" t="str">
        <f>VLOOKUP(A1194,'[1]11_set_tax'!$A$1:$X$4456,7,FALSE)</f>
        <v>Bacteria</v>
      </c>
      <c r="D1194" t="str">
        <f>VLOOKUP(A1194,'[1]11_set_tax'!$A$1:$X$4456,8,FALSE)</f>
        <v xml:space="preserve"> Proteobacteria</v>
      </c>
      <c r="E1194" t="str">
        <f>VLOOKUP(A1194,'[1]11_set_tax'!$A$1:$X$4456,9,FALSE)</f>
        <v xml:space="preserve"> Alphaproteobacteria</v>
      </c>
      <c r="F1194" t="str">
        <f>VLOOKUP(A1194,'[1]11_set_tax'!$A$1:$X$4456,10,FALSE)</f>
        <v xml:space="preserve"> Rhodobacterales</v>
      </c>
      <c r="G1194" t="str">
        <f>VLOOKUP(A1194,'[1]11_set_tax'!$A$1:$X$4456,11,FALSE)</f>
        <v>Rhodobacteraceae</v>
      </c>
      <c r="H1194" t="str">
        <f>VLOOKUP(A1194,'[1]11_set_tax'!$A$1:$X$4456,12,FALSE)</f>
        <v xml:space="preserve"> Roseovarius.</v>
      </c>
      <c r="I1194">
        <f>VLOOKUP(A1194,'[1]11_set_tax'!$A$1:$X$4456,13,FALSE)</f>
        <v>0</v>
      </c>
    </row>
    <row r="1195" spans="1:9" x14ac:dyDescent="0.25">
      <c r="A1195" t="s">
        <v>1194</v>
      </c>
      <c r="C1195" t="str">
        <f>VLOOKUP(A1195,'[1]11_set_tax'!$A$1:$X$4456,7,FALSE)</f>
        <v>Bacteria</v>
      </c>
      <c r="D1195" t="str">
        <f>VLOOKUP(A1195,'[1]11_set_tax'!$A$1:$X$4456,8,FALSE)</f>
        <v xml:space="preserve"> Proteobacteria</v>
      </c>
      <c r="E1195" t="str">
        <f>VLOOKUP(A1195,'[1]11_set_tax'!$A$1:$X$4456,9,FALSE)</f>
        <v xml:space="preserve"> Alphaproteobacteria</v>
      </c>
      <c r="F1195" t="str">
        <f>VLOOKUP(A1195,'[1]11_set_tax'!$A$1:$X$4456,10,FALSE)</f>
        <v xml:space="preserve"> Rhodobacterales</v>
      </c>
      <c r="G1195" t="str">
        <f>VLOOKUP(A1195,'[1]11_set_tax'!$A$1:$X$4456,11,FALSE)</f>
        <v>Rhodobacteraceae</v>
      </c>
      <c r="H1195" t="str">
        <f>VLOOKUP(A1195,'[1]11_set_tax'!$A$1:$X$4456,12,FALSE)</f>
        <v xml:space="preserve"> Roseovarius.</v>
      </c>
      <c r="I1195">
        <f>VLOOKUP(A1195,'[1]11_set_tax'!$A$1:$X$4456,13,FALSE)</f>
        <v>0</v>
      </c>
    </row>
    <row r="1196" spans="1:9" x14ac:dyDescent="0.25">
      <c r="A1196" t="s">
        <v>1195</v>
      </c>
      <c r="C1196" t="str">
        <f>VLOOKUP(A1196,'[1]11_set_tax'!$A$1:$X$4456,7,FALSE)</f>
        <v>Bacteria</v>
      </c>
      <c r="D1196" t="str">
        <f>VLOOKUP(A1196,'[1]11_set_tax'!$A$1:$X$4456,8,FALSE)</f>
        <v xml:space="preserve"> Proteobacteria</v>
      </c>
      <c r="E1196" t="str">
        <f>VLOOKUP(A1196,'[1]11_set_tax'!$A$1:$X$4456,9,FALSE)</f>
        <v xml:space="preserve"> Alphaproteobacteria</v>
      </c>
      <c r="F1196" t="str">
        <f>VLOOKUP(A1196,'[1]11_set_tax'!$A$1:$X$4456,10,FALSE)</f>
        <v xml:space="preserve"> Rhodobacterales</v>
      </c>
      <c r="G1196" t="str">
        <f>VLOOKUP(A1196,'[1]11_set_tax'!$A$1:$X$4456,11,FALSE)</f>
        <v>Rhodobacteraceae</v>
      </c>
      <c r="H1196" t="str">
        <f>VLOOKUP(A1196,'[1]11_set_tax'!$A$1:$X$4456,12,FALSE)</f>
        <v xml:space="preserve"> Roseovarius.</v>
      </c>
      <c r="I1196">
        <f>VLOOKUP(A1196,'[1]11_set_tax'!$A$1:$X$4456,13,FALSE)</f>
        <v>0</v>
      </c>
    </row>
    <row r="1197" spans="1:9" x14ac:dyDescent="0.25">
      <c r="A1197" t="s">
        <v>1196</v>
      </c>
      <c r="C1197" t="str">
        <f>VLOOKUP(A1197,'[1]11_set_tax'!$A$1:$X$4456,7,FALSE)</f>
        <v>Bacteria</v>
      </c>
      <c r="D1197" t="str">
        <f>VLOOKUP(A1197,'[1]11_set_tax'!$A$1:$X$4456,8,FALSE)</f>
        <v xml:space="preserve"> Proteobacteria</v>
      </c>
      <c r="E1197" t="str">
        <f>VLOOKUP(A1197,'[1]11_set_tax'!$A$1:$X$4456,9,FALSE)</f>
        <v xml:space="preserve"> Alphaproteobacteria</v>
      </c>
      <c r="F1197" t="str">
        <f>VLOOKUP(A1197,'[1]11_set_tax'!$A$1:$X$4456,10,FALSE)</f>
        <v xml:space="preserve"> Rhodobacterales</v>
      </c>
      <c r="G1197" t="str">
        <f>VLOOKUP(A1197,'[1]11_set_tax'!$A$1:$X$4456,11,FALSE)</f>
        <v>Rhodobacteraceae</v>
      </c>
      <c r="H1197" t="str">
        <f>VLOOKUP(A1197,'[1]11_set_tax'!$A$1:$X$4456,12,FALSE)</f>
        <v xml:space="preserve"> Sulfitobacter.</v>
      </c>
      <c r="I1197">
        <f>VLOOKUP(A1197,'[1]11_set_tax'!$A$1:$X$4456,13,FALSE)</f>
        <v>0</v>
      </c>
    </row>
    <row r="1198" spans="1:9" x14ac:dyDescent="0.25">
      <c r="A1198" t="s">
        <v>1197</v>
      </c>
      <c r="C1198" t="str">
        <f>VLOOKUP(A1198,'[1]11_set_tax'!$A$1:$X$4456,7,FALSE)</f>
        <v>Bacteria</v>
      </c>
      <c r="D1198" t="str">
        <f>VLOOKUP(A1198,'[1]11_set_tax'!$A$1:$X$4456,8,FALSE)</f>
        <v xml:space="preserve"> Actinobacteria</v>
      </c>
      <c r="E1198" t="str">
        <f>VLOOKUP(A1198,'[1]11_set_tax'!$A$1:$X$4456,9,FALSE)</f>
        <v xml:space="preserve"> Actinobacteridae</v>
      </c>
      <c r="F1198" t="str">
        <f>VLOOKUP(A1198,'[1]11_set_tax'!$A$1:$X$4456,10,FALSE)</f>
        <v xml:space="preserve"> Actinomycetales</v>
      </c>
      <c r="G1198" t="str">
        <f>VLOOKUP(A1198,'[1]11_set_tax'!$A$1:$X$4456,11,FALSE)</f>
        <v>Micrococcineae</v>
      </c>
      <c r="H1198" t="str">
        <f>VLOOKUP(A1198,'[1]11_set_tax'!$A$1:$X$4456,12,FALSE)</f>
        <v xml:space="preserve"> Intrasporangiaceae</v>
      </c>
      <c r="I1198" t="str">
        <f>VLOOKUP(A1198,'[1]11_set_tax'!$A$1:$X$4456,13,FALSE)</f>
        <v xml:space="preserve"> Janibacter.</v>
      </c>
    </row>
    <row r="1199" spans="1:9" x14ac:dyDescent="0.25">
      <c r="A1199" t="s">
        <v>1198</v>
      </c>
      <c r="C1199" t="str">
        <f>VLOOKUP(A1199,'[1]11_set_tax'!$A$1:$X$4456,7,FALSE)</f>
        <v>Bacteria</v>
      </c>
      <c r="D1199" t="str">
        <f>VLOOKUP(A1199,'[1]11_set_tax'!$A$1:$X$4456,8,FALSE)</f>
        <v xml:space="preserve"> Actinobacteria</v>
      </c>
      <c r="E1199" t="str">
        <f>VLOOKUP(A1199,'[1]11_set_tax'!$A$1:$X$4456,9,FALSE)</f>
        <v xml:space="preserve"> Actinobacteridae</v>
      </c>
      <c r="F1199" t="str">
        <f>VLOOKUP(A1199,'[1]11_set_tax'!$A$1:$X$4456,10,FALSE)</f>
        <v xml:space="preserve"> Actinomycetales</v>
      </c>
      <c r="G1199" t="str">
        <f>VLOOKUP(A1199,'[1]11_set_tax'!$A$1:$X$4456,11,FALSE)</f>
        <v>Micrococcineae</v>
      </c>
      <c r="H1199" t="str">
        <f>VLOOKUP(A1199,'[1]11_set_tax'!$A$1:$X$4456,12,FALSE)</f>
        <v xml:space="preserve"> Intrasporangiaceae</v>
      </c>
      <c r="I1199" t="str">
        <f>VLOOKUP(A1199,'[1]11_set_tax'!$A$1:$X$4456,13,FALSE)</f>
        <v xml:space="preserve"> Janibacter.</v>
      </c>
    </row>
    <row r="1200" spans="1:9" x14ac:dyDescent="0.25">
      <c r="A1200" t="s">
        <v>1199</v>
      </c>
      <c r="C1200" t="str">
        <f>VLOOKUP(A1200,'[1]11_set_tax'!$A$1:$X$4456,7,FALSE)</f>
        <v>Bacteria</v>
      </c>
      <c r="D1200" t="str">
        <f>VLOOKUP(A1200,'[1]11_set_tax'!$A$1:$X$4456,8,FALSE)</f>
        <v xml:space="preserve"> Actinobacteria</v>
      </c>
      <c r="E1200" t="str">
        <f>VLOOKUP(A1200,'[1]11_set_tax'!$A$1:$X$4456,9,FALSE)</f>
        <v xml:space="preserve"> Actinobacteridae</v>
      </c>
      <c r="F1200" t="str">
        <f>VLOOKUP(A1200,'[1]11_set_tax'!$A$1:$X$4456,10,FALSE)</f>
        <v xml:space="preserve"> Actinomycetales</v>
      </c>
      <c r="G1200" t="str">
        <f>VLOOKUP(A1200,'[1]11_set_tax'!$A$1:$X$4456,11,FALSE)</f>
        <v>Micrococcineae</v>
      </c>
      <c r="H1200" t="str">
        <f>VLOOKUP(A1200,'[1]11_set_tax'!$A$1:$X$4456,12,FALSE)</f>
        <v xml:space="preserve"> Intrasporangiaceae</v>
      </c>
      <c r="I1200" t="str">
        <f>VLOOKUP(A1200,'[1]11_set_tax'!$A$1:$X$4456,13,FALSE)</f>
        <v xml:space="preserve"> Janibacter.</v>
      </c>
    </row>
    <row r="1201" spans="1:9" x14ac:dyDescent="0.25">
      <c r="A1201" t="s">
        <v>1200</v>
      </c>
      <c r="C1201" t="str">
        <f>VLOOKUP(A1201,'[1]11_set_tax'!$A$1:$X$4456,7,FALSE)</f>
        <v>Bacteria</v>
      </c>
      <c r="D1201" t="str">
        <f>VLOOKUP(A1201,'[1]11_set_tax'!$A$1:$X$4456,8,FALSE)</f>
        <v xml:space="preserve"> Proteobacteria</v>
      </c>
      <c r="E1201" t="str">
        <f>VLOOKUP(A1201,'[1]11_set_tax'!$A$1:$X$4456,9,FALSE)</f>
        <v xml:space="preserve"> Alphaproteobacteria</v>
      </c>
      <c r="F1201" t="str">
        <f>VLOOKUP(A1201,'[1]11_set_tax'!$A$1:$X$4456,10,FALSE)</f>
        <v xml:space="preserve"> Rhodobacterales</v>
      </c>
      <c r="G1201" t="str">
        <f>VLOOKUP(A1201,'[1]11_set_tax'!$A$1:$X$4456,11,FALSE)</f>
        <v>Rhodobacteraceae</v>
      </c>
      <c r="H1201" t="str">
        <f>VLOOKUP(A1201,'[1]11_set_tax'!$A$1:$X$4456,12,FALSE)</f>
        <v xml:space="preserve"> Oceanicola.</v>
      </c>
      <c r="I1201">
        <f>VLOOKUP(A1201,'[1]11_set_tax'!$A$1:$X$4456,13,FALSE)</f>
        <v>0</v>
      </c>
    </row>
    <row r="1202" spans="1:9" x14ac:dyDescent="0.25">
      <c r="A1202" t="s">
        <v>1201</v>
      </c>
      <c r="C1202" t="str">
        <f>VLOOKUP(A1202,'[1]11_set_tax'!$A$1:$X$4456,7,FALSE)</f>
        <v>Bacteria</v>
      </c>
      <c r="D1202" t="str">
        <f>VLOOKUP(A1202,'[1]11_set_tax'!$A$1:$X$4456,8,FALSE)</f>
        <v xml:space="preserve"> Proteobacteria</v>
      </c>
      <c r="E1202" t="str">
        <f>VLOOKUP(A1202,'[1]11_set_tax'!$A$1:$X$4456,9,FALSE)</f>
        <v xml:space="preserve"> Alphaproteobacteria</v>
      </c>
      <c r="F1202" t="str">
        <f>VLOOKUP(A1202,'[1]11_set_tax'!$A$1:$X$4456,10,FALSE)</f>
        <v xml:space="preserve"> Rhodobacterales</v>
      </c>
      <c r="G1202" t="str">
        <f>VLOOKUP(A1202,'[1]11_set_tax'!$A$1:$X$4456,11,FALSE)</f>
        <v>Rhodobacteraceae</v>
      </c>
      <c r="H1202" t="str">
        <f>VLOOKUP(A1202,'[1]11_set_tax'!$A$1:$X$4456,12,FALSE)</f>
        <v xml:space="preserve"> Oceanicola.</v>
      </c>
      <c r="I1202">
        <f>VLOOKUP(A1202,'[1]11_set_tax'!$A$1:$X$4456,13,FALSE)</f>
        <v>0</v>
      </c>
    </row>
    <row r="1203" spans="1:9" x14ac:dyDescent="0.25">
      <c r="A1203" t="s">
        <v>1202</v>
      </c>
      <c r="C1203" t="str">
        <f>VLOOKUP(A1203,'[1]11_set_tax'!$A$1:$X$4456,7,FALSE)</f>
        <v>Bacteria</v>
      </c>
      <c r="D1203" t="str">
        <f>VLOOKUP(A1203,'[1]11_set_tax'!$A$1:$X$4456,8,FALSE)</f>
        <v xml:space="preserve"> Proteobacteria</v>
      </c>
      <c r="E1203" t="str">
        <f>VLOOKUP(A1203,'[1]11_set_tax'!$A$1:$X$4456,9,FALSE)</f>
        <v xml:space="preserve"> Alphaproteobacteria</v>
      </c>
      <c r="F1203" t="str">
        <f>VLOOKUP(A1203,'[1]11_set_tax'!$A$1:$X$4456,10,FALSE)</f>
        <v xml:space="preserve"> Rhodobacterales</v>
      </c>
      <c r="G1203" t="str">
        <f>VLOOKUP(A1203,'[1]11_set_tax'!$A$1:$X$4456,11,FALSE)</f>
        <v>Hyphomonadaceae</v>
      </c>
      <c r="H1203" t="str">
        <f>VLOOKUP(A1203,'[1]11_set_tax'!$A$1:$X$4456,12,FALSE)</f>
        <v xml:space="preserve"> Oceanicaulis.</v>
      </c>
      <c r="I1203">
        <f>VLOOKUP(A1203,'[1]11_set_tax'!$A$1:$X$4456,13,FALSE)</f>
        <v>0</v>
      </c>
    </row>
    <row r="1204" spans="1:9" x14ac:dyDescent="0.25">
      <c r="A1204" t="s">
        <v>1203</v>
      </c>
      <c r="C1204" t="str">
        <f>VLOOKUP(A1204,'[1]11_set_tax'!$A$1:$X$4456,7,FALSE)</f>
        <v>Bacteria</v>
      </c>
      <c r="D1204" t="str">
        <f>VLOOKUP(A1204,'[1]11_set_tax'!$A$1:$X$4456,8,FALSE)</f>
        <v xml:space="preserve"> Proteobacteria</v>
      </c>
      <c r="E1204" t="str">
        <f>VLOOKUP(A1204,'[1]11_set_tax'!$A$1:$X$4456,9,FALSE)</f>
        <v xml:space="preserve"> Alphaproteobacteria</v>
      </c>
      <c r="F1204" t="str">
        <f>VLOOKUP(A1204,'[1]11_set_tax'!$A$1:$X$4456,10,FALSE)</f>
        <v xml:space="preserve"> Rhodobacterales</v>
      </c>
      <c r="G1204" t="str">
        <f>VLOOKUP(A1204,'[1]11_set_tax'!$A$1:$X$4456,11,FALSE)</f>
        <v>Hyphomonadaceae</v>
      </c>
      <c r="H1204" t="str">
        <f>VLOOKUP(A1204,'[1]11_set_tax'!$A$1:$X$4456,12,FALSE)</f>
        <v xml:space="preserve"> Oceanicaulis.</v>
      </c>
      <c r="I1204">
        <f>VLOOKUP(A1204,'[1]11_set_tax'!$A$1:$X$4456,13,FALSE)</f>
        <v>0</v>
      </c>
    </row>
    <row r="1205" spans="1:9" x14ac:dyDescent="0.25">
      <c r="A1205" t="s">
        <v>1204</v>
      </c>
      <c r="C1205" t="str">
        <f>VLOOKUP(A1205,'[1]11_set_tax'!$A$1:$X$4456,7,FALSE)</f>
        <v>Bacteria</v>
      </c>
      <c r="D1205" t="str">
        <f>VLOOKUP(A1205,'[1]11_set_tax'!$A$1:$X$4456,8,FALSE)</f>
        <v xml:space="preserve"> Proteobacteria</v>
      </c>
      <c r="E1205" t="str">
        <f>VLOOKUP(A1205,'[1]11_set_tax'!$A$1:$X$4456,9,FALSE)</f>
        <v xml:space="preserve"> Gammaproteobacteria</v>
      </c>
      <c r="F1205" t="str">
        <f>VLOOKUP(A1205,'[1]11_set_tax'!$A$1:$X$4456,10,FALSE)</f>
        <v xml:space="preserve"> Vibrionales</v>
      </c>
      <c r="G1205" t="str">
        <f>VLOOKUP(A1205,'[1]11_set_tax'!$A$1:$X$4456,11,FALSE)</f>
        <v>Vibrionaceae</v>
      </c>
      <c r="H1205" t="str">
        <f>VLOOKUP(A1205,'[1]11_set_tax'!$A$1:$X$4456,12,FALSE)</f>
        <v xml:space="preserve"> Vibrio.</v>
      </c>
      <c r="I1205">
        <f>VLOOKUP(A1205,'[1]11_set_tax'!$A$1:$X$4456,13,FALSE)</f>
        <v>0</v>
      </c>
    </row>
    <row r="1206" spans="1:9" x14ac:dyDescent="0.25">
      <c r="A1206" t="s">
        <v>1205</v>
      </c>
      <c r="C1206" t="str">
        <f>VLOOKUP(A1206,'[1]11_set_tax'!$A$1:$X$4456,7,FALSE)</f>
        <v>Bacteria</v>
      </c>
      <c r="D1206" t="str">
        <f>VLOOKUP(A1206,'[1]11_set_tax'!$A$1:$X$4456,8,FALSE)</f>
        <v xml:space="preserve"> Proteobacteria</v>
      </c>
      <c r="E1206" t="str">
        <f>VLOOKUP(A1206,'[1]11_set_tax'!$A$1:$X$4456,9,FALSE)</f>
        <v xml:space="preserve"> Gammaproteobacteria</v>
      </c>
      <c r="F1206" t="str">
        <f>VLOOKUP(A1206,'[1]11_set_tax'!$A$1:$X$4456,10,FALSE)</f>
        <v xml:space="preserve"> Vibrionales</v>
      </c>
      <c r="G1206" t="str">
        <f>VLOOKUP(A1206,'[1]11_set_tax'!$A$1:$X$4456,11,FALSE)</f>
        <v>Vibrionaceae</v>
      </c>
      <c r="H1206" t="str">
        <f>VLOOKUP(A1206,'[1]11_set_tax'!$A$1:$X$4456,12,FALSE)</f>
        <v xml:space="preserve"> Vibrio.</v>
      </c>
      <c r="I1206">
        <f>VLOOKUP(A1206,'[1]11_set_tax'!$A$1:$X$4456,13,FALSE)</f>
        <v>0</v>
      </c>
    </row>
    <row r="1207" spans="1:9" x14ac:dyDescent="0.25">
      <c r="A1207" t="s">
        <v>1206</v>
      </c>
      <c r="C1207" t="str">
        <f>VLOOKUP(A1207,'[1]11_set_tax'!$A$1:$X$4456,7,FALSE)</f>
        <v>Bacteria</v>
      </c>
      <c r="D1207" t="str">
        <f>VLOOKUP(A1207,'[1]11_set_tax'!$A$1:$X$4456,8,FALSE)</f>
        <v xml:space="preserve"> Proteobacteria</v>
      </c>
      <c r="E1207" t="str">
        <f>VLOOKUP(A1207,'[1]11_set_tax'!$A$1:$X$4456,9,FALSE)</f>
        <v xml:space="preserve"> Alphaproteobacteria</v>
      </c>
      <c r="F1207" t="str">
        <f>VLOOKUP(A1207,'[1]11_set_tax'!$A$1:$X$4456,10,FALSE)</f>
        <v xml:space="preserve"> Rhodobacterales</v>
      </c>
      <c r="G1207" t="str">
        <f>VLOOKUP(A1207,'[1]11_set_tax'!$A$1:$X$4456,11,FALSE)</f>
        <v>Rhodobacteraceae</v>
      </c>
      <c r="H1207" t="str">
        <f>VLOOKUP(A1207,'[1]11_set_tax'!$A$1:$X$4456,12,FALSE)</f>
        <v xml:space="preserve"> Loktanella.</v>
      </c>
      <c r="I1207">
        <f>VLOOKUP(A1207,'[1]11_set_tax'!$A$1:$X$4456,13,FALSE)</f>
        <v>0</v>
      </c>
    </row>
    <row r="1208" spans="1:9" x14ac:dyDescent="0.25">
      <c r="A1208" t="s">
        <v>1207</v>
      </c>
      <c r="C1208" t="str">
        <f>VLOOKUP(A1208,'[1]11_set_tax'!$A$1:$X$4456,7,FALSE)</f>
        <v>Bacteria</v>
      </c>
      <c r="D1208" t="str">
        <f>VLOOKUP(A1208,'[1]11_set_tax'!$A$1:$X$4456,8,FALSE)</f>
        <v xml:space="preserve"> Proteobacteria</v>
      </c>
      <c r="E1208" t="str">
        <f>VLOOKUP(A1208,'[1]11_set_tax'!$A$1:$X$4456,9,FALSE)</f>
        <v xml:space="preserve"> Alphaproteobacteria</v>
      </c>
      <c r="F1208" t="str">
        <f>VLOOKUP(A1208,'[1]11_set_tax'!$A$1:$X$4456,10,FALSE)</f>
        <v xml:space="preserve"> Rhodobacterales</v>
      </c>
      <c r="G1208" t="str">
        <f>VLOOKUP(A1208,'[1]11_set_tax'!$A$1:$X$4456,11,FALSE)</f>
        <v>Rhodobacteraceae</v>
      </c>
      <c r="H1208" t="str">
        <f>VLOOKUP(A1208,'[1]11_set_tax'!$A$1:$X$4456,12,FALSE)</f>
        <v xml:space="preserve"> Loktanella.</v>
      </c>
      <c r="I1208">
        <f>VLOOKUP(A1208,'[1]11_set_tax'!$A$1:$X$4456,13,FALSE)</f>
        <v>0</v>
      </c>
    </row>
    <row r="1209" spans="1:9" x14ac:dyDescent="0.25">
      <c r="A1209" t="s">
        <v>1208</v>
      </c>
      <c r="C1209" t="str">
        <f>VLOOKUP(A1209,'[1]11_set_tax'!$A$1:$X$4456,7,FALSE)</f>
        <v>Bacteria</v>
      </c>
      <c r="D1209" t="str">
        <f>VLOOKUP(A1209,'[1]11_set_tax'!$A$1:$X$4456,8,FALSE)</f>
        <v xml:space="preserve"> Proteobacteria</v>
      </c>
      <c r="E1209" t="str">
        <f>VLOOKUP(A1209,'[1]11_set_tax'!$A$1:$X$4456,9,FALSE)</f>
        <v xml:space="preserve"> Alphaproteobacteria</v>
      </c>
      <c r="F1209" t="str">
        <f>VLOOKUP(A1209,'[1]11_set_tax'!$A$1:$X$4456,10,FALSE)</f>
        <v xml:space="preserve"> Rhodobacterales</v>
      </c>
      <c r="G1209" t="str">
        <f>VLOOKUP(A1209,'[1]11_set_tax'!$A$1:$X$4456,11,FALSE)</f>
        <v>Rhodobacteraceae</v>
      </c>
      <c r="H1209" t="str">
        <f>VLOOKUP(A1209,'[1]11_set_tax'!$A$1:$X$4456,12,FALSE)</f>
        <v xml:space="preserve"> Maritimibacter.</v>
      </c>
      <c r="I1209">
        <f>VLOOKUP(A1209,'[1]11_set_tax'!$A$1:$X$4456,13,FALSE)</f>
        <v>0</v>
      </c>
    </row>
    <row r="1210" spans="1:9" x14ac:dyDescent="0.25">
      <c r="A1210" t="s">
        <v>1209</v>
      </c>
      <c r="C1210" t="str">
        <f>VLOOKUP(A1210,'[1]11_set_tax'!$A$1:$X$4456,7,FALSE)</f>
        <v>Bacteria</v>
      </c>
      <c r="D1210" t="str">
        <f>VLOOKUP(A1210,'[1]11_set_tax'!$A$1:$X$4456,8,FALSE)</f>
        <v xml:space="preserve"> Proteobacteria</v>
      </c>
      <c r="E1210" t="str">
        <f>VLOOKUP(A1210,'[1]11_set_tax'!$A$1:$X$4456,9,FALSE)</f>
        <v xml:space="preserve"> Alphaproteobacteria</v>
      </c>
      <c r="F1210" t="str">
        <f>VLOOKUP(A1210,'[1]11_set_tax'!$A$1:$X$4456,10,FALSE)</f>
        <v xml:space="preserve"> Rhodobacterales</v>
      </c>
      <c r="G1210" t="str">
        <f>VLOOKUP(A1210,'[1]11_set_tax'!$A$1:$X$4456,11,FALSE)</f>
        <v>Rhodobacteraceae</v>
      </c>
      <c r="H1210" t="str">
        <f>VLOOKUP(A1210,'[1]11_set_tax'!$A$1:$X$4456,12,FALSE)</f>
        <v xml:space="preserve"> Maritimibacter.</v>
      </c>
      <c r="I1210">
        <f>VLOOKUP(A1210,'[1]11_set_tax'!$A$1:$X$4456,13,FALSE)</f>
        <v>0</v>
      </c>
    </row>
    <row r="1211" spans="1:9" x14ac:dyDescent="0.25">
      <c r="A1211" t="s">
        <v>1210</v>
      </c>
      <c r="C1211" t="str">
        <f>VLOOKUP(A1211,'[1]11_set_tax'!$A$1:$X$4456,7,FALSE)</f>
        <v>Bacteria</v>
      </c>
      <c r="D1211" t="str">
        <f>VLOOKUP(A1211,'[1]11_set_tax'!$A$1:$X$4456,8,FALSE)</f>
        <v xml:space="preserve"> Proteobacteria</v>
      </c>
      <c r="E1211" t="str">
        <f>VLOOKUP(A1211,'[1]11_set_tax'!$A$1:$X$4456,9,FALSE)</f>
        <v xml:space="preserve"> Alphaproteobacteria</v>
      </c>
      <c r="F1211" t="str">
        <f>VLOOKUP(A1211,'[1]11_set_tax'!$A$1:$X$4456,10,FALSE)</f>
        <v xml:space="preserve"> Rhodobacterales</v>
      </c>
      <c r="G1211" t="str">
        <f>VLOOKUP(A1211,'[1]11_set_tax'!$A$1:$X$4456,11,FALSE)</f>
        <v>Rhodobacteraceae</v>
      </c>
      <c r="H1211" t="str">
        <f>VLOOKUP(A1211,'[1]11_set_tax'!$A$1:$X$4456,12,FALSE)</f>
        <v xml:space="preserve"> Maritimibacter.</v>
      </c>
      <c r="I1211">
        <f>VLOOKUP(A1211,'[1]11_set_tax'!$A$1:$X$4456,13,FALSE)</f>
        <v>0</v>
      </c>
    </row>
    <row r="1212" spans="1:9" x14ac:dyDescent="0.25">
      <c r="A1212" t="s">
        <v>1211</v>
      </c>
      <c r="C1212" t="str">
        <f>VLOOKUP(A1212,'[1]11_set_tax'!$A$1:$X$4456,7,FALSE)</f>
        <v>Bacteria</v>
      </c>
      <c r="D1212" t="str">
        <f>VLOOKUP(A1212,'[1]11_set_tax'!$A$1:$X$4456,8,FALSE)</f>
        <v xml:space="preserve"> Proteobacteria</v>
      </c>
      <c r="E1212" t="str">
        <f>VLOOKUP(A1212,'[1]11_set_tax'!$A$1:$X$4456,9,FALSE)</f>
        <v xml:space="preserve"> Alphaproteobacteria</v>
      </c>
      <c r="F1212" t="str">
        <f>VLOOKUP(A1212,'[1]11_set_tax'!$A$1:$X$4456,10,FALSE)</f>
        <v xml:space="preserve"> Rhodobacterales</v>
      </c>
      <c r="G1212" t="str">
        <f>VLOOKUP(A1212,'[1]11_set_tax'!$A$1:$X$4456,11,FALSE)</f>
        <v>Rhodobacteraceae</v>
      </c>
      <c r="H1212" t="str">
        <f>VLOOKUP(A1212,'[1]11_set_tax'!$A$1:$X$4456,12,FALSE)</f>
        <v xml:space="preserve"> Roseovarius.</v>
      </c>
      <c r="I1212">
        <f>VLOOKUP(A1212,'[1]11_set_tax'!$A$1:$X$4456,13,FALSE)</f>
        <v>0</v>
      </c>
    </row>
    <row r="1213" spans="1:9" x14ac:dyDescent="0.25">
      <c r="A1213" t="s">
        <v>1212</v>
      </c>
      <c r="C1213" t="str">
        <f>VLOOKUP(A1213,'[1]11_set_tax'!$A$1:$X$4456,7,FALSE)</f>
        <v>Bacteria</v>
      </c>
      <c r="D1213" t="str">
        <f>VLOOKUP(A1213,'[1]11_set_tax'!$A$1:$X$4456,8,FALSE)</f>
        <v xml:space="preserve"> Proteobacteria</v>
      </c>
      <c r="E1213" t="str">
        <f>VLOOKUP(A1213,'[1]11_set_tax'!$A$1:$X$4456,9,FALSE)</f>
        <v xml:space="preserve"> Alphaproteobacteria</v>
      </c>
      <c r="F1213" t="str">
        <f>VLOOKUP(A1213,'[1]11_set_tax'!$A$1:$X$4456,10,FALSE)</f>
        <v xml:space="preserve"> Rhodobacterales</v>
      </c>
      <c r="G1213" t="str">
        <f>VLOOKUP(A1213,'[1]11_set_tax'!$A$1:$X$4456,11,FALSE)</f>
        <v>Rhodobacteraceae</v>
      </c>
      <c r="H1213" t="str">
        <f>VLOOKUP(A1213,'[1]11_set_tax'!$A$1:$X$4456,12,FALSE)</f>
        <v xml:space="preserve"> Roseovarius.</v>
      </c>
      <c r="I1213">
        <f>VLOOKUP(A1213,'[1]11_set_tax'!$A$1:$X$4456,13,FALSE)</f>
        <v>0</v>
      </c>
    </row>
    <row r="1214" spans="1:9" x14ac:dyDescent="0.25">
      <c r="A1214" t="s">
        <v>1213</v>
      </c>
      <c r="C1214" t="str">
        <f>VLOOKUP(A1214,'[1]11_set_tax'!$A$1:$X$4456,7,FALSE)</f>
        <v>Bacteria</v>
      </c>
      <c r="D1214" t="str">
        <f>VLOOKUP(A1214,'[1]11_set_tax'!$A$1:$X$4456,8,FALSE)</f>
        <v xml:space="preserve"> Proteobacteria</v>
      </c>
      <c r="E1214" t="str">
        <f>VLOOKUP(A1214,'[1]11_set_tax'!$A$1:$X$4456,9,FALSE)</f>
        <v xml:space="preserve"> Alphaproteobacteria</v>
      </c>
      <c r="F1214" t="str">
        <f>VLOOKUP(A1214,'[1]11_set_tax'!$A$1:$X$4456,10,FALSE)</f>
        <v xml:space="preserve"> Rhodobacterales</v>
      </c>
      <c r="G1214" t="str">
        <f>VLOOKUP(A1214,'[1]11_set_tax'!$A$1:$X$4456,11,FALSE)</f>
        <v>Rhodobacteraceae</v>
      </c>
      <c r="H1214" t="str">
        <f>VLOOKUP(A1214,'[1]11_set_tax'!$A$1:$X$4456,12,FALSE)</f>
        <v xml:space="preserve"> Roseovarius.</v>
      </c>
      <c r="I1214">
        <f>VLOOKUP(A1214,'[1]11_set_tax'!$A$1:$X$4456,13,FALSE)</f>
        <v>0</v>
      </c>
    </row>
    <row r="1215" spans="1:9" x14ac:dyDescent="0.25">
      <c r="A1215" t="s">
        <v>1214</v>
      </c>
      <c r="C1215" t="str">
        <f>VLOOKUP(A1215,'[1]11_set_tax'!$A$1:$X$4456,7,FALSE)</f>
        <v>Bacteria</v>
      </c>
      <c r="D1215" t="str">
        <f>VLOOKUP(A1215,'[1]11_set_tax'!$A$1:$X$4456,8,FALSE)</f>
        <v xml:space="preserve"> Proteobacteria</v>
      </c>
      <c r="E1215" t="str">
        <f>VLOOKUP(A1215,'[1]11_set_tax'!$A$1:$X$4456,9,FALSE)</f>
        <v xml:space="preserve"> Alphaproteobacteria</v>
      </c>
      <c r="F1215" t="str">
        <f>VLOOKUP(A1215,'[1]11_set_tax'!$A$1:$X$4456,10,FALSE)</f>
        <v xml:space="preserve"> Rhodobacterales</v>
      </c>
      <c r="G1215" t="str">
        <f>VLOOKUP(A1215,'[1]11_set_tax'!$A$1:$X$4456,11,FALSE)</f>
        <v>Rhodobacteraceae</v>
      </c>
      <c r="H1215" t="str">
        <f>VLOOKUP(A1215,'[1]11_set_tax'!$A$1:$X$4456,12,FALSE)</f>
        <v xml:space="preserve"> Roseovarius.</v>
      </c>
      <c r="I1215">
        <f>VLOOKUP(A1215,'[1]11_set_tax'!$A$1:$X$4456,13,FALSE)</f>
        <v>0</v>
      </c>
    </row>
    <row r="1216" spans="1:9" x14ac:dyDescent="0.25">
      <c r="A1216" t="s">
        <v>1215</v>
      </c>
      <c r="C1216" t="str">
        <f>VLOOKUP(A1216,'[1]11_set_tax'!$A$1:$X$4456,7,FALSE)</f>
        <v>Bacteria</v>
      </c>
      <c r="D1216" t="str">
        <f>VLOOKUP(A1216,'[1]11_set_tax'!$A$1:$X$4456,8,FALSE)</f>
        <v xml:space="preserve"> Proteobacteria</v>
      </c>
      <c r="E1216" t="str">
        <f>VLOOKUP(A1216,'[1]11_set_tax'!$A$1:$X$4456,9,FALSE)</f>
        <v xml:space="preserve"> Alphaproteobacteria</v>
      </c>
      <c r="F1216" t="str">
        <f>VLOOKUP(A1216,'[1]11_set_tax'!$A$1:$X$4456,10,FALSE)</f>
        <v xml:space="preserve"> Rhodobacterales</v>
      </c>
      <c r="G1216" t="str">
        <f>VLOOKUP(A1216,'[1]11_set_tax'!$A$1:$X$4456,11,FALSE)</f>
        <v>Rhodobacteraceae</v>
      </c>
      <c r="H1216" t="str">
        <f>VLOOKUP(A1216,'[1]11_set_tax'!$A$1:$X$4456,12,FALSE)</f>
        <v xml:space="preserve"> Roseovarius.</v>
      </c>
      <c r="I1216">
        <f>VLOOKUP(A1216,'[1]11_set_tax'!$A$1:$X$4456,13,FALSE)</f>
        <v>0</v>
      </c>
    </row>
    <row r="1217" spans="1:9" x14ac:dyDescent="0.25">
      <c r="A1217" t="s">
        <v>1216</v>
      </c>
      <c r="C1217" t="str">
        <f>VLOOKUP(A1217,'[1]11_set_tax'!$A$1:$X$4456,7,FALSE)</f>
        <v>Bacteria</v>
      </c>
      <c r="D1217" t="str">
        <f>VLOOKUP(A1217,'[1]11_set_tax'!$A$1:$X$4456,8,FALSE)</f>
        <v xml:space="preserve"> Proteobacteria</v>
      </c>
      <c r="E1217" t="str">
        <f>VLOOKUP(A1217,'[1]11_set_tax'!$A$1:$X$4456,9,FALSE)</f>
        <v xml:space="preserve"> Alphaproteobacteria</v>
      </c>
      <c r="F1217" t="str">
        <f>VLOOKUP(A1217,'[1]11_set_tax'!$A$1:$X$4456,10,FALSE)</f>
        <v xml:space="preserve"> Rhodobacterales</v>
      </c>
      <c r="G1217" t="str">
        <f>VLOOKUP(A1217,'[1]11_set_tax'!$A$1:$X$4456,11,FALSE)</f>
        <v>Rhodobacteraceae</v>
      </c>
      <c r="H1217" t="str">
        <f>VLOOKUP(A1217,'[1]11_set_tax'!$A$1:$X$4456,12,FALSE)</f>
        <v xml:space="preserve"> Roseovarius.</v>
      </c>
      <c r="I1217">
        <f>VLOOKUP(A1217,'[1]11_set_tax'!$A$1:$X$4456,13,FALSE)</f>
        <v>0</v>
      </c>
    </row>
    <row r="1218" spans="1:9" x14ac:dyDescent="0.25">
      <c r="A1218" t="s">
        <v>1217</v>
      </c>
      <c r="C1218" t="str">
        <f>VLOOKUP(A1218,'[1]11_set_tax'!$A$1:$X$4456,7,FALSE)</f>
        <v>Bacteria</v>
      </c>
      <c r="D1218" t="str">
        <f>VLOOKUP(A1218,'[1]11_set_tax'!$A$1:$X$4456,8,FALSE)</f>
        <v xml:space="preserve"> Proteobacteria</v>
      </c>
      <c r="E1218" t="str">
        <f>VLOOKUP(A1218,'[1]11_set_tax'!$A$1:$X$4456,9,FALSE)</f>
        <v xml:space="preserve"> Alphaproteobacteria</v>
      </c>
      <c r="F1218" t="str">
        <f>VLOOKUP(A1218,'[1]11_set_tax'!$A$1:$X$4456,10,FALSE)</f>
        <v xml:space="preserve"> Rhodobacterales</v>
      </c>
      <c r="G1218" t="str">
        <f>VLOOKUP(A1218,'[1]11_set_tax'!$A$1:$X$4456,11,FALSE)</f>
        <v>Rhodobacteraceae</v>
      </c>
      <c r="H1218" t="str">
        <f>VLOOKUP(A1218,'[1]11_set_tax'!$A$1:$X$4456,12,FALSE)</f>
        <v xml:space="preserve"> Roseovarius.</v>
      </c>
      <c r="I1218">
        <f>VLOOKUP(A1218,'[1]11_set_tax'!$A$1:$X$4456,13,FALSE)</f>
        <v>0</v>
      </c>
    </row>
    <row r="1219" spans="1:9" x14ac:dyDescent="0.25">
      <c r="A1219" t="s">
        <v>1218</v>
      </c>
      <c r="C1219" t="str">
        <f>VLOOKUP(A1219,'[1]11_set_tax'!$A$1:$X$4456,7,FALSE)</f>
        <v>Bacteria</v>
      </c>
      <c r="D1219" t="str">
        <f>VLOOKUP(A1219,'[1]11_set_tax'!$A$1:$X$4456,8,FALSE)</f>
        <v xml:space="preserve"> Proteobacteria</v>
      </c>
      <c r="E1219" t="str">
        <f>VLOOKUP(A1219,'[1]11_set_tax'!$A$1:$X$4456,9,FALSE)</f>
        <v xml:space="preserve"> Alphaproteobacteria</v>
      </c>
      <c r="F1219" t="str">
        <f>VLOOKUP(A1219,'[1]11_set_tax'!$A$1:$X$4456,10,FALSE)</f>
        <v xml:space="preserve"> Sphingomonadales</v>
      </c>
      <c r="G1219" t="str">
        <f>VLOOKUP(A1219,'[1]11_set_tax'!$A$1:$X$4456,11,FALSE)</f>
        <v>Erythrobacteraceae</v>
      </c>
      <c r="H1219" t="str">
        <f>VLOOKUP(A1219,'[1]11_set_tax'!$A$1:$X$4456,12,FALSE)</f>
        <v xml:space="preserve"> Erythrobacter.</v>
      </c>
      <c r="I1219">
        <f>VLOOKUP(A1219,'[1]11_set_tax'!$A$1:$X$4456,13,FALSE)</f>
        <v>0</v>
      </c>
    </row>
    <row r="1220" spans="1:9" x14ac:dyDescent="0.25">
      <c r="A1220" t="s">
        <v>1219</v>
      </c>
      <c r="C1220" t="str">
        <f>VLOOKUP(A1220,'[1]11_set_tax'!$A$1:$X$4456,7,FALSE)</f>
        <v>Bacteria</v>
      </c>
      <c r="D1220" t="str">
        <f>VLOOKUP(A1220,'[1]11_set_tax'!$A$1:$X$4456,8,FALSE)</f>
        <v xml:space="preserve"> Proteobacteria</v>
      </c>
      <c r="E1220" t="str">
        <f>VLOOKUP(A1220,'[1]11_set_tax'!$A$1:$X$4456,9,FALSE)</f>
        <v xml:space="preserve"> Gammaproteobacteria</v>
      </c>
      <c r="F1220" t="str">
        <f>VLOOKUP(A1220,'[1]11_set_tax'!$A$1:$X$4456,10,FALSE)</f>
        <v xml:space="preserve"> Alteromonadales</v>
      </c>
      <c r="G1220" t="str">
        <f>VLOOKUP(A1220,'[1]11_set_tax'!$A$1:$X$4456,11,FALSE)</f>
        <v>Idiomarinaceae</v>
      </c>
      <c r="H1220" t="str">
        <f>VLOOKUP(A1220,'[1]11_set_tax'!$A$1:$X$4456,12,FALSE)</f>
        <v xml:space="preserve"> Idiomarina.</v>
      </c>
      <c r="I1220">
        <f>VLOOKUP(A1220,'[1]11_set_tax'!$A$1:$X$4456,13,FALSE)</f>
        <v>0</v>
      </c>
    </row>
    <row r="1221" spans="1:9" x14ac:dyDescent="0.25">
      <c r="A1221" t="s">
        <v>1220</v>
      </c>
      <c r="C1221" t="str">
        <f>VLOOKUP(A1221,'[1]11_set_tax'!$A$1:$X$4456,7,FALSE)</f>
        <v>Bacteria</v>
      </c>
      <c r="D1221" t="str">
        <f>VLOOKUP(A1221,'[1]11_set_tax'!$A$1:$X$4456,8,FALSE)</f>
        <v xml:space="preserve"> Proteobacteria</v>
      </c>
      <c r="E1221" t="str">
        <f>VLOOKUP(A1221,'[1]11_set_tax'!$A$1:$X$4456,9,FALSE)</f>
        <v xml:space="preserve"> Alphaproteobacteria</v>
      </c>
      <c r="F1221" t="str">
        <f>VLOOKUP(A1221,'[1]11_set_tax'!$A$1:$X$4456,10,FALSE)</f>
        <v xml:space="preserve"> Rhodobacterales</v>
      </c>
      <c r="G1221" t="str">
        <f>VLOOKUP(A1221,'[1]11_set_tax'!$A$1:$X$4456,11,FALSE)</f>
        <v>Rhodobacteraceae</v>
      </c>
      <c r="H1221" t="str">
        <f>VLOOKUP(A1221,'[1]11_set_tax'!$A$1:$X$4456,12,FALSE)</f>
        <v xml:space="preserve"> Roseobacter.</v>
      </c>
      <c r="I1221">
        <f>VLOOKUP(A1221,'[1]11_set_tax'!$A$1:$X$4456,13,FALSE)</f>
        <v>0</v>
      </c>
    </row>
    <row r="1222" spans="1:9" x14ac:dyDescent="0.25">
      <c r="A1222" t="s">
        <v>1221</v>
      </c>
      <c r="C1222" t="str">
        <f>VLOOKUP(A1222,'[1]11_set_tax'!$A$1:$X$4456,7,FALSE)</f>
        <v>Bacteria</v>
      </c>
      <c r="D1222" t="str">
        <f>VLOOKUP(A1222,'[1]11_set_tax'!$A$1:$X$4456,8,FALSE)</f>
        <v xml:space="preserve"> Proteobacteria</v>
      </c>
      <c r="E1222" t="str">
        <f>VLOOKUP(A1222,'[1]11_set_tax'!$A$1:$X$4456,9,FALSE)</f>
        <v xml:space="preserve"> Alphaproteobacteria</v>
      </c>
      <c r="F1222" t="str">
        <f>VLOOKUP(A1222,'[1]11_set_tax'!$A$1:$X$4456,10,FALSE)</f>
        <v xml:space="preserve"> Rhodobacterales</v>
      </c>
      <c r="G1222" t="str">
        <f>VLOOKUP(A1222,'[1]11_set_tax'!$A$1:$X$4456,11,FALSE)</f>
        <v>Rhodobacteraceae</v>
      </c>
      <c r="H1222" t="str">
        <f>VLOOKUP(A1222,'[1]11_set_tax'!$A$1:$X$4456,12,FALSE)</f>
        <v xml:space="preserve"> Roseobacter.</v>
      </c>
      <c r="I1222">
        <f>VLOOKUP(A1222,'[1]11_set_tax'!$A$1:$X$4456,13,FALSE)</f>
        <v>0</v>
      </c>
    </row>
    <row r="1223" spans="1:9" x14ac:dyDescent="0.25">
      <c r="A1223" t="s">
        <v>1222</v>
      </c>
      <c r="C1223" t="str">
        <f>VLOOKUP(A1223,'[1]11_set_tax'!$A$1:$X$4456,7,FALSE)</f>
        <v>Bacteria</v>
      </c>
      <c r="D1223" t="str">
        <f>VLOOKUP(A1223,'[1]11_set_tax'!$A$1:$X$4456,8,FALSE)</f>
        <v xml:space="preserve"> Proteobacteria</v>
      </c>
      <c r="E1223" t="str">
        <f>VLOOKUP(A1223,'[1]11_set_tax'!$A$1:$X$4456,9,FALSE)</f>
        <v xml:space="preserve"> Alphaproteobacteria</v>
      </c>
      <c r="F1223" t="str">
        <f>VLOOKUP(A1223,'[1]11_set_tax'!$A$1:$X$4456,10,FALSE)</f>
        <v xml:space="preserve"> Rhodobacterales</v>
      </c>
      <c r="G1223" t="str">
        <f>VLOOKUP(A1223,'[1]11_set_tax'!$A$1:$X$4456,11,FALSE)</f>
        <v>Rhodobacteraceae</v>
      </c>
      <c r="H1223" t="str">
        <f>VLOOKUP(A1223,'[1]11_set_tax'!$A$1:$X$4456,12,FALSE)</f>
        <v xml:space="preserve"> Roseobacter.</v>
      </c>
      <c r="I1223">
        <f>VLOOKUP(A1223,'[1]11_set_tax'!$A$1:$X$4456,13,FALSE)</f>
        <v>0</v>
      </c>
    </row>
    <row r="1224" spans="1:9" x14ac:dyDescent="0.25">
      <c r="A1224" t="s">
        <v>1223</v>
      </c>
      <c r="C1224" t="str">
        <f>VLOOKUP(A1224,'[1]11_set_tax'!$A$1:$X$4456,7,FALSE)</f>
        <v>Bacteria</v>
      </c>
      <c r="D1224" t="str">
        <f>VLOOKUP(A1224,'[1]11_set_tax'!$A$1:$X$4456,8,FALSE)</f>
        <v xml:space="preserve"> Proteobacteria</v>
      </c>
      <c r="E1224" t="str">
        <f>VLOOKUP(A1224,'[1]11_set_tax'!$A$1:$X$4456,9,FALSE)</f>
        <v xml:space="preserve"> Alphaproteobacteria</v>
      </c>
      <c r="F1224" t="str">
        <f>VLOOKUP(A1224,'[1]11_set_tax'!$A$1:$X$4456,10,FALSE)</f>
        <v xml:space="preserve"> Rhodobacterales</v>
      </c>
      <c r="G1224" t="str">
        <f>VLOOKUP(A1224,'[1]11_set_tax'!$A$1:$X$4456,11,FALSE)</f>
        <v>Rhodobacteraceae</v>
      </c>
      <c r="H1224" t="str">
        <f>VLOOKUP(A1224,'[1]11_set_tax'!$A$1:$X$4456,12,FALSE)</f>
        <v xml:space="preserve"> Roseobacter.</v>
      </c>
      <c r="I1224">
        <f>VLOOKUP(A1224,'[1]11_set_tax'!$A$1:$X$4456,13,FALSE)</f>
        <v>0</v>
      </c>
    </row>
    <row r="1225" spans="1:9" x14ac:dyDescent="0.25">
      <c r="A1225" t="s">
        <v>1224</v>
      </c>
      <c r="C1225" t="str">
        <f>VLOOKUP(A1225,'[1]11_set_tax'!$A$1:$X$4456,7,FALSE)</f>
        <v>Bacteria</v>
      </c>
      <c r="D1225" t="str">
        <f>VLOOKUP(A1225,'[1]11_set_tax'!$A$1:$X$4456,8,FALSE)</f>
        <v xml:space="preserve"> Proteobacteria</v>
      </c>
      <c r="E1225" t="str">
        <f>VLOOKUP(A1225,'[1]11_set_tax'!$A$1:$X$4456,9,FALSE)</f>
        <v xml:space="preserve"> Alphaproteobacteria</v>
      </c>
      <c r="F1225" t="str">
        <f>VLOOKUP(A1225,'[1]11_set_tax'!$A$1:$X$4456,10,FALSE)</f>
        <v xml:space="preserve"> Rhodobacterales</v>
      </c>
      <c r="G1225" t="str">
        <f>VLOOKUP(A1225,'[1]11_set_tax'!$A$1:$X$4456,11,FALSE)</f>
        <v>Rhodobacteraceae</v>
      </c>
      <c r="H1225" t="str">
        <f>VLOOKUP(A1225,'[1]11_set_tax'!$A$1:$X$4456,12,FALSE)</f>
        <v xml:space="preserve"> Roseobacter.</v>
      </c>
      <c r="I1225">
        <f>VLOOKUP(A1225,'[1]11_set_tax'!$A$1:$X$4456,13,FALSE)</f>
        <v>0</v>
      </c>
    </row>
    <row r="1226" spans="1:9" x14ac:dyDescent="0.25">
      <c r="A1226" t="s">
        <v>1225</v>
      </c>
      <c r="C1226" t="str">
        <f>VLOOKUP(A1226,'[1]11_set_tax'!$A$1:$X$4456,7,FALSE)</f>
        <v>Bacteria</v>
      </c>
      <c r="D1226" t="str">
        <f>VLOOKUP(A1226,'[1]11_set_tax'!$A$1:$X$4456,8,FALSE)</f>
        <v xml:space="preserve"> Bacteroidetes</v>
      </c>
      <c r="E1226" t="str">
        <f>VLOOKUP(A1226,'[1]11_set_tax'!$A$1:$X$4456,9,FALSE)</f>
        <v xml:space="preserve"> Flavobacteriia</v>
      </c>
      <c r="F1226" t="str">
        <f>VLOOKUP(A1226,'[1]11_set_tax'!$A$1:$X$4456,10,FALSE)</f>
        <v xml:space="preserve"> Flavobacteriales</v>
      </c>
      <c r="G1226" t="str">
        <f>VLOOKUP(A1226,'[1]11_set_tax'!$A$1:$X$4456,11,FALSE)</f>
        <v>Flavobacteriaceae</v>
      </c>
      <c r="H1226" t="str">
        <f>VLOOKUP(A1226,'[1]11_set_tax'!$A$1:$X$4456,12,FALSE)</f>
        <v xml:space="preserve"> Leeuwenhoekiella.</v>
      </c>
      <c r="I1226">
        <f>VLOOKUP(A1226,'[1]11_set_tax'!$A$1:$X$4456,13,FALSE)</f>
        <v>0</v>
      </c>
    </row>
    <row r="1227" spans="1:9" x14ac:dyDescent="0.25">
      <c r="A1227" t="s">
        <v>1226</v>
      </c>
      <c r="C1227" t="str">
        <f>VLOOKUP(A1227,'[1]11_set_tax'!$A$1:$X$4456,7,FALSE)</f>
        <v>Bacteria</v>
      </c>
      <c r="D1227" t="str">
        <f>VLOOKUP(A1227,'[1]11_set_tax'!$A$1:$X$4456,8,FALSE)</f>
        <v xml:space="preserve"> Bacteroidetes</v>
      </c>
      <c r="E1227" t="str">
        <f>VLOOKUP(A1227,'[1]11_set_tax'!$A$1:$X$4456,9,FALSE)</f>
        <v xml:space="preserve"> Flavobacteriia</v>
      </c>
      <c r="F1227" t="str">
        <f>VLOOKUP(A1227,'[1]11_set_tax'!$A$1:$X$4456,10,FALSE)</f>
        <v xml:space="preserve"> Flavobacteriales</v>
      </c>
      <c r="G1227" t="str">
        <f>VLOOKUP(A1227,'[1]11_set_tax'!$A$1:$X$4456,11,FALSE)</f>
        <v>Flavobacteriaceae</v>
      </c>
      <c r="H1227" t="str">
        <f>VLOOKUP(A1227,'[1]11_set_tax'!$A$1:$X$4456,12,FALSE)</f>
        <v xml:space="preserve"> Leeuwenhoekiella.</v>
      </c>
      <c r="I1227">
        <f>VLOOKUP(A1227,'[1]11_set_tax'!$A$1:$X$4456,13,FALSE)</f>
        <v>0</v>
      </c>
    </row>
    <row r="1228" spans="1:9" x14ac:dyDescent="0.25">
      <c r="A1228" t="s">
        <v>1227</v>
      </c>
      <c r="C1228" t="str">
        <f>VLOOKUP(A1228,'[1]11_set_tax'!$A$1:$X$4456,7,FALSE)</f>
        <v>Bacteria</v>
      </c>
      <c r="D1228" t="str">
        <f>VLOOKUP(A1228,'[1]11_set_tax'!$A$1:$X$4456,8,FALSE)</f>
        <v xml:space="preserve"> Proteobacteria</v>
      </c>
      <c r="E1228" t="str">
        <f>VLOOKUP(A1228,'[1]11_set_tax'!$A$1:$X$4456,9,FALSE)</f>
        <v xml:space="preserve"> Gammaproteobacteria</v>
      </c>
      <c r="F1228" t="str">
        <f>VLOOKUP(A1228,'[1]11_set_tax'!$A$1:$X$4456,10,FALSE)</f>
        <v xml:space="preserve"> Vibrionales</v>
      </c>
      <c r="G1228" t="str">
        <f>VLOOKUP(A1228,'[1]11_set_tax'!$A$1:$X$4456,11,FALSE)</f>
        <v>Vibrionaceae</v>
      </c>
      <c r="H1228" t="str">
        <f>VLOOKUP(A1228,'[1]11_set_tax'!$A$1:$X$4456,12,FALSE)</f>
        <v xml:space="preserve"> Vibrio.</v>
      </c>
      <c r="I1228">
        <f>VLOOKUP(A1228,'[1]11_set_tax'!$A$1:$X$4456,13,FALSE)</f>
        <v>0</v>
      </c>
    </row>
    <row r="1229" spans="1:9" x14ac:dyDescent="0.25">
      <c r="A1229" t="s">
        <v>1228</v>
      </c>
      <c r="C1229" t="str">
        <f>VLOOKUP(A1229,'[1]11_set_tax'!$A$1:$X$4456,7,FALSE)</f>
        <v>Bacteria</v>
      </c>
      <c r="D1229" t="str">
        <f>VLOOKUP(A1229,'[1]11_set_tax'!$A$1:$X$4456,8,FALSE)</f>
        <v xml:space="preserve"> Proteobacteria</v>
      </c>
      <c r="E1229" t="str">
        <f>VLOOKUP(A1229,'[1]11_set_tax'!$A$1:$X$4456,9,FALSE)</f>
        <v xml:space="preserve"> Gammaproteobacteria</v>
      </c>
      <c r="F1229" t="str">
        <f>VLOOKUP(A1229,'[1]11_set_tax'!$A$1:$X$4456,10,FALSE)</f>
        <v xml:space="preserve"> Vibrionales</v>
      </c>
      <c r="G1229" t="str">
        <f>VLOOKUP(A1229,'[1]11_set_tax'!$A$1:$X$4456,11,FALSE)</f>
        <v>Vibrionaceae</v>
      </c>
      <c r="H1229" t="str">
        <f>VLOOKUP(A1229,'[1]11_set_tax'!$A$1:$X$4456,12,FALSE)</f>
        <v xml:space="preserve"> Vibrio.</v>
      </c>
      <c r="I1229">
        <f>VLOOKUP(A1229,'[1]11_set_tax'!$A$1:$X$4456,13,FALSE)</f>
        <v>0</v>
      </c>
    </row>
    <row r="1230" spans="1:9" x14ac:dyDescent="0.25">
      <c r="A1230" t="s">
        <v>1229</v>
      </c>
      <c r="C1230" t="str">
        <f>VLOOKUP(A1230,'[1]11_set_tax'!$A$1:$X$4456,7,FALSE)</f>
        <v>Bacteria</v>
      </c>
      <c r="D1230" t="str">
        <f>VLOOKUP(A1230,'[1]11_set_tax'!$A$1:$X$4456,8,FALSE)</f>
        <v xml:space="preserve"> Proteobacteria</v>
      </c>
      <c r="E1230" t="str">
        <f>VLOOKUP(A1230,'[1]11_set_tax'!$A$1:$X$4456,9,FALSE)</f>
        <v xml:space="preserve"> Gammaproteobacteria</v>
      </c>
      <c r="F1230" t="str">
        <f>VLOOKUP(A1230,'[1]11_set_tax'!$A$1:$X$4456,10,FALSE)</f>
        <v xml:space="preserve"> Oceanospirillales</v>
      </c>
      <c r="G1230" t="str">
        <f>VLOOKUP(A1230,'[1]11_set_tax'!$A$1:$X$4456,11,FALSE)</f>
        <v>Marinomonas.</v>
      </c>
      <c r="H1230">
        <f>VLOOKUP(A1230,'[1]11_set_tax'!$A$1:$X$4456,12,FALSE)</f>
        <v>0</v>
      </c>
      <c r="I1230">
        <f>VLOOKUP(A1230,'[1]11_set_tax'!$A$1:$X$4456,13,FALSE)</f>
        <v>0</v>
      </c>
    </row>
    <row r="1231" spans="1:9" x14ac:dyDescent="0.25">
      <c r="A1231" t="s">
        <v>1230</v>
      </c>
      <c r="C1231" t="str">
        <f>VLOOKUP(A1231,'[1]11_set_tax'!$A$1:$X$4456,7,FALSE)</f>
        <v>Bacteria</v>
      </c>
      <c r="D1231" t="str">
        <f>VLOOKUP(A1231,'[1]11_set_tax'!$A$1:$X$4456,8,FALSE)</f>
        <v xml:space="preserve"> Proteobacteria</v>
      </c>
      <c r="E1231" t="str">
        <f>VLOOKUP(A1231,'[1]11_set_tax'!$A$1:$X$4456,9,FALSE)</f>
        <v xml:space="preserve"> Gammaproteobacteria</v>
      </c>
      <c r="F1231" t="str">
        <f>VLOOKUP(A1231,'[1]11_set_tax'!$A$1:$X$4456,10,FALSE)</f>
        <v xml:space="preserve"> Oceanospirillales</v>
      </c>
      <c r="G1231" t="str">
        <f>VLOOKUP(A1231,'[1]11_set_tax'!$A$1:$X$4456,11,FALSE)</f>
        <v>Marinomonas.</v>
      </c>
      <c r="H1231">
        <f>VLOOKUP(A1231,'[1]11_set_tax'!$A$1:$X$4456,12,FALSE)</f>
        <v>0</v>
      </c>
      <c r="I1231">
        <f>VLOOKUP(A1231,'[1]11_set_tax'!$A$1:$X$4456,13,FALSE)</f>
        <v>0</v>
      </c>
    </row>
    <row r="1232" spans="1:9" x14ac:dyDescent="0.25">
      <c r="A1232" t="s">
        <v>1231</v>
      </c>
      <c r="C1232" t="str">
        <f>VLOOKUP(A1232,'[1]11_set_tax'!$A$1:$X$4456,7,FALSE)</f>
        <v>Bacteria</v>
      </c>
      <c r="D1232" t="str">
        <f>VLOOKUP(A1232,'[1]11_set_tax'!$A$1:$X$4456,8,FALSE)</f>
        <v xml:space="preserve"> Proteobacteria</v>
      </c>
      <c r="E1232" t="str">
        <f>VLOOKUP(A1232,'[1]11_set_tax'!$A$1:$X$4456,9,FALSE)</f>
        <v xml:space="preserve"> Gammaproteobacteria</v>
      </c>
      <c r="F1232" t="str">
        <f>VLOOKUP(A1232,'[1]11_set_tax'!$A$1:$X$4456,10,FALSE)</f>
        <v xml:space="preserve"> Oceanospirillales</v>
      </c>
      <c r="G1232" t="str">
        <f>VLOOKUP(A1232,'[1]11_set_tax'!$A$1:$X$4456,11,FALSE)</f>
        <v>Marinomonas.</v>
      </c>
      <c r="H1232">
        <f>VLOOKUP(A1232,'[1]11_set_tax'!$A$1:$X$4456,12,FALSE)</f>
        <v>0</v>
      </c>
      <c r="I1232">
        <f>VLOOKUP(A1232,'[1]11_set_tax'!$A$1:$X$4456,13,FALSE)</f>
        <v>0</v>
      </c>
    </row>
    <row r="1233" spans="1:9" x14ac:dyDescent="0.25">
      <c r="A1233" t="s">
        <v>1232</v>
      </c>
      <c r="C1233" t="str">
        <f>VLOOKUP(A1233,'[1]11_set_tax'!$A$1:$X$4456,7,FALSE)</f>
        <v>Bacteria</v>
      </c>
      <c r="D1233" t="str">
        <f>VLOOKUP(A1233,'[1]11_set_tax'!$A$1:$X$4456,8,FALSE)</f>
        <v xml:space="preserve"> Proteobacteria</v>
      </c>
      <c r="E1233" t="str">
        <f>VLOOKUP(A1233,'[1]11_set_tax'!$A$1:$X$4456,9,FALSE)</f>
        <v xml:space="preserve"> Gammaproteobacteria</v>
      </c>
      <c r="F1233" t="str">
        <f>VLOOKUP(A1233,'[1]11_set_tax'!$A$1:$X$4456,10,FALSE)</f>
        <v xml:space="preserve"> Oceanospirillales</v>
      </c>
      <c r="G1233" t="str">
        <f>VLOOKUP(A1233,'[1]11_set_tax'!$A$1:$X$4456,11,FALSE)</f>
        <v>Marinomonas.</v>
      </c>
      <c r="H1233">
        <f>VLOOKUP(A1233,'[1]11_set_tax'!$A$1:$X$4456,12,FALSE)</f>
        <v>0</v>
      </c>
      <c r="I1233">
        <f>VLOOKUP(A1233,'[1]11_set_tax'!$A$1:$X$4456,13,FALSE)</f>
        <v>0</v>
      </c>
    </row>
    <row r="1234" spans="1:9" x14ac:dyDescent="0.25">
      <c r="A1234" t="s">
        <v>1233</v>
      </c>
      <c r="C1234" t="str">
        <f>VLOOKUP(A1234,'[1]11_set_tax'!$A$1:$X$4456,7,FALSE)</f>
        <v>Bacteria</v>
      </c>
      <c r="D1234" t="str">
        <f>VLOOKUP(A1234,'[1]11_set_tax'!$A$1:$X$4456,8,FALSE)</f>
        <v xml:space="preserve"> Proteobacteria</v>
      </c>
      <c r="E1234" t="str">
        <f>VLOOKUP(A1234,'[1]11_set_tax'!$A$1:$X$4456,9,FALSE)</f>
        <v xml:space="preserve"> Epsilonproteobacteria</v>
      </c>
      <c r="F1234" t="str">
        <f>VLOOKUP(A1234,'[1]11_set_tax'!$A$1:$X$4456,10,FALSE)</f>
        <v xml:space="preserve"> Campylobacterales</v>
      </c>
      <c r="G1234" t="str">
        <f>VLOOKUP(A1234,'[1]11_set_tax'!$A$1:$X$4456,11,FALSE)</f>
        <v>Campylobacteraceae</v>
      </c>
      <c r="H1234" t="str">
        <f>VLOOKUP(A1234,'[1]11_set_tax'!$A$1:$X$4456,12,FALSE)</f>
        <v xml:space="preserve"> Campylobacter.</v>
      </c>
      <c r="I1234">
        <f>VLOOKUP(A1234,'[1]11_set_tax'!$A$1:$X$4456,13,FALSE)</f>
        <v>0</v>
      </c>
    </row>
    <row r="1235" spans="1:9" x14ac:dyDescent="0.25">
      <c r="A1235" t="s">
        <v>1234</v>
      </c>
      <c r="C1235" t="str">
        <f>VLOOKUP(A1235,'[1]11_set_tax'!$A$1:$X$4456,7,FALSE)</f>
        <v>Bacteria</v>
      </c>
      <c r="D1235" t="str">
        <f>VLOOKUP(A1235,'[1]11_set_tax'!$A$1:$X$4456,8,FALSE)</f>
        <v xml:space="preserve"> Proteobacteria</v>
      </c>
      <c r="E1235" t="str">
        <f>VLOOKUP(A1235,'[1]11_set_tax'!$A$1:$X$4456,9,FALSE)</f>
        <v xml:space="preserve"> Epsilonproteobacteria</v>
      </c>
      <c r="F1235" t="str">
        <f>VLOOKUP(A1235,'[1]11_set_tax'!$A$1:$X$4456,10,FALSE)</f>
        <v xml:space="preserve"> Campylobacterales</v>
      </c>
      <c r="G1235" t="str">
        <f>VLOOKUP(A1235,'[1]11_set_tax'!$A$1:$X$4456,11,FALSE)</f>
        <v>Campylobacteraceae</v>
      </c>
      <c r="H1235" t="str">
        <f>VLOOKUP(A1235,'[1]11_set_tax'!$A$1:$X$4456,12,FALSE)</f>
        <v xml:space="preserve"> Campylobacter.</v>
      </c>
      <c r="I1235">
        <f>VLOOKUP(A1235,'[1]11_set_tax'!$A$1:$X$4456,13,FALSE)</f>
        <v>0</v>
      </c>
    </row>
    <row r="1236" spans="1:9" x14ac:dyDescent="0.25">
      <c r="A1236" t="s">
        <v>1235</v>
      </c>
      <c r="C1236" t="str">
        <f>VLOOKUP(A1236,'[1]11_set_tax'!$A$1:$X$4456,7,FALSE)</f>
        <v>Bacteria</v>
      </c>
      <c r="D1236" t="str">
        <f>VLOOKUP(A1236,'[1]11_set_tax'!$A$1:$X$4456,8,FALSE)</f>
        <v xml:space="preserve"> Cyanobacteria</v>
      </c>
      <c r="E1236" t="str">
        <f>VLOOKUP(A1236,'[1]11_set_tax'!$A$1:$X$4456,9,FALSE)</f>
        <v xml:space="preserve"> Chroococcales</v>
      </c>
      <c r="F1236" t="str">
        <f>VLOOKUP(A1236,'[1]11_set_tax'!$A$1:$X$4456,10,FALSE)</f>
        <v xml:space="preserve"> Synechococcus.</v>
      </c>
      <c r="G1236">
        <f>VLOOKUP(A1236,'[1]11_set_tax'!$A$1:$X$4456,11,FALSE)</f>
        <v>0</v>
      </c>
      <c r="H1236">
        <f>VLOOKUP(A1236,'[1]11_set_tax'!$A$1:$X$4456,12,FALSE)</f>
        <v>0</v>
      </c>
      <c r="I1236">
        <f>VLOOKUP(A1236,'[1]11_set_tax'!$A$1:$X$4456,13,FALSE)</f>
        <v>0</v>
      </c>
    </row>
    <row r="1237" spans="1:9" x14ac:dyDescent="0.25">
      <c r="A1237" t="s">
        <v>1236</v>
      </c>
      <c r="C1237" t="str">
        <f>VLOOKUP(A1237,'[1]11_set_tax'!$A$1:$X$4456,7,FALSE)</f>
        <v>Bacteria</v>
      </c>
      <c r="D1237" t="str">
        <f>VLOOKUP(A1237,'[1]11_set_tax'!$A$1:$X$4456,8,FALSE)</f>
        <v xml:space="preserve"> Cyanobacteria</v>
      </c>
      <c r="E1237" t="str">
        <f>VLOOKUP(A1237,'[1]11_set_tax'!$A$1:$X$4456,9,FALSE)</f>
        <v xml:space="preserve"> Chroococcales</v>
      </c>
      <c r="F1237" t="str">
        <f>VLOOKUP(A1237,'[1]11_set_tax'!$A$1:$X$4456,10,FALSE)</f>
        <v xml:space="preserve"> Synechococcus.</v>
      </c>
      <c r="G1237">
        <f>VLOOKUP(A1237,'[1]11_set_tax'!$A$1:$X$4456,11,FALSE)</f>
        <v>0</v>
      </c>
      <c r="H1237">
        <f>VLOOKUP(A1237,'[1]11_set_tax'!$A$1:$X$4456,12,FALSE)</f>
        <v>0</v>
      </c>
      <c r="I1237">
        <f>VLOOKUP(A1237,'[1]11_set_tax'!$A$1:$X$4456,13,FALSE)</f>
        <v>0</v>
      </c>
    </row>
    <row r="1238" spans="1:9" x14ac:dyDescent="0.25">
      <c r="A1238" t="s">
        <v>1237</v>
      </c>
      <c r="C1238" t="str">
        <f>VLOOKUP(A1238,'[1]11_set_tax'!$A$1:$X$4456,7,FALSE)</f>
        <v>Bacteria</v>
      </c>
      <c r="D1238" t="str">
        <f>VLOOKUP(A1238,'[1]11_set_tax'!$A$1:$X$4456,8,FALSE)</f>
        <v xml:space="preserve"> Cyanobacteria</v>
      </c>
      <c r="E1238" t="str">
        <f>VLOOKUP(A1238,'[1]11_set_tax'!$A$1:$X$4456,9,FALSE)</f>
        <v xml:space="preserve"> Chroococcales</v>
      </c>
      <c r="F1238" t="str">
        <f>VLOOKUP(A1238,'[1]11_set_tax'!$A$1:$X$4456,10,FALSE)</f>
        <v xml:space="preserve"> Synechococcus.</v>
      </c>
      <c r="G1238">
        <f>VLOOKUP(A1238,'[1]11_set_tax'!$A$1:$X$4456,11,FALSE)</f>
        <v>0</v>
      </c>
      <c r="H1238">
        <f>VLOOKUP(A1238,'[1]11_set_tax'!$A$1:$X$4456,12,FALSE)</f>
        <v>0</v>
      </c>
      <c r="I1238">
        <f>VLOOKUP(A1238,'[1]11_set_tax'!$A$1:$X$4456,13,FALSE)</f>
        <v>0</v>
      </c>
    </row>
    <row r="1239" spans="1:9" x14ac:dyDescent="0.25">
      <c r="A1239" t="s">
        <v>1238</v>
      </c>
      <c r="C1239" t="str">
        <f>VLOOKUP(A1239,'[1]11_set_tax'!$A$1:$X$4456,7,FALSE)</f>
        <v>Bacteria</v>
      </c>
      <c r="D1239" t="str">
        <f>VLOOKUP(A1239,'[1]11_set_tax'!$A$1:$X$4456,8,FALSE)</f>
        <v xml:space="preserve"> Cyanobacteria</v>
      </c>
      <c r="E1239" t="str">
        <f>VLOOKUP(A1239,'[1]11_set_tax'!$A$1:$X$4456,9,FALSE)</f>
        <v xml:space="preserve"> Chroococcales</v>
      </c>
      <c r="F1239" t="str">
        <f>VLOOKUP(A1239,'[1]11_set_tax'!$A$1:$X$4456,10,FALSE)</f>
        <v xml:space="preserve"> Synechococcus.</v>
      </c>
      <c r="G1239">
        <f>VLOOKUP(A1239,'[1]11_set_tax'!$A$1:$X$4456,11,FALSE)</f>
        <v>0</v>
      </c>
      <c r="H1239">
        <f>VLOOKUP(A1239,'[1]11_set_tax'!$A$1:$X$4456,12,FALSE)</f>
        <v>0</v>
      </c>
      <c r="I1239">
        <f>VLOOKUP(A1239,'[1]11_set_tax'!$A$1:$X$4456,13,FALSE)</f>
        <v>0</v>
      </c>
    </row>
    <row r="1240" spans="1:9" x14ac:dyDescent="0.25">
      <c r="A1240" t="s">
        <v>1239</v>
      </c>
      <c r="C1240" t="str">
        <f>VLOOKUP(A1240,'[1]11_set_tax'!$A$1:$X$4456,7,FALSE)</f>
        <v>Bacteria</v>
      </c>
      <c r="D1240" t="str">
        <f>VLOOKUP(A1240,'[1]11_set_tax'!$A$1:$X$4456,8,FALSE)</f>
        <v xml:space="preserve"> Proteobacteria</v>
      </c>
      <c r="E1240" t="str">
        <f>VLOOKUP(A1240,'[1]11_set_tax'!$A$1:$X$4456,9,FALSE)</f>
        <v xml:space="preserve"> Epsilonproteobacteria</v>
      </c>
      <c r="F1240" t="str">
        <f>VLOOKUP(A1240,'[1]11_set_tax'!$A$1:$X$4456,10,FALSE)</f>
        <v xml:space="preserve"> Campylobacterales</v>
      </c>
      <c r="G1240" t="str">
        <f>VLOOKUP(A1240,'[1]11_set_tax'!$A$1:$X$4456,11,FALSE)</f>
        <v>Campylobacteraceae</v>
      </c>
      <c r="H1240" t="str">
        <f>VLOOKUP(A1240,'[1]11_set_tax'!$A$1:$X$4456,12,FALSE)</f>
        <v xml:space="preserve"> Campylobacter.</v>
      </c>
      <c r="I1240">
        <f>VLOOKUP(A1240,'[1]11_set_tax'!$A$1:$X$4456,13,FALSE)</f>
        <v>0</v>
      </c>
    </row>
    <row r="1241" spans="1:9" x14ac:dyDescent="0.25">
      <c r="A1241" t="s">
        <v>1240</v>
      </c>
      <c r="C1241" t="str">
        <f>VLOOKUP(A1241,'[1]11_set_tax'!$A$1:$X$4456,7,FALSE)</f>
        <v>Bacteria</v>
      </c>
      <c r="D1241" t="str">
        <f>VLOOKUP(A1241,'[1]11_set_tax'!$A$1:$X$4456,8,FALSE)</f>
        <v xml:space="preserve"> Proteobacteria</v>
      </c>
      <c r="E1241" t="str">
        <f>VLOOKUP(A1241,'[1]11_set_tax'!$A$1:$X$4456,9,FALSE)</f>
        <v xml:space="preserve"> Epsilonproteobacteria</v>
      </c>
      <c r="F1241" t="str">
        <f>VLOOKUP(A1241,'[1]11_set_tax'!$A$1:$X$4456,10,FALSE)</f>
        <v xml:space="preserve"> Campylobacterales</v>
      </c>
      <c r="G1241" t="str">
        <f>VLOOKUP(A1241,'[1]11_set_tax'!$A$1:$X$4456,11,FALSE)</f>
        <v>Campylobacteraceae</v>
      </c>
      <c r="H1241" t="str">
        <f>VLOOKUP(A1241,'[1]11_set_tax'!$A$1:$X$4456,12,FALSE)</f>
        <v xml:space="preserve"> Campylobacter.</v>
      </c>
      <c r="I1241">
        <f>VLOOKUP(A1241,'[1]11_set_tax'!$A$1:$X$4456,13,FALSE)</f>
        <v>0</v>
      </c>
    </row>
    <row r="1242" spans="1:9" x14ac:dyDescent="0.25">
      <c r="A1242" t="s">
        <v>1241</v>
      </c>
      <c r="C1242" t="str">
        <f>VLOOKUP(A1242,'[1]11_set_tax'!$A$1:$X$4456,7,FALSE)</f>
        <v>Bacteria</v>
      </c>
      <c r="D1242" t="str">
        <f>VLOOKUP(A1242,'[1]11_set_tax'!$A$1:$X$4456,8,FALSE)</f>
        <v xml:space="preserve"> Actinobacteria.</v>
      </c>
      <c r="E1242">
        <f>VLOOKUP(A1242,'[1]11_set_tax'!$A$1:$X$4456,9,FALSE)</f>
        <v>0</v>
      </c>
      <c r="F1242">
        <f>VLOOKUP(A1242,'[1]11_set_tax'!$A$1:$X$4456,10,FALSE)</f>
        <v>0</v>
      </c>
      <c r="G1242">
        <f>VLOOKUP(A1242,'[1]11_set_tax'!$A$1:$X$4456,11,FALSE)</f>
        <v>0</v>
      </c>
      <c r="H1242">
        <f>VLOOKUP(A1242,'[1]11_set_tax'!$A$1:$X$4456,12,FALSE)</f>
        <v>0</v>
      </c>
      <c r="I1242">
        <f>VLOOKUP(A1242,'[1]11_set_tax'!$A$1:$X$4456,13,FALSE)</f>
        <v>0</v>
      </c>
    </row>
    <row r="1243" spans="1:9" x14ac:dyDescent="0.25">
      <c r="A1243" t="s">
        <v>1242</v>
      </c>
      <c r="C1243" t="str">
        <f>VLOOKUP(A1243,'[1]11_set_tax'!$A$1:$X$4456,7,FALSE)</f>
        <v>Bacteria</v>
      </c>
      <c r="D1243" t="str">
        <f>VLOOKUP(A1243,'[1]11_set_tax'!$A$1:$X$4456,8,FALSE)</f>
        <v xml:space="preserve"> Bacteroidetes</v>
      </c>
      <c r="E1243" t="str">
        <f>VLOOKUP(A1243,'[1]11_set_tax'!$A$1:$X$4456,9,FALSE)</f>
        <v xml:space="preserve"> Flavobacteriia</v>
      </c>
      <c r="F1243" t="str">
        <f>VLOOKUP(A1243,'[1]11_set_tax'!$A$1:$X$4456,10,FALSE)</f>
        <v xml:space="preserve"> Flavobacteriales</v>
      </c>
      <c r="G1243" t="str">
        <f>VLOOKUP(A1243,'[1]11_set_tax'!$A$1:$X$4456,11,FALSE)</f>
        <v>Flavobacteriaceae</v>
      </c>
      <c r="H1243" t="str">
        <f>VLOOKUP(A1243,'[1]11_set_tax'!$A$1:$X$4456,12,FALSE)</f>
        <v xml:space="preserve"> Maribacter.</v>
      </c>
      <c r="I1243">
        <f>VLOOKUP(A1243,'[1]11_set_tax'!$A$1:$X$4456,13,FALSE)</f>
        <v>0</v>
      </c>
    </row>
    <row r="1244" spans="1:9" x14ac:dyDescent="0.25">
      <c r="A1244" t="s">
        <v>1243</v>
      </c>
      <c r="C1244" t="str">
        <f>VLOOKUP(A1244,'[1]11_set_tax'!$A$1:$X$4456,7,FALSE)</f>
        <v>Bacteria</v>
      </c>
      <c r="D1244" t="str">
        <f>VLOOKUP(A1244,'[1]11_set_tax'!$A$1:$X$4456,8,FALSE)</f>
        <v xml:space="preserve"> Bacteroidetes</v>
      </c>
      <c r="E1244" t="str">
        <f>VLOOKUP(A1244,'[1]11_set_tax'!$A$1:$X$4456,9,FALSE)</f>
        <v xml:space="preserve"> Flavobacteriia</v>
      </c>
      <c r="F1244" t="str">
        <f>VLOOKUP(A1244,'[1]11_set_tax'!$A$1:$X$4456,10,FALSE)</f>
        <v xml:space="preserve"> Flavobacteriales</v>
      </c>
      <c r="G1244" t="str">
        <f>VLOOKUP(A1244,'[1]11_set_tax'!$A$1:$X$4456,11,FALSE)</f>
        <v>Flavobacteriaceae</v>
      </c>
      <c r="H1244" t="str">
        <f>VLOOKUP(A1244,'[1]11_set_tax'!$A$1:$X$4456,12,FALSE)</f>
        <v xml:space="preserve"> Maribacter.</v>
      </c>
      <c r="I1244">
        <f>VLOOKUP(A1244,'[1]11_set_tax'!$A$1:$X$4456,13,FALSE)</f>
        <v>0</v>
      </c>
    </row>
    <row r="1245" spans="1:9" x14ac:dyDescent="0.25">
      <c r="A1245" t="s">
        <v>1244</v>
      </c>
      <c r="C1245" t="str">
        <f>VLOOKUP(A1245,'[1]11_set_tax'!$A$1:$X$4456,7,FALSE)</f>
        <v>Bacteria</v>
      </c>
      <c r="D1245" t="str">
        <f>VLOOKUP(A1245,'[1]11_set_tax'!$A$1:$X$4456,8,FALSE)</f>
        <v xml:space="preserve"> Proteobacteria</v>
      </c>
      <c r="E1245" t="str">
        <f>VLOOKUP(A1245,'[1]11_set_tax'!$A$1:$X$4456,9,FALSE)</f>
        <v xml:space="preserve"> Gammaproteobacteria</v>
      </c>
      <c r="F1245" t="str">
        <f>VLOOKUP(A1245,'[1]11_set_tax'!$A$1:$X$4456,10,FALSE)</f>
        <v xml:space="preserve"> Reinekea.</v>
      </c>
      <c r="G1245">
        <f>VLOOKUP(A1245,'[1]11_set_tax'!$A$1:$X$4456,11,FALSE)</f>
        <v>0</v>
      </c>
      <c r="H1245">
        <f>VLOOKUP(A1245,'[1]11_set_tax'!$A$1:$X$4456,12,FALSE)</f>
        <v>0</v>
      </c>
      <c r="I1245">
        <f>VLOOKUP(A1245,'[1]11_set_tax'!$A$1:$X$4456,13,FALSE)</f>
        <v>0</v>
      </c>
    </row>
    <row r="1246" spans="1:9" x14ac:dyDescent="0.25">
      <c r="A1246" t="s">
        <v>1245</v>
      </c>
      <c r="C1246" t="str">
        <f>VLOOKUP(A1246,'[1]11_set_tax'!$A$1:$X$4456,7,FALSE)</f>
        <v>Bacteria</v>
      </c>
      <c r="D1246" t="str">
        <f>VLOOKUP(A1246,'[1]11_set_tax'!$A$1:$X$4456,8,FALSE)</f>
        <v xml:space="preserve"> Proteobacteria</v>
      </c>
      <c r="E1246" t="str">
        <f>VLOOKUP(A1246,'[1]11_set_tax'!$A$1:$X$4456,9,FALSE)</f>
        <v xml:space="preserve"> Gammaproteobacteria</v>
      </c>
      <c r="F1246" t="str">
        <f>VLOOKUP(A1246,'[1]11_set_tax'!$A$1:$X$4456,10,FALSE)</f>
        <v xml:space="preserve"> Reinekea.</v>
      </c>
      <c r="G1246">
        <f>VLOOKUP(A1246,'[1]11_set_tax'!$A$1:$X$4456,11,FALSE)</f>
        <v>0</v>
      </c>
      <c r="H1246">
        <f>VLOOKUP(A1246,'[1]11_set_tax'!$A$1:$X$4456,12,FALSE)</f>
        <v>0</v>
      </c>
      <c r="I1246">
        <f>VLOOKUP(A1246,'[1]11_set_tax'!$A$1:$X$4456,13,FALSE)</f>
        <v>0</v>
      </c>
    </row>
    <row r="1247" spans="1:9" x14ac:dyDescent="0.25">
      <c r="A1247" t="s">
        <v>1246</v>
      </c>
      <c r="C1247" t="str">
        <f>VLOOKUP(A1247,'[1]11_set_tax'!$A$1:$X$4456,7,FALSE)</f>
        <v>Bacteria</v>
      </c>
      <c r="D1247" t="str">
        <f>VLOOKUP(A1247,'[1]11_set_tax'!$A$1:$X$4456,8,FALSE)</f>
        <v xml:space="preserve"> Proteobacteria</v>
      </c>
      <c r="E1247" t="str">
        <f>VLOOKUP(A1247,'[1]11_set_tax'!$A$1:$X$4456,9,FALSE)</f>
        <v xml:space="preserve"> Gammaproteobacteria</v>
      </c>
      <c r="F1247" t="str">
        <f>VLOOKUP(A1247,'[1]11_set_tax'!$A$1:$X$4456,10,FALSE)</f>
        <v xml:space="preserve"> Chromatiales</v>
      </c>
      <c r="G1247" t="str">
        <f>VLOOKUP(A1247,'[1]11_set_tax'!$A$1:$X$4456,11,FALSE)</f>
        <v>Ectothiorhodospiraceae</v>
      </c>
      <c r="H1247" t="str">
        <f>VLOOKUP(A1247,'[1]11_set_tax'!$A$1:$X$4456,12,FALSE)</f>
        <v xml:space="preserve"> Nitrococcus.</v>
      </c>
      <c r="I1247">
        <f>VLOOKUP(A1247,'[1]11_set_tax'!$A$1:$X$4456,13,FALSE)</f>
        <v>0</v>
      </c>
    </row>
    <row r="1248" spans="1:9" x14ac:dyDescent="0.25">
      <c r="A1248" t="s">
        <v>1247</v>
      </c>
      <c r="C1248" t="str">
        <f>VLOOKUP(A1248,'[1]11_set_tax'!$A$1:$X$4456,7,FALSE)</f>
        <v>Bacteria</v>
      </c>
      <c r="D1248" t="str">
        <f>VLOOKUP(A1248,'[1]11_set_tax'!$A$1:$X$4456,8,FALSE)</f>
        <v xml:space="preserve"> Bacteroidetes</v>
      </c>
      <c r="E1248" t="str">
        <f>VLOOKUP(A1248,'[1]11_set_tax'!$A$1:$X$4456,9,FALSE)</f>
        <v xml:space="preserve"> Flavobacteriia</v>
      </c>
      <c r="F1248" t="str">
        <f>VLOOKUP(A1248,'[1]11_set_tax'!$A$1:$X$4456,10,FALSE)</f>
        <v xml:space="preserve"> Flavobacteriales</v>
      </c>
      <c r="G1248" t="str">
        <f>VLOOKUP(A1248,'[1]11_set_tax'!$A$1:$X$4456,11,FALSE)</f>
        <v>Flavobacteriaceae</v>
      </c>
      <c r="H1248" t="str">
        <f>VLOOKUP(A1248,'[1]11_set_tax'!$A$1:$X$4456,12,FALSE)</f>
        <v xml:space="preserve"> Robiginitalea.</v>
      </c>
      <c r="I1248">
        <f>VLOOKUP(A1248,'[1]11_set_tax'!$A$1:$X$4456,13,FALSE)</f>
        <v>0</v>
      </c>
    </row>
    <row r="1249" spans="1:9" x14ac:dyDescent="0.25">
      <c r="A1249" t="s">
        <v>1248</v>
      </c>
      <c r="C1249" t="str">
        <f>VLOOKUP(A1249,'[1]11_set_tax'!$A$1:$X$4456,7,FALSE)</f>
        <v>Bacteria</v>
      </c>
      <c r="D1249" t="str">
        <f>VLOOKUP(A1249,'[1]11_set_tax'!$A$1:$X$4456,8,FALSE)</f>
        <v xml:space="preserve"> Bacteroidetes</v>
      </c>
      <c r="E1249" t="str">
        <f>VLOOKUP(A1249,'[1]11_set_tax'!$A$1:$X$4456,9,FALSE)</f>
        <v xml:space="preserve"> Flavobacteriia</v>
      </c>
      <c r="F1249" t="str">
        <f>VLOOKUP(A1249,'[1]11_set_tax'!$A$1:$X$4456,10,FALSE)</f>
        <v xml:space="preserve"> Flavobacteriales</v>
      </c>
      <c r="G1249" t="str">
        <f>VLOOKUP(A1249,'[1]11_set_tax'!$A$1:$X$4456,11,FALSE)</f>
        <v>Flavobacteriaceae</v>
      </c>
      <c r="H1249" t="str">
        <f>VLOOKUP(A1249,'[1]11_set_tax'!$A$1:$X$4456,12,FALSE)</f>
        <v xml:space="preserve"> Robiginitalea.</v>
      </c>
      <c r="I1249">
        <f>VLOOKUP(A1249,'[1]11_set_tax'!$A$1:$X$4456,13,FALSE)</f>
        <v>0</v>
      </c>
    </row>
    <row r="1250" spans="1:9" x14ac:dyDescent="0.25">
      <c r="A1250" t="s">
        <v>1249</v>
      </c>
      <c r="C1250" t="str">
        <f>VLOOKUP(A1250,'[1]11_set_tax'!$A$1:$X$4456,7,FALSE)</f>
        <v>Bacteria</v>
      </c>
      <c r="D1250" t="str">
        <f>VLOOKUP(A1250,'[1]11_set_tax'!$A$1:$X$4456,8,FALSE)</f>
        <v xml:space="preserve"> Bacteroidetes</v>
      </c>
      <c r="E1250" t="str">
        <f>VLOOKUP(A1250,'[1]11_set_tax'!$A$1:$X$4456,9,FALSE)</f>
        <v xml:space="preserve"> Flavobacteriia</v>
      </c>
      <c r="F1250" t="str">
        <f>VLOOKUP(A1250,'[1]11_set_tax'!$A$1:$X$4456,10,FALSE)</f>
        <v xml:space="preserve"> Flavobacteriales</v>
      </c>
      <c r="G1250" t="str">
        <f>VLOOKUP(A1250,'[1]11_set_tax'!$A$1:$X$4456,11,FALSE)</f>
        <v>Flavobacteriaceae</v>
      </c>
      <c r="H1250" t="str">
        <f>VLOOKUP(A1250,'[1]11_set_tax'!$A$1:$X$4456,12,FALSE)</f>
        <v xml:space="preserve"> Robiginitalea.</v>
      </c>
      <c r="I1250">
        <f>VLOOKUP(A1250,'[1]11_set_tax'!$A$1:$X$4456,13,FALSE)</f>
        <v>0</v>
      </c>
    </row>
    <row r="1251" spans="1:9" x14ac:dyDescent="0.25">
      <c r="A1251" t="s">
        <v>1250</v>
      </c>
      <c r="C1251" t="str">
        <f>VLOOKUP(A1251,'[1]11_set_tax'!$A$1:$X$4456,7,FALSE)</f>
        <v>Bacteria</v>
      </c>
      <c r="D1251" t="str">
        <f>VLOOKUP(A1251,'[1]11_set_tax'!$A$1:$X$4456,8,FALSE)</f>
        <v xml:space="preserve"> Bacteroidetes</v>
      </c>
      <c r="E1251" t="str">
        <f>VLOOKUP(A1251,'[1]11_set_tax'!$A$1:$X$4456,9,FALSE)</f>
        <v xml:space="preserve"> Flavobacteriia</v>
      </c>
      <c r="F1251" t="str">
        <f>VLOOKUP(A1251,'[1]11_set_tax'!$A$1:$X$4456,10,FALSE)</f>
        <v xml:space="preserve"> Flavobacteriales</v>
      </c>
      <c r="G1251" t="str">
        <f>VLOOKUP(A1251,'[1]11_set_tax'!$A$1:$X$4456,11,FALSE)</f>
        <v>Flavobacteriaceae</v>
      </c>
      <c r="H1251" t="str">
        <f>VLOOKUP(A1251,'[1]11_set_tax'!$A$1:$X$4456,12,FALSE)</f>
        <v xml:space="preserve"> Robiginitalea.</v>
      </c>
      <c r="I1251">
        <f>VLOOKUP(A1251,'[1]11_set_tax'!$A$1:$X$4456,13,FALSE)</f>
        <v>0</v>
      </c>
    </row>
    <row r="1252" spans="1:9" x14ac:dyDescent="0.25">
      <c r="A1252" t="s">
        <v>1251</v>
      </c>
      <c r="C1252" t="str">
        <f>VLOOKUP(A1252,'[1]11_set_tax'!$A$1:$X$4456,7,FALSE)</f>
        <v>Bacteria</v>
      </c>
      <c r="D1252" t="str">
        <f>VLOOKUP(A1252,'[1]11_set_tax'!$A$1:$X$4456,8,FALSE)</f>
        <v xml:space="preserve"> Proteobacteria</v>
      </c>
      <c r="E1252" t="str">
        <f>VLOOKUP(A1252,'[1]11_set_tax'!$A$1:$X$4456,9,FALSE)</f>
        <v xml:space="preserve"> Alphaproteobacteria</v>
      </c>
      <c r="F1252" t="str">
        <f>VLOOKUP(A1252,'[1]11_set_tax'!$A$1:$X$4456,10,FALSE)</f>
        <v xml:space="preserve"> Rhodobacterales</v>
      </c>
      <c r="G1252" t="str">
        <f>VLOOKUP(A1252,'[1]11_set_tax'!$A$1:$X$4456,11,FALSE)</f>
        <v>Rhodobacteraceae</v>
      </c>
      <c r="H1252" t="str">
        <f>VLOOKUP(A1252,'[1]11_set_tax'!$A$1:$X$4456,12,FALSE)</f>
        <v xml:space="preserve"> Roseobacter.</v>
      </c>
      <c r="I1252">
        <f>VLOOKUP(A1252,'[1]11_set_tax'!$A$1:$X$4456,13,FALSE)</f>
        <v>0</v>
      </c>
    </row>
    <row r="1253" spans="1:9" x14ac:dyDescent="0.25">
      <c r="A1253" t="s">
        <v>1252</v>
      </c>
      <c r="C1253" t="str">
        <f>VLOOKUP(A1253,'[1]11_set_tax'!$A$1:$X$4456,7,FALSE)</f>
        <v>Bacteria</v>
      </c>
      <c r="D1253" t="str">
        <f>VLOOKUP(A1253,'[1]11_set_tax'!$A$1:$X$4456,8,FALSE)</f>
        <v xml:space="preserve"> Proteobacteria</v>
      </c>
      <c r="E1253" t="str">
        <f>VLOOKUP(A1253,'[1]11_set_tax'!$A$1:$X$4456,9,FALSE)</f>
        <v xml:space="preserve"> Alphaproteobacteria</v>
      </c>
      <c r="F1253" t="str">
        <f>VLOOKUP(A1253,'[1]11_set_tax'!$A$1:$X$4456,10,FALSE)</f>
        <v xml:space="preserve"> Rhodobacterales</v>
      </c>
      <c r="G1253" t="str">
        <f>VLOOKUP(A1253,'[1]11_set_tax'!$A$1:$X$4456,11,FALSE)</f>
        <v>Rhodobacteraceae</v>
      </c>
      <c r="H1253" t="str">
        <f>VLOOKUP(A1253,'[1]11_set_tax'!$A$1:$X$4456,12,FALSE)</f>
        <v xml:space="preserve"> Roseobacter.</v>
      </c>
      <c r="I1253">
        <f>VLOOKUP(A1253,'[1]11_set_tax'!$A$1:$X$4456,13,FALSE)</f>
        <v>0</v>
      </c>
    </row>
    <row r="1254" spans="1:9" x14ac:dyDescent="0.25">
      <c r="A1254" t="s">
        <v>1253</v>
      </c>
      <c r="C1254" t="str">
        <f>VLOOKUP(A1254,'[1]11_set_tax'!$A$1:$X$4456,7,FALSE)</f>
        <v>Bacteria</v>
      </c>
      <c r="D1254" t="str">
        <f>VLOOKUP(A1254,'[1]11_set_tax'!$A$1:$X$4456,8,FALSE)</f>
        <v xml:space="preserve"> Proteobacteria</v>
      </c>
      <c r="E1254" t="str">
        <f>VLOOKUP(A1254,'[1]11_set_tax'!$A$1:$X$4456,9,FALSE)</f>
        <v xml:space="preserve"> Alphaproteobacteria</v>
      </c>
      <c r="F1254" t="str">
        <f>VLOOKUP(A1254,'[1]11_set_tax'!$A$1:$X$4456,10,FALSE)</f>
        <v xml:space="preserve"> Rhodobacterales</v>
      </c>
      <c r="G1254" t="str">
        <f>VLOOKUP(A1254,'[1]11_set_tax'!$A$1:$X$4456,11,FALSE)</f>
        <v>Rhodobacteraceae</v>
      </c>
      <c r="H1254" t="str">
        <f>VLOOKUP(A1254,'[1]11_set_tax'!$A$1:$X$4456,12,FALSE)</f>
        <v xml:space="preserve"> Roseobacter.</v>
      </c>
      <c r="I1254">
        <f>VLOOKUP(A1254,'[1]11_set_tax'!$A$1:$X$4456,13,FALSE)</f>
        <v>0</v>
      </c>
    </row>
    <row r="1255" spans="1:9" x14ac:dyDescent="0.25">
      <c r="A1255" t="s">
        <v>1254</v>
      </c>
      <c r="C1255" t="str">
        <f>VLOOKUP(A1255,'[1]11_set_tax'!$A$1:$X$4456,7,FALSE)</f>
        <v>Bacteria</v>
      </c>
      <c r="D1255" t="str">
        <f>VLOOKUP(A1255,'[1]11_set_tax'!$A$1:$X$4456,8,FALSE)</f>
        <v xml:space="preserve"> Proteobacteria</v>
      </c>
      <c r="E1255" t="str">
        <f>VLOOKUP(A1255,'[1]11_set_tax'!$A$1:$X$4456,9,FALSE)</f>
        <v xml:space="preserve"> Alphaproteobacteria</v>
      </c>
      <c r="F1255" t="str">
        <f>VLOOKUP(A1255,'[1]11_set_tax'!$A$1:$X$4456,10,FALSE)</f>
        <v xml:space="preserve"> Rhodobacterales</v>
      </c>
      <c r="G1255" t="str">
        <f>VLOOKUP(A1255,'[1]11_set_tax'!$A$1:$X$4456,11,FALSE)</f>
        <v>Rhodobacteraceae</v>
      </c>
      <c r="H1255" t="str">
        <f>VLOOKUP(A1255,'[1]11_set_tax'!$A$1:$X$4456,12,FALSE)</f>
        <v xml:space="preserve"> Roseobacter.</v>
      </c>
      <c r="I1255">
        <f>VLOOKUP(A1255,'[1]11_set_tax'!$A$1:$X$4456,13,FALSE)</f>
        <v>0</v>
      </c>
    </row>
    <row r="1256" spans="1:9" x14ac:dyDescent="0.25">
      <c r="A1256" t="s">
        <v>1255</v>
      </c>
      <c r="C1256" t="str">
        <f>VLOOKUP(A1256,'[1]11_set_tax'!$A$1:$X$4456,7,FALSE)</f>
        <v>Bacteria</v>
      </c>
      <c r="D1256" t="str">
        <f>VLOOKUP(A1256,'[1]11_set_tax'!$A$1:$X$4456,8,FALSE)</f>
        <v xml:space="preserve"> Proteobacteria</v>
      </c>
      <c r="E1256" t="str">
        <f>VLOOKUP(A1256,'[1]11_set_tax'!$A$1:$X$4456,9,FALSE)</f>
        <v xml:space="preserve"> Alphaproteobacteria</v>
      </c>
      <c r="F1256" t="str">
        <f>VLOOKUP(A1256,'[1]11_set_tax'!$A$1:$X$4456,10,FALSE)</f>
        <v xml:space="preserve"> Rhodobacterales</v>
      </c>
      <c r="G1256" t="str">
        <f>VLOOKUP(A1256,'[1]11_set_tax'!$A$1:$X$4456,11,FALSE)</f>
        <v>Rhodobacteraceae</v>
      </c>
      <c r="H1256" t="str">
        <f>VLOOKUP(A1256,'[1]11_set_tax'!$A$1:$X$4456,12,FALSE)</f>
        <v xml:space="preserve"> Roseobacter.</v>
      </c>
      <c r="I1256">
        <f>VLOOKUP(A1256,'[1]11_set_tax'!$A$1:$X$4456,13,FALSE)</f>
        <v>0</v>
      </c>
    </row>
    <row r="1257" spans="1:9" x14ac:dyDescent="0.25">
      <c r="A1257" t="s">
        <v>1256</v>
      </c>
      <c r="C1257" t="str">
        <f>VLOOKUP(A1257,'[1]11_set_tax'!$A$1:$X$4456,7,FALSE)</f>
        <v>Bacteria</v>
      </c>
      <c r="D1257" t="str">
        <f>VLOOKUP(A1257,'[1]11_set_tax'!$A$1:$X$4456,8,FALSE)</f>
        <v xml:space="preserve"> Proteobacteria</v>
      </c>
      <c r="E1257" t="str">
        <f>VLOOKUP(A1257,'[1]11_set_tax'!$A$1:$X$4456,9,FALSE)</f>
        <v xml:space="preserve"> Alphaproteobacteria</v>
      </c>
      <c r="F1257" t="str">
        <f>VLOOKUP(A1257,'[1]11_set_tax'!$A$1:$X$4456,10,FALSE)</f>
        <v xml:space="preserve"> Rhodobacterales</v>
      </c>
      <c r="G1257" t="str">
        <f>VLOOKUP(A1257,'[1]11_set_tax'!$A$1:$X$4456,11,FALSE)</f>
        <v>Rhodobacteraceae</v>
      </c>
      <c r="H1257" t="str">
        <f>VLOOKUP(A1257,'[1]11_set_tax'!$A$1:$X$4456,12,FALSE)</f>
        <v xml:space="preserve"> Roseobacter.</v>
      </c>
      <c r="I1257">
        <f>VLOOKUP(A1257,'[1]11_set_tax'!$A$1:$X$4456,13,FALSE)</f>
        <v>0</v>
      </c>
    </row>
    <row r="1258" spans="1:9" x14ac:dyDescent="0.25">
      <c r="A1258" t="s">
        <v>1257</v>
      </c>
      <c r="C1258" t="str">
        <f>VLOOKUP(A1258,'[1]11_set_tax'!$A$1:$X$4456,7,FALSE)</f>
        <v>Bacteria</v>
      </c>
      <c r="D1258" t="str">
        <f>VLOOKUP(A1258,'[1]11_set_tax'!$A$1:$X$4456,8,FALSE)</f>
        <v xml:space="preserve"> Proteobacteria</v>
      </c>
      <c r="E1258" t="str">
        <f>VLOOKUP(A1258,'[1]11_set_tax'!$A$1:$X$4456,9,FALSE)</f>
        <v xml:space="preserve"> Alphaproteobacteria</v>
      </c>
      <c r="F1258" t="str">
        <f>VLOOKUP(A1258,'[1]11_set_tax'!$A$1:$X$4456,10,FALSE)</f>
        <v xml:space="preserve"> Rhodobacterales</v>
      </c>
      <c r="G1258" t="str">
        <f>VLOOKUP(A1258,'[1]11_set_tax'!$A$1:$X$4456,11,FALSE)</f>
        <v>Rhodobacteraceae</v>
      </c>
      <c r="H1258" t="str">
        <f>VLOOKUP(A1258,'[1]11_set_tax'!$A$1:$X$4456,12,FALSE)</f>
        <v xml:space="preserve"> Roseobacter.</v>
      </c>
      <c r="I1258">
        <f>VLOOKUP(A1258,'[1]11_set_tax'!$A$1:$X$4456,13,FALSE)</f>
        <v>0</v>
      </c>
    </row>
    <row r="1259" spans="1:9" x14ac:dyDescent="0.25">
      <c r="A1259" t="s">
        <v>1258</v>
      </c>
      <c r="C1259" t="str">
        <f>VLOOKUP(A1259,'[1]11_set_tax'!$A$1:$X$4456,7,FALSE)</f>
        <v>Bacteria</v>
      </c>
      <c r="D1259" t="str">
        <f>VLOOKUP(A1259,'[1]11_set_tax'!$A$1:$X$4456,8,FALSE)</f>
        <v xml:space="preserve"> Actinobacteria</v>
      </c>
      <c r="E1259" t="str">
        <f>VLOOKUP(A1259,'[1]11_set_tax'!$A$1:$X$4456,9,FALSE)</f>
        <v xml:space="preserve"> Actinobacteridae</v>
      </c>
      <c r="F1259" t="str">
        <f>VLOOKUP(A1259,'[1]11_set_tax'!$A$1:$X$4456,10,FALSE)</f>
        <v xml:space="preserve"> Actinomycetales</v>
      </c>
      <c r="G1259" t="str">
        <f>VLOOKUP(A1259,'[1]11_set_tax'!$A$1:$X$4456,11,FALSE)</f>
        <v>Pseudonocardineae</v>
      </c>
      <c r="H1259" t="str">
        <f>VLOOKUP(A1259,'[1]11_set_tax'!$A$1:$X$4456,12,FALSE)</f>
        <v xml:space="preserve"> Pseudonocardiaceae</v>
      </c>
      <c r="I1259" t="str">
        <f>VLOOKUP(A1259,'[1]11_set_tax'!$A$1:$X$4456,13,FALSE)</f>
        <v xml:space="preserve"> Saccharopolyspora.</v>
      </c>
    </row>
    <row r="1260" spans="1:9" x14ac:dyDescent="0.25">
      <c r="A1260" t="s">
        <v>1259</v>
      </c>
      <c r="C1260" t="str">
        <f>VLOOKUP(A1260,'[1]11_set_tax'!$A$1:$X$4456,7,FALSE)</f>
        <v>Bacteria</v>
      </c>
      <c r="D1260" t="str">
        <f>VLOOKUP(A1260,'[1]11_set_tax'!$A$1:$X$4456,8,FALSE)</f>
        <v xml:space="preserve"> Actinobacteria</v>
      </c>
      <c r="E1260" t="str">
        <f>VLOOKUP(A1260,'[1]11_set_tax'!$A$1:$X$4456,9,FALSE)</f>
        <v xml:space="preserve"> Actinobacteridae</v>
      </c>
      <c r="F1260" t="str">
        <f>VLOOKUP(A1260,'[1]11_set_tax'!$A$1:$X$4456,10,FALSE)</f>
        <v xml:space="preserve"> Actinomycetales</v>
      </c>
      <c r="G1260" t="str">
        <f>VLOOKUP(A1260,'[1]11_set_tax'!$A$1:$X$4456,11,FALSE)</f>
        <v>Pseudonocardineae</v>
      </c>
      <c r="H1260" t="str">
        <f>VLOOKUP(A1260,'[1]11_set_tax'!$A$1:$X$4456,12,FALSE)</f>
        <v xml:space="preserve"> Pseudonocardiaceae</v>
      </c>
      <c r="I1260" t="str">
        <f>VLOOKUP(A1260,'[1]11_set_tax'!$A$1:$X$4456,13,FALSE)</f>
        <v xml:space="preserve"> Saccharopolyspora.</v>
      </c>
    </row>
    <row r="1261" spans="1:9" x14ac:dyDescent="0.25">
      <c r="A1261" t="s">
        <v>1260</v>
      </c>
      <c r="C1261" t="str">
        <f>VLOOKUP(A1261,'[1]11_set_tax'!$A$1:$X$4456,7,FALSE)</f>
        <v>Bacteria</v>
      </c>
      <c r="D1261" t="str">
        <f>VLOOKUP(A1261,'[1]11_set_tax'!$A$1:$X$4456,8,FALSE)</f>
        <v xml:space="preserve"> Actinobacteria</v>
      </c>
      <c r="E1261" t="str">
        <f>VLOOKUP(A1261,'[1]11_set_tax'!$A$1:$X$4456,9,FALSE)</f>
        <v xml:space="preserve"> Actinobacteridae</v>
      </c>
      <c r="F1261" t="str">
        <f>VLOOKUP(A1261,'[1]11_set_tax'!$A$1:$X$4456,10,FALSE)</f>
        <v xml:space="preserve"> Actinomycetales</v>
      </c>
      <c r="G1261" t="str">
        <f>VLOOKUP(A1261,'[1]11_set_tax'!$A$1:$X$4456,11,FALSE)</f>
        <v>Pseudonocardineae</v>
      </c>
      <c r="H1261" t="str">
        <f>VLOOKUP(A1261,'[1]11_set_tax'!$A$1:$X$4456,12,FALSE)</f>
        <v xml:space="preserve"> Pseudonocardiaceae</v>
      </c>
      <c r="I1261" t="str">
        <f>VLOOKUP(A1261,'[1]11_set_tax'!$A$1:$X$4456,13,FALSE)</f>
        <v xml:space="preserve"> Saccharopolyspora.</v>
      </c>
    </row>
    <row r="1262" spans="1:9" x14ac:dyDescent="0.25">
      <c r="A1262" t="s">
        <v>1261</v>
      </c>
      <c r="C1262" t="str">
        <f>VLOOKUP(A1262,'[1]11_set_tax'!$A$1:$X$4456,7,FALSE)</f>
        <v>Bacteria</v>
      </c>
      <c r="D1262" t="str">
        <f>VLOOKUP(A1262,'[1]11_set_tax'!$A$1:$X$4456,8,FALSE)</f>
        <v xml:space="preserve"> Actinobacteria</v>
      </c>
      <c r="E1262" t="str">
        <f>VLOOKUP(A1262,'[1]11_set_tax'!$A$1:$X$4456,9,FALSE)</f>
        <v xml:space="preserve"> Actinobacteridae</v>
      </c>
      <c r="F1262" t="str">
        <f>VLOOKUP(A1262,'[1]11_set_tax'!$A$1:$X$4456,10,FALSE)</f>
        <v xml:space="preserve"> Actinomycetales</v>
      </c>
      <c r="G1262" t="str">
        <f>VLOOKUP(A1262,'[1]11_set_tax'!$A$1:$X$4456,11,FALSE)</f>
        <v>Pseudonocardineae</v>
      </c>
      <c r="H1262" t="str">
        <f>VLOOKUP(A1262,'[1]11_set_tax'!$A$1:$X$4456,12,FALSE)</f>
        <v xml:space="preserve"> Pseudonocardiaceae</v>
      </c>
      <c r="I1262" t="str">
        <f>VLOOKUP(A1262,'[1]11_set_tax'!$A$1:$X$4456,13,FALSE)</f>
        <v xml:space="preserve"> Saccharopolyspora.</v>
      </c>
    </row>
    <row r="1263" spans="1:9" x14ac:dyDescent="0.25">
      <c r="A1263" t="s">
        <v>1262</v>
      </c>
      <c r="C1263" t="str">
        <f>VLOOKUP(A1263,'[1]11_set_tax'!$A$1:$X$4456,7,FALSE)</f>
        <v>Bacteria</v>
      </c>
      <c r="D1263" t="str">
        <f>VLOOKUP(A1263,'[1]11_set_tax'!$A$1:$X$4456,8,FALSE)</f>
        <v xml:space="preserve"> Actinobacteria</v>
      </c>
      <c r="E1263" t="str">
        <f>VLOOKUP(A1263,'[1]11_set_tax'!$A$1:$X$4456,9,FALSE)</f>
        <v xml:space="preserve"> Actinobacteridae</v>
      </c>
      <c r="F1263" t="str">
        <f>VLOOKUP(A1263,'[1]11_set_tax'!$A$1:$X$4456,10,FALSE)</f>
        <v xml:space="preserve"> Actinomycetales</v>
      </c>
      <c r="G1263" t="str">
        <f>VLOOKUP(A1263,'[1]11_set_tax'!$A$1:$X$4456,11,FALSE)</f>
        <v>Pseudonocardineae</v>
      </c>
      <c r="H1263" t="str">
        <f>VLOOKUP(A1263,'[1]11_set_tax'!$A$1:$X$4456,12,FALSE)</f>
        <v xml:space="preserve"> Pseudonocardiaceae</v>
      </c>
      <c r="I1263" t="str">
        <f>VLOOKUP(A1263,'[1]11_set_tax'!$A$1:$X$4456,13,FALSE)</f>
        <v xml:space="preserve"> Saccharopolyspora.</v>
      </c>
    </row>
    <row r="1264" spans="1:9" x14ac:dyDescent="0.25">
      <c r="A1264" t="s">
        <v>1263</v>
      </c>
      <c r="C1264" t="str">
        <f>VLOOKUP(A1264,'[1]11_set_tax'!$A$1:$X$4456,7,FALSE)</f>
        <v>Bacteria</v>
      </c>
      <c r="D1264" t="str">
        <f>VLOOKUP(A1264,'[1]11_set_tax'!$A$1:$X$4456,8,FALSE)</f>
        <v xml:space="preserve"> Actinobacteria</v>
      </c>
      <c r="E1264" t="str">
        <f>VLOOKUP(A1264,'[1]11_set_tax'!$A$1:$X$4456,9,FALSE)</f>
        <v xml:space="preserve"> Actinobacteridae</v>
      </c>
      <c r="F1264" t="str">
        <f>VLOOKUP(A1264,'[1]11_set_tax'!$A$1:$X$4456,10,FALSE)</f>
        <v xml:space="preserve"> Actinomycetales</v>
      </c>
      <c r="G1264" t="str">
        <f>VLOOKUP(A1264,'[1]11_set_tax'!$A$1:$X$4456,11,FALSE)</f>
        <v>Pseudonocardineae</v>
      </c>
      <c r="H1264" t="str">
        <f>VLOOKUP(A1264,'[1]11_set_tax'!$A$1:$X$4456,12,FALSE)</f>
        <v xml:space="preserve"> Pseudonocardiaceae</v>
      </c>
      <c r="I1264" t="str">
        <f>VLOOKUP(A1264,'[1]11_set_tax'!$A$1:$X$4456,13,FALSE)</f>
        <v xml:space="preserve"> Saccharopolyspora.</v>
      </c>
    </row>
    <row r="1265" spans="1:9" x14ac:dyDescent="0.25">
      <c r="A1265" t="s">
        <v>1264</v>
      </c>
      <c r="C1265" t="str">
        <f>VLOOKUP(A1265,'[1]11_set_tax'!$A$1:$X$4456,7,FALSE)</f>
        <v>Bacteria</v>
      </c>
      <c r="D1265" t="str">
        <f>VLOOKUP(A1265,'[1]11_set_tax'!$A$1:$X$4456,8,FALSE)</f>
        <v xml:space="preserve"> Actinobacteria</v>
      </c>
      <c r="E1265" t="str">
        <f>VLOOKUP(A1265,'[1]11_set_tax'!$A$1:$X$4456,9,FALSE)</f>
        <v xml:space="preserve"> Actinobacteridae</v>
      </c>
      <c r="F1265" t="str">
        <f>VLOOKUP(A1265,'[1]11_set_tax'!$A$1:$X$4456,10,FALSE)</f>
        <v xml:space="preserve"> Actinomycetales</v>
      </c>
      <c r="G1265" t="str">
        <f>VLOOKUP(A1265,'[1]11_set_tax'!$A$1:$X$4456,11,FALSE)</f>
        <v>Pseudonocardineae</v>
      </c>
      <c r="H1265" t="str">
        <f>VLOOKUP(A1265,'[1]11_set_tax'!$A$1:$X$4456,12,FALSE)</f>
        <v xml:space="preserve"> Pseudonocardiaceae</v>
      </c>
      <c r="I1265" t="str">
        <f>VLOOKUP(A1265,'[1]11_set_tax'!$A$1:$X$4456,13,FALSE)</f>
        <v xml:space="preserve"> Saccharopolyspora.</v>
      </c>
    </row>
    <row r="1266" spans="1:9" x14ac:dyDescent="0.25">
      <c r="A1266" t="s">
        <v>1265</v>
      </c>
      <c r="C1266" t="str">
        <f>VLOOKUP(A1266,'[1]11_set_tax'!$A$1:$X$4456,7,FALSE)</f>
        <v>Bacteria</v>
      </c>
      <c r="D1266" t="str">
        <f>VLOOKUP(A1266,'[1]11_set_tax'!$A$1:$X$4456,8,FALSE)</f>
        <v xml:space="preserve"> Actinobacteria</v>
      </c>
      <c r="E1266" t="str">
        <f>VLOOKUP(A1266,'[1]11_set_tax'!$A$1:$X$4456,9,FALSE)</f>
        <v xml:space="preserve"> Actinobacteridae</v>
      </c>
      <c r="F1266" t="str">
        <f>VLOOKUP(A1266,'[1]11_set_tax'!$A$1:$X$4456,10,FALSE)</f>
        <v xml:space="preserve"> Actinomycetales</v>
      </c>
      <c r="G1266" t="str">
        <f>VLOOKUP(A1266,'[1]11_set_tax'!$A$1:$X$4456,11,FALSE)</f>
        <v>Pseudonocardineae</v>
      </c>
      <c r="H1266" t="str">
        <f>VLOOKUP(A1266,'[1]11_set_tax'!$A$1:$X$4456,12,FALSE)</f>
        <v xml:space="preserve"> Pseudonocardiaceae</v>
      </c>
      <c r="I1266" t="str">
        <f>VLOOKUP(A1266,'[1]11_set_tax'!$A$1:$X$4456,13,FALSE)</f>
        <v xml:space="preserve"> Saccharopolyspora.</v>
      </c>
    </row>
    <row r="1267" spans="1:9" x14ac:dyDescent="0.25">
      <c r="A1267" t="s">
        <v>1266</v>
      </c>
      <c r="C1267" t="str">
        <f>VLOOKUP(A1267,'[1]11_set_tax'!$A$1:$X$4456,7,FALSE)</f>
        <v>Bacteria</v>
      </c>
      <c r="D1267" t="str">
        <f>VLOOKUP(A1267,'[1]11_set_tax'!$A$1:$X$4456,8,FALSE)</f>
        <v xml:space="preserve"> Proteobacteria</v>
      </c>
      <c r="E1267" t="str">
        <f>VLOOKUP(A1267,'[1]11_set_tax'!$A$1:$X$4456,9,FALSE)</f>
        <v xml:space="preserve"> Betaproteobacteria</v>
      </c>
      <c r="F1267" t="str">
        <f>VLOOKUP(A1267,'[1]11_set_tax'!$A$1:$X$4456,10,FALSE)</f>
        <v xml:space="preserve"> Burkholderiales</v>
      </c>
      <c r="G1267" t="str">
        <f>VLOOKUP(A1267,'[1]11_set_tax'!$A$1:$X$4456,11,FALSE)</f>
        <v>Oxalobacteraceae</v>
      </c>
      <c r="H1267" t="str">
        <f>VLOOKUP(A1267,'[1]11_set_tax'!$A$1:$X$4456,12,FALSE)</f>
        <v xml:space="preserve"> Herminiimonas.</v>
      </c>
      <c r="I1267">
        <f>VLOOKUP(A1267,'[1]11_set_tax'!$A$1:$X$4456,13,FALSE)</f>
        <v>0</v>
      </c>
    </row>
    <row r="1268" spans="1:9" x14ac:dyDescent="0.25">
      <c r="A1268" t="s">
        <v>1267</v>
      </c>
      <c r="C1268" t="str">
        <f>VLOOKUP(A1268,'[1]11_set_tax'!$A$1:$X$4456,7,FALSE)</f>
        <v>Bacteria</v>
      </c>
      <c r="D1268" t="str">
        <f>VLOOKUP(A1268,'[1]11_set_tax'!$A$1:$X$4456,8,FALSE)</f>
        <v xml:space="preserve"> environmental samples.</v>
      </c>
      <c r="E1268">
        <f>VLOOKUP(A1268,'[1]11_set_tax'!$A$1:$X$4456,9,FALSE)</f>
        <v>0</v>
      </c>
      <c r="F1268">
        <f>VLOOKUP(A1268,'[1]11_set_tax'!$A$1:$X$4456,10,FALSE)</f>
        <v>0</v>
      </c>
      <c r="G1268">
        <f>VLOOKUP(A1268,'[1]11_set_tax'!$A$1:$X$4456,11,FALSE)</f>
        <v>0</v>
      </c>
      <c r="H1268">
        <f>VLOOKUP(A1268,'[1]11_set_tax'!$A$1:$X$4456,12,FALSE)</f>
        <v>0</v>
      </c>
      <c r="I1268">
        <f>VLOOKUP(A1268,'[1]11_set_tax'!$A$1:$X$4456,13,FALSE)</f>
        <v>0</v>
      </c>
    </row>
    <row r="1269" spans="1:9" x14ac:dyDescent="0.25">
      <c r="A1269" t="s">
        <v>1268</v>
      </c>
      <c r="C1269" t="str">
        <f>VLOOKUP(A1269,'[1]11_set_tax'!$A$1:$X$4456,7,FALSE)</f>
        <v>Bacteria</v>
      </c>
      <c r="D1269" t="str">
        <f>VLOOKUP(A1269,'[1]11_set_tax'!$A$1:$X$4456,8,FALSE)</f>
        <v xml:space="preserve"> environmental samples.</v>
      </c>
      <c r="E1269">
        <f>VLOOKUP(A1269,'[1]11_set_tax'!$A$1:$X$4456,9,FALSE)</f>
        <v>0</v>
      </c>
      <c r="F1269">
        <f>VLOOKUP(A1269,'[1]11_set_tax'!$A$1:$X$4456,10,FALSE)</f>
        <v>0</v>
      </c>
      <c r="G1269">
        <f>VLOOKUP(A1269,'[1]11_set_tax'!$A$1:$X$4456,11,FALSE)</f>
        <v>0</v>
      </c>
      <c r="H1269">
        <f>VLOOKUP(A1269,'[1]11_set_tax'!$A$1:$X$4456,12,FALSE)</f>
        <v>0</v>
      </c>
      <c r="I1269">
        <f>VLOOKUP(A1269,'[1]11_set_tax'!$A$1:$X$4456,13,FALSE)</f>
        <v>0</v>
      </c>
    </row>
    <row r="1270" spans="1:9" x14ac:dyDescent="0.25">
      <c r="A1270" t="s">
        <v>1269</v>
      </c>
      <c r="C1270" t="str">
        <f>VLOOKUP(A1270,'[1]11_set_tax'!$A$1:$X$4456,7,FALSE)</f>
        <v>Bacteria</v>
      </c>
      <c r="D1270" t="str">
        <f>VLOOKUP(A1270,'[1]11_set_tax'!$A$1:$X$4456,8,FALSE)</f>
        <v xml:space="preserve"> Proteobacteria</v>
      </c>
      <c r="E1270" t="str">
        <f>VLOOKUP(A1270,'[1]11_set_tax'!$A$1:$X$4456,9,FALSE)</f>
        <v xml:space="preserve"> Betaproteobacteria</v>
      </c>
      <c r="F1270" t="str">
        <f>VLOOKUP(A1270,'[1]11_set_tax'!$A$1:$X$4456,10,FALSE)</f>
        <v xml:space="preserve"> Burkholderiales</v>
      </c>
      <c r="G1270" t="str">
        <f>VLOOKUP(A1270,'[1]11_set_tax'!$A$1:$X$4456,11,FALSE)</f>
        <v>Burkholderiaceae</v>
      </c>
      <c r="H1270" t="str">
        <f>VLOOKUP(A1270,'[1]11_set_tax'!$A$1:$X$4456,12,FALSE)</f>
        <v xml:space="preserve"> Burkholderia</v>
      </c>
      <c r="I1270" t="str">
        <f>VLOOKUP(A1270,'[1]11_set_tax'!$A$1:$X$4456,13,FALSE)</f>
        <v xml:space="preserve"> Burkholderia cepacia complex.</v>
      </c>
    </row>
    <row r="1271" spans="1:9" x14ac:dyDescent="0.25">
      <c r="A1271" t="s">
        <v>1270</v>
      </c>
      <c r="C1271" t="str">
        <f>VLOOKUP(A1271,'[1]11_set_tax'!$A$1:$X$4456,7,FALSE)</f>
        <v>Bacteria</v>
      </c>
      <c r="D1271" t="str">
        <f>VLOOKUP(A1271,'[1]11_set_tax'!$A$1:$X$4456,8,FALSE)</f>
        <v xml:space="preserve"> Proteobacteria</v>
      </c>
      <c r="E1271" t="str">
        <f>VLOOKUP(A1271,'[1]11_set_tax'!$A$1:$X$4456,9,FALSE)</f>
        <v xml:space="preserve"> Betaproteobacteria</v>
      </c>
      <c r="F1271" t="str">
        <f>VLOOKUP(A1271,'[1]11_set_tax'!$A$1:$X$4456,10,FALSE)</f>
        <v xml:space="preserve"> Burkholderiales</v>
      </c>
      <c r="G1271" t="str">
        <f>VLOOKUP(A1271,'[1]11_set_tax'!$A$1:$X$4456,11,FALSE)</f>
        <v>Burkholderiaceae</v>
      </c>
      <c r="H1271" t="str">
        <f>VLOOKUP(A1271,'[1]11_set_tax'!$A$1:$X$4456,12,FALSE)</f>
        <v xml:space="preserve"> Burkholderia</v>
      </c>
      <c r="I1271" t="str">
        <f>VLOOKUP(A1271,'[1]11_set_tax'!$A$1:$X$4456,13,FALSE)</f>
        <v xml:space="preserve"> Burkholderia cepacia complex.</v>
      </c>
    </row>
    <row r="1272" spans="1:9" x14ac:dyDescent="0.25">
      <c r="A1272" t="s">
        <v>1271</v>
      </c>
      <c r="C1272" t="str">
        <f>VLOOKUP(A1272,'[1]11_set_tax'!$A$1:$X$4456,7,FALSE)</f>
        <v>Bacteria</v>
      </c>
      <c r="D1272" t="str">
        <f>VLOOKUP(A1272,'[1]11_set_tax'!$A$1:$X$4456,8,FALSE)</f>
        <v xml:space="preserve"> Proteobacteria</v>
      </c>
      <c r="E1272" t="str">
        <f>VLOOKUP(A1272,'[1]11_set_tax'!$A$1:$X$4456,9,FALSE)</f>
        <v xml:space="preserve"> Betaproteobacteria</v>
      </c>
      <c r="F1272" t="str">
        <f>VLOOKUP(A1272,'[1]11_set_tax'!$A$1:$X$4456,10,FALSE)</f>
        <v xml:space="preserve"> Burkholderiales</v>
      </c>
      <c r="G1272" t="str">
        <f>VLOOKUP(A1272,'[1]11_set_tax'!$A$1:$X$4456,11,FALSE)</f>
        <v>Burkholderiaceae</v>
      </c>
      <c r="H1272" t="str">
        <f>VLOOKUP(A1272,'[1]11_set_tax'!$A$1:$X$4456,12,FALSE)</f>
        <v xml:space="preserve"> Burkholderia</v>
      </c>
      <c r="I1272" t="str">
        <f>VLOOKUP(A1272,'[1]11_set_tax'!$A$1:$X$4456,13,FALSE)</f>
        <v xml:space="preserve"> Burkholderia cepacia complex.</v>
      </c>
    </row>
    <row r="1273" spans="1:9" x14ac:dyDescent="0.25">
      <c r="A1273" t="s">
        <v>1272</v>
      </c>
      <c r="C1273" t="str">
        <f>VLOOKUP(A1273,'[1]11_set_tax'!$A$1:$X$4456,7,FALSE)</f>
        <v>Bacteria</v>
      </c>
      <c r="D1273" t="str">
        <f>VLOOKUP(A1273,'[1]11_set_tax'!$A$1:$X$4456,8,FALSE)</f>
        <v xml:space="preserve"> Proteobacteria</v>
      </c>
      <c r="E1273" t="str">
        <f>VLOOKUP(A1273,'[1]11_set_tax'!$A$1:$X$4456,9,FALSE)</f>
        <v xml:space="preserve"> Betaproteobacteria</v>
      </c>
      <c r="F1273" t="str">
        <f>VLOOKUP(A1273,'[1]11_set_tax'!$A$1:$X$4456,10,FALSE)</f>
        <v xml:space="preserve"> Burkholderiales</v>
      </c>
      <c r="G1273" t="str">
        <f>VLOOKUP(A1273,'[1]11_set_tax'!$A$1:$X$4456,11,FALSE)</f>
        <v>Burkholderiaceae</v>
      </c>
      <c r="H1273" t="str">
        <f>VLOOKUP(A1273,'[1]11_set_tax'!$A$1:$X$4456,12,FALSE)</f>
        <v xml:space="preserve"> Burkholderia</v>
      </c>
      <c r="I1273" t="str">
        <f>VLOOKUP(A1273,'[1]11_set_tax'!$A$1:$X$4456,13,FALSE)</f>
        <v xml:space="preserve"> Burkholderia cepacia complex.</v>
      </c>
    </row>
    <row r="1274" spans="1:9" x14ac:dyDescent="0.25">
      <c r="A1274" t="s">
        <v>1273</v>
      </c>
      <c r="C1274" t="str">
        <f>VLOOKUP(A1274,'[1]11_set_tax'!$A$1:$X$4456,7,FALSE)</f>
        <v>Bacteria</v>
      </c>
      <c r="D1274" t="str">
        <f>VLOOKUP(A1274,'[1]11_set_tax'!$A$1:$X$4456,8,FALSE)</f>
        <v xml:space="preserve"> Proteobacteria</v>
      </c>
      <c r="E1274" t="str">
        <f>VLOOKUP(A1274,'[1]11_set_tax'!$A$1:$X$4456,9,FALSE)</f>
        <v xml:space="preserve"> Betaproteobacteria</v>
      </c>
      <c r="F1274" t="str">
        <f>VLOOKUP(A1274,'[1]11_set_tax'!$A$1:$X$4456,10,FALSE)</f>
        <v xml:space="preserve"> Burkholderiales</v>
      </c>
      <c r="G1274" t="str">
        <f>VLOOKUP(A1274,'[1]11_set_tax'!$A$1:$X$4456,11,FALSE)</f>
        <v>Burkholderiaceae</v>
      </c>
      <c r="H1274" t="str">
        <f>VLOOKUP(A1274,'[1]11_set_tax'!$A$1:$X$4456,12,FALSE)</f>
        <v xml:space="preserve"> Burkholderia</v>
      </c>
      <c r="I1274" t="str">
        <f>VLOOKUP(A1274,'[1]11_set_tax'!$A$1:$X$4456,13,FALSE)</f>
        <v xml:space="preserve"> Burkholderia cepacia complex.</v>
      </c>
    </row>
    <row r="1275" spans="1:9" x14ac:dyDescent="0.25">
      <c r="A1275" t="s">
        <v>1274</v>
      </c>
      <c r="C1275" t="str">
        <f>VLOOKUP(A1275,'[1]11_set_tax'!$A$1:$X$4456,7,FALSE)</f>
        <v>Bacteria</v>
      </c>
      <c r="D1275" t="str">
        <f>VLOOKUP(A1275,'[1]11_set_tax'!$A$1:$X$4456,8,FALSE)</f>
        <v xml:space="preserve"> Proteobacteria</v>
      </c>
      <c r="E1275" t="str">
        <f>VLOOKUP(A1275,'[1]11_set_tax'!$A$1:$X$4456,9,FALSE)</f>
        <v xml:space="preserve"> Betaproteobacteria</v>
      </c>
      <c r="F1275" t="str">
        <f>VLOOKUP(A1275,'[1]11_set_tax'!$A$1:$X$4456,10,FALSE)</f>
        <v xml:space="preserve"> Burkholderiales</v>
      </c>
      <c r="G1275" t="str">
        <f>VLOOKUP(A1275,'[1]11_set_tax'!$A$1:$X$4456,11,FALSE)</f>
        <v>Burkholderiaceae</v>
      </c>
      <c r="H1275" t="str">
        <f>VLOOKUP(A1275,'[1]11_set_tax'!$A$1:$X$4456,12,FALSE)</f>
        <v xml:space="preserve"> Burkholderia</v>
      </c>
      <c r="I1275" t="str">
        <f>VLOOKUP(A1275,'[1]11_set_tax'!$A$1:$X$4456,13,FALSE)</f>
        <v xml:space="preserve"> Burkholderia cepacia complex.</v>
      </c>
    </row>
    <row r="1276" spans="1:9" x14ac:dyDescent="0.25">
      <c r="A1276" t="s">
        <v>1275</v>
      </c>
      <c r="C1276" t="str">
        <f>VLOOKUP(A1276,'[1]11_set_tax'!$A$1:$X$4456,7,FALSE)</f>
        <v>Bacteria</v>
      </c>
      <c r="D1276" t="str">
        <f>VLOOKUP(A1276,'[1]11_set_tax'!$A$1:$X$4456,8,FALSE)</f>
        <v xml:space="preserve"> Actinobacteria</v>
      </c>
      <c r="E1276" t="str">
        <f>VLOOKUP(A1276,'[1]11_set_tax'!$A$1:$X$4456,9,FALSE)</f>
        <v xml:space="preserve"> Actinobacteridae</v>
      </c>
      <c r="F1276" t="str">
        <f>VLOOKUP(A1276,'[1]11_set_tax'!$A$1:$X$4456,10,FALSE)</f>
        <v xml:space="preserve"> Actinomycetales</v>
      </c>
      <c r="G1276" t="str">
        <f>VLOOKUP(A1276,'[1]11_set_tax'!$A$1:$X$4456,11,FALSE)</f>
        <v>Corynebacterineae</v>
      </c>
      <c r="H1276" t="str">
        <f>VLOOKUP(A1276,'[1]11_set_tax'!$A$1:$X$4456,12,FALSE)</f>
        <v xml:space="preserve"> Mycobacteriaceae</v>
      </c>
      <c r="I1276" t="str">
        <f>VLOOKUP(A1276,'[1]11_set_tax'!$A$1:$X$4456,13,FALSE)</f>
        <v xml:space="preserve"> Mycobacterium</v>
      </c>
    </row>
    <row r="1277" spans="1:9" x14ac:dyDescent="0.25">
      <c r="A1277" t="s">
        <v>1276</v>
      </c>
      <c r="C1277" t="str">
        <f>VLOOKUP(A1277,'[1]11_set_tax'!$A$1:$X$4456,7,FALSE)</f>
        <v>Bacteria</v>
      </c>
      <c r="D1277" t="str">
        <f>VLOOKUP(A1277,'[1]11_set_tax'!$A$1:$X$4456,8,FALSE)</f>
        <v xml:space="preserve"> Proteobacteria</v>
      </c>
      <c r="E1277" t="str">
        <f>VLOOKUP(A1277,'[1]11_set_tax'!$A$1:$X$4456,9,FALSE)</f>
        <v xml:space="preserve"> Betaproteobacteria</v>
      </c>
      <c r="F1277" t="str">
        <f>VLOOKUP(A1277,'[1]11_set_tax'!$A$1:$X$4456,10,FALSE)</f>
        <v xml:space="preserve"> Burkholderiales</v>
      </c>
      <c r="G1277" t="str">
        <f>VLOOKUP(A1277,'[1]11_set_tax'!$A$1:$X$4456,11,FALSE)</f>
        <v>Burkholderiaceae</v>
      </c>
      <c r="H1277" t="str">
        <f>VLOOKUP(A1277,'[1]11_set_tax'!$A$1:$X$4456,12,FALSE)</f>
        <v xml:space="preserve"> Burkholderia</v>
      </c>
      <c r="I1277" t="str">
        <f>VLOOKUP(A1277,'[1]11_set_tax'!$A$1:$X$4456,13,FALSE)</f>
        <v xml:space="preserve"> pseudomallei group.</v>
      </c>
    </row>
    <row r="1278" spans="1:9" x14ac:dyDescent="0.25">
      <c r="A1278" t="s">
        <v>1277</v>
      </c>
      <c r="C1278" t="str">
        <f>VLOOKUP(A1278,'[1]11_set_tax'!$A$1:$X$4456,7,FALSE)</f>
        <v>Bacteria</v>
      </c>
      <c r="D1278" t="str">
        <f>VLOOKUP(A1278,'[1]11_set_tax'!$A$1:$X$4456,8,FALSE)</f>
        <v xml:space="preserve"> Proteobacteria</v>
      </c>
      <c r="E1278" t="str">
        <f>VLOOKUP(A1278,'[1]11_set_tax'!$A$1:$X$4456,9,FALSE)</f>
        <v xml:space="preserve"> Betaproteobacteria</v>
      </c>
      <c r="F1278" t="str">
        <f>VLOOKUP(A1278,'[1]11_set_tax'!$A$1:$X$4456,10,FALSE)</f>
        <v xml:space="preserve"> Burkholderiales</v>
      </c>
      <c r="G1278" t="str">
        <f>VLOOKUP(A1278,'[1]11_set_tax'!$A$1:$X$4456,11,FALSE)</f>
        <v>Burkholderiaceae</v>
      </c>
      <c r="H1278" t="str">
        <f>VLOOKUP(A1278,'[1]11_set_tax'!$A$1:$X$4456,12,FALSE)</f>
        <v xml:space="preserve"> Burkholderia</v>
      </c>
      <c r="I1278" t="str">
        <f>VLOOKUP(A1278,'[1]11_set_tax'!$A$1:$X$4456,13,FALSE)</f>
        <v xml:space="preserve"> pseudomallei group.</v>
      </c>
    </row>
    <row r="1279" spans="1:9" x14ac:dyDescent="0.25">
      <c r="A1279" t="s">
        <v>1278</v>
      </c>
      <c r="C1279" t="str">
        <f>VLOOKUP(A1279,'[1]11_set_tax'!$A$1:$X$4456,7,FALSE)</f>
        <v>Bacteria</v>
      </c>
      <c r="D1279" t="str">
        <f>VLOOKUP(A1279,'[1]11_set_tax'!$A$1:$X$4456,8,FALSE)</f>
        <v xml:space="preserve"> Proteobacteria</v>
      </c>
      <c r="E1279" t="str">
        <f>VLOOKUP(A1279,'[1]11_set_tax'!$A$1:$X$4456,9,FALSE)</f>
        <v xml:space="preserve"> Betaproteobacteria</v>
      </c>
      <c r="F1279" t="str">
        <f>VLOOKUP(A1279,'[1]11_set_tax'!$A$1:$X$4456,10,FALSE)</f>
        <v xml:space="preserve"> Burkholderiales</v>
      </c>
      <c r="G1279" t="str">
        <f>VLOOKUP(A1279,'[1]11_set_tax'!$A$1:$X$4456,11,FALSE)</f>
        <v>Burkholderiaceae</v>
      </c>
      <c r="H1279" t="str">
        <f>VLOOKUP(A1279,'[1]11_set_tax'!$A$1:$X$4456,12,FALSE)</f>
        <v xml:space="preserve"> Burkholderia</v>
      </c>
      <c r="I1279" t="str">
        <f>VLOOKUP(A1279,'[1]11_set_tax'!$A$1:$X$4456,13,FALSE)</f>
        <v xml:space="preserve"> pseudomallei group.</v>
      </c>
    </row>
    <row r="1280" spans="1:9" x14ac:dyDescent="0.25">
      <c r="A1280" t="s">
        <v>1279</v>
      </c>
      <c r="C1280" t="str">
        <f>VLOOKUP(A1280,'[1]11_set_tax'!$A$1:$X$4456,7,FALSE)</f>
        <v>Bacteria</v>
      </c>
      <c r="D1280" t="str">
        <f>VLOOKUP(A1280,'[1]11_set_tax'!$A$1:$X$4456,8,FALSE)</f>
        <v xml:space="preserve"> Proteobacteria</v>
      </c>
      <c r="E1280" t="str">
        <f>VLOOKUP(A1280,'[1]11_set_tax'!$A$1:$X$4456,9,FALSE)</f>
        <v xml:space="preserve"> Betaproteobacteria</v>
      </c>
      <c r="F1280" t="str">
        <f>VLOOKUP(A1280,'[1]11_set_tax'!$A$1:$X$4456,10,FALSE)</f>
        <v xml:space="preserve"> Burkholderiales</v>
      </c>
      <c r="G1280" t="str">
        <f>VLOOKUP(A1280,'[1]11_set_tax'!$A$1:$X$4456,11,FALSE)</f>
        <v>Burkholderiaceae</v>
      </c>
      <c r="H1280" t="str">
        <f>VLOOKUP(A1280,'[1]11_set_tax'!$A$1:$X$4456,12,FALSE)</f>
        <v xml:space="preserve"> Burkholderia</v>
      </c>
      <c r="I1280" t="str">
        <f>VLOOKUP(A1280,'[1]11_set_tax'!$A$1:$X$4456,13,FALSE)</f>
        <v xml:space="preserve"> pseudomallei group.</v>
      </c>
    </row>
    <row r="1281" spans="1:9" x14ac:dyDescent="0.25">
      <c r="A1281" t="s">
        <v>1280</v>
      </c>
      <c r="C1281" t="str">
        <f>VLOOKUP(A1281,'[1]11_set_tax'!$A$1:$X$4456,7,FALSE)</f>
        <v>Bacteria</v>
      </c>
      <c r="D1281" t="str">
        <f>VLOOKUP(A1281,'[1]11_set_tax'!$A$1:$X$4456,8,FALSE)</f>
        <v xml:space="preserve"> Proteobacteria</v>
      </c>
      <c r="E1281" t="str">
        <f>VLOOKUP(A1281,'[1]11_set_tax'!$A$1:$X$4456,9,FALSE)</f>
        <v xml:space="preserve"> Betaproteobacteria</v>
      </c>
      <c r="F1281" t="str">
        <f>VLOOKUP(A1281,'[1]11_set_tax'!$A$1:$X$4456,10,FALSE)</f>
        <v xml:space="preserve"> Burkholderiales</v>
      </c>
      <c r="G1281" t="str">
        <f>VLOOKUP(A1281,'[1]11_set_tax'!$A$1:$X$4456,11,FALSE)</f>
        <v>Burkholderiaceae</v>
      </c>
      <c r="H1281" t="str">
        <f>VLOOKUP(A1281,'[1]11_set_tax'!$A$1:$X$4456,12,FALSE)</f>
        <v xml:space="preserve"> Burkholderia</v>
      </c>
      <c r="I1281" t="str">
        <f>VLOOKUP(A1281,'[1]11_set_tax'!$A$1:$X$4456,13,FALSE)</f>
        <v xml:space="preserve"> pseudomallei group.</v>
      </c>
    </row>
    <row r="1282" spans="1:9" x14ac:dyDescent="0.25">
      <c r="A1282" t="s">
        <v>1281</v>
      </c>
      <c r="C1282" t="str">
        <f>VLOOKUP(A1282,'[1]11_set_tax'!$A$1:$X$4456,7,FALSE)</f>
        <v>Bacteria</v>
      </c>
      <c r="D1282" t="str">
        <f>VLOOKUP(A1282,'[1]11_set_tax'!$A$1:$X$4456,8,FALSE)</f>
        <v xml:space="preserve"> Proteobacteria</v>
      </c>
      <c r="E1282" t="str">
        <f>VLOOKUP(A1282,'[1]11_set_tax'!$A$1:$X$4456,9,FALSE)</f>
        <v xml:space="preserve"> Betaproteobacteria</v>
      </c>
      <c r="F1282" t="str">
        <f>VLOOKUP(A1282,'[1]11_set_tax'!$A$1:$X$4456,10,FALSE)</f>
        <v xml:space="preserve"> Burkholderiales</v>
      </c>
      <c r="G1282" t="str">
        <f>VLOOKUP(A1282,'[1]11_set_tax'!$A$1:$X$4456,11,FALSE)</f>
        <v>Burkholderiaceae</v>
      </c>
      <c r="H1282" t="str">
        <f>VLOOKUP(A1282,'[1]11_set_tax'!$A$1:$X$4456,12,FALSE)</f>
        <v xml:space="preserve"> Burkholderia</v>
      </c>
      <c r="I1282" t="str">
        <f>VLOOKUP(A1282,'[1]11_set_tax'!$A$1:$X$4456,13,FALSE)</f>
        <v xml:space="preserve"> pseudomallei group.</v>
      </c>
    </row>
    <row r="1283" spans="1:9" x14ac:dyDescent="0.25">
      <c r="A1283" t="s">
        <v>1282</v>
      </c>
      <c r="C1283" t="str">
        <f>VLOOKUP(A1283,'[1]11_set_tax'!$A$1:$X$4456,7,FALSE)</f>
        <v>Bacteria</v>
      </c>
      <c r="D1283" t="str">
        <f>VLOOKUP(A1283,'[1]11_set_tax'!$A$1:$X$4456,8,FALSE)</f>
        <v xml:space="preserve"> Proteobacteria</v>
      </c>
      <c r="E1283" t="str">
        <f>VLOOKUP(A1283,'[1]11_set_tax'!$A$1:$X$4456,9,FALSE)</f>
        <v xml:space="preserve"> Alphaproteobacteria</v>
      </c>
      <c r="F1283" t="str">
        <f>VLOOKUP(A1283,'[1]11_set_tax'!$A$1:$X$4456,10,FALSE)</f>
        <v xml:space="preserve"> Rhodospirillales</v>
      </c>
      <c r="G1283" t="str">
        <f>VLOOKUP(A1283,'[1]11_set_tax'!$A$1:$X$4456,11,FALSE)</f>
        <v>Acetobacteraceae</v>
      </c>
      <c r="H1283" t="str">
        <f>VLOOKUP(A1283,'[1]11_set_tax'!$A$1:$X$4456,12,FALSE)</f>
        <v xml:space="preserve"> Gluconobacter.</v>
      </c>
      <c r="I1283">
        <f>VLOOKUP(A1283,'[1]11_set_tax'!$A$1:$X$4456,13,FALSE)</f>
        <v>0</v>
      </c>
    </row>
    <row r="1284" spans="1:9" x14ac:dyDescent="0.25">
      <c r="A1284" t="s">
        <v>1283</v>
      </c>
      <c r="C1284" t="str">
        <f>VLOOKUP(A1284,'[1]11_set_tax'!$A$1:$X$4456,7,FALSE)</f>
        <v>Bacteria</v>
      </c>
      <c r="D1284" t="str">
        <f>VLOOKUP(A1284,'[1]11_set_tax'!$A$1:$X$4456,8,FALSE)</f>
        <v xml:space="preserve"> Proteobacteria</v>
      </c>
      <c r="E1284" t="str">
        <f>VLOOKUP(A1284,'[1]11_set_tax'!$A$1:$X$4456,9,FALSE)</f>
        <v xml:space="preserve"> Betaproteobacteria</v>
      </c>
      <c r="F1284" t="str">
        <f>VLOOKUP(A1284,'[1]11_set_tax'!$A$1:$X$4456,10,FALSE)</f>
        <v xml:space="preserve"> Burkholderiales</v>
      </c>
      <c r="G1284" t="str">
        <f>VLOOKUP(A1284,'[1]11_set_tax'!$A$1:$X$4456,11,FALSE)</f>
        <v>Burkholderiaceae</v>
      </c>
      <c r="H1284" t="str">
        <f>VLOOKUP(A1284,'[1]11_set_tax'!$A$1:$X$4456,12,FALSE)</f>
        <v xml:space="preserve"> Polynucleobacter.</v>
      </c>
      <c r="I1284">
        <f>VLOOKUP(A1284,'[1]11_set_tax'!$A$1:$X$4456,13,FALSE)</f>
        <v>0</v>
      </c>
    </row>
    <row r="1285" spans="1:9" x14ac:dyDescent="0.25">
      <c r="A1285" t="s">
        <v>1284</v>
      </c>
      <c r="C1285" t="str">
        <f>VLOOKUP(A1285,'[1]11_set_tax'!$A$1:$X$4456,7,FALSE)</f>
        <v>Bacteria</v>
      </c>
      <c r="D1285" t="str">
        <f>VLOOKUP(A1285,'[1]11_set_tax'!$A$1:$X$4456,8,FALSE)</f>
        <v xml:space="preserve"> Actinobacteria</v>
      </c>
      <c r="E1285" t="str">
        <f>VLOOKUP(A1285,'[1]11_set_tax'!$A$1:$X$4456,9,FALSE)</f>
        <v xml:space="preserve"> Actinobacteridae</v>
      </c>
      <c r="F1285" t="str">
        <f>VLOOKUP(A1285,'[1]11_set_tax'!$A$1:$X$4456,10,FALSE)</f>
        <v xml:space="preserve"> Actinomycetales</v>
      </c>
      <c r="G1285" t="str">
        <f>VLOOKUP(A1285,'[1]11_set_tax'!$A$1:$X$4456,11,FALSE)</f>
        <v>Corynebacterineae</v>
      </c>
      <c r="H1285" t="str">
        <f>VLOOKUP(A1285,'[1]11_set_tax'!$A$1:$X$4456,12,FALSE)</f>
        <v xml:space="preserve"> Mycobacteriaceae</v>
      </c>
      <c r="I1285" t="str">
        <f>VLOOKUP(A1285,'[1]11_set_tax'!$A$1:$X$4456,13,FALSE)</f>
        <v xml:space="preserve"> Mycobacterium.</v>
      </c>
    </row>
    <row r="1286" spans="1:9" x14ac:dyDescent="0.25">
      <c r="A1286" t="s">
        <v>1285</v>
      </c>
      <c r="C1286" t="str">
        <f>VLOOKUP(A1286,'[1]11_set_tax'!$A$1:$X$4456,7,FALSE)</f>
        <v>Bacteria</v>
      </c>
      <c r="D1286" t="str">
        <f>VLOOKUP(A1286,'[1]11_set_tax'!$A$1:$X$4456,8,FALSE)</f>
        <v xml:space="preserve"> Actinobacteria</v>
      </c>
      <c r="E1286" t="str">
        <f>VLOOKUP(A1286,'[1]11_set_tax'!$A$1:$X$4456,9,FALSE)</f>
        <v xml:space="preserve"> Actinobacteridae</v>
      </c>
      <c r="F1286" t="str">
        <f>VLOOKUP(A1286,'[1]11_set_tax'!$A$1:$X$4456,10,FALSE)</f>
        <v xml:space="preserve"> Actinomycetales</v>
      </c>
      <c r="G1286" t="str">
        <f>VLOOKUP(A1286,'[1]11_set_tax'!$A$1:$X$4456,11,FALSE)</f>
        <v>Corynebacterineae</v>
      </c>
      <c r="H1286" t="str">
        <f>VLOOKUP(A1286,'[1]11_set_tax'!$A$1:$X$4456,12,FALSE)</f>
        <v xml:space="preserve"> Mycobacteriaceae</v>
      </c>
      <c r="I1286" t="str">
        <f>VLOOKUP(A1286,'[1]11_set_tax'!$A$1:$X$4456,13,FALSE)</f>
        <v xml:space="preserve"> Mycobacterium.</v>
      </c>
    </row>
    <row r="1287" spans="1:9" x14ac:dyDescent="0.25">
      <c r="A1287" t="s">
        <v>1286</v>
      </c>
      <c r="C1287" t="str">
        <f>VLOOKUP(A1287,'[1]11_set_tax'!$A$1:$X$4456,7,FALSE)</f>
        <v>Bacteria</v>
      </c>
      <c r="D1287" t="str">
        <f>VLOOKUP(A1287,'[1]11_set_tax'!$A$1:$X$4456,8,FALSE)</f>
        <v xml:space="preserve"> Actinobacteria</v>
      </c>
      <c r="E1287" t="str">
        <f>VLOOKUP(A1287,'[1]11_set_tax'!$A$1:$X$4456,9,FALSE)</f>
        <v xml:space="preserve"> Actinobacteridae</v>
      </c>
      <c r="F1287" t="str">
        <f>VLOOKUP(A1287,'[1]11_set_tax'!$A$1:$X$4456,10,FALSE)</f>
        <v xml:space="preserve"> Actinomycetales</v>
      </c>
      <c r="G1287" t="str">
        <f>VLOOKUP(A1287,'[1]11_set_tax'!$A$1:$X$4456,11,FALSE)</f>
        <v>Corynebacterineae</v>
      </c>
      <c r="H1287" t="str">
        <f>VLOOKUP(A1287,'[1]11_set_tax'!$A$1:$X$4456,12,FALSE)</f>
        <v xml:space="preserve"> Mycobacteriaceae</v>
      </c>
      <c r="I1287" t="str">
        <f>VLOOKUP(A1287,'[1]11_set_tax'!$A$1:$X$4456,13,FALSE)</f>
        <v xml:space="preserve"> Mycobacterium.</v>
      </c>
    </row>
    <row r="1288" spans="1:9" x14ac:dyDescent="0.25">
      <c r="A1288" t="s">
        <v>1287</v>
      </c>
      <c r="C1288" t="str">
        <f>VLOOKUP(A1288,'[1]11_set_tax'!$A$1:$X$4456,7,FALSE)</f>
        <v>Bacteria</v>
      </c>
      <c r="D1288" t="str">
        <f>VLOOKUP(A1288,'[1]11_set_tax'!$A$1:$X$4456,8,FALSE)</f>
        <v xml:space="preserve"> Actinobacteria</v>
      </c>
      <c r="E1288" t="str">
        <f>VLOOKUP(A1288,'[1]11_set_tax'!$A$1:$X$4456,9,FALSE)</f>
        <v xml:space="preserve"> Actinobacteridae</v>
      </c>
      <c r="F1288" t="str">
        <f>VLOOKUP(A1288,'[1]11_set_tax'!$A$1:$X$4456,10,FALSE)</f>
        <v xml:space="preserve"> Actinomycetales</v>
      </c>
      <c r="G1288" t="str">
        <f>VLOOKUP(A1288,'[1]11_set_tax'!$A$1:$X$4456,11,FALSE)</f>
        <v>Corynebacterineae</v>
      </c>
      <c r="H1288" t="str">
        <f>VLOOKUP(A1288,'[1]11_set_tax'!$A$1:$X$4456,12,FALSE)</f>
        <v xml:space="preserve"> Mycobacteriaceae</v>
      </c>
      <c r="I1288" t="str">
        <f>VLOOKUP(A1288,'[1]11_set_tax'!$A$1:$X$4456,13,FALSE)</f>
        <v xml:space="preserve"> Mycobacterium.</v>
      </c>
    </row>
    <row r="1289" spans="1:9" x14ac:dyDescent="0.25">
      <c r="A1289" t="s">
        <v>1288</v>
      </c>
      <c r="C1289" t="str">
        <f>VLOOKUP(A1289,'[1]11_set_tax'!$A$1:$X$4456,7,FALSE)</f>
        <v>Bacteria</v>
      </c>
      <c r="D1289" t="str">
        <f>VLOOKUP(A1289,'[1]11_set_tax'!$A$1:$X$4456,8,FALSE)</f>
        <v xml:space="preserve"> Actinobacteria</v>
      </c>
      <c r="E1289" t="str">
        <f>VLOOKUP(A1289,'[1]11_set_tax'!$A$1:$X$4456,9,FALSE)</f>
        <v xml:space="preserve"> Actinobacteridae</v>
      </c>
      <c r="F1289" t="str">
        <f>VLOOKUP(A1289,'[1]11_set_tax'!$A$1:$X$4456,10,FALSE)</f>
        <v xml:space="preserve"> Actinomycetales</v>
      </c>
      <c r="G1289" t="str">
        <f>VLOOKUP(A1289,'[1]11_set_tax'!$A$1:$X$4456,11,FALSE)</f>
        <v>Corynebacterineae</v>
      </c>
      <c r="H1289" t="str">
        <f>VLOOKUP(A1289,'[1]11_set_tax'!$A$1:$X$4456,12,FALSE)</f>
        <v xml:space="preserve"> Mycobacteriaceae</v>
      </c>
      <c r="I1289" t="str">
        <f>VLOOKUP(A1289,'[1]11_set_tax'!$A$1:$X$4456,13,FALSE)</f>
        <v xml:space="preserve"> Mycobacterium.</v>
      </c>
    </row>
    <row r="1290" spans="1:9" x14ac:dyDescent="0.25">
      <c r="A1290" t="s">
        <v>1289</v>
      </c>
      <c r="C1290" t="str">
        <f>VLOOKUP(A1290,'[1]11_set_tax'!$A$1:$X$4456,7,FALSE)</f>
        <v>Bacteria</v>
      </c>
      <c r="D1290" t="str">
        <f>VLOOKUP(A1290,'[1]11_set_tax'!$A$1:$X$4456,8,FALSE)</f>
        <v xml:space="preserve"> Proteobacteria</v>
      </c>
      <c r="E1290" t="str">
        <f>VLOOKUP(A1290,'[1]11_set_tax'!$A$1:$X$4456,9,FALSE)</f>
        <v xml:space="preserve"> Gammaproteobacteria</v>
      </c>
      <c r="F1290" t="str">
        <f>VLOOKUP(A1290,'[1]11_set_tax'!$A$1:$X$4456,10,FALSE)</f>
        <v xml:space="preserve"> Enterobacteriales</v>
      </c>
      <c r="G1290" t="str">
        <f>VLOOKUP(A1290,'[1]11_set_tax'!$A$1:$X$4456,11,FALSE)</f>
        <v>Enterobacteriaceae</v>
      </c>
      <c r="H1290" t="str">
        <f>VLOOKUP(A1290,'[1]11_set_tax'!$A$1:$X$4456,12,FALSE)</f>
        <v xml:space="preserve"> Yersinia.</v>
      </c>
      <c r="I1290">
        <f>VLOOKUP(A1290,'[1]11_set_tax'!$A$1:$X$4456,13,FALSE)</f>
        <v>0</v>
      </c>
    </row>
    <row r="1291" spans="1:9" x14ac:dyDescent="0.25">
      <c r="A1291" t="s">
        <v>1290</v>
      </c>
      <c r="C1291" t="str">
        <f>VLOOKUP(A1291,'[1]11_set_tax'!$A$1:$X$4456,7,FALSE)</f>
        <v>Bacteria</v>
      </c>
      <c r="D1291" t="str">
        <f>VLOOKUP(A1291,'[1]11_set_tax'!$A$1:$X$4456,8,FALSE)</f>
        <v xml:space="preserve"> Proteobacteria</v>
      </c>
      <c r="E1291" t="str">
        <f>VLOOKUP(A1291,'[1]11_set_tax'!$A$1:$X$4456,9,FALSE)</f>
        <v xml:space="preserve"> Gammaproteobacteria</v>
      </c>
      <c r="F1291" t="str">
        <f>VLOOKUP(A1291,'[1]11_set_tax'!$A$1:$X$4456,10,FALSE)</f>
        <v xml:space="preserve"> Pseudomonadales</v>
      </c>
      <c r="G1291" t="str">
        <f>VLOOKUP(A1291,'[1]11_set_tax'!$A$1:$X$4456,11,FALSE)</f>
        <v>Pseudomonadaceae</v>
      </c>
      <c r="H1291" t="str">
        <f>VLOOKUP(A1291,'[1]11_set_tax'!$A$1:$X$4456,12,FALSE)</f>
        <v xml:space="preserve"> Pseudomonas.</v>
      </c>
      <c r="I1291">
        <f>VLOOKUP(A1291,'[1]11_set_tax'!$A$1:$X$4456,13,FALSE)</f>
        <v>0</v>
      </c>
    </row>
    <row r="1292" spans="1:9" x14ac:dyDescent="0.25">
      <c r="A1292" t="s">
        <v>1291</v>
      </c>
      <c r="C1292" t="str">
        <f>VLOOKUP(A1292,'[1]11_set_tax'!$A$1:$X$4456,7,FALSE)</f>
        <v>Bacteria</v>
      </c>
      <c r="D1292" t="str">
        <f>VLOOKUP(A1292,'[1]11_set_tax'!$A$1:$X$4456,8,FALSE)</f>
        <v xml:space="preserve"> Proteobacteria</v>
      </c>
      <c r="E1292" t="str">
        <f>VLOOKUP(A1292,'[1]11_set_tax'!$A$1:$X$4456,9,FALSE)</f>
        <v xml:space="preserve"> Gammaproteobacteria</v>
      </c>
      <c r="F1292" t="str">
        <f>VLOOKUP(A1292,'[1]11_set_tax'!$A$1:$X$4456,10,FALSE)</f>
        <v xml:space="preserve"> Pseudomonadales</v>
      </c>
      <c r="G1292" t="str">
        <f>VLOOKUP(A1292,'[1]11_set_tax'!$A$1:$X$4456,11,FALSE)</f>
        <v>Pseudomonadaceae</v>
      </c>
      <c r="H1292" t="str">
        <f>VLOOKUP(A1292,'[1]11_set_tax'!$A$1:$X$4456,12,FALSE)</f>
        <v xml:space="preserve"> Pseudomonas.</v>
      </c>
      <c r="I1292">
        <f>VLOOKUP(A1292,'[1]11_set_tax'!$A$1:$X$4456,13,FALSE)</f>
        <v>0</v>
      </c>
    </row>
    <row r="1293" spans="1:9" x14ac:dyDescent="0.25">
      <c r="A1293" t="s">
        <v>1292</v>
      </c>
      <c r="C1293" t="str">
        <f>VLOOKUP(A1293,'[1]11_set_tax'!$A$1:$X$4456,7,FALSE)</f>
        <v>Bacteria</v>
      </c>
      <c r="D1293" t="str">
        <f>VLOOKUP(A1293,'[1]11_set_tax'!$A$1:$X$4456,8,FALSE)</f>
        <v xml:space="preserve"> Proteobacteria</v>
      </c>
      <c r="E1293" t="str">
        <f>VLOOKUP(A1293,'[1]11_set_tax'!$A$1:$X$4456,9,FALSE)</f>
        <v xml:space="preserve"> Gammaproteobacteria</v>
      </c>
      <c r="F1293" t="str">
        <f>VLOOKUP(A1293,'[1]11_set_tax'!$A$1:$X$4456,10,FALSE)</f>
        <v xml:space="preserve"> Pseudomonadales</v>
      </c>
      <c r="G1293" t="str">
        <f>VLOOKUP(A1293,'[1]11_set_tax'!$A$1:$X$4456,11,FALSE)</f>
        <v>Pseudomonadaceae</v>
      </c>
      <c r="H1293" t="str">
        <f>VLOOKUP(A1293,'[1]11_set_tax'!$A$1:$X$4456,12,FALSE)</f>
        <v xml:space="preserve"> Pseudomonas.</v>
      </c>
      <c r="I1293">
        <f>VLOOKUP(A1293,'[1]11_set_tax'!$A$1:$X$4456,13,FALSE)</f>
        <v>0</v>
      </c>
    </row>
    <row r="1294" spans="1:9" x14ac:dyDescent="0.25">
      <c r="A1294" t="s">
        <v>1293</v>
      </c>
      <c r="C1294" t="str">
        <f>VLOOKUP(A1294,'[1]11_set_tax'!$A$1:$X$4456,7,FALSE)</f>
        <v>Bacteria</v>
      </c>
      <c r="D1294" t="str">
        <f>VLOOKUP(A1294,'[1]11_set_tax'!$A$1:$X$4456,8,FALSE)</f>
        <v xml:space="preserve"> Proteobacteria</v>
      </c>
      <c r="E1294" t="str">
        <f>VLOOKUP(A1294,'[1]11_set_tax'!$A$1:$X$4456,9,FALSE)</f>
        <v xml:space="preserve"> Alphaproteobacteria</v>
      </c>
      <c r="F1294" t="str">
        <f>VLOOKUP(A1294,'[1]11_set_tax'!$A$1:$X$4456,10,FALSE)</f>
        <v xml:space="preserve"> Rhodobacterales</v>
      </c>
      <c r="G1294" t="str">
        <f>VLOOKUP(A1294,'[1]11_set_tax'!$A$1:$X$4456,11,FALSE)</f>
        <v>Rhodobacteraceae</v>
      </c>
      <c r="H1294" t="str">
        <f>VLOOKUP(A1294,'[1]11_set_tax'!$A$1:$X$4456,12,FALSE)</f>
        <v xml:space="preserve"> Rhodobacter.</v>
      </c>
      <c r="I1294">
        <f>VLOOKUP(A1294,'[1]11_set_tax'!$A$1:$X$4456,13,FALSE)</f>
        <v>0</v>
      </c>
    </row>
    <row r="1295" spans="1:9" x14ac:dyDescent="0.25">
      <c r="A1295" t="s">
        <v>1294</v>
      </c>
      <c r="C1295" t="str">
        <f>VLOOKUP(A1295,'[1]11_set_tax'!$A$1:$X$4456,7,FALSE)</f>
        <v>Bacteria</v>
      </c>
      <c r="D1295" t="str">
        <f>VLOOKUP(A1295,'[1]11_set_tax'!$A$1:$X$4456,8,FALSE)</f>
        <v xml:space="preserve"> Proteobacteria</v>
      </c>
      <c r="E1295" t="str">
        <f>VLOOKUP(A1295,'[1]11_set_tax'!$A$1:$X$4456,9,FALSE)</f>
        <v xml:space="preserve"> Alphaproteobacteria</v>
      </c>
      <c r="F1295" t="str">
        <f>VLOOKUP(A1295,'[1]11_set_tax'!$A$1:$X$4456,10,FALSE)</f>
        <v xml:space="preserve"> Rhodobacterales</v>
      </c>
      <c r="G1295" t="str">
        <f>VLOOKUP(A1295,'[1]11_set_tax'!$A$1:$X$4456,11,FALSE)</f>
        <v>Rhodobacteraceae</v>
      </c>
      <c r="H1295" t="str">
        <f>VLOOKUP(A1295,'[1]11_set_tax'!$A$1:$X$4456,12,FALSE)</f>
        <v xml:space="preserve"> Rhodobacter.</v>
      </c>
      <c r="I1295">
        <f>VLOOKUP(A1295,'[1]11_set_tax'!$A$1:$X$4456,13,FALSE)</f>
        <v>0</v>
      </c>
    </row>
    <row r="1296" spans="1:9" x14ac:dyDescent="0.25">
      <c r="A1296" t="s">
        <v>1295</v>
      </c>
      <c r="C1296" t="str">
        <f>VLOOKUP(A1296,'[1]11_set_tax'!$A$1:$X$4456,7,FALSE)</f>
        <v>Bacteria</v>
      </c>
      <c r="D1296" t="str">
        <f>VLOOKUP(A1296,'[1]11_set_tax'!$A$1:$X$4456,8,FALSE)</f>
        <v xml:space="preserve"> Proteobacteria</v>
      </c>
      <c r="E1296" t="str">
        <f>VLOOKUP(A1296,'[1]11_set_tax'!$A$1:$X$4456,9,FALSE)</f>
        <v xml:space="preserve"> Alphaproteobacteria</v>
      </c>
      <c r="F1296" t="str">
        <f>VLOOKUP(A1296,'[1]11_set_tax'!$A$1:$X$4456,10,FALSE)</f>
        <v xml:space="preserve"> Rhodobacterales</v>
      </c>
      <c r="G1296" t="str">
        <f>VLOOKUP(A1296,'[1]11_set_tax'!$A$1:$X$4456,11,FALSE)</f>
        <v>Rhodobacteraceae</v>
      </c>
      <c r="H1296" t="str">
        <f>VLOOKUP(A1296,'[1]11_set_tax'!$A$1:$X$4456,12,FALSE)</f>
        <v xml:space="preserve"> Rhodobacter.</v>
      </c>
      <c r="I1296">
        <f>VLOOKUP(A1296,'[1]11_set_tax'!$A$1:$X$4456,13,FALSE)</f>
        <v>0</v>
      </c>
    </row>
    <row r="1297" spans="1:9" x14ac:dyDescent="0.25">
      <c r="A1297" t="s">
        <v>1296</v>
      </c>
      <c r="C1297" t="str">
        <f>VLOOKUP(A1297,'[1]11_set_tax'!$A$1:$X$4456,7,FALSE)</f>
        <v>Bacteria</v>
      </c>
      <c r="D1297" t="str">
        <f>VLOOKUP(A1297,'[1]11_set_tax'!$A$1:$X$4456,8,FALSE)</f>
        <v xml:space="preserve"> Actinobacteria</v>
      </c>
      <c r="E1297" t="str">
        <f>VLOOKUP(A1297,'[1]11_set_tax'!$A$1:$X$4456,9,FALSE)</f>
        <v xml:space="preserve"> Actinobacteridae</v>
      </c>
      <c r="F1297" t="str">
        <f>VLOOKUP(A1297,'[1]11_set_tax'!$A$1:$X$4456,10,FALSE)</f>
        <v xml:space="preserve"> Actinomycetales</v>
      </c>
      <c r="G1297" t="str">
        <f>VLOOKUP(A1297,'[1]11_set_tax'!$A$1:$X$4456,11,FALSE)</f>
        <v>Micromonosporineae</v>
      </c>
      <c r="H1297" t="str">
        <f>VLOOKUP(A1297,'[1]11_set_tax'!$A$1:$X$4456,12,FALSE)</f>
        <v xml:space="preserve"> Micromonosporaceae</v>
      </c>
      <c r="I1297" t="str">
        <f>VLOOKUP(A1297,'[1]11_set_tax'!$A$1:$X$4456,13,FALSE)</f>
        <v xml:space="preserve"> Salinispora.</v>
      </c>
    </row>
    <row r="1298" spans="1:9" x14ac:dyDescent="0.25">
      <c r="A1298" t="s">
        <v>1297</v>
      </c>
      <c r="C1298" t="str">
        <f>VLOOKUP(A1298,'[1]11_set_tax'!$A$1:$X$4456,7,FALSE)</f>
        <v>Bacteria</v>
      </c>
      <c r="D1298" t="str">
        <f>VLOOKUP(A1298,'[1]11_set_tax'!$A$1:$X$4456,8,FALSE)</f>
        <v xml:space="preserve"> Actinobacteria</v>
      </c>
      <c r="E1298" t="str">
        <f>VLOOKUP(A1298,'[1]11_set_tax'!$A$1:$X$4456,9,FALSE)</f>
        <v xml:space="preserve"> Actinobacteridae</v>
      </c>
      <c r="F1298" t="str">
        <f>VLOOKUP(A1298,'[1]11_set_tax'!$A$1:$X$4456,10,FALSE)</f>
        <v xml:space="preserve"> Actinomycetales</v>
      </c>
      <c r="G1298" t="str">
        <f>VLOOKUP(A1298,'[1]11_set_tax'!$A$1:$X$4456,11,FALSE)</f>
        <v>Micromonosporineae</v>
      </c>
      <c r="H1298" t="str">
        <f>VLOOKUP(A1298,'[1]11_set_tax'!$A$1:$X$4456,12,FALSE)</f>
        <v xml:space="preserve"> Micromonosporaceae</v>
      </c>
      <c r="I1298" t="str">
        <f>VLOOKUP(A1298,'[1]11_set_tax'!$A$1:$X$4456,13,FALSE)</f>
        <v xml:space="preserve"> Salinispora.</v>
      </c>
    </row>
    <row r="1299" spans="1:9" x14ac:dyDescent="0.25">
      <c r="A1299" t="s">
        <v>1298</v>
      </c>
      <c r="C1299" t="str">
        <f>VLOOKUP(A1299,'[1]11_set_tax'!$A$1:$X$4456,7,FALSE)</f>
        <v>Bacteria</v>
      </c>
      <c r="D1299" t="str">
        <f>VLOOKUP(A1299,'[1]11_set_tax'!$A$1:$X$4456,8,FALSE)</f>
        <v xml:space="preserve"> Proteobacteria</v>
      </c>
      <c r="E1299" t="str">
        <f>VLOOKUP(A1299,'[1]11_set_tax'!$A$1:$X$4456,9,FALSE)</f>
        <v xml:space="preserve"> Alphaproteobacteria</v>
      </c>
      <c r="F1299" t="str">
        <f>VLOOKUP(A1299,'[1]11_set_tax'!$A$1:$X$4456,10,FALSE)</f>
        <v xml:space="preserve"> Sphingomonadales</v>
      </c>
      <c r="G1299" t="str">
        <f>VLOOKUP(A1299,'[1]11_set_tax'!$A$1:$X$4456,11,FALSE)</f>
        <v>Sphingomonadaceae</v>
      </c>
      <c r="H1299" t="str">
        <f>VLOOKUP(A1299,'[1]11_set_tax'!$A$1:$X$4456,12,FALSE)</f>
        <v xml:space="preserve"> Novosphingobium.</v>
      </c>
      <c r="I1299">
        <f>VLOOKUP(A1299,'[1]11_set_tax'!$A$1:$X$4456,13,FALSE)</f>
        <v>0</v>
      </c>
    </row>
    <row r="1300" spans="1:9" x14ac:dyDescent="0.25">
      <c r="A1300" t="s">
        <v>1299</v>
      </c>
      <c r="C1300" t="str">
        <f>VLOOKUP(A1300,'[1]11_set_tax'!$A$1:$X$4456,7,FALSE)</f>
        <v>Bacteria</v>
      </c>
      <c r="D1300" t="str">
        <f>VLOOKUP(A1300,'[1]11_set_tax'!$A$1:$X$4456,8,FALSE)</f>
        <v xml:space="preserve"> Proteobacteria</v>
      </c>
      <c r="E1300" t="str">
        <f>VLOOKUP(A1300,'[1]11_set_tax'!$A$1:$X$4456,9,FALSE)</f>
        <v xml:space="preserve"> Alphaproteobacteria</v>
      </c>
      <c r="F1300" t="str">
        <f>VLOOKUP(A1300,'[1]11_set_tax'!$A$1:$X$4456,10,FALSE)</f>
        <v xml:space="preserve"> Sphingomonadales</v>
      </c>
      <c r="G1300" t="str">
        <f>VLOOKUP(A1300,'[1]11_set_tax'!$A$1:$X$4456,11,FALSE)</f>
        <v>Sphingomonadaceae</v>
      </c>
      <c r="H1300" t="str">
        <f>VLOOKUP(A1300,'[1]11_set_tax'!$A$1:$X$4456,12,FALSE)</f>
        <v xml:space="preserve"> Novosphingobium.</v>
      </c>
      <c r="I1300">
        <f>VLOOKUP(A1300,'[1]11_set_tax'!$A$1:$X$4456,13,FALSE)</f>
        <v>0</v>
      </c>
    </row>
    <row r="1301" spans="1:9" x14ac:dyDescent="0.25">
      <c r="A1301" t="s">
        <v>1300</v>
      </c>
      <c r="C1301" t="str">
        <f>VLOOKUP(A1301,'[1]11_set_tax'!$A$1:$X$4456,7,FALSE)</f>
        <v>Bacteria</v>
      </c>
      <c r="D1301" t="str">
        <f>VLOOKUP(A1301,'[1]11_set_tax'!$A$1:$X$4456,8,FALSE)</f>
        <v xml:space="preserve"> Proteobacteria</v>
      </c>
      <c r="E1301" t="str">
        <f>VLOOKUP(A1301,'[1]11_set_tax'!$A$1:$X$4456,9,FALSE)</f>
        <v xml:space="preserve"> Alphaproteobacteria</v>
      </c>
      <c r="F1301" t="str">
        <f>VLOOKUP(A1301,'[1]11_set_tax'!$A$1:$X$4456,10,FALSE)</f>
        <v xml:space="preserve"> Sphingomonadales</v>
      </c>
      <c r="G1301" t="str">
        <f>VLOOKUP(A1301,'[1]11_set_tax'!$A$1:$X$4456,11,FALSE)</f>
        <v>Sphingomonadaceae</v>
      </c>
      <c r="H1301" t="str">
        <f>VLOOKUP(A1301,'[1]11_set_tax'!$A$1:$X$4456,12,FALSE)</f>
        <v xml:space="preserve"> Novosphingobium.</v>
      </c>
      <c r="I1301">
        <f>VLOOKUP(A1301,'[1]11_set_tax'!$A$1:$X$4456,13,FALSE)</f>
        <v>0</v>
      </c>
    </row>
    <row r="1302" spans="1:9" x14ac:dyDescent="0.25">
      <c r="A1302" t="s">
        <v>1301</v>
      </c>
      <c r="C1302" t="str">
        <f>VLOOKUP(A1302,'[1]11_set_tax'!$A$1:$X$4456,7,FALSE)</f>
        <v>Bacteria</v>
      </c>
      <c r="D1302" t="str">
        <f>VLOOKUP(A1302,'[1]11_set_tax'!$A$1:$X$4456,8,FALSE)</f>
        <v xml:space="preserve"> Proteobacteria</v>
      </c>
      <c r="E1302" t="str">
        <f>VLOOKUP(A1302,'[1]11_set_tax'!$A$1:$X$4456,9,FALSE)</f>
        <v xml:space="preserve"> Alphaproteobacteria</v>
      </c>
      <c r="F1302" t="str">
        <f>VLOOKUP(A1302,'[1]11_set_tax'!$A$1:$X$4456,10,FALSE)</f>
        <v xml:space="preserve"> Sphingomonadales</v>
      </c>
      <c r="G1302" t="str">
        <f>VLOOKUP(A1302,'[1]11_set_tax'!$A$1:$X$4456,11,FALSE)</f>
        <v>Sphingomonadaceae</v>
      </c>
      <c r="H1302" t="str">
        <f>VLOOKUP(A1302,'[1]11_set_tax'!$A$1:$X$4456,12,FALSE)</f>
        <v xml:space="preserve"> Novosphingobium.</v>
      </c>
      <c r="I1302">
        <f>VLOOKUP(A1302,'[1]11_set_tax'!$A$1:$X$4456,13,FALSE)</f>
        <v>0</v>
      </c>
    </row>
    <row r="1303" spans="1:9" x14ac:dyDescent="0.25">
      <c r="A1303" t="s">
        <v>1302</v>
      </c>
      <c r="C1303" t="str">
        <f>VLOOKUP(A1303,'[1]11_set_tax'!$A$1:$X$4456,7,FALSE)</f>
        <v>Bacteria</v>
      </c>
      <c r="D1303" t="str">
        <f>VLOOKUP(A1303,'[1]11_set_tax'!$A$1:$X$4456,8,FALSE)</f>
        <v xml:space="preserve"> Proteobacteria</v>
      </c>
      <c r="E1303" t="str">
        <f>VLOOKUP(A1303,'[1]11_set_tax'!$A$1:$X$4456,9,FALSE)</f>
        <v xml:space="preserve"> Gammaproteobacteria</v>
      </c>
      <c r="F1303" t="str">
        <f>VLOOKUP(A1303,'[1]11_set_tax'!$A$1:$X$4456,10,FALSE)</f>
        <v xml:space="preserve"> Pseudomonadales</v>
      </c>
      <c r="G1303" t="str">
        <f>VLOOKUP(A1303,'[1]11_set_tax'!$A$1:$X$4456,11,FALSE)</f>
        <v>Pseudomonadaceae</v>
      </c>
      <c r="H1303" t="str">
        <f>VLOOKUP(A1303,'[1]11_set_tax'!$A$1:$X$4456,12,FALSE)</f>
        <v xml:space="preserve"> Pseudomonas.</v>
      </c>
      <c r="I1303">
        <f>VLOOKUP(A1303,'[1]11_set_tax'!$A$1:$X$4456,13,FALSE)</f>
        <v>0</v>
      </c>
    </row>
    <row r="1304" spans="1:9" x14ac:dyDescent="0.25">
      <c r="A1304" t="s">
        <v>1303</v>
      </c>
      <c r="C1304" t="str">
        <f>VLOOKUP(A1304,'[1]11_set_tax'!$A$1:$X$4456,7,FALSE)</f>
        <v>Bacteria</v>
      </c>
      <c r="D1304" t="str">
        <f>VLOOKUP(A1304,'[1]11_set_tax'!$A$1:$X$4456,8,FALSE)</f>
        <v xml:space="preserve"> Proteobacteria</v>
      </c>
      <c r="E1304" t="str">
        <f>VLOOKUP(A1304,'[1]11_set_tax'!$A$1:$X$4456,9,FALSE)</f>
        <v xml:space="preserve"> Gammaproteobacteria</v>
      </c>
      <c r="F1304" t="str">
        <f>VLOOKUP(A1304,'[1]11_set_tax'!$A$1:$X$4456,10,FALSE)</f>
        <v xml:space="preserve"> Pseudomonadales</v>
      </c>
      <c r="G1304" t="str">
        <f>VLOOKUP(A1304,'[1]11_set_tax'!$A$1:$X$4456,11,FALSE)</f>
        <v>Pseudomonadaceae</v>
      </c>
      <c r="H1304" t="str">
        <f>VLOOKUP(A1304,'[1]11_set_tax'!$A$1:$X$4456,12,FALSE)</f>
        <v xml:space="preserve"> Pseudomonas.</v>
      </c>
      <c r="I1304">
        <f>VLOOKUP(A1304,'[1]11_set_tax'!$A$1:$X$4456,13,FALSE)</f>
        <v>0</v>
      </c>
    </row>
    <row r="1305" spans="1:9" x14ac:dyDescent="0.25">
      <c r="A1305" t="s">
        <v>1304</v>
      </c>
      <c r="C1305" t="str">
        <f>VLOOKUP(A1305,'[1]11_set_tax'!$A$1:$X$4456,7,FALSE)</f>
        <v>Bacteria</v>
      </c>
      <c r="D1305" t="str">
        <f>VLOOKUP(A1305,'[1]11_set_tax'!$A$1:$X$4456,8,FALSE)</f>
        <v xml:space="preserve"> Proteobacteria</v>
      </c>
      <c r="E1305" t="str">
        <f>VLOOKUP(A1305,'[1]11_set_tax'!$A$1:$X$4456,9,FALSE)</f>
        <v xml:space="preserve"> Gammaproteobacteria</v>
      </c>
      <c r="F1305" t="str">
        <f>VLOOKUP(A1305,'[1]11_set_tax'!$A$1:$X$4456,10,FALSE)</f>
        <v xml:space="preserve"> Pseudomonadales</v>
      </c>
      <c r="G1305" t="str">
        <f>VLOOKUP(A1305,'[1]11_set_tax'!$A$1:$X$4456,11,FALSE)</f>
        <v>Pseudomonadaceae</v>
      </c>
      <c r="H1305" t="str">
        <f>VLOOKUP(A1305,'[1]11_set_tax'!$A$1:$X$4456,12,FALSE)</f>
        <v xml:space="preserve"> Pseudomonas.</v>
      </c>
      <c r="I1305">
        <f>VLOOKUP(A1305,'[1]11_set_tax'!$A$1:$X$4456,13,FALSE)</f>
        <v>0</v>
      </c>
    </row>
    <row r="1306" spans="1:9" x14ac:dyDescent="0.25">
      <c r="A1306" t="s">
        <v>1305</v>
      </c>
      <c r="C1306" t="str">
        <f>VLOOKUP(A1306,'[1]11_set_tax'!$A$1:$X$4456,7,FALSE)</f>
        <v>Bacteria</v>
      </c>
      <c r="D1306" t="str">
        <f>VLOOKUP(A1306,'[1]11_set_tax'!$A$1:$X$4456,8,FALSE)</f>
        <v xml:space="preserve"> Proteobacteria</v>
      </c>
      <c r="E1306" t="str">
        <f>VLOOKUP(A1306,'[1]11_set_tax'!$A$1:$X$4456,9,FALSE)</f>
        <v xml:space="preserve"> Gammaproteobacteria</v>
      </c>
      <c r="F1306" t="str">
        <f>VLOOKUP(A1306,'[1]11_set_tax'!$A$1:$X$4456,10,FALSE)</f>
        <v xml:space="preserve"> Alteromonadales</v>
      </c>
      <c r="G1306" t="str">
        <f>VLOOKUP(A1306,'[1]11_set_tax'!$A$1:$X$4456,11,FALSE)</f>
        <v>Shewanellaceae</v>
      </c>
      <c r="H1306" t="str">
        <f>VLOOKUP(A1306,'[1]11_set_tax'!$A$1:$X$4456,12,FALSE)</f>
        <v xml:space="preserve"> Shewanella.</v>
      </c>
      <c r="I1306">
        <f>VLOOKUP(A1306,'[1]11_set_tax'!$A$1:$X$4456,13,FALSE)</f>
        <v>0</v>
      </c>
    </row>
    <row r="1307" spans="1:9" x14ac:dyDescent="0.25">
      <c r="A1307" t="s">
        <v>1306</v>
      </c>
      <c r="C1307" t="str">
        <f>VLOOKUP(A1307,'[1]11_set_tax'!$A$1:$X$4456,7,FALSE)</f>
        <v>Bacteria</v>
      </c>
      <c r="D1307" t="str">
        <f>VLOOKUP(A1307,'[1]11_set_tax'!$A$1:$X$4456,8,FALSE)</f>
        <v xml:space="preserve"> Proteobacteria</v>
      </c>
      <c r="E1307" t="str">
        <f>VLOOKUP(A1307,'[1]11_set_tax'!$A$1:$X$4456,9,FALSE)</f>
        <v xml:space="preserve"> Alphaproteobacteria</v>
      </c>
      <c r="F1307" t="str">
        <f>VLOOKUP(A1307,'[1]11_set_tax'!$A$1:$X$4456,10,FALSE)</f>
        <v xml:space="preserve"> Rhizobiales</v>
      </c>
      <c r="G1307" t="str">
        <f>VLOOKUP(A1307,'[1]11_set_tax'!$A$1:$X$4456,11,FALSE)</f>
        <v>Bradyrhizobiaceae</v>
      </c>
      <c r="H1307" t="str">
        <f>VLOOKUP(A1307,'[1]11_set_tax'!$A$1:$X$4456,12,FALSE)</f>
        <v xml:space="preserve"> Bradyrhizobium.</v>
      </c>
      <c r="I1307">
        <f>VLOOKUP(A1307,'[1]11_set_tax'!$A$1:$X$4456,13,FALSE)</f>
        <v>0</v>
      </c>
    </row>
    <row r="1308" spans="1:9" x14ac:dyDescent="0.25">
      <c r="A1308" t="s">
        <v>1307</v>
      </c>
      <c r="C1308" t="str">
        <f>VLOOKUP(A1308,'[1]11_set_tax'!$A$1:$X$4456,7,FALSE)</f>
        <v>Bacteria</v>
      </c>
      <c r="D1308" t="str">
        <f>VLOOKUP(A1308,'[1]11_set_tax'!$A$1:$X$4456,8,FALSE)</f>
        <v xml:space="preserve"> Proteobacteria</v>
      </c>
      <c r="E1308" t="str">
        <f>VLOOKUP(A1308,'[1]11_set_tax'!$A$1:$X$4456,9,FALSE)</f>
        <v xml:space="preserve"> Alphaproteobacteria</v>
      </c>
      <c r="F1308" t="str">
        <f>VLOOKUP(A1308,'[1]11_set_tax'!$A$1:$X$4456,10,FALSE)</f>
        <v xml:space="preserve"> Rhizobiales</v>
      </c>
      <c r="G1308" t="str">
        <f>VLOOKUP(A1308,'[1]11_set_tax'!$A$1:$X$4456,11,FALSE)</f>
        <v>Bradyrhizobiaceae</v>
      </c>
      <c r="H1308" t="str">
        <f>VLOOKUP(A1308,'[1]11_set_tax'!$A$1:$X$4456,12,FALSE)</f>
        <v xml:space="preserve"> Bradyrhizobium.</v>
      </c>
      <c r="I1308">
        <f>VLOOKUP(A1308,'[1]11_set_tax'!$A$1:$X$4456,13,FALSE)</f>
        <v>0</v>
      </c>
    </row>
    <row r="1309" spans="1:9" x14ac:dyDescent="0.25">
      <c r="A1309" t="s">
        <v>1308</v>
      </c>
      <c r="C1309" t="str">
        <f>VLOOKUP(A1309,'[1]11_set_tax'!$A$1:$X$4456,7,FALSE)</f>
        <v>Bacteria</v>
      </c>
      <c r="D1309" t="str">
        <f>VLOOKUP(A1309,'[1]11_set_tax'!$A$1:$X$4456,8,FALSE)</f>
        <v xml:space="preserve"> Proteobacteria</v>
      </c>
      <c r="E1309" t="str">
        <f>VLOOKUP(A1309,'[1]11_set_tax'!$A$1:$X$4456,9,FALSE)</f>
        <v xml:space="preserve"> Alphaproteobacteria</v>
      </c>
      <c r="F1309" t="str">
        <f>VLOOKUP(A1309,'[1]11_set_tax'!$A$1:$X$4456,10,FALSE)</f>
        <v xml:space="preserve"> Rhizobiales</v>
      </c>
      <c r="G1309" t="str">
        <f>VLOOKUP(A1309,'[1]11_set_tax'!$A$1:$X$4456,11,FALSE)</f>
        <v>Bradyrhizobiaceae</v>
      </c>
      <c r="H1309" t="str">
        <f>VLOOKUP(A1309,'[1]11_set_tax'!$A$1:$X$4456,12,FALSE)</f>
        <v xml:space="preserve"> Bradyrhizobium.</v>
      </c>
      <c r="I1309">
        <f>VLOOKUP(A1309,'[1]11_set_tax'!$A$1:$X$4456,13,FALSE)</f>
        <v>0</v>
      </c>
    </row>
    <row r="1310" spans="1:9" x14ac:dyDescent="0.25">
      <c r="A1310" t="s">
        <v>1309</v>
      </c>
      <c r="C1310" t="str">
        <f>VLOOKUP(A1310,'[1]11_set_tax'!$A$1:$X$4456,7,FALSE)</f>
        <v>Bacteria</v>
      </c>
      <c r="D1310" t="str">
        <f>VLOOKUP(A1310,'[1]11_set_tax'!$A$1:$X$4456,8,FALSE)</f>
        <v xml:space="preserve"> Proteobacteria</v>
      </c>
      <c r="E1310" t="str">
        <f>VLOOKUP(A1310,'[1]11_set_tax'!$A$1:$X$4456,9,FALSE)</f>
        <v xml:space="preserve"> Alphaproteobacteria</v>
      </c>
      <c r="F1310" t="str">
        <f>VLOOKUP(A1310,'[1]11_set_tax'!$A$1:$X$4456,10,FALSE)</f>
        <v xml:space="preserve"> Rhizobiales</v>
      </c>
      <c r="G1310" t="str">
        <f>VLOOKUP(A1310,'[1]11_set_tax'!$A$1:$X$4456,11,FALSE)</f>
        <v>Bradyrhizobiaceae</v>
      </c>
      <c r="H1310" t="str">
        <f>VLOOKUP(A1310,'[1]11_set_tax'!$A$1:$X$4456,12,FALSE)</f>
        <v xml:space="preserve"> Bradyrhizobium.</v>
      </c>
      <c r="I1310">
        <f>VLOOKUP(A1310,'[1]11_set_tax'!$A$1:$X$4456,13,FALSE)</f>
        <v>0</v>
      </c>
    </row>
    <row r="1311" spans="1:9" x14ac:dyDescent="0.25">
      <c r="A1311" t="s">
        <v>1310</v>
      </c>
      <c r="C1311" t="str">
        <f>VLOOKUP(A1311,'[1]11_set_tax'!$A$1:$X$4456,7,FALSE)</f>
        <v>Bacteria</v>
      </c>
      <c r="D1311" t="str">
        <f>VLOOKUP(A1311,'[1]11_set_tax'!$A$1:$X$4456,8,FALSE)</f>
        <v xml:space="preserve"> Proteobacteria</v>
      </c>
      <c r="E1311" t="str">
        <f>VLOOKUP(A1311,'[1]11_set_tax'!$A$1:$X$4456,9,FALSE)</f>
        <v xml:space="preserve"> Alphaproteobacteria</v>
      </c>
      <c r="F1311" t="str">
        <f>VLOOKUP(A1311,'[1]11_set_tax'!$A$1:$X$4456,10,FALSE)</f>
        <v xml:space="preserve"> Rhizobiales</v>
      </c>
      <c r="G1311" t="str">
        <f>VLOOKUP(A1311,'[1]11_set_tax'!$A$1:$X$4456,11,FALSE)</f>
        <v>Bradyrhizobiaceae</v>
      </c>
      <c r="H1311" t="str">
        <f>VLOOKUP(A1311,'[1]11_set_tax'!$A$1:$X$4456,12,FALSE)</f>
        <v xml:space="preserve"> Bradyrhizobium.</v>
      </c>
      <c r="I1311">
        <f>VLOOKUP(A1311,'[1]11_set_tax'!$A$1:$X$4456,13,FALSE)</f>
        <v>0</v>
      </c>
    </row>
    <row r="1312" spans="1:9" x14ac:dyDescent="0.25">
      <c r="A1312" t="s">
        <v>1311</v>
      </c>
      <c r="C1312" t="str">
        <f>VLOOKUP(A1312,'[1]11_set_tax'!$A$1:$X$4456,7,FALSE)</f>
        <v>Bacteria</v>
      </c>
      <c r="D1312" t="str">
        <f>VLOOKUP(A1312,'[1]11_set_tax'!$A$1:$X$4456,8,FALSE)</f>
        <v xml:space="preserve"> Proteobacteria</v>
      </c>
      <c r="E1312" t="str">
        <f>VLOOKUP(A1312,'[1]11_set_tax'!$A$1:$X$4456,9,FALSE)</f>
        <v xml:space="preserve"> Alphaproteobacteria</v>
      </c>
      <c r="F1312" t="str">
        <f>VLOOKUP(A1312,'[1]11_set_tax'!$A$1:$X$4456,10,FALSE)</f>
        <v xml:space="preserve"> Rhizobiales</v>
      </c>
      <c r="G1312" t="str">
        <f>VLOOKUP(A1312,'[1]11_set_tax'!$A$1:$X$4456,11,FALSE)</f>
        <v>Bradyrhizobiaceae</v>
      </c>
      <c r="H1312" t="str">
        <f>VLOOKUP(A1312,'[1]11_set_tax'!$A$1:$X$4456,12,FALSE)</f>
        <v xml:space="preserve"> Bradyrhizobium.</v>
      </c>
      <c r="I1312">
        <f>VLOOKUP(A1312,'[1]11_set_tax'!$A$1:$X$4456,13,FALSE)</f>
        <v>0</v>
      </c>
    </row>
    <row r="1313" spans="1:9" x14ac:dyDescent="0.25">
      <c r="A1313" t="s">
        <v>1312</v>
      </c>
      <c r="C1313" t="str">
        <f>VLOOKUP(A1313,'[1]11_set_tax'!$A$1:$X$4456,7,FALSE)</f>
        <v>Bacteria</v>
      </c>
      <c r="D1313" t="str">
        <f>VLOOKUP(A1313,'[1]11_set_tax'!$A$1:$X$4456,8,FALSE)</f>
        <v xml:space="preserve"> Proteobacteria</v>
      </c>
      <c r="E1313" t="str">
        <f>VLOOKUP(A1313,'[1]11_set_tax'!$A$1:$X$4456,9,FALSE)</f>
        <v xml:space="preserve"> Alphaproteobacteria</v>
      </c>
      <c r="F1313" t="str">
        <f>VLOOKUP(A1313,'[1]11_set_tax'!$A$1:$X$4456,10,FALSE)</f>
        <v xml:space="preserve"> Rhizobiales</v>
      </c>
      <c r="G1313" t="str">
        <f>VLOOKUP(A1313,'[1]11_set_tax'!$A$1:$X$4456,11,FALSE)</f>
        <v>Bradyrhizobiaceae</v>
      </c>
      <c r="H1313" t="str">
        <f>VLOOKUP(A1313,'[1]11_set_tax'!$A$1:$X$4456,12,FALSE)</f>
        <v xml:space="preserve"> Bradyrhizobium.</v>
      </c>
      <c r="I1313">
        <f>VLOOKUP(A1313,'[1]11_set_tax'!$A$1:$X$4456,13,FALSE)</f>
        <v>0</v>
      </c>
    </row>
    <row r="1314" spans="1:9" x14ac:dyDescent="0.25">
      <c r="A1314" t="s">
        <v>1313</v>
      </c>
      <c r="C1314" t="str">
        <f>VLOOKUP(A1314,'[1]11_set_tax'!$A$1:$X$4456,7,FALSE)</f>
        <v>Bacteria</v>
      </c>
      <c r="D1314" t="str">
        <f>VLOOKUP(A1314,'[1]11_set_tax'!$A$1:$X$4456,8,FALSE)</f>
        <v xml:space="preserve"> Proteobacteria</v>
      </c>
      <c r="E1314" t="str">
        <f>VLOOKUP(A1314,'[1]11_set_tax'!$A$1:$X$4456,9,FALSE)</f>
        <v xml:space="preserve"> Alphaproteobacteria</v>
      </c>
      <c r="F1314" t="str">
        <f>VLOOKUP(A1314,'[1]11_set_tax'!$A$1:$X$4456,10,FALSE)</f>
        <v xml:space="preserve"> Rhizobiales</v>
      </c>
      <c r="G1314" t="str">
        <f>VLOOKUP(A1314,'[1]11_set_tax'!$A$1:$X$4456,11,FALSE)</f>
        <v>Bradyrhizobiaceae</v>
      </c>
      <c r="H1314" t="str">
        <f>VLOOKUP(A1314,'[1]11_set_tax'!$A$1:$X$4456,12,FALSE)</f>
        <v xml:space="preserve"> Bradyrhizobium.</v>
      </c>
      <c r="I1314">
        <f>VLOOKUP(A1314,'[1]11_set_tax'!$A$1:$X$4456,13,FALSE)</f>
        <v>0</v>
      </c>
    </row>
    <row r="1315" spans="1:9" x14ac:dyDescent="0.25">
      <c r="A1315" t="s">
        <v>1314</v>
      </c>
      <c r="C1315" t="str">
        <f>VLOOKUP(A1315,'[1]11_set_tax'!$A$1:$X$4456,7,FALSE)</f>
        <v>Bacteria</v>
      </c>
      <c r="D1315" t="str">
        <f>VLOOKUP(A1315,'[1]11_set_tax'!$A$1:$X$4456,8,FALSE)</f>
        <v xml:space="preserve"> Actinobacteria</v>
      </c>
      <c r="E1315" t="str">
        <f>VLOOKUP(A1315,'[1]11_set_tax'!$A$1:$X$4456,9,FALSE)</f>
        <v xml:space="preserve"> Actinobacteridae</v>
      </c>
      <c r="F1315" t="str">
        <f>VLOOKUP(A1315,'[1]11_set_tax'!$A$1:$X$4456,10,FALSE)</f>
        <v xml:space="preserve"> Actinomycetales</v>
      </c>
      <c r="G1315" t="str">
        <f>VLOOKUP(A1315,'[1]11_set_tax'!$A$1:$X$4456,11,FALSE)</f>
        <v>Micrococcineae</v>
      </c>
      <c r="H1315" t="str">
        <f>VLOOKUP(A1315,'[1]11_set_tax'!$A$1:$X$4456,12,FALSE)</f>
        <v xml:space="preserve"> Microbacteriaceae</v>
      </c>
      <c r="I1315" t="str">
        <f>VLOOKUP(A1315,'[1]11_set_tax'!$A$1:$X$4456,13,FALSE)</f>
        <v xml:space="preserve"> Clavibacter.</v>
      </c>
    </row>
    <row r="1316" spans="1:9" x14ac:dyDescent="0.25">
      <c r="A1316" t="s">
        <v>1315</v>
      </c>
      <c r="C1316" t="str">
        <f>VLOOKUP(A1316,'[1]11_set_tax'!$A$1:$X$4456,7,FALSE)</f>
        <v>Bacteria</v>
      </c>
      <c r="D1316" t="str">
        <f>VLOOKUP(A1316,'[1]11_set_tax'!$A$1:$X$4456,8,FALSE)</f>
        <v xml:space="preserve"> Proteobacteria</v>
      </c>
      <c r="E1316" t="str">
        <f>VLOOKUP(A1316,'[1]11_set_tax'!$A$1:$X$4456,9,FALSE)</f>
        <v xml:space="preserve"> Alphaproteobacteria</v>
      </c>
      <c r="F1316" t="str">
        <f>VLOOKUP(A1316,'[1]11_set_tax'!$A$1:$X$4456,10,FALSE)</f>
        <v xml:space="preserve"> Rhizobiales</v>
      </c>
      <c r="G1316" t="str">
        <f>VLOOKUP(A1316,'[1]11_set_tax'!$A$1:$X$4456,11,FALSE)</f>
        <v>Bradyrhizobiaceae</v>
      </c>
      <c r="H1316" t="str">
        <f>VLOOKUP(A1316,'[1]11_set_tax'!$A$1:$X$4456,12,FALSE)</f>
        <v xml:space="preserve"> Bradyrhizobium.</v>
      </c>
      <c r="I1316">
        <f>VLOOKUP(A1316,'[1]11_set_tax'!$A$1:$X$4456,13,FALSE)</f>
        <v>0</v>
      </c>
    </row>
    <row r="1317" spans="1:9" x14ac:dyDescent="0.25">
      <c r="A1317" t="s">
        <v>1316</v>
      </c>
      <c r="C1317" t="str">
        <f>VLOOKUP(A1317,'[1]11_set_tax'!$A$1:$X$4456,7,FALSE)</f>
        <v>Bacteria</v>
      </c>
      <c r="D1317" t="str">
        <f>VLOOKUP(A1317,'[1]11_set_tax'!$A$1:$X$4456,8,FALSE)</f>
        <v xml:space="preserve"> Proteobacteria</v>
      </c>
      <c r="E1317" t="str">
        <f>VLOOKUP(A1317,'[1]11_set_tax'!$A$1:$X$4456,9,FALSE)</f>
        <v xml:space="preserve"> Alphaproteobacteria</v>
      </c>
      <c r="F1317" t="str">
        <f>VLOOKUP(A1317,'[1]11_set_tax'!$A$1:$X$4456,10,FALSE)</f>
        <v xml:space="preserve"> Rhizobiales</v>
      </c>
      <c r="G1317" t="str">
        <f>VLOOKUP(A1317,'[1]11_set_tax'!$A$1:$X$4456,11,FALSE)</f>
        <v>Bradyrhizobiaceae</v>
      </c>
      <c r="H1317" t="str">
        <f>VLOOKUP(A1317,'[1]11_set_tax'!$A$1:$X$4456,12,FALSE)</f>
        <v xml:space="preserve"> Bradyrhizobium.</v>
      </c>
      <c r="I1317">
        <f>VLOOKUP(A1317,'[1]11_set_tax'!$A$1:$X$4456,13,FALSE)</f>
        <v>0</v>
      </c>
    </row>
    <row r="1318" spans="1:9" x14ac:dyDescent="0.25">
      <c r="A1318" t="s">
        <v>1317</v>
      </c>
      <c r="C1318" t="str">
        <f>VLOOKUP(A1318,'[1]11_set_tax'!$A$1:$X$4456,7,FALSE)</f>
        <v>Bacteria</v>
      </c>
      <c r="D1318" t="str">
        <f>VLOOKUP(A1318,'[1]11_set_tax'!$A$1:$X$4456,8,FALSE)</f>
        <v xml:space="preserve"> Proteobacteria</v>
      </c>
      <c r="E1318" t="str">
        <f>VLOOKUP(A1318,'[1]11_set_tax'!$A$1:$X$4456,9,FALSE)</f>
        <v xml:space="preserve"> Alphaproteobacteria</v>
      </c>
      <c r="F1318" t="str">
        <f>VLOOKUP(A1318,'[1]11_set_tax'!$A$1:$X$4456,10,FALSE)</f>
        <v xml:space="preserve"> Rhizobiales</v>
      </c>
      <c r="G1318" t="str">
        <f>VLOOKUP(A1318,'[1]11_set_tax'!$A$1:$X$4456,11,FALSE)</f>
        <v>Bradyrhizobiaceae</v>
      </c>
      <c r="H1318" t="str">
        <f>VLOOKUP(A1318,'[1]11_set_tax'!$A$1:$X$4456,12,FALSE)</f>
        <v xml:space="preserve"> Bradyrhizobium.</v>
      </c>
      <c r="I1318">
        <f>VLOOKUP(A1318,'[1]11_set_tax'!$A$1:$X$4456,13,FALSE)</f>
        <v>0</v>
      </c>
    </row>
    <row r="1319" spans="1:9" x14ac:dyDescent="0.25">
      <c r="A1319" t="s">
        <v>1318</v>
      </c>
      <c r="C1319" t="str">
        <f>VLOOKUP(A1319,'[1]11_set_tax'!$A$1:$X$4456,7,FALSE)</f>
        <v>Bacteria</v>
      </c>
      <c r="D1319" t="str">
        <f>VLOOKUP(A1319,'[1]11_set_tax'!$A$1:$X$4456,8,FALSE)</f>
        <v xml:space="preserve"> Proteobacteria</v>
      </c>
      <c r="E1319" t="str">
        <f>VLOOKUP(A1319,'[1]11_set_tax'!$A$1:$X$4456,9,FALSE)</f>
        <v xml:space="preserve"> Alphaproteobacteria</v>
      </c>
      <c r="F1319" t="str">
        <f>VLOOKUP(A1319,'[1]11_set_tax'!$A$1:$X$4456,10,FALSE)</f>
        <v xml:space="preserve"> Rhizobiales</v>
      </c>
      <c r="G1319" t="str">
        <f>VLOOKUP(A1319,'[1]11_set_tax'!$A$1:$X$4456,11,FALSE)</f>
        <v>Bradyrhizobiaceae</v>
      </c>
      <c r="H1319" t="str">
        <f>VLOOKUP(A1319,'[1]11_set_tax'!$A$1:$X$4456,12,FALSE)</f>
        <v xml:space="preserve"> Bradyrhizobium.</v>
      </c>
      <c r="I1319">
        <f>VLOOKUP(A1319,'[1]11_set_tax'!$A$1:$X$4456,13,FALSE)</f>
        <v>0</v>
      </c>
    </row>
    <row r="1320" spans="1:9" x14ac:dyDescent="0.25">
      <c r="A1320" t="s">
        <v>1319</v>
      </c>
      <c r="C1320" t="str">
        <f>VLOOKUP(A1320,'[1]11_set_tax'!$A$1:$X$4456,7,FALSE)</f>
        <v>Bacteria</v>
      </c>
      <c r="D1320" t="str">
        <f>VLOOKUP(A1320,'[1]11_set_tax'!$A$1:$X$4456,8,FALSE)</f>
        <v xml:space="preserve"> Proteobacteria</v>
      </c>
      <c r="E1320" t="str">
        <f>VLOOKUP(A1320,'[1]11_set_tax'!$A$1:$X$4456,9,FALSE)</f>
        <v xml:space="preserve"> Alphaproteobacteria</v>
      </c>
      <c r="F1320" t="str">
        <f>VLOOKUP(A1320,'[1]11_set_tax'!$A$1:$X$4456,10,FALSE)</f>
        <v xml:space="preserve"> Rhizobiales</v>
      </c>
      <c r="G1320" t="str">
        <f>VLOOKUP(A1320,'[1]11_set_tax'!$A$1:$X$4456,11,FALSE)</f>
        <v>Bradyrhizobiaceae</v>
      </c>
      <c r="H1320" t="str">
        <f>VLOOKUP(A1320,'[1]11_set_tax'!$A$1:$X$4456,12,FALSE)</f>
        <v xml:space="preserve"> Bradyrhizobium.</v>
      </c>
      <c r="I1320">
        <f>VLOOKUP(A1320,'[1]11_set_tax'!$A$1:$X$4456,13,FALSE)</f>
        <v>0</v>
      </c>
    </row>
    <row r="1321" spans="1:9" x14ac:dyDescent="0.25">
      <c r="A1321" t="s">
        <v>1320</v>
      </c>
      <c r="C1321" t="str">
        <f>VLOOKUP(A1321,'[1]11_set_tax'!$A$1:$X$4456,7,FALSE)</f>
        <v>Bacteria</v>
      </c>
      <c r="D1321" t="str">
        <f>VLOOKUP(A1321,'[1]11_set_tax'!$A$1:$X$4456,8,FALSE)</f>
        <v xml:space="preserve"> Proteobacteria</v>
      </c>
      <c r="E1321" t="str">
        <f>VLOOKUP(A1321,'[1]11_set_tax'!$A$1:$X$4456,9,FALSE)</f>
        <v xml:space="preserve"> Alphaproteobacteria</v>
      </c>
      <c r="F1321" t="str">
        <f>VLOOKUP(A1321,'[1]11_set_tax'!$A$1:$X$4456,10,FALSE)</f>
        <v xml:space="preserve"> Rhizobiales</v>
      </c>
      <c r="G1321" t="str">
        <f>VLOOKUP(A1321,'[1]11_set_tax'!$A$1:$X$4456,11,FALSE)</f>
        <v>Bradyrhizobiaceae</v>
      </c>
      <c r="H1321" t="str">
        <f>VLOOKUP(A1321,'[1]11_set_tax'!$A$1:$X$4456,12,FALSE)</f>
        <v xml:space="preserve"> Bradyrhizobium.</v>
      </c>
      <c r="I1321">
        <f>VLOOKUP(A1321,'[1]11_set_tax'!$A$1:$X$4456,13,FALSE)</f>
        <v>0</v>
      </c>
    </row>
    <row r="1322" spans="1:9" x14ac:dyDescent="0.25">
      <c r="A1322" t="s">
        <v>1321</v>
      </c>
      <c r="C1322" t="str">
        <f>VLOOKUP(A1322,'[1]11_set_tax'!$A$1:$X$4456,7,FALSE)</f>
        <v>Bacteria</v>
      </c>
      <c r="D1322" t="str">
        <f>VLOOKUP(A1322,'[1]11_set_tax'!$A$1:$X$4456,8,FALSE)</f>
        <v xml:space="preserve"> Proteobacteria</v>
      </c>
      <c r="E1322" t="str">
        <f>VLOOKUP(A1322,'[1]11_set_tax'!$A$1:$X$4456,9,FALSE)</f>
        <v xml:space="preserve"> Alphaproteobacteria</v>
      </c>
      <c r="F1322" t="str">
        <f>VLOOKUP(A1322,'[1]11_set_tax'!$A$1:$X$4456,10,FALSE)</f>
        <v xml:space="preserve"> Rhizobiales</v>
      </c>
      <c r="G1322" t="str">
        <f>VLOOKUP(A1322,'[1]11_set_tax'!$A$1:$X$4456,11,FALSE)</f>
        <v>Bradyrhizobiaceae</v>
      </c>
      <c r="H1322" t="str">
        <f>VLOOKUP(A1322,'[1]11_set_tax'!$A$1:$X$4456,12,FALSE)</f>
        <v xml:space="preserve"> Bradyrhizobium.</v>
      </c>
      <c r="I1322">
        <f>VLOOKUP(A1322,'[1]11_set_tax'!$A$1:$X$4456,13,FALSE)</f>
        <v>0</v>
      </c>
    </row>
    <row r="1323" spans="1:9" x14ac:dyDescent="0.25">
      <c r="A1323" t="s">
        <v>1322</v>
      </c>
      <c r="C1323" t="str">
        <f>VLOOKUP(A1323,'[1]11_set_tax'!$A$1:$X$4456,7,FALSE)</f>
        <v>Bacteria</v>
      </c>
      <c r="D1323" t="str">
        <f>VLOOKUP(A1323,'[1]11_set_tax'!$A$1:$X$4456,8,FALSE)</f>
        <v xml:space="preserve"> Proteobacteria</v>
      </c>
      <c r="E1323" t="str">
        <f>VLOOKUP(A1323,'[1]11_set_tax'!$A$1:$X$4456,9,FALSE)</f>
        <v xml:space="preserve"> Alphaproteobacteria</v>
      </c>
      <c r="F1323" t="str">
        <f>VLOOKUP(A1323,'[1]11_set_tax'!$A$1:$X$4456,10,FALSE)</f>
        <v xml:space="preserve"> Rhodospirillales</v>
      </c>
      <c r="G1323" t="str">
        <f>VLOOKUP(A1323,'[1]11_set_tax'!$A$1:$X$4456,11,FALSE)</f>
        <v>Acetobacteraceae</v>
      </c>
      <c r="H1323" t="str">
        <f>VLOOKUP(A1323,'[1]11_set_tax'!$A$1:$X$4456,12,FALSE)</f>
        <v xml:space="preserve"> Acidiphilium.</v>
      </c>
      <c r="I1323">
        <f>VLOOKUP(A1323,'[1]11_set_tax'!$A$1:$X$4456,13,FALSE)</f>
        <v>0</v>
      </c>
    </row>
    <row r="1324" spans="1:9" x14ac:dyDescent="0.25">
      <c r="A1324" t="s">
        <v>1323</v>
      </c>
      <c r="C1324" t="str">
        <f>VLOOKUP(A1324,'[1]11_set_tax'!$A$1:$X$4456,7,FALSE)</f>
        <v>Bacteria</v>
      </c>
      <c r="D1324" t="str">
        <f>VLOOKUP(A1324,'[1]11_set_tax'!$A$1:$X$4456,8,FALSE)</f>
        <v xml:space="preserve"> Proteobacteria</v>
      </c>
      <c r="E1324" t="str">
        <f>VLOOKUP(A1324,'[1]11_set_tax'!$A$1:$X$4456,9,FALSE)</f>
        <v xml:space="preserve"> Alphaproteobacteria</v>
      </c>
      <c r="F1324" t="str">
        <f>VLOOKUP(A1324,'[1]11_set_tax'!$A$1:$X$4456,10,FALSE)</f>
        <v xml:space="preserve"> Rhodospirillales</v>
      </c>
      <c r="G1324" t="str">
        <f>VLOOKUP(A1324,'[1]11_set_tax'!$A$1:$X$4456,11,FALSE)</f>
        <v>Acetobacteraceae</v>
      </c>
      <c r="H1324" t="str">
        <f>VLOOKUP(A1324,'[1]11_set_tax'!$A$1:$X$4456,12,FALSE)</f>
        <v xml:space="preserve"> Acidiphilium.</v>
      </c>
      <c r="I1324">
        <f>VLOOKUP(A1324,'[1]11_set_tax'!$A$1:$X$4456,13,FALSE)</f>
        <v>0</v>
      </c>
    </row>
    <row r="1325" spans="1:9" x14ac:dyDescent="0.25">
      <c r="A1325" t="s">
        <v>1324</v>
      </c>
      <c r="C1325" t="str">
        <f>VLOOKUP(A1325,'[1]11_set_tax'!$A$1:$X$4456,7,FALSE)</f>
        <v>Bacteria</v>
      </c>
      <c r="D1325" t="str">
        <f>VLOOKUP(A1325,'[1]11_set_tax'!$A$1:$X$4456,8,FALSE)</f>
        <v xml:space="preserve"> Cyanobacteria</v>
      </c>
      <c r="E1325" t="str">
        <f>VLOOKUP(A1325,'[1]11_set_tax'!$A$1:$X$4456,9,FALSE)</f>
        <v xml:space="preserve"> Chroococcales</v>
      </c>
      <c r="F1325" t="str">
        <f>VLOOKUP(A1325,'[1]11_set_tax'!$A$1:$X$4456,10,FALSE)</f>
        <v xml:space="preserve"> Synechococcus.</v>
      </c>
      <c r="G1325">
        <f>VLOOKUP(A1325,'[1]11_set_tax'!$A$1:$X$4456,11,FALSE)</f>
        <v>0</v>
      </c>
      <c r="H1325">
        <f>VLOOKUP(A1325,'[1]11_set_tax'!$A$1:$X$4456,12,FALSE)</f>
        <v>0</v>
      </c>
      <c r="I1325">
        <f>VLOOKUP(A1325,'[1]11_set_tax'!$A$1:$X$4456,13,FALSE)</f>
        <v>0</v>
      </c>
    </row>
    <row r="1326" spans="1:9" x14ac:dyDescent="0.25">
      <c r="A1326" t="s">
        <v>1325</v>
      </c>
      <c r="C1326" t="str">
        <f>VLOOKUP(A1326,'[1]11_set_tax'!$A$1:$X$4456,7,FALSE)</f>
        <v>Bacteria</v>
      </c>
      <c r="D1326" t="str">
        <f>VLOOKUP(A1326,'[1]11_set_tax'!$A$1:$X$4456,8,FALSE)</f>
        <v xml:space="preserve"> Cyanobacteria</v>
      </c>
      <c r="E1326" t="str">
        <f>VLOOKUP(A1326,'[1]11_set_tax'!$A$1:$X$4456,9,FALSE)</f>
        <v xml:space="preserve"> Chroococcales</v>
      </c>
      <c r="F1326" t="str">
        <f>VLOOKUP(A1326,'[1]11_set_tax'!$A$1:$X$4456,10,FALSE)</f>
        <v xml:space="preserve"> Synechococcus.</v>
      </c>
      <c r="G1326">
        <f>VLOOKUP(A1326,'[1]11_set_tax'!$A$1:$X$4456,11,FALSE)</f>
        <v>0</v>
      </c>
      <c r="H1326">
        <f>VLOOKUP(A1326,'[1]11_set_tax'!$A$1:$X$4456,12,FALSE)</f>
        <v>0</v>
      </c>
      <c r="I1326">
        <f>VLOOKUP(A1326,'[1]11_set_tax'!$A$1:$X$4456,13,FALSE)</f>
        <v>0</v>
      </c>
    </row>
    <row r="1327" spans="1:9" x14ac:dyDescent="0.25">
      <c r="A1327" t="s">
        <v>1326</v>
      </c>
      <c r="C1327" t="str">
        <f>VLOOKUP(A1327,'[1]11_set_tax'!$A$1:$X$4456,7,FALSE)</f>
        <v>Bacteria</v>
      </c>
      <c r="D1327" t="str">
        <f>VLOOKUP(A1327,'[1]11_set_tax'!$A$1:$X$4456,8,FALSE)</f>
        <v xml:space="preserve"> Cyanobacteria</v>
      </c>
      <c r="E1327" t="str">
        <f>VLOOKUP(A1327,'[1]11_set_tax'!$A$1:$X$4456,9,FALSE)</f>
        <v xml:space="preserve"> Chroococcales</v>
      </c>
      <c r="F1327" t="str">
        <f>VLOOKUP(A1327,'[1]11_set_tax'!$A$1:$X$4456,10,FALSE)</f>
        <v xml:space="preserve"> Synechococcus.</v>
      </c>
      <c r="G1327">
        <f>VLOOKUP(A1327,'[1]11_set_tax'!$A$1:$X$4456,11,FALSE)</f>
        <v>0</v>
      </c>
      <c r="H1327">
        <f>VLOOKUP(A1327,'[1]11_set_tax'!$A$1:$X$4456,12,FALSE)</f>
        <v>0</v>
      </c>
      <c r="I1327">
        <f>VLOOKUP(A1327,'[1]11_set_tax'!$A$1:$X$4456,13,FALSE)</f>
        <v>0</v>
      </c>
    </row>
    <row r="1328" spans="1:9" x14ac:dyDescent="0.25">
      <c r="A1328" t="s">
        <v>1327</v>
      </c>
      <c r="C1328" t="str">
        <f>VLOOKUP(A1328,'[1]11_set_tax'!$A$1:$X$4456,7,FALSE)</f>
        <v>Bacteria</v>
      </c>
      <c r="D1328" t="str">
        <f>VLOOKUP(A1328,'[1]11_set_tax'!$A$1:$X$4456,8,FALSE)</f>
        <v xml:space="preserve"> Cyanobacteria</v>
      </c>
      <c r="E1328" t="str">
        <f>VLOOKUP(A1328,'[1]11_set_tax'!$A$1:$X$4456,9,FALSE)</f>
        <v xml:space="preserve"> Chroococcales</v>
      </c>
      <c r="F1328" t="str">
        <f>VLOOKUP(A1328,'[1]11_set_tax'!$A$1:$X$4456,10,FALSE)</f>
        <v xml:space="preserve"> Synechococcus.</v>
      </c>
      <c r="G1328">
        <f>VLOOKUP(A1328,'[1]11_set_tax'!$A$1:$X$4456,11,FALSE)</f>
        <v>0</v>
      </c>
      <c r="H1328">
        <f>VLOOKUP(A1328,'[1]11_set_tax'!$A$1:$X$4456,12,FALSE)</f>
        <v>0</v>
      </c>
      <c r="I1328">
        <f>VLOOKUP(A1328,'[1]11_set_tax'!$A$1:$X$4456,13,FALSE)</f>
        <v>0</v>
      </c>
    </row>
    <row r="1329" spans="1:9" x14ac:dyDescent="0.25">
      <c r="A1329" t="s">
        <v>1328</v>
      </c>
      <c r="C1329" t="str">
        <f>VLOOKUP(A1329,'[1]11_set_tax'!$A$1:$X$4456,7,FALSE)</f>
        <v>Bacteria</v>
      </c>
      <c r="D1329" t="str">
        <f>VLOOKUP(A1329,'[1]11_set_tax'!$A$1:$X$4456,8,FALSE)</f>
        <v xml:space="preserve"> Firmicutes</v>
      </c>
      <c r="E1329" t="str">
        <f>VLOOKUP(A1329,'[1]11_set_tax'!$A$1:$X$4456,9,FALSE)</f>
        <v xml:space="preserve"> Bacillales</v>
      </c>
      <c r="F1329" t="str">
        <f>VLOOKUP(A1329,'[1]11_set_tax'!$A$1:$X$4456,10,FALSE)</f>
        <v xml:space="preserve"> Staphylococcus.</v>
      </c>
      <c r="G1329">
        <f>VLOOKUP(A1329,'[1]11_set_tax'!$A$1:$X$4456,11,FALSE)</f>
        <v>0</v>
      </c>
      <c r="H1329">
        <f>VLOOKUP(A1329,'[1]11_set_tax'!$A$1:$X$4456,12,FALSE)</f>
        <v>0</v>
      </c>
      <c r="I1329">
        <f>VLOOKUP(A1329,'[1]11_set_tax'!$A$1:$X$4456,13,FALSE)</f>
        <v>0</v>
      </c>
    </row>
    <row r="1330" spans="1:9" x14ac:dyDescent="0.25">
      <c r="A1330" t="s">
        <v>1329</v>
      </c>
      <c r="C1330" t="str">
        <f>VLOOKUP(A1330,'[1]11_set_tax'!$A$1:$X$4456,7,FALSE)</f>
        <v>Bacteria</v>
      </c>
      <c r="D1330" t="str">
        <f>VLOOKUP(A1330,'[1]11_set_tax'!$A$1:$X$4456,8,FALSE)</f>
        <v xml:space="preserve"> Proteobacteria</v>
      </c>
      <c r="E1330" t="str">
        <f>VLOOKUP(A1330,'[1]11_set_tax'!$A$1:$X$4456,9,FALSE)</f>
        <v xml:space="preserve"> Betaproteobacteria</v>
      </c>
      <c r="F1330" t="str">
        <f>VLOOKUP(A1330,'[1]11_set_tax'!$A$1:$X$4456,10,FALSE)</f>
        <v xml:space="preserve"> Burkholderiales</v>
      </c>
      <c r="G1330" t="str">
        <f>VLOOKUP(A1330,'[1]11_set_tax'!$A$1:$X$4456,11,FALSE)</f>
        <v>Burkholderiaceae</v>
      </c>
      <c r="H1330" t="str">
        <f>VLOOKUP(A1330,'[1]11_set_tax'!$A$1:$X$4456,12,FALSE)</f>
        <v xml:space="preserve"> Burkholderia</v>
      </c>
      <c r="I1330" t="str">
        <f>VLOOKUP(A1330,'[1]11_set_tax'!$A$1:$X$4456,13,FALSE)</f>
        <v xml:space="preserve"> pseudomallei group.</v>
      </c>
    </row>
    <row r="1331" spans="1:9" x14ac:dyDescent="0.25">
      <c r="A1331" t="s">
        <v>1330</v>
      </c>
      <c r="C1331" t="str">
        <f>VLOOKUP(A1331,'[1]11_set_tax'!$A$1:$X$4456,7,FALSE)</f>
        <v>Bacteria</v>
      </c>
      <c r="D1331" t="str">
        <f>VLOOKUP(A1331,'[1]11_set_tax'!$A$1:$X$4456,8,FALSE)</f>
        <v xml:space="preserve"> Proteobacteria</v>
      </c>
      <c r="E1331" t="str">
        <f>VLOOKUP(A1331,'[1]11_set_tax'!$A$1:$X$4456,9,FALSE)</f>
        <v xml:space="preserve"> Betaproteobacteria</v>
      </c>
      <c r="F1331" t="str">
        <f>VLOOKUP(A1331,'[1]11_set_tax'!$A$1:$X$4456,10,FALSE)</f>
        <v xml:space="preserve"> Burkholderiales</v>
      </c>
      <c r="G1331" t="str">
        <f>VLOOKUP(A1331,'[1]11_set_tax'!$A$1:$X$4456,11,FALSE)</f>
        <v>Burkholderiaceae</v>
      </c>
      <c r="H1331" t="str">
        <f>VLOOKUP(A1331,'[1]11_set_tax'!$A$1:$X$4456,12,FALSE)</f>
        <v xml:space="preserve"> Burkholderia</v>
      </c>
      <c r="I1331" t="str">
        <f>VLOOKUP(A1331,'[1]11_set_tax'!$A$1:$X$4456,13,FALSE)</f>
        <v xml:space="preserve"> pseudomallei group.</v>
      </c>
    </row>
    <row r="1332" spans="1:9" x14ac:dyDescent="0.25">
      <c r="A1332" t="s">
        <v>1331</v>
      </c>
      <c r="C1332" t="str">
        <f>VLOOKUP(A1332,'[1]11_set_tax'!$A$1:$X$4456,7,FALSE)</f>
        <v>Bacteria</v>
      </c>
      <c r="D1332" t="str">
        <f>VLOOKUP(A1332,'[1]11_set_tax'!$A$1:$X$4456,8,FALSE)</f>
        <v xml:space="preserve"> Proteobacteria</v>
      </c>
      <c r="E1332" t="str">
        <f>VLOOKUP(A1332,'[1]11_set_tax'!$A$1:$X$4456,9,FALSE)</f>
        <v xml:space="preserve"> Betaproteobacteria</v>
      </c>
      <c r="F1332" t="str">
        <f>VLOOKUP(A1332,'[1]11_set_tax'!$A$1:$X$4456,10,FALSE)</f>
        <v xml:space="preserve"> Burkholderiales</v>
      </c>
      <c r="G1332" t="str">
        <f>VLOOKUP(A1332,'[1]11_set_tax'!$A$1:$X$4456,11,FALSE)</f>
        <v>Burkholderiaceae</v>
      </c>
      <c r="H1332" t="str">
        <f>VLOOKUP(A1332,'[1]11_set_tax'!$A$1:$X$4456,12,FALSE)</f>
        <v xml:space="preserve"> Burkholderia</v>
      </c>
      <c r="I1332" t="str">
        <f>VLOOKUP(A1332,'[1]11_set_tax'!$A$1:$X$4456,13,FALSE)</f>
        <v xml:space="preserve"> pseudomallei group.</v>
      </c>
    </row>
    <row r="1333" spans="1:9" x14ac:dyDescent="0.25">
      <c r="A1333" t="s">
        <v>1332</v>
      </c>
      <c r="C1333" t="str">
        <f>VLOOKUP(A1333,'[1]11_set_tax'!$A$1:$X$4456,7,FALSE)</f>
        <v>Bacteria</v>
      </c>
      <c r="D1333" t="str">
        <f>VLOOKUP(A1333,'[1]11_set_tax'!$A$1:$X$4456,8,FALSE)</f>
        <v xml:space="preserve"> Proteobacteria</v>
      </c>
      <c r="E1333" t="str">
        <f>VLOOKUP(A1333,'[1]11_set_tax'!$A$1:$X$4456,9,FALSE)</f>
        <v xml:space="preserve"> Betaproteobacteria</v>
      </c>
      <c r="F1333" t="str">
        <f>VLOOKUP(A1333,'[1]11_set_tax'!$A$1:$X$4456,10,FALSE)</f>
        <v xml:space="preserve"> Burkholderiales</v>
      </c>
      <c r="G1333" t="str">
        <f>VLOOKUP(A1333,'[1]11_set_tax'!$A$1:$X$4456,11,FALSE)</f>
        <v>Burkholderiaceae</v>
      </c>
      <c r="H1333" t="str">
        <f>VLOOKUP(A1333,'[1]11_set_tax'!$A$1:$X$4456,12,FALSE)</f>
        <v xml:space="preserve"> Burkholderia</v>
      </c>
      <c r="I1333" t="str">
        <f>VLOOKUP(A1333,'[1]11_set_tax'!$A$1:$X$4456,13,FALSE)</f>
        <v xml:space="preserve"> pseudomallei group.</v>
      </c>
    </row>
    <row r="1334" spans="1:9" x14ac:dyDescent="0.25">
      <c r="A1334" t="s">
        <v>1333</v>
      </c>
      <c r="C1334" t="str">
        <f>VLOOKUP(A1334,'[1]11_set_tax'!$A$1:$X$4456,7,FALSE)</f>
        <v>Bacteria</v>
      </c>
      <c r="D1334" t="str">
        <f>VLOOKUP(A1334,'[1]11_set_tax'!$A$1:$X$4456,8,FALSE)</f>
        <v xml:space="preserve"> Proteobacteria</v>
      </c>
      <c r="E1334" t="str">
        <f>VLOOKUP(A1334,'[1]11_set_tax'!$A$1:$X$4456,9,FALSE)</f>
        <v xml:space="preserve"> Betaproteobacteria</v>
      </c>
      <c r="F1334" t="str">
        <f>VLOOKUP(A1334,'[1]11_set_tax'!$A$1:$X$4456,10,FALSE)</f>
        <v xml:space="preserve"> Burkholderiales</v>
      </c>
      <c r="G1334" t="str">
        <f>VLOOKUP(A1334,'[1]11_set_tax'!$A$1:$X$4456,11,FALSE)</f>
        <v>Burkholderiaceae</v>
      </c>
      <c r="H1334" t="str">
        <f>VLOOKUP(A1334,'[1]11_set_tax'!$A$1:$X$4456,12,FALSE)</f>
        <v xml:space="preserve"> Burkholderia</v>
      </c>
      <c r="I1334" t="str">
        <f>VLOOKUP(A1334,'[1]11_set_tax'!$A$1:$X$4456,13,FALSE)</f>
        <v xml:space="preserve"> pseudomallei group.</v>
      </c>
    </row>
    <row r="1335" spans="1:9" x14ac:dyDescent="0.25">
      <c r="A1335" t="s">
        <v>1334</v>
      </c>
      <c r="C1335" t="str">
        <f>VLOOKUP(A1335,'[1]11_set_tax'!$A$1:$X$4456,7,FALSE)</f>
        <v>Bacteria</v>
      </c>
      <c r="D1335" t="str">
        <f>VLOOKUP(A1335,'[1]11_set_tax'!$A$1:$X$4456,8,FALSE)</f>
        <v xml:space="preserve"> Proteobacteria</v>
      </c>
      <c r="E1335" t="str">
        <f>VLOOKUP(A1335,'[1]11_set_tax'!$A$1:$X$4456,9,FALSE)</f>
        <v xml:space="preserve"> Epsilonproteobacteria</v>
      </c>
      <c r="F1335" t="str">
        <f>VLOOKUP(A1335,'[1]11_set_tax'!$A$1:$X$4456,10,FALSE)</f>
        <v xml:space="preserve"> Campylobacterales</v>
      </c>
      <c r="G1335" t="str">
        <f>VLOOKUP(A1335,'[1]11_set_tax'!$A$1:$X$4456,11,FALSE)</f>
        <v>Campylobacteraceae</v>
      </c>
      <c r="H1335" t="str">
        <f>VLOOKUP(A1335,'[1]11_set_tax'!$A$1:$X$4456,12,FALSE)</f>
        <v xml:space="preserve"> Campylobacter.</v>
      </c>
      <c r="I1335">
        <f>VLOOKUP(A1335,'[1]11_set_tax'!$A$1:$X$4456,13,FALSE)</f>
        <v>0</v>
      </c>
    </row>
    <row r="1336" spans="1:9" x14ac:dyDescent="0.25">
      <c r="A1336" t="s">
        <v>1335</v>
      </c>
      <c r="C1336" t="str">
        <f>VLOOKUP(A1336,'[1]11_set_tax'!$A$1:$X$4456,7,FALSE)</f>
        <v>Bacteria</v>
      </c>
      <c r="D1336" t="str">
        <f>VLOOKUP(A1336,'[1]11_set_tax'!$A$1:$X$4456,8,FALSE)</f>
        <v xml:space="preserve"> Proteobacteria</v>
      </c>
      <c r="E1336" t="str">
        <f>VLOOKUP(A1336,'[1]11_set_tax'!$A$1:$X$4456,9,FALSE)</f>
        <v xml:space="preserve"> Gammaproteobacteria</v>
      </c>
      <c r="F1336" t="str">
        <f>VLOOKUP(A1336,'[1]11_set_tax'!$A$1:$X$4456,10,FALSE)</f>
        <v xml:space="preserve"> Vibrionales</v>
      </c>
      <c r="G1336" t="str">
        <f>VLOOKUP(A1336,'[1]11_set_tax'!$A$1:$X$4456,11,FALSE)</f>
        <v>unclassified Vibrionales.</v>
      </c>
      <c r="H1336">
        <f>VLOOKUP(A1336,'[1]11_set_tax'!$A$1:$X$4456,12,FALSE)</f>
        <v>0</v>
      </c>
      <c r="I1336">
        <f>VLOOKUP(A1336,'[1]11_set_tax'!$A$1:$X$4456,13,FALSE)</f>
        <v>0</v>
      </c>
    </row>
    <row r="1337" spans="1:9" x14ac:dyDescent="0.25">
      <c r="A1337" t="s">
        <v>1336</v>
      </c>
      <c r="C1337" t="str">
        <f>VLOOKUP(A1337,'[1]11_set_tax'!$A$1:$X$4456,7,FALSE)</f>
        <v>Bacteria</v>
      </c>
      <c r="D1337" t="str">
        <f>VLOOKUP(A1337,'[1]11_set_tax'!$A$1:$X$4456,8,FALSE)</f>
        <v xml:space="preserve"> Proteobacteria</v>
      </c>
      <c r="E1337" t="str">
        <f>VLOOKUP(A1337,'[1]11_set_tax'!$A$1:$X$4456,9,FALSE)</f>
        <v xml:space="preserve"> Gammaproteobacteria</v>
      </c>
      <c r="F1337" t="str">
        <f>VLOOKUP(A1337,'[1]11_set_tax'!$A$1:$X$4456,10,FALSE)</f>
        <v xml:space="preserve"> Vibrionales</v>
      </c>
      <c r="G1337" t="str">
        <f>VLOOKUP(A1337,'[1]11_set_tax'!$A$1:$X$4456,11,FALSE)</f>
        <v>unclassified Vibrionales.</v>
      </c>
      <c r="H1337">
        <f>VLOOKUP(A1337,'[1]11_set_tax'!$A$1:$X$4456,12,FALSE)</f>
        <v>0</v>
      </c>
      <c r="I1337">
        <f>VLOOKUP(A1337,'[1]11_set_tax'!$A$1:$X$4456,13,FALSE)</f>
        <v>0</v>
      </c>
    </row>
    <row r="1338" spans="1:9" x14ac:dyDescent="0.25">
      <c r="A1338" t="s">
        <v>1337</v>
      </c>
      <c r="C1338" t="str">
        <f>VLOOKUP(A1338,'[1]11_set_tax'!$A$1:$X$4456,7,FALSE)</f>
        <v>Bacteria</v>
      </c>
      <c r="D1338" t="str">
        <f>VLOOKUP(A1338,'[1]11_set_tax'!$A$1:$X$4456,8,FALSE)</f>
        <v xml:space="preserve"> Firmicutes</v>
      </c>
      <c r="E1338" t="str">
        <f>VLOOKUP(A1338,'[1]11_set_tax'!$A$1:$X$4456,9,FALSE)</f>
        <v xml:space="preserve"> Clostridia</v>
      </c>
      <c r="F1338" t="str">
        <f>VLOOKUP(A1338,'[1]11_set_tax'!$A$1:$X$4456,10,FALSE)</f>
        <v xml:space="preserve"> Clostridiales</v>
      </c>
      <c r="G1338" t="str">
        <f>VLOOKUP(A1338,'[1]11_set_tax'!$A$1:$X$4456,11,FALSE)</f>
        <v xml:space="preserve"> Clostridiaceae</v>
      </c>
      <c r="H1338" t="str">
        <f>VLOOKUP(A1338,'[1]11_set_tax'!$A$1:$X$4456,12,FALSE)</f>
        <v>Clostridium.</v>
      </c>
      <c r="I1338">
        <f>VLOOKUP(A1338,'[1]11_set_tax'!$A$1:$X$4456,13,FALSE)</f>
        <v>0</v>
      </c>
    </row>
    <row r="1339" spans="1:9" x14ac:dyDescent="0.25">
      <c r="A1339" t="s">
        <v>1338</v>
      </c>
      <c r="C1339" t="str">
        <f>VLOOKUP(A1339,'[1]11_set_tax'!$A$1:$X$4456,7,FALSE)</f>
        <v>Bacteria</v>
      </c>
      <c r="D1339" t="str">
        <f>VLOOKUP(A1339,'[1]11_set_tax'!$A$1:$X$4456,8,FALSE)</f>
        <v xml:space="preserve"> Proteobacteria</v>
      </c>
      <c r="E1339" t="str">
        <f>VLOOKUP(A1339,'[1]11_set_tax'!$A$1:$X$4456,9,FALSE)</f>
        <v xml:space="preserve"> Alphaproteobacteria</v>
      </c>
      <c r="F1339" t="str">
        <f>VLOOKUP(A1339,'[1]11_set_tax'!$A$1:$X$4456,10,FALSE)</f>
        <v xml:space="preserve"> Sphingomonadales</v>
      </c>
      <c r="G1339" t="str">
        <f>VLOOKUP(A1339,'[1]11_set_tax'!$A$1:$X$4456,11,FALSE)</f>
        <v>Erythrobacteraceae</v>
      </c>
      <c r="H1339" t="str">
        <f>VLOOKUP(A1339,'[1]11_set_tax'!$A$1:$X$4456,12,FALSE)</f>
        <v xml:space="preserve"> Erythrobacter.</v>
      </c>
      <c r="I1339">
        <f>VLOOKUP(A1339,'[1]11_set_tax'!$A$1:$X$4456,13,FALSE)</f>
        <v>0</v>
      </c>
    </row>
    <row r="1340" spans="1:9" x14ac:dyDescent="0.25">
      <c r="A1340" t="s">
        <v>1339</v>
      </c>
      <c r="C1340" t="str">
        <f>VLOOKUP(A1340,'[1]11_set_tax'!$A$1:$X$4456,7,FALSE)</f>
        <v>Bacteria</v>
      </c>
      <c r="D1340" t="str">
        <f>VLOOKUP(A1340,'[1]11_set_tax'!$A$1:$X$4456,8,FALSE)</f>
        <v xml:space="preserve"> Proteobacteria</v>
      </c>
      <c r="E1340" t="str">
        <f>VLOOKUP(A1340,'[1]11_set_tax'!$A$1:$X$4456,9,FALSE)</f>
        <v xml:space="preserve"> Alphaproteobacteria</v>
      </c>
      <c r="F1340" t="str">
        <f>VLOOKUP(A1340,'[1]11_set_tax'!$A$1:$X$4456,10,FALSE)</f>
        <v xml:space="preserve"> Sphingomonadales</v>
      </c>
      <c r="G1340" t="str">
        <f>VLOOKUP(A1340,'[1]11_set_tax'!$A$1:$X$4456,11,FALSE)</f>
        <v>Erythrobacteraceae</v>
      </c>
      <c r="H1340" t="str">
        <f>VLOOKUP(A1340,'[1]11_set_tax'!$A$1:$X$4456,12,FALSE)</f>
        <v xml:space="preserve"> Erythrobacter.</v>
      </c>
      <c r="I1340">
        <f>VLOOKUP(A1340,'[1]11_set_tax'!$A$1:$X$4456,13,FALSE)</f>
        <v>0</v>
      </c>
    </row>
    <row r="1341" spans="1:9" x14ac:dyDescent="0.25">
      <c r="A1341" t="s">
        <v>1340</v>
      </c>
      <c r="C1341" t="str">
        <f>VLOOKUP(A1341,'[1]11_set_tax'!$A$1:$X$4456,7,FALSE)</f>
        <v>Bacteria</v>
      </c>
      <c r="D1341" t="str">
        <f>VLOOKUP(A1341,'[1]11_set_tax'!$A$1:$X$4456,8,FALSE)</f>
        <v xml:space="preserve"> Proteobacteria</v>
      </c>
      <c r="E1341" t="str">
        <f>VLOOKUP(A1341,'[1]11_set_tax'!$A$1:$X$4456,9,FALSE)</f>
        <v xml:space="preserve"> Betaproteobacteria</v>
      </c>
      <c r="F1341" t="str">
        <f>VLOOKUP(A1341,'[1]11_set_tax'!$A$1:$X$4456,10,FALSE)</f>
        <v xml:space="preserve"> Burkholderiales</v>
      </c>
      <c r="G1341" t="str">
        <f>VLOOKUP(A1341,'[1]11_set_tax'!$A$1:$X$4456,11,FALSE)</f>
        <v>Burkholderiaceae</v>
      </c>
      <c r="H1341" t="str">
        <f>VLOOKUP(A1341,'[1]11_set_tax'!$A$1:$X$4456,12,FALSE)</f>
        <v xml:space="preserve"> Burkholderia</v>
      </c>
      <c r="I1341" t="str">
        <f>VLOOKUP(A1341,'[1]11_set_tax'!$A$1:$X$4456,13,FALSE)</f>
        <v xml:space="preserve"> pseudomallei group.</v>
      </c>
    </row>
    <row r="1342" spans="1:9" x14ac:dyDescent="0.25">
      <c r="A1342" t="s">
        <v>1341</v>
      </c>
      <c r="C1342" t="str">
        <f>VLOOKUP(A1342,'[1]11_set_tax'!$A$1:$X$4456,7,FALSE)</f>
        <v>Bacteria</v>
      </c>
      <c r="D1342" t="str">
        <f>VLOOKUP(A1342,'[1]11_set_tax'!$A$1:$X$4456,8,FALSE)</f>
        <v xml:space="preserve"> Proteobacteria</v>
      </c>
      <c r="E1342" t="str">
        <f>VLOOKUP(A1342,'[1]11_set_tax'!$A$1:$X$4456,9,FALSE)</f>
        <v xml:space="preserve"> Betaproteobacteria</v>
      </c>
      <c r="F1342" t="str">
        <f>VLOOKUP(A1342,'[1]11_set_tax'!$A$1:$X$4456,10,FALSE)</f>
        <v xml:space="preserve"> Burkholderiales</v>
      </c>
      <c r="G1342" t="str">
        <f>VLOOKUP(A1342,'[1]11_set_tax'!$A$1:$X$4456,11,FALSE)</f>
        <v>Burkholderiaceae</v>
      </c>
      <c r="H1342" t="str">
        <f>VLOOKUP(A1342,'[1]11_set_tax'!$A$1:$X$4456,12,FALSE)</f>
        <v xml:space="preserve"> Burkholderia</v>
      </c>
      <c r="I1342" t="str">
        <f>VLOOKUP(A1342,'[1]11_set_tax'!$A$1:$X$4456,13,FALSE)</f>
        <v xml:space="preserve"> pseudomallei group.</v>
      </c>
    </row>
    <row r="1343" spans="1:9" x14ac:dyDescent="0.25">
      <c r="A1343" t="s">
        <v>1342</v>
      </c>
      <c r="C1343" t="str">
        <f>VLOOKUP(A1343,'[1]11_set_tax'!$A$1:$X$4456,7,FALSE)</f>
        <v>Bacteria</v>
      </c>
      <c r="D1343" t="str">
        <f>VLOOKUP(A1343,'[1]11_set_tax'!$A$1:$X$4456,8,FALSE)</f>
        <v xml:space="preserve"> Proteobacteria</v>
      </c>
      <c r="E1343" t="str">
        <f>VLOOKUP(A1343,'[1]11_set_tax'!$A$1:$X$4456,9,FALSE)</f>
        <v xml:space="preserve"> Betaproteobacteria</v>
      </c>
      <c r="F1343" t="str">
        <f>VLOOKUP(A1343,'[1]11_set_tax'!$A$1:$X$4456,10,FALSE)</f>
        <v xml:space="preserve"> Burkholderiales</v>
      </c>
      <c r="G1343" t="str">
        <f>VLOOKUP(A1343,'[1]11_set_tax'!$A$1:$X$4456,11,FALSE)</f>
        <v>Burkholderiaceae</v>
      </c>
      <c r="H1343" t="str">
        <f>VLOOKUP(A1343,'[1]11_set_tax'!$A$1:$X$4456,12,FALSE)</f>
        <v xml:space="preserve"> Burkholderia</v>
      </c>
      <c r="I1343" t="str">
        <f>VLOOKUP(A1343,'[1]11_set_tax'!$A$1:$X$4456,13,FALSE)</f>
        <v xml:space="preserve"> pseudomallei group.</v>
      </c>
    </row>
    <row r="1344" spans="1:9" x14ac:dyDescent="0.25">
      <c r="A1344" t="s">
        <v>1343</v>
      </c>
      <c r="C1344" t="str">
        <f>VLOOKUP(A1344,'[1]11_set_tax'!$A$1:$X$4456,7,FALSE)</f>
        <v>Bacteria</v>
      </c>
      <c r="D1344" t="str">
        <f>VLOOKUP(A1344,'[1]11_set_tax'!$A$1:$X$4456,8,FALSE)</f>
        <v xml:space="preserve"> Proteobacteria</v>
      </c>
      <c r="E1344" t="str">
        <f>VLOOKUP(A1344,'[1]11_set_tax'!$A$1:$X$4456,9,FALSE)</f>
        <v xml:space="preserve"> Betaproteobacteria</v>
      </c>
      <c r="F1344" t="str">
        <f>VLOOKUP(A1344,'[1]11_set_tax'!$A$1:$X$4456,10,FALSE)</f>
        <v xml:space="preserve"> Burkholderiales</v>
      </c>
      <c r="G1344" t="str">
        <f>VLOOKUP(A1344,'[1]11_set_tax'!$A$1:$X$4456,11,FALSE)</f>
        <v>Burkholderiaceae</v>
      </c>
      <c r="H1344" t="str">
        <f>VLOOKUP(A1344,'[1]11_set_tax'!$A$1:$X$4456,12,FALSE)</f>
        <v xml:space="preserve"> Burkholderia</v>
      </c>
      <c r="I1344" t="str">
        <f>VLOOKUP(A1344,'[1]11_set_tax'!$A$1:$X$4456,13,FALSE)</f>
        <v xml:space="preserve"> pseudomallei group.</v>
      </c>
    </row>
    <row r="1345" spans="1:9" x14ac:dyDescent="0.25">
      <c r="A1345" t="s">
        <v>1344</v>
      </c>
      <c r="C1345" t="str">
        <f>VLOOKUP(A1345,'[1]11_set_tax'!$A$1:$X$4456,7,FALSE)</f>
        <v>Bacteria</v>
      </c>
      <c r="D1345" t="str">
        <f>VLOOKUP(A1345,'[1]11_set_tax'!$A$1:$X$4456,8,FALSE)</f>
        <v xml:space="preserve"> Actinobacteria</v>
      </c>
      <c r="E1345" t="str">
        <f>VLOOKUP(A1345,'[1]11_set_tax'!$A$1:$X$4456,9,FALSE)</f>
        <v xml:space="preserve"> Actinobacteridae</v>
      </c>
      <c r="F1345" t="str">
        <f>VLOOKUP(A1345,'[1]11_set_tax'!$A$1:$X$4456,10,FALSE)</f>
        <v xml:space="preserve"> Actinomycetales</v>
      </c>
      <c r="G1345" t="str">
        <f>VLOOKUP(A1345,'[1]11_set_tax'!$A$1:$X$4456,11,FALSE)</f>
        <v>Corynebacterineae</v>
      </c>
      <c r="H1345" t="str">
        <f>VLOOKUP(A1345,'[1]11_set_tax'!$A$1:$X$4456,12,FALSE)</f>
        <v xml:space="preserve"> Mycobacteriaceae</v>
      </c>
      <c r="I1345" t="str">
        <f>VLOOKUP(A1345,'[1]11_set_tax'!$A$1:$X$4456,13,FALSE)</f>
        <v xml:space="preserve"> Mycobacterium</v>
      </c>
    </row>
    <row r="1346" spans="1:9" x14ac:dyDescent="0.25">
      <c r="A1346" t="s">
        <v>1345</v>
      </c>
      <c r="C1346" t="str">
        <f>VLOOKUP(A1346,'[1]11_set_tax'!$A$1:$X$4456,7,FALSE)</f>
        <v>Bacteria</v>
      </c>
      <c r="D1346" t="str">
        <f>VLOOKUP(A1346,'[1]11_set_tax'!$A$1:$X$4456,8,FALSE)</f>
        <v xml:space="preserve"> Actinobacteria</v>
      </c>
      <c r="E1346" t="str">
        <f>VLOOKUP(A1346,'[1]11_set_tax'!$A$1:$X$4456,9,FALSE)</f>
        <v xml:space="preserve"> Actinobacteridae</v>
      </c>
      <c r="F1346" t="str">
        <f>VLOOKUP(A1346,'[1]11_set_tax'!$A$1:$X$4456,10,FALSE)</f>
        <v xml:space="preserve"> Actinomycetales</v>
      </c>
      <c r="G1346" t="str">
        <f>VLOOKUP(A1346,'[1]11_set_tax'!$A$1:$X$4456,11,FALSE)</f>
        <v>Corynebacterineae</v>
      </c>
      <c r="H1346" t="str">
        <f>VLOOKUP(A1346,'[1]11_set_tax'!$A$1:$X$4456,12,FALSE)</f>
        <v xml:space="preserve"> Mycobacteriaceae</v>
      </c>
      <c r="I1346" t="str">
        <f>VLOOKUP(A1346,'[1]11_set_tax'!$A$1:$X$4456,13,FALSE)</f>
        <v xml:space="preserve"> Mycobacterium</v>
      </c>
    </row>
    <row r="1347" spans="1:9" x14ac:dyDescent="0.25">
      <c r="A1347" t="s">
        <v>1346</v>
      </c>
      <c r="C1347" t="str">
        <f>VLOOKUP(A1347,'[1]11_set_tax'!$A$1:$X$4456,7,FALSE)</f>
        <v>Bacteria</v>
      </c>
      <c r="D1347" t="str">
        <f>VLOOKUP(A1347,'[1]11_set_tax'!$A$1:$X$4456,8,FALSE)</f>
        <v xml:space="preserve"> Actinobacteria</v>
      </c>
      <c r="E1347" t="str">
        <f>VLOOKUP(A1347,'[1]11_set_tax'!$A$1:$X$4456,9,FALSE)</f>
        <v xml:space="preserve"> Actinobacteridae</v>
      </c>
      <c r="F1347" t="str">
        <f>VLOOKUP(A1347,'[1]11_set_tax'!$A$1:$X$4456,10,FALSE)</f>
        <v xml:space="preserve"> Actinomycetales</v>
      </c>
      <c r="G1347" t="str">
        <f>VLOOKUP(A1347,'[1]11_set_tax'!$A$1:$X$4456,11,FALSE)</f>
        <v>Corynebacterineae</v>
      </c>
      <c r="H1347" t="str">
        <f>VLOOKUP(A1347,'[1]11_set_tax'!$A$1:$X$4456,12,FALSE)</f>
        <v xml:space="preserve"> Mycobacteriaceae</v>
      </c>
      <c r="I1347" t="str">
        <f>VLOOKUP(A1347,'[1]11_set_tax'!$A$1:$X$4456,13,FALSE)</f>
        <v xml:space="preserve"> Mycobacterium</v>
      </c>
    </row>
    <row r="1348" spans="1:9" x14ac:dyDescent="0.25">
      <c r="A1348" t="s">
        <v>1347</v>
      </c>
      <c r="C1348" t="str">
        <f>VLOOKUP(A1348,'[1]11_set_tax'!$A$1:$X$4456,7,FALSE)</f>
        <v>Bacteria</v>
      </c>
      <c r="D1348" t="str">
        <f>VLOOKUP(A1348,'[1]11_set_tax'!$A$1:$X$4456,8,FALSE)</f>
        <v xml:space="preserve"> Proteobacteria</v>
      </c>
      <c r="E1348" t="str">
        <f>VLOOKUP(A1348,'[1]11_set_tax'!$A$1:$X$4456,9,FALSE)</f>
        <v xml:space="preserve"> Alphaproteobacteria</v>
      </c>
      <c r="F1348" t="str">
        <f>VLOOKUP(A1348,'[1]11_set_tax'!$A$1:$X$4456,10,FALSE)</f>
        <v xml:space="preserve"> Sphingomonadales</v>
      </c>
      <c r="G1348" t="str">
        <f>VLOOKUP(A1348,'[1]11_set_tax'!$A$1:$X$4456,11,FALSE)</f>
        <v>Sphingomonadaceae</v>
      </c>
      <c r="H1348" t="str">
        <f>VLOOKUP(A1348,'[1]11_set_tax'!$A$1:$X$4456,12,FALSE)</f>
        <v xml:space="preserve"> Sphingomonas.</v>
      </c>
      <c r="I1348">
        <f>VLOOKUP(A1348,'[1]11_set_tax'!$A$1:$X$4456,13,FALSE)</f>
        <v>0</v>
      </c>
    </row>
    <row r="1349" spans="1:9" x14ac:dyDescent="0.25">
      <c r="A1349" t="s">
        <v>1348</v>
      </c>
      <c r="C1349" t="str">
        <f>VLOOKUP(A1349,'[1]11_set_tax'!$A$1:$X$4456,7,FALSE)</f>
        <v>Bacteria</v>
      </c>
      <c r="D1349" t="str">
        <f>VLOOKUP(A1349,'[1]11_set_tax'!$A$1:$X$4456,8,FALSE)</f>
        <v xml:space="preserve"> Proteobacteria</v>
      </c>
      <c r="E1349" t="str">
        <f>VLOOKUP(A1349,'[1]11_set_tax'!$A$1:$X$4456,9,FALSE)</f>
        <v xml:space="preserve"> Alphaproteobacteria</v>
      </c>
      <c r="F1349" t="str">
        <f>VLOOKUP(A1349,'[1]11_set_tax'!$A$1:$X$4456,10,FALSE)</f>
        <v xml:space="preserve"> Sphingomonadales</v>
      </c>
      <c r="G1349" t="str">
        <f>VLOOKUP(A1349,'[1]11_set_tax'!$A$1:$X$4456,11,FALSE)</f>
        <v>Sphingomonadaceae</v>
      </c>
      <c r="H1349" t="str">
        <f>VLOOKUP(A1349,'[1]11_set_tax'!$A$1:$X$4456,12,FALSE)</f>
        <v xml:space="preserve"> Sphingomonas.</v>
      </c>
      <c r="I1349">
        <f>VLOOKUP(A1349,'[1]11_set_tax'!$A$1:$X$4456,13,FALSE)</f>
        <v>0</v>
      </c>
    </row>
    <row r="1350" spans="1:9" x14ac:dyDescent="0.25">
      <c r="A1350" t="s">
        <v>1349</v>
      </c>
      <c r="C1350" t="str">
        <f>VLOOKUP(A1350,'[1]11_set_tax'!$A$1:$X$4456,7,FALSE)</f>
        <v>Bacteria</v>
      </c>
      <c r="D1350" t="str">
        <f>VLOOKUP(A1350,'[1]11_set_tax'!$A$1:$X$4456,8,FALSE)</f>
        <v xml:space="preserve"> Proteobacteria</v>
      </c>
      <c r="E1350" t="str">
        <f>VLOOKUP(A1350,'[1]11_set_tax'!$A$1:$X$4456,9,FALSE)</f>
        <v xml:space="preserve"> Alphaproteobacteria</v>
      </c>
      <c r="F1350" t="str">
        <f>VLOOKUP(A1350,'[1]11_set_tax'!$A$1:$X$4456,10,FALSE)</f>
        <v xml:space="preserve"> Sphingomonadales</v>
      </c>
      <c r="G1350" t="str">
        <f>VLOOKUP(A1350,'[1]11_set_tax'!$A$1:$X$4456,11,FALSE)</f>
        <v>Sphingomonadaceae</v>
      </c>
      <c r="H1350" t="str">
        <f>VLOOKUP(A1350,'[1]11_set_tax'!$A$1:$X$4456,12,FALSE)</f>
        <v xml:space="preserve"> Sphingomonas.</v>
      </c>
      <c r="I1350">
        <f>VLOOKUP(A1350,'[1]11_set_tax'!$A$1:$X$4456,13,FALSE)</f>
        <v>0</v>
      </c>
    </row>
    <row r="1351" spans="1:9" x14ac:dyDescent="0.25">
      <c r="A1351" t="s">
        <v>1350</v>
      </c>
      <c r="C1351" t="str">
        <f>VLOOKUP(A1351,'[1]11_set_tax'!$A$1:$X$4456,7,FALSE)</f>
        <v>Bacteria</v>
      </c>
      <c r="D1351" t="str">
        <f>VLOOKUP(A1351,'[1]11_set_tax'!$A$1:$X$4456,8,FALSE)</f>
        <v xml:space="preserve"> Proteobacteria</v>
      </c>
      <c r="E1351" t="str">
        <f>VLOOKUP(A1351,'[1]11_set_tax'!$A$1:$X$4456,9,FALSE)</f>
        <v xml:space="preserve"> Alphaproteobacteria</v>
      </c>
      <c r="F1351" t="str">
        <f>VLOOKUP(A1351,'[1]11_set_tax'!$A$1:$X$4456,10,FALSE)</f>
        <v xml:space="preserve"> Sphingomonadales</v>
      </c>
      <c r="G1351" t="str">
        <f>VLOOKUP(A1351,'[1]11_set_tax'!$A$1:$X$4456,11,FALSE)</f>
        <v>Sphingomonadaceae</v>
      </c>
      <c r="H1351" t="str">
        <f>VLOOKUP(A1351,'[1]11_set_tax'!$A$1:$X$4456,12,FALSE)</f>
        <v xml:space="preserve"> Sphingomonas.</v>
      </c>
      <c r="I1351">
        <f>VLOOKUP(A1351,'[1]11_set_tax'!$A$1:$X$4456,13,FALSE)</f>
        <v>0</v>
      </c>
    </row>
    <row r="1352" spans="1:9" x14ac:dyDescent="0.25">
      <c r="A1352" t="s">
        <v>1351</v>
      </c>
      <c r="C1352" t="str">
        <f>VLOOKUP(A1352,'[1]11_set_tax'!$A$1:$X$4456,7,FALSE)</f>
        <v>Bacteria</v>
      </c>
      <c r="D1352" t="str">
        <f>VLOOKUP(A1352,'[1]11_set_tax'!$A$1:$X$4456,8,FALSE)</f>
        <v xml:space="preserve"> Proteobacteria</v>
      </c>
      <c r="E1352" t="str">
        <f>VLOOKUP(A1352,'[1]11_set_tax'!$A$1:$X$4456,9,FALSE)</f>
        <v xml:space="preserve"> Alphaproteobacteria</v>
      </c>
      <c r="F1352" t="str">
        <f>VLOOKUP(A1352,'[1]11_set_tax'!$A$1:$X$4456,10,FALSE)</f>
        <v xml:space="preserve"> Sphingomonadales</v>
      </c>
      <c r="G1352" t="str">
        <f>VLOOKUP(A1352,'[1]11_set_tax'!$A$1:$X$4456,11,FALSE)</f>
        <v>Sphingomonadaceae</v>
      </c>
      <c r="H1352" t="str">
        <f>VLOOKUP(A1352,'[1]11_set_tax'!$A$1:$X$4456,12,FALSE)</f>
        <v xml:space="preserve"> Sphingomonas.</v>
      </c>
      <c r="I1352">
        <f>VLOOKUP(A1352,'[1]11_set_tax'!$A$1:$X$4456,13,FALSE)</f>
        <v>0</v>
      </c>
    </row>
    <row r="1353" spans="1:9" x14ac:dyDescent="0.25">
      <c r="A1353" t="s">
        <v>1352</v>
      </c>
      <c r="C1353" t="str">
        <f>VLOOKUP(A1353,'[1]11_set_tax'!$A$1:$X$4456,7,FALSE)</f>
        <v>Bacteria</v>
      </c>
      <c r="D1353" t="str">
        <f>VLOOKUP(A1353,'[1]11_set_tax'!$A$1:$X$4456,8,FALSE)</f>
        <v xml:space="preserve"> Proteobacteria</v>
      </c>
      <c r="E1353" t="str">
        <f>VLOOKUP(A1353,'[1]11_set_tax'!$A$1:$X$4456,9,FALSE)</f>
        <v xml:space="preserve"> Alphaproteobacteria</v>
      </c>
      <c r="F1353" t="str">
        <f>VLOOKUP(A1353,'[1]11_set_tax'!$A$1:$X$4456,10,FALSE)</f>
        <v xml:space="preserve"> Sphingomonadales</v>
      </c>
      <c r="G1353" t="str">
        <f>VLOOKUP(A1353,'[1]11_set_tax'!$A$1:$X$4456,11,FALSE)</f>
        <v>Sphingomonadaceae</v>
      </c>
      <c r="H1353" t="str">
        <f>VLOOKUP(A1353,'[1]11_set_tax'!$A$1:$X$4456,12,FALSE)</f>
        <v xml:space="preserve"> Sphingomonas.</v>
      </c>
      <c r="I1353">
        <f>VLOOKUP(A1353,'[1]11_set_tax'!$A$1:$X$4456,13,FALSE)</f>
        <v>0</v>
      </c>
    </row>
    <row r="1354" spans="1:9" x14ac:dyDescent="0.25">
      <c r="A1354" t="s">
        <v>1353</v>
      </c>
      <c r="C1354" t="str">
        <f>VLOOKUP(A1354,'[1]11_set_tax'!$A$1:$X$4456,7,FALSE)</f>
        <v>Bacteria</v>
      </c>
      <c r="D1354" t="str">
        <f>VLOOKUP(A1354,'[1]11_set_tax'!$A$1:$X$4456,8,FALSE)</f>
        <v xml:space="preserve"> Proteobacteria</v>
      </c>
      <c r="E1354" t="str">
        <f>VLOOKUP(A1354,'[1]11_set_tax'!$A$1:$X$4456,9,FALSE)</f>
        <v xml:space="preserve"> Alphaproteobacteria</v>
      </c>
      <c r="F1354" t="str">
        <f>VLOOKUP(A1354,'[1]11_set_tax'!$A$1:$X$4456,10,FALSE)</f>
        <v xml:space="preserve"> Sphingomonadales</v>
      </c>
      <c r="G1354" t="str">
        <f>VLOOKUP(A1354,'[1]11_set_tax'!$A$1:$X$4456,11,FALSE)</f>
        <v>Sphingomonadaceae</v>
      </c>
      <c r="H1354" t="str">
        <f>VLOOKUP(A1354,'[1]11_set_tax'!$A$1:$X$4456,12,FALSE)</f>
        <v xml:space="preserve"> Sphingomonas.</v>
      </c>
      <c r="I1354">
        <f>VLOOKUP(A1354,'[1]11_set_tax'!$A$1:$X$4456,13,FALSE)</f>
        <v>0</v>
      </c>
    </row>
    <row r="1355" spans="1:9" x14ac:dyDescent="0.25">
      <c r="A1355" t="s">
        <v>1354</v>
      </c>
      <c r="C1355" t="str">
        <f>VLOOKUP(A1355,'[1]11_set_tax'!$A$1:$X$4456,7,FALSE)</f>
        <v>Bacteria</v>
      </c>
      <c r="D1355" t="str">
        <f>VLOOKUP(A1355,'[1]11_set_tax'!$A$1:$X$4456,8,FALSE)</f>
        <v xml:space="preserve"> Proteobacteria</v>
      </c>
      <c r="E1355" t="str">
        <f>VLOOKUP(A1355,'[1]11_set_tax'!$A$1:$X$4456,9,FALSE)</f>
        <v xml:space="preserve"> Alphaproteobacteria</v>
      </c>
      <c r="F1355" t="str">
        <f>VLOOKUP(A1355,'[1]11_set_tax'!$A$1:$X$4456,10,FALSE)</f>
        <v xml:space="preserve"> Sphingomonadales</v>
      </c>
      <c r="G1355" t="str">
        <f>VLOOKUP(A1355,'[1]11_set_tax'!$A$1:$X$4456,11,FALSE)</f>
        <v>Sphingomonadaceae</v>
      </c>
      <c r="H1355" t="str">
        <f>VLOOKUP(A1355,'[1]11_set_tax'!$A$1:$X$4456,12,FALSE)</f>
        <v xml:space="preserve"> Sphingomonas.</v>
      </c>
      <c r="I1355">
        <f>VLOOKUP(A1355,'[1]11_set_tax'!$A$1:$X$4456,13,FALSE)</f>
        <v>0</v>
      </c>
    </row>
    <row r="1356" spans="1:9" x14ac:dyDescent="0.25">
      <c r="A1356" t="s">
        <v>1355</v>
      </c>
      <c r="C1356" t="str">
        <f>VLOOKUP(A1356,'[1]11_set_tax'!$A$1:$X$4456,7,FALSE)</f>
        <v>Bacteria</v>
      </c>
      <c r="D1356" t="str">
        <f>VLOOKUP(A1356,'[1]11_set_tax'!$A$1:$X$4456,8,FALSE)</f>
        <v xml:space="preserve"> Proteobacteria</v>
      </c>
      <c r="E1356" t="str">
        <f>VLOOKUP(A1356,'[1]11_set_tax'!$A$1:$X$4456,9,FALSE)</f>
        <v xml:space="preserve"> Alphaproteobacteria</v>
      </c>
      <c r="F1356" t="str">
        <f>VLOOKUP(A1356,'[1]11_set_tax'!$A$1:$X$4456,10,FALSE)</f>
        <v xml:space="preserve"> Sphingomonadales</v>
      </c>
      <c r="G1356" t="str">
        <f>VLOOKUP(A1356,'[1]11_set_tax'!$A$1:$X$4456,11,FALSE)</f>
        <v>Sphingomonadaceae</v>
      </c>
      <c r="H1356" t="str">
        <f>VLOOKUP(A1356,'[1]11_set_tax'!$A$1:$X$4456,12,FALSE)</f>
        <v xml:space="preserve"> Sphingomonas.</v>
      </c>
      <c r="I1356">
        <f>VLOOKUP(A1356,'[1]11_set_tax'!$A$1:$X$4456,13,FALSE)</f>
        <v>0</v>
      </c>
    </row>
    <row r="1357" spans="1:9" x14ac:dyDescent="0.25">
      <c r="A1357" t="s">
        <v>1356</v>
      </c>
      <c r="C1357" t="str">
        <f>VLOOKUP(A1357,'[1]11_set_tax'!$A$1:$X$4456,7,FALSE)</f>
        <v>Bacteria</v>
      </c>
      <c r="D1357" t="str">
        <f>VLOOKUP(A1357,'[1]11_set_tax'!$A$1:$X$4456,8,FALSE)</f>
        <v xml:space="preserve"> Proteobacteria</v>
      </c>
      <c r="E1357" t="str">
        <f>VLOOKUP(A1357,'[1]11_set_tax'!$A$1:$X$4456,9,FALSE)</f>
        <v xml:space="preserve"> Alphaproteobacteria</v>
      </c>
      <c r="F1357" t="str">
        <f>VLOOKUP(A1357,'[1]11_set_tax'!$A$1:$X$4456,10,FALSE)</f>
        <v xml:space="preserve"> Sphingomonadales</v>
      </c>
      <c r="G1357" t="str">
        <f>VLOOKUP(A1357,'[1]11_set_tax'!$A$1:$X$4456,11,FALSE)</f>
        <v>Sphingomonadaceae</v>
      </c>
      <c r="H1357" t="str">
        <f>VLOOKUP(A1357,'[1]11_set_tax'!$A$1:$X$4456,12,FALSE)</f>
        <v xml:space="preserve"> Sphingomonas.</v>
      </c>
      <c r="I1357">
        <f>VLOOKUP(A1357,'[1]11_set_tax'!$A$1:$X$4456,13,FALSE)</f>
        <v>0</v>
      </c>
    </row>
    <row r="1358" spans="1:9" x14ac:dyDescent="0.25">
      <c r="A1358" t="s">
        <v>1357</v>
      </c>
      <c r="C1358" t="str">
        <f>VLOOKUP(A1358,'[1]11_set_tax'!$A$1:$X$4456,7,FALSE)</f>
        <v>Bacteria</v>
      </c>
      <c r="D1358" t="str">
        <f>VLOOKUP(A1358,'[1]11_set_tax'!$A$1:$X$4456,8,FALSE)</f>
        <v xml:space="preserve"> Proteobacteria</v>
      </c>
      <c r="E1358" t="str">
        <f>VLOOKUP(A1358,'[1]11_set_tax'!$A$1:$X$4456,9,FALSE)</f>
        <v xml:space="preserve"> Alphaproteobacteria</v>
      </c>
      <c r="F1358" t="str">
        <f>VLOOKUP(A1358,'[1]11_set_tax'!$A$1:$X$4456,10,FALSE)</f>
        <v xml:space="preserve"> Sphingomonadales</v>
      </c>
      <c r="G1358" t="str">
        <f>VLOOKUP(A1358,'[1]11_set_tax'!$A$1:$X$4456,11,FALSE)</f>
        <v>Sphingomonadaceae</v>
      </c>
      <c r="H1358" t="str">
        <f>VLOOKUP(A1358,'[1]11_set_tax'!$A$1:$X$4456,12,FALSE)</f>
        <v xml:space="preserve"> Sphingomonas.</v>
      </c>
      <c r="I1358">
        <f>VLOOKUP(A1358,'[1]11_set_tax'!$A$1:$X$4456,13,FALSE)</f>
        <v>0</v>
      </c>
    </row>
    <row r="1359" spans="1:9" x14ac:dyDescent="0.25">
      <c r="A1359" t="s">
        <v>1358</v>
      </c>
      <c r="C1359" t="str">
        <f>VLOOKUP(A1359,'[1]11_set_tax'!$A$1:$X$4456,7,FALSE)</f>
        <v>Bacteria</v>
      </c>
      <c r="D1359" t="str">
        <f>VLOOKUP(A1359,'[1]11_set_tax'!$A$1:$X$4456,8,FALSE)</f>
        <v xml:space="preserve"> Proteobacteria</v>
      </c>
      <c r="E1359" t="str">
        <f>VLOOKUP(A1359,'[1]11_set_tax'!$A$1:$X$4456,9,FALSE)</f>
        <v xml:space="preserve"> Alphaproteobacteria</v>
      </c>
      <c r="F1359" t="str">
        <f>VLOOKUP(A1359,'[1]11_set_tax'!$A$1:$X$4456,10,FALSE)</f>
        <v xml:space="preserve"> Sphingomonadales</v>
      </c>
      <c r="G1359" t="str">
        <f>VLOOKUP(A1359,'[1]11_set_tax'!$A$1:$X$4456,11,FALSE)</f>
        <v>Sphingomonadaceae</v>
      </c>
      <c r="H1359" t="str">
        <f>VLOOKUP(A1359,'[1]11_set_tax'!$A$1:$X$4456,12,FALSE)</f>
        <v xml:space="preserve"> Sphingomonas.</v>
      </c>
      <c r="I1359">
        <f>VLOOKUP(A1359,'[1]11_set_tax'!$A$1:$X$4456,13,FALSE)</f>
        <v>0</v>
      </c>
    </row>
    <row r="1360" spans="1:9" x14ac:dyDescent="0.25">
      <c r="A1360" t="s">
        <v>1359</v>
      </c>
      <c r="C1360" t="str">
        <f>VLOOKUP(A1360,'[1]11_set_tax'!$A$1:$X$4456,7,FALSE)</f>
        <v>Bacteria</v>
      </c>
      <c r="D1360" t="str">
        <f>VLOOKUP(A1360,'[1]11_set_tax'!$A$1:$X$4456,8,FALSE)</f>
        <v xml:space="preserve"> Proteobacteria</v>
      </c>
      <c r="E1360" t="str">
        <f>VLOOKUP(A1360,'[1]11_set_tax'!$A$1:$X$4456,9,FALSE)</f>
        <v xml:space="preserve"> Alphaproteobacteria</v>
      </c>
      <c r="F1360" t="str">
        <f>VLOOKUP(A1360,'[1]11_set_tax'!$A$1:$X$4456,10,FALSE)</f>
        <v xml:space="preserve"> Rhizobiales</v>
      </c>
      <c r="G1360" t="str">
        <f>VLOOKUP(A1360,'[1]11_set_tax'!$A$1:$X$4456,11,FALSE)</f>
        <v>Brucellaceae</v>
      </c>
      <c r="H1360" t="str">
        <f>VLOOKUP(A1360,'[1]11_set_tax'!$A$1:$X$4456,12,FALSE)</f>
        <v xml:space="preserve"> Brucella.</v>
      </c>
      <c r="I1360">
        <f>VLOOKUP(A1360,'[1]11_set_tax'!$A$1:$X$4456,13,FALSE)</f>
        <v>0</v>
      </c>
    </row>
    <row r="1361" spans="1:9" x14ac:dyDescent="0.25">
      <c r="A1361" t="s">
        <v>1360</v>
      </c>
      <c r="C1361" t="str">
        <f>VLOOKUP(A1361,'[1]11_set_tax'!$A$1:$X$4456,7,FALSE)</f>
        <v>Bacteria</v>
      </c>
      <c r="D1361" t="str">
        <f>VLOOKUP(A1361,'[1]11_set_tax'!$A$1:$X$4456,8,FALSE)</f>
        <v xml:space="preserve"> Proteobacteria</v>
      </c>
      <c r="E1361" t="str">
        <f>VLOOKUP(A1361,'[1]11_set_tax'!$A$1:$X$4456,9,FALSE)</f>
        <v xml:space="preserve"> Alphaproteobacteria</v>
      </c>
      <c r="F1361" t="str">
        <f>VLOOKUP(A1361,'[1]11_set_tax'!$A$1:$X$4456,10,FALSE)</f>
        <v xml:space="preserve"> Rhizobiales</v>
      </c>
      <c r="G1361" t="str">
        <f>VLOOKUP(A1361,'[1]11_set_tax'!$A$1:$X$4456,11,FALSE)</f>
        <v>Brucellaceae</v>
      </c>
      <c r="H1361" t="str">
        <f>VLOOKUP(A1361,'[1]11_set_tax'!$A$1:$X$4456,12,FALSE)</f>
        <v xml:space="preserve"> Brucella.</v>
      </c>
      <c r="I1361">
        <f>VLOOKUP(A1361,'[1]11_set_tax'!$A$1:$X$4456,13,FALSE)</f>
        <v>0</v>
      </c>
    </row>
    <row r="1362" spans="1:9" x14ac:dyDescent="0.25">
      <c r="A1362" t="s">
        <v>1361</v>
      </c>
      <c r="C1362" t="str">
        <f>VLOOKUP(A1362,'[1]11_set_tax'!$A$1:$X$4456,7,FALSE)</f>
        <v>Bacteria</v>
      </c>
      <c r="D1362" t="str">
        <f>VLOOKUP(A1362,'[1]11_set_tax'!$A$1:$X$4456,8,FALSE)</f>
        <v xml:space="preserve"> Proteobacteria</v>
      </c>
      <c r="E1362" t="str">
        <f>VLOOKUP(A1362,'[1]11_set_tax'!$A$1:$X$4456,9,FALSE)</f>
        <v xml:space="preserve"> Alphaproteobacteria</v>
      </c>
      <c r="F1362" t="str">
        <f>VLOOKUP(A1362,'[1]11_set_tax'!$A$1:$X$4456,10,FALSE)</f>
        <v xml:space="preserve"> Rhizobiales</v>
      </c>
      <c r="G1362" t="str">
        <f>VLOOKUP(A1362,'[1]11_set_tax'!$A$1:$X$4456,11,FALSE)</f>
        <v>Brucellaceae</v>
      </c>
      <c r="H1362" t="str">
        <f>VLOOKUP(A1362,'[1]11_set_tax'!$A$1:$X$4456,12,FALSE)</f>
        <v xml:space="preserve"> Brucella.</v>
      </c>
      <c r="I1362">
        <f>VLOOKUP(A1362,'[1]11_set_tax'!$A$1:$X$4456,13,FALSE)</f>
        <v>0</v>
      </c>
    </row>
    <row r="1363" spans="1:9" x14ac:dyDescent="0.25">
      <c r="A1363" t="s">
        <v>1362</v>
      </c>
      <c r="C1363" t="str">
        <f>VLOOKUP(A1363,'[1]11_set_tax'!$A$1:$X$4456,7,FALSE)</f>
        <v>Bacteria</v>
      </c>
      <c r="D1363" t="str">
        <f>VLOOKUP(A1363,'[1]11_set_tax'!$A$1:$X$4456,8,FALSE)</f>
        <v xml:space="preserve"> Proteobacteria</v>
      </c>
      <c r="E1363" t="str">
        <f>VLOOKUP(A1363,'[1]11_set_tax'!$A$1:$X$4456,9,FALSE)</f>
        <v xml:space="preserve"> Gammaproteobacteria</v>
      </c>
      <c r="F1363" t="str">
        <f>VLOOKUP(A1363,'[1]11_set_tax'!$A$1:$X$4456,10,FALSE)</f>
        <v xml:space="preserve"> Pseudomonadales</v>
      </c>
      <c r="G1363" t="str">
        <f>VLOOKUP(A1363,'[1]11_set_tax'!$A$1:$X$4456,11,FALSE)</f>
        <v>Pseudomonadaceae</v>
      </c>
      <c r="H1363" t="str">
        <f>VLOOKUP(A1363,'[1]11_set_tax'!$A$1:$X$4456,12,FALSE)</f>
        <v xml:space="preserve"> Pseudomonas.</v>
      </c>
      <c r="I1363">
        <f>VLOOKUP(A1363,'[1]11_set_tax'!$A$1:$X$4456,13,FALSE)</f>
        <v>0</v>
      </c>
    </row>
    <row r="1364" spans="1:9" x14ac:dyDescent="0.25">
      <c r="A1364" t="s">
        <v>1363</v>
      </c>
      <c r="C1364" t="str">
        <f>VLOOKUP(A1364,'[1]11_set_tax'!$A$1:$X$4456,7,FALSE)</f>
        <v>Bacteria</v>
      </c>
      <c r="D1364" t="str">
        <f>VLOOKUP(A1364,'[1]11_set_tax'!$A$1:$X$4456,8,FALSE)</f>
        <v xml:space="preserve"> Proteobacteria</v>
      </c>
      <c r="E1364" t="str">
        <f>VLOOKUP(A1364,'[1]11_set_tax'!$A$1:$X$4456,9,FALSE)</f>
        <v xml:space="preserve"> Gammaproteobacteria</v>
      </c>
      <c r="F1364" t="str">
        <f>VLOOKUP(A1364,'[1]11_set_tax'!$A$1:$X$4456,10,FALSE)</f>
        <v xml:space="preserve"> Pseudomonadales</v>
      </c>
      <c r="G1364" t="str">
        <f>VLOOKUP(A1364,'[1]11_set_tax'!$A$1:$X$4456,11,FALSE)</f>
        <v>Pseudomonadaceae</v>
      </c>
      <c r="H1364" t="str">
        <f>VLOOKUP(A1364,'[1]11_set_tax'!$A$1:$X$4456,12,FALSE)</f>
        <v xml:space="preserve"> Pseudomonas.</v>
      </c>
      <c r="I1364">
        <f>VLOOKUP(A1364,'[1]11_set_tax'!$A$1:$X$4456,13,FALSE)</f>
        <v>0</v>
      </c>
    </row>
    <row r="1365" spans="1:9" x14ac:dyDescent="0.25">
      <c r="A1365" t="s">
        <v>1364</v>
      </c>
      <c r="C1365" t="str">
        <f>VLOOKUP(A1365,'[1]11_set_tax'!$A$1:$X$4456,7,FALSE)</f>
        <v>Bacteria</v>
      </c>
      <c r="D1365" t="str">
        <f>VLOOKUP(A1365,'[1]11_set_tax'!$A$1:$X$4456,8,FALSE)</f>
        <v xml:space="preserve"> Proteobacteria</v>
      </c>
      <c r="E1365" t="str">
        <f>VLOOKUP(A1365,'[1]11_set_tax'!$A$1:$X$4456,9,FALSE)</f>
        <v xml:space="preserve"> Gammaproteobacteria</v>
      </c>
      <c r="F1365" t="str">
        <f>VLOOKUP(A1365,'[1]11_set_tax'!$A$1:$X$4456,10,FALSE)</f>
        <v xml:space="preserve"> Pseudomonadales</v>
      </c>
      <c r="G1365" t="str">
        <f>VLOOKUP(A1365,'[1]11_set_tax'!$A$1:$X$4456,11,FALSE)</f>
        <v>Pseudomonadaceae</v>
      </c>
      <c r="H1365" t="str">
        <f>VLOOKUP(A1365,'[1]11_set_tax'!$A$1:$X$4456,12,FALSE)</f>
        <v xml:space="preserve"> Pseudomonas.</v>
      </c>
      <c r="I1365">
        <f>VLOOKUP(A1365,'[1]11_set_tax'!$A$1:$X$4456,13,FALSE)</f>
        <v>0</v>
      </c>
    </row>
    <row r="1366" spans="1:9" x14ac:dyDescent="0.25">
      <c r="A1366" t="s">
        <v>1365</v>
      </c>
      <c r="C1366" t="str">
        <f>VLOOKUP(A1366,'[1]11_set_tax'!$A$1:$X$4456,7,FALSE)</f>
        <v>Bacteria</v>
      </c>
      <c r="D1366" t="str">
        <f>VLOOKUP(A1366,'[1]11_set_tax'!$A$1:$X$4456,8,FALSE)</f>
        <v xml:space="preserve"> Proteobacteria</v>
      </c>
      <c r="E1366" t="str">
        <f>VLOOKUP(A1366,'[1]11_set_tax'!$A$1:$X$4456,9,FALSE)</f>
        <v xml:space="preserve"> Gammaproteobacteria</v>
      </c>
      <c r="F1366" t="str">
        <f>VLOOKUP(A1366,'[1]11_set_tax'!$A$1:$X$4456,10,FALSE)</f>
        <v xml:space="preserve"> Pseudomonadales</v>
      </c>
      <c r="G1366" t="str">
        <f>VLOOKUP(A1366,'[1]11_set_tax'!$A$1:$X$4456,11,FALSE)</f>
        <v>Pseudomonadaceae</v>
      </c>
      <c r="H1366" t="str">
        <f>VLOOKUP(A1366,'[1]11_set_tax'!$A$1:$X$4456,12,FALSE)</f>
        <v xml:space="preserve"> Pseudomonas.</v>
      </c>
      <c r="I1366">
        <f>VLOOKUP(A1366,'[1]11_set_tax'!$A$1:$X$4456,13,FALSE)</f>
        <v>0</v>
      </c>
    </row>
    <row r="1367" spans="1:9" x14ac:dyDescent="0.25">
      <c r="A1367" t="s">
        <v>1366</v>
      </c>
      <c r="C1367" t="str">
        <f>VLOOKUP(A1367,'[1]11_set_tax'!$A$1:$X$4456,7,FALSE)</f>
        <v>Bacteria</v>
      </c>
      <c r="D1367" t="str">
        <f>VLOOKUP(A1367,'[1]11_set_tax'!$A$1:$X$4456,8,FALSE)</f>
        <v xml:space="preserve"> Proteobacteria</v>
      </c>
      <c r="E1367" t="str">
        <f>VLOOKUP(A1367,'[1]11_set_tax'!$A$1:$X$4456,9,FALSE)</f>
        <v xml:space="preserve"> Gammaproteobacteria</v>
      </c>
      <c r="F1367" t="str">
        <f>VLOOKUP(A1367,'[1]11_set_tax'!$A$1:$X$4456,10,FALSE)</f>
        <v xml:space="preserve"> Pseudomonadales</v>
      </c>
      <c r="G1367" t="str">
        <f>VLOOKUP(A1367,'[1]11_set_tax'!$A$1:$X$4456,11,FALSE)</f>
        <v>Moraxellaceae</v>
      </c>
      <c r="H1367" t="str">
        <f>VLOOKUP(A1367,'[1]11_set_tax'!$A$1:$X$4456,12,FALSE)</f>
        <v xml:space="preserve"> Psychrobacter.</v>
      </c>
      <c r="I1367">
        <f>VLOOKUP(A1367,'[1]11_set_tax'!$A$1:$X$4456,13,FALSE)</f>
        <v>0</v>
      </c>
    </row>
    <row r="1368" spans="1:9" x14ac:dyDescent="0.25">
      <c r="A1368" t="s">
        <v>1367</v>
      </c>
      <c r="C1368" t="str">
        <f>VLOOKUP(A1368,'[1]11_set_tax'!$A$1:$X$4456,7,FALSE)</f>
        <v>Bacteria</v>
      </c>
      <c r="D1368" t="str">
        <f>VLOOKUP(A1368,'[1]11_set_tax'!$A$1:$X$4456,8,FALSE)</f>
        <v xml:space="preserve"> Actinobacteria</v>
      </c>
      <c r="E1368" t="str">
        <f>VLOOKUP(A1368,'[1]11_set_tax'!$A$1:$X$4456,9,FALSE)</f>
        <v xml:space="preserve"> Actinobacteridae</v>
      </c>
      <c r="F1368" t="str">
        <f>VLOOKUP(A1368,'[1]11_set_tax'!$A$1:$X$4456,10,FALSE)</f>
        <v xml:space="preserve"> Actinomycetales</v>
      </c>
      <c r="G1368" t="str">
        <f>VLOOKUP(A1368,'[1]11_set_tax'!$A$1:$X$4456,11,FALSE)</f>
        <v>Corynebacterineae</v>
      </c>
      <c r="H1368" t="str">
        <f>VLOOKUP(A1368,'[1]11_set_tax'!$A$1:$X$4456,12,FALSE)</f>
        <v xml:space="preserve"> Mycobacteriaceae</v>
      </c>
      <c r="I1368" t="str">
        <f>VLOOKUP(A1368,'[1]11_set_tax'!$A$1:$X$4456,13,FALSE)</f>
        <v xml:space="preserve"> Mycobacterium</v>
      </c>
    </row>
    <row r="1369" spans="1:9" x14ac:dyDescent="0.25">
      <c r="A1369" t="s">
        <v>1368</v>
      </c>
      <c r="C1369" t="str">
        <f>VLOOKUP(A1369,'[1]11_set_tax'!$A$1:$X$4456,7,FALSE)</f>
        <v>Bacteria</v>
      </c>
      <c r="D1369" t="str">
        <f>VLOOKUP(A1369,'[1]11_set_tax'!$A$1:$X$4456,8,FALSE)</f>
        <v xml:space="preserve"> Proteobacteria</v>
      </c>
      <c r="E1369" t="str">
        <f>VLOOKUP(A1369,'[1]11_set_tax'!$A$1:$X$4456,9,FALSE)</f>
        <v xml:space="preserve"> Betaproteobacteria</v>
      </c>
      <c r="F1369" t="str">
        <f>VLOOKUP(A1369,'[1]11_set_tax'!$A$1:$X$4456,10,FALSE)</f>
        <v xml:space="preserve"> Burkholderiales</v>
      </c>
      <c r="G1369" t="str">
        <f>VLOOKUP(A1369,'[1]11_set_tax'!$A$1:$X$4456,11,FALSE)</f>
        <v>Burkholderiaceae</v>
      </c>
      <c r="H1369" t="str">
        <f>VLOOKUP(A1369,'[1]11_set_tax'!$A$1:$X$4456,12,FALSE)</f>
        <v xml:space="preserve"> Burkholderia</v>
      </c>
      <c r="I1369" t="str">
        <f>VLOOKUP(A1369,'[1]11_set_tax'!$A$1:$X$4456,13,FALSE)</f>
        <v xml:space="preserve"> pseudomallei group.</v>
      </c>
    </row>
    <row r="1370" spans="1:9" x14ac:dyDescent="0.25">
      <c r="A1370" t="s">
        <v>1369</v>
      </c>
      <c r="C1370" t="str">
        <f>VLOOKUP(A1370,'[1]11_set_tax'!$A$1:$X$4456,7,FALSE)</f>
        <v>Bacteria</v>
      </c>
      <c r="D1370" t="str">
        <f>VLOOKUP(A1370,'[1]11_set_tax'!$A$1:$X$4456,8,FALSE)</f>
        <v xml:space="preserve"> Proteobacteria</v>
      </c>
      <c r="E1370" t="str">
        <f>VLOOKUP(A1370,'[1]11_set_tax'!$A$1:$X$4456,9,FALSE)</f>
        <v xml:space="preserve"> Betaproteobacteria</v>
      </c>
      <c r="F1370" t="str">
        <f>VLOOKUP(A1370,'[1]11_set_tax'!$A$1:$X$4456,10,FALSE)</f>
        <v xml:space="preserve"> Burkholderiales</v>
      </c>
      <c r="G1370" t="str">
        <f>VLOOKUP(A1370,'[1]11_set_tax'!$A$1:$X$4456,11,FALSE)</f>
        <v>Burkholderiaceae</v>
      </c>
      <c r="H1370" t="str">
        <f>VLOOKUP(A1370,'[1]11_set_tax'!$A$1:$X$4456,12,FALSE)</f>
        <v xml:space="preserve"> Burkholderia</v>
      </c>
      <c r="I1370" t="str">
        <f>VLOOKUP(A1370,'[1]11_set_tax'!$A$1:$X$4456,13,FALSE)</f>
        <v xml:space="preserve"> pseudomallei group.</v>
      </c>
    </row>
    <row r="1371" spans="1:9" x14ac:dyDescent="0.25">
      <c r="A1371" t="s">
        <v>1370</v>
      </c>
      <c r="C1371" t="str">
        <f>VLOOKUP(A1371,'[1]11_set_tax'!$A$1:$X$4456,7,FALSE)</f>
        <v>Bacteria</v>
      </c>
      <c r="D1371" t="str">
        <f>VLOOKUP(A1371,'[1]11_set_tax'!$A$1:$X$4456,8,FALSE)</f>
        <v xml:space="preserve"> Proteobacteria</v>
      </c>
      <c r="E1371" t="str">
        <f>VLOOKUP(A1371,'[1]11_set_tax'!$A$1:$X$4456,9,FALSE)</f>
        <v xml:space="preserve"> Betaproteobacteria</v>
      </c>
      <c r="F1371" t="str">
        <f>VLOOKUP(A1371,'[1]11_set_tax'!$A$1:$X$4456,10,FALSE)</f>
        <v xml:space="preserve"> Burkholderiales</v>
      </c>
      <c r="G1371" t="str">
        <f>VLOOKUP(A1371,'[1]11_set_tax'!$A$1:$X$4456,11,FALSE)</f>
        <v>Burkholderiaceae</v>
      </c>
      <c r="H1371" t="str">
        <f>VLOOKUP(A1371,'[1]11_set_tax'!$A$1:$X$4456,12,FALSE)</f>
        <v xml:space="preserve"> Burkholderia</v>
      </c>
      <c r="I1371" t="str">
        <f>VLOOKUP(A1371,'[1]11_set_tax'!$A$1:$X$4456,13,FALSE)</f>
        <v xml:space="preserve"> pseudomallei group.</v>
      </c>
    </row>
    <row r="1372" spans="1:9" x14ac:dyDescent="0.25">
      <c r="A1372" t="s">
        <v>1371</v>
      </c>
      <c r="C1372" t="str">
        <f>VLOOKUP(A1372,'[1]11_set_tax'!$A$1:$X$4456,7,FALSE)</f>
        <v>Bacteria</v>
      </c>
      <c r="D1372" t="str">
        <f>VLOOKUP(A1372,'[1]11_set_tax'!$A$1:$X$4456,8,FALSE)</f>
        <v xml:space="preserve"> Proteobacteria</v>
      </c>
      <c r="E1372" t="str">
        <f>VLOOKUP(A1372,'[1]11_set_tax'!$A$1:$X$4456,9,FALSE)</f>
        <v xml:space="preserve"> Betaproteobacteria</v>
      </c>
      <c r="F1372" t="str">
        <f>VLOOKUP(A1372,'[1]11_set_tax'!$A$1:$X$4456,10,FALSE)</f>
        <v xml:space="preserve"> Burkholderiales</v>
      </c>
      <c r="G1372" t="str">
        <f>VLOOKUP(A1372,'[1]11_set_tax'!$A$1:$X$4456,11,FALSE)</f>
        <v>Burkholderiaceae</v>
      </c>
      <c r="H1372" t="str">
        <f>VLOOKUP(A1372,'[1]11_set_tax'!$A$1:$X$4456,12,FALSE)</f>
        <v xml:space="preserve"> Burkholderia</v>
      </c>
      <c r="I1372" t="str">
        <f>VLOOKUP(A1372,'[1]11_set_tax'!$A$1:$X$4456,13,FALSE)</f>
        <v xml:space="preserve"> pseudomallei group.</v>
      </c>
    </row>
    <row r="1373" spans="1:9" x14ac:dyDescent="0.25">
      <c r="A1373" t="s">
        <v>1372</v>
      </c>
      <c r="C1373" t="str">
        <f>VLOOKUP(A1373,'[1]11_set_tax'!$A$1:$X$4456,7,FALSE)</f>
        <v>Bacteria</v>
      </c>
      <c r="D1373" t="str">
        <f>VLOOKUP(A1373,'[1]11_set_tax'!$A$1:$X$4456,8,FALSE)</f>
        <v xml:space="preserve"> Proteobacteria</v>
      </c>
      <c r="E1373" t="str">
        <f>VLOOKUP(A1373,'[1]11_set_tax'!$A$1:$X$4456,9,FALSE)</f>
        <v xml:space="preserve"> Betaproteobacteria</v>
      </c>
      <c r="F1373" t="str">
        <f>VLOOKUP(A1373,'[1]11_set_tax'!$A$1:$X$4456,10,FALSE)</f>
        <v xml:space="preserve"> Burkholderiales</v>
      </c>
      <c r="G1373" t="str">
        <f>VLOOKUP(A1373,'[1]11_set_tax'!$A$1:$X$4456,11,FALSE)</f>
        <v>Burkholderiaceae</v>
      </c>
      <c r="H1373" t="str">
        <f>VLOOKUP(A1373,'[1]11_set_tax'!$A$1:$X$4456,12,FALSE)</f>
        <v xml:space="preserve"> Burkholderia</v>
      </c>
      <c r="I1373" t="str">
        <f>VLOOKUP(A1373,'[1]11_set_tax'!$A$1:$X$4456,13,FALSE)</f>
        <v xml:space="preserve"> pseudomallei group.</v>
      </c>
    </row>
    <row r="1374" spans="1:9" x14ac:dyDescent="0.25">
      <c r="A1374" t="s">
        <v>1373</v>
      </c>
      <c r="C1374" t="str">
        <f>VLOOKUP(A1374,'[1]11_set_tax'!$A$1:$X$4456,7,FALSE)</f>
        <v>Bacteria</v>
      </c>
      <c r="D1374" t="str">
        <f>VLOOKUP(A1374,'[1]11_set_tax'!$A$1:$X$4456,8,FALSE)</f>
        <v xml:space="preserve"> Proteobacteria</v>
      </c>
      <c r="E1374" t="str">
        <f>VLOOKUP(A1374,'[1]11_set_tax'!$A$1:$X$4456,9,FALSE)</f>
        <v xml:space="preserve"> Gammaproteobacteria</v>
      </c>
      <c r="F1374" t="str">
        <f>VLOOKUP(A1374,'[1]11_set_tax'!$A$1:$X$4456,10,FALSE)</f>
        <v xml:space="preserve"> Vibrionales</v>
      </c>
      <c r="G1374" t="str">
        <f>VLOOKUP(A1374,'[1]11_set_tax'!$A$1:$X$4456,11,FALSE)</f>
        <v>Vibrionaceae</v>
      </c>
      <c r="H1374" t="str">
        <f>VLOOKUP(A1374,'[1]11_set_tax'!$A$1:$X$4456,12,FALSE)</f>
        <v xml:space="preserve"> Vibrio.</v>
      </c>
      <c r="I1374">
        <f>VLOOKUP(A1374,'[1]11_set_tax'!$A$1:$X$4456,13,FALSE)</f>
        <v>0</v>
      </c>
    </row>
    <row r="1375" spans="1:9" x14ac:dyDescent="0.25">
      <c r="A1375" t="s">
        <v>1374</v>
      </c>
      <c r="C1375" t="str">
        <f>VLOOKUP(A1375,'[1]11_set_tax'!$A$1:$X$4456,7,FALSE)</f>
        <v>Bacteria</v>
      </c>
      <c r="D1375" t="str">
        <f>VLOOKUP(A1375,'[1]11_set_tax'!$A$1:$X$4456,8,FALSE)</f>
        <v xml:space="preserve"> Proteobacteria</v>
      </c>
      <c r="E1375" t="str">
        <f>VLOOKUP(A1375,'[1]11_set_tax'!$A$1:$X$4456,9,FALSE)</f>
        <v xml:space="preserve"> Gammaproteobacteria</v>
      </c>
      <c r="F1375" t="str">
        <f>VLOOKUP(A1375,'[1]11_set_tax'!$A$1:$X$4456,10,FALSE)</f>
        <v xml:space="preserve"> Vibrionales</v>
      </c>
      <c r="G1375" t="str">
        <f>VLOOKUP(A1375,'[1]11_set_tax'!$A$1:$X$4456,11,FALSE)</f>
        <v>Vibrionaceae</v>
      </c>
      <c r="H1375" t="str">
        <f>VLOOKUP(A1375,'[1]11_set_tax'!$A$1:$X$4456,12,FALSE)</f>
        <v xml:space="preserve"> Vibrio.</v>
      </c>
      <c r="I1375">
        <f>VLOOKUP(A1375,'[1]11_set_tax'!$A$1:$X$4456,13,FALSE)</f>
        <v>0</v>
      </c>
    </row>
    <row r="1376" spans="1:9" x14ac:dyDescent="0.25">
      <c r="A1376" t="s">
        <v>1375</v>
      </c>
      <c r="C1376" t="str">
        <f>VLOOKUP(A1376,'[1]11_set_tax'!$A$1:$X$4456,7,FALSE)</f>
        <v>Bacteria</v>
      </c>
      <c r="D1376" t="str">
        <f>VLOOKUP(A1376,'[1]11_set_tax'!$A$1:$X$4456,8,FALSE)</f>
        <v xml:space="preserve"> Proteobacteria</v>
      </c>
      <c r="E1376" t="str">
        <f>VLOOKUP(A1376,'[1]11_set_tax'!$A$1:$X$4456,9,FALSE)</f>
        <v xml:space="preserve"> Gammaproteobacteria</v>
      </c>
      <c r="F1376" t="str">
        <f>VLOOKUP(A1376,'[1]11_set_tax'!$A$1:$X$4456,10,FALSE)</f>
        <v xml:space="preserve"> Vibrionales</v>
      </c>
      <c r="G1376" t="str">
        <f>VLOOKUP(A1376,'[1]11_set_tax'!$A$1:$X$4456,11,FALSE)</f>
        <v>Vibrionaceae</v>
      </c>
      <c r="H1376" t="str">
        <f>VLOOKUP(A1376,'[1]11_set_tax'!$A$1:$X$4456,12,FALSE)</f>
        <v xml:space="preserve"> Vibrio.</v>
      </c>
      <c r="I1376">
        <f>VLOOKUP(A1376,'[1]11_set_tax'!$A$1:$X$4456,13,FALSE)</f>
        <v>0</v>
      </c>
    </row>
    <row r="1377" spans="1:9" x14ac:dyDescent="0.25">
      <c r="A1377" t="s">
        <v>1376</v>
      </c>
      <c r="C1377" t="str">
        <f>VLOOKUP(A1377,'[1]11_set_tax'!$A$1:$X$4456,7,FALSE)</f>
        <v>Bacteria</v>
      </c>
      <c r="D1377" t="str">
        <f>VLOOKUP(A1377,'[1]11_set_tax'!$A$1:$X$4456,8,FALSE)</f>
        <v xml:space="preserve"> Proteobacteria</v>
      </c>
      <c r="E1377" t="str">
        <f>VLOOKUP(A1377,'[1]11_set_tax'!$A$1:$X$4456,9,FALSE)</f>
        <v xml:space="preserve"> Gammaproteobacteria</v>
      </c>
      <c r="F1377" t="str">
        <f>VLOOKUP(A1377,'[1]11_set_tax'!$A$1:$X$4456,10,FALSE)</f>
        <v xml:space="preserve"> Enterobacteriales</v>
      </c>
      <c r="G1377" t="str">
        <f>VLOOKUP(A1377,'[1]11_set_tax'!$A$1:$X$4456,11,FALSE)</f>
        <v>Enterobacteriaceae</v>
      </c>
      <c r="H1377" t="str">
        <f>VLOOKUP(A1377,'[1]11_set_tax'!$A$1:$X$4456,12,FALSE)</f>
        <v xml:space="preserve"> Yersinia.</v>
      </c>
      <c r="I1377">
        <f>VLOOKUP(A1377,'[1]11_set_tax'!$A$1:$X$4456,13,FALSE)</f>
        <v>0</v>
      </c>
    </row>
    <row r="1378" spans="1:9" x14ac:dyDescent="0.25">
      <c r="A1378" t="s">
        <v>1377</v>
      </c>
      <c r="C1378" t="str">
        <f>VLOOKUP(A1378,'[1]11_set_tax'!$A$1:$X$4456,7,FALSE)</f>
        <v>Bacteria</v>
      </c>
      <c r="D1378" t="str">
        <f>VLOOKUP(A1378,'[1]11_set_tax'!$A$1:$X$4456,8,FALSE)</f>
        <v xml:space="preserve"> Proteobacteria</v>
      </c>
      <c r="E1378" t="str">
        <f>VLOOKUP(A1378,'[1]11_set_tax'!$A$1:$X$4456,9,FALSE)</f>
        <v xml:space="preserve"> Gammaproteobacteria</v>
      </c>
      <c r="F1378" t="str">
        <f>VLOOKUP(A1378,'[1]11_set_tax'!$A$1:$X$4456,10,FALSE)</f>
        <v xml:space="preserve"> Vibrionales</v>
      </c>
      <c r="G1378" t="str">
        <f>VLOOKUP(A1378,'[1]11_set_tax'!$A$1:$X$4456,11,FALSE)</f>
        <v>Vibrionaceae</v>
      </c>
      <c r="H1378" t="str">
        <f>VLOOKUP(A1378,'[1]11_set_tax'!$A$1:$X$4456,12,FALSE)</f>
        <v xml:space="preserve"> Vibrio.</v>
      </c>
      <c r="I1378">
        <f>VLOOKUP(A1378,'[1]11_set_tax'!$A$1:$X$4456,13,FALSE)</f>
        <v>0</v>
      </c>
    </row>
    <row r="1379" spans="1:9" x14ac:dyDescent="0.25">
      <c r="A1379" t="s">
        <v>1378</v>
      </c>
      <c r="C1379" t="str">
        <f>VLOOKUP(A1379,'[1]11_set_tax'!$A$1:$X$4456,7,FALSE)</f>
        <v>Bacteria</v>
      </c>
      <c r="D1379" t="str">
        <f>VLOOKUP(A1379,'[1]11_set_tax'!$A$1:$X$4456,8,FALSE)</f>
        <v xml:space="preserve"> Proteobacteria</v>
      </c>
      <c r="E1379" t="str">
        <f>VLOOKUP(A1379,'[1]11_set_tax'!$A$1:$X$4456,9,FALSE)</f>
        <v xml:space="preserve"> Gammaproteobacteria</v>
      </c>
      <c r="F1379" t="str">
        <f>VLOOKUP(A1379,'[1]11_set_tax'!$A$1:$X$4456,10,FALSE)</f>
        <v xml:space="preserve"> Vibrionales</v>
      </c>
      <c r="G1379" t="str">
        <f>VLOOKUP(A1379,'[1]11_set_tax'!$A$1:$X$4456,11,FALSE)</f>
        <v>Vibrionaceae</v>
      </c>
      <c r="H1379" t="str">
        <f>VLOOKUP(A1379,'[1]11_set_tax'!$A$1:$X$4456,12,FALSE)</f>
        <v xml:space="preserve"> Vibrio.</v>
      </c>
      <c r="I1379">
        <f>VLOOKUP(A1379,'[1]11_set_tax'!$A$1:$X$4456,13,FALSE)</f>
        <v>0</v>
      </c>
    </row>
    <row r="1380" spans="1:9" x14ac:dyDescent="0.25">
      <c r="A1380" t="s">
        <v>1379</v>
      </c>
      <c r="C1380" t="str">
        <f>VLOOKUP(A1380,'[1]11_set_tax'!$A$1:$X$4456,7,FALSE)</f>
        <v>Bacteria</v>
      </c>
      <c r="D1380" t="str">
        <f>VLOOKUP(A1380,'[1]11_set_tax'!$A$1:$X$4456,8,FALSE)</f>
        <v xml:space="preserve"> Proteobacteria</v>
      </c>
      <c r="E1380" t="str">
        <f>VLOOKUP(A1380,'[1]11_set_tax'!$A$1:$X$4456,9,FALSE)</f>
        <v xml:space="preserve"> Alphaproteobacteria</v>
      </c>
      <c r="F1380" t="str">
        <f>VLOOKUP(A1380,'[1]11_set_tax'!$A$1:$X$4456,10,FALSE)</f>
        <v xml:space="preserve"> Rhodobacterales</v>
      </c>
      <c r="G1380" t="str">
        <f>VLOOKUP(A1380,'[1]11_set_tax'!$A$1:$X$4456,11,FALSE)</f>
        <v>Rhodobacteraceae</v>
      </c>
      <c r="H1380" t="str">
        <f>VLOOKUP(A1380,'[1]11_set_tax'!$A$1:$X$4456,12,FALSE)</f>
        <v xml:space="preserve"> Roseovarius.</v>
      </c>
      <c r="I1380">
        <f>VLOOKUP(A1380,'[1]11_set_tax'!$A$1:$X$4456,13,FALSE)</f>
        <v>0</v>
      </c>
    </row>
    <row r="1381" spans="1:9" x14ac:dyDescent="0.25">
      <c r="A1381" t="s">
        <v>1380</v>
      </c>
      <c r="C1381" t="str">
        <f>VLOOKUP(A1381,'[1]11_set_tax'!$A$1:$X$4456,7,FALSE)</f>
        <v>Bacteria</v>
      </c>
      <c r="D1381" t="str">
        <f>VLOOKUP(A1381,'[1]11_set_tax'!$A$1:$X$4456,8,FALSE)</f>
        <v xml:space="preserve"> Proteobacteria</v>
      </c>
      <c r="E1381" t="str">
        <f>VLOOKUP(A1381,'[1]11_set_tax'!$A$1:$X$4456,9,FALSE)</f>
        <v xml:space="preserve"> Alphaproteobacteria</v>
      </c>
      <c r="F1381" t="str">
        <f>VLOOKUP(A1381,'[1]11_set_tax'!$A$1:$X$4456,10,FALSE)</f>
        <v xml:space="preserve"> Rhodobacterales</v>
      </c>
      <c r="G1381" t="str">
        <f>VLOOKUP(A1381,'[1]11_set_tax'!$A$1:$X$4456,11,FALSE)</f>
        <v>Rhodobacteraceae</v>
      </c>
      <c r="H1381" t="str">
        <f>VLOOKUP(A1381,'[1]11_set_tax'!$A$1:$X$4456,12,FALSE)</f>
        <v xml:space="preserve"> Roseovarius.</v>
      </c>
      <c r="I1381">
        <f>VLOOKUP(A1381,'[1]11_set_tax'!$A$1:$X$4456,13,FALSE)</f>
        <v>0</v>
      </c>
    </row>
    <row r="1382" spans="1:9" x14ac:dyDescent="0.25">
      <c r="A1382" t="s">
        <v>1381</v>
      </c>
      <c r="C1382" t="str">
        <f>VLOOKUP(A1382,'[1]11_set_tax'!$A$1:$X$4456,7,FALSE)</f>
        <v>Bacteria</v>
      </c>
      <c r="D1382" t="str">
        <f>VLOOKUP(A1382,'[1]11_set_tax'!$A$1:$X$4456,8,FALSE)</f>
        <v xml:space="preserve"> Proteobacteria</v>
      </c>
      <c r="E1382" t="str">
        <f>VLOOKUP(A1382,'[1]11_set_tax'!$A$1:$X$4456,9,FALSE)</f>
        <v xml:space="preserve"> Alphaproteobacteria</v>
      </c>
      <c r="F1382" t="str">
        <f>VLOOKUP(A1382,'[1]11_set_tax'!$A$1:$X$4456,10,FALSE)</f>
        <v xml:space="preserve"> Rhodobacterales</v>
      </c>
      <c r="G1382" t="str">
        <f>VLOOKUP(A1382,'[1]11_set_tax'!$A$1:$X$4456,11,FALSE)</f>
        <v>Rhodobacteraceae</v>
      </c>
      <c r="H1382" t="str">
        <f>VLOOKUP(A1382,'[1]11_set_tax'!$A$1:$X$4456,12,FALSE)</f>
        <v xml:space="preserve"> Roseovarius.</v>
      </c>
      <c r="I1382">
        <f>VLOOKUP(A1382,'[1]11_set_tax'!$A$1:$X$4456,13,FALSE)</f>
        <v>0</v>
      </c>
    </row>
    <row r="1383" spans="1:9" x14ac:dyDescent="0.25">
      <c r="A1383" t="s">
        <v>1382</v>
      </c>
      <c r="C1383" t="str">
        <f>VLOOKUP(A1383,'[1]11_set_tax'!$A$1:$X$4456,7,FALSE)</f>
        <v>Bacteria</v>
      </c>
      <c r="D1383" t="str">
        <f>VLOOKUP(A1383,'[1]11_set_tax'!$A$1:$X$4456,8,FALSE)</f>
        <v xml:space="preserve"> Proteobacteria</v>
      </c>
      <c r="E1383" t="str">
        <f>VLOOKUP(A1383,'[1]11_set_tax'!$A$1:$X$4456,9,FALSE)</f>
        <v xml:space="preserve"> Alphaproteobacteria</v>
      </c>
      <c r="F1383" t="str">
        <f>VLOOKUP(A1383,'[1]11_set_tax'!$A$1:$X$4456,10,FALSE)</f>
        <v xml:space="preserve"> Rhodobacterales</v>
      </c>
      <c r="G1383" t="str">
        <f>VLOOKUP(A1383,'[1]11_set_tax'!$A$1:$X$4456,11,FALSE)</f>
        <v>Rhodobacteraceae</v>
      </c>
      <c r="H1383" t="str">
        <f>VLOOKUP(A1383,'[1]11_set_tax'!$A$1:$X$4456,12,FALSE)</f>
        <v xml:space="preserve"> Roseovarius.</v>
      </c>
      <c r="I1383">
        <f>VLOOKUP(A1383,'[1]11_set_tax'!$A$1:$X$4456,13,FALSE)</f>
        <v>0</v>
      </c>
    </row>
    <row r="1384" spans="1:9" x14ac:dyDescent="0.25">
      <c r="A1384" t="s">
        <v>1383</v>
      </c>
      <c r="C1384" t="str">
        <f>VLOOKUP(A1384,'[1]11_set_tax'!$A$1:$X$4456,7,FALSE)</f>
        <v>Bacteria</v>
      </c>
      <c r="D1384" t="str">
        <f>VLOOKUP(A1384,'[1]11_set_tax'!$A$1:$X$4456,8,FALSE)</f>
        <v xml:space="preserve"> Proteobacteria</v>
      </c>
      <c r="E1384" t="str">
        <f>VLOOKUP(A1384,'[1]11_set_tax'!$A$1:$X$4456,9,FALSE)</f>
        <v xml:space="preserve"> Alphaproteobacteria</v>
      </c>
      <c r="F1384" t="str">
        <f>VLOOKUP(A1384,'[1]11_set_tax'!$A$1:$X$4456,10,FALSE)</f>
        <v xml:space="preserve"> Rhodobacterales</v>
      </c>
      <c r="G1384" t="str">
        <f>VLOOKUP(A1384,'[1]11_set_tax'!$A$1:$X$4456,11,FALSE)</f>
        <v>Rhodobacteraceae</v>
      </c>
      <c r="H1384" t="str">
        <f>VLOOKUP(A1384,'[1]11_set_tax'!$A$1:$X$4456,12,FALSE)</f>
        <v xml:space="preserve"> Roseovarius.</v>
      </c>
      <c r="I1384">
        <f>VLOOKUP(A1384,'[1]11_set_tax'!$A$1:$X$4456,13,FALSE)</f>
        <v>0</v>
      </c>
    </row>
    <row r="1385" spans="1:9" x14ac:dyDescent="0.25">
      <c r="A1385" t="s">
        <v>1384</v>
      </c>
      <c r="C1385" t="str">
        <f>VLOOKUP(A1385,'[1]11_set_tax'!$A$1:$X$4456,7,FALSE)</f>
        <v>Bacteria</v>
      </c>
      <c r="D1385" t="str">
        <f>VLOOKUP(A1385,'[1]11_set_tax'!$A$1:$X$4456,8,FALSE)</f>
        <v xml:space="preserve"> Proteobacteria</v>
      </c>
      <c r="E1385" t="str">
        <f>VLOOKUP(A1385,'[1]11_set_tax'!$A$1:$X$4456,9,FALSE)</f>
        <v xml:space="preserve"> Alphaproteobacteria</v>
      </c>
      <c r="F1385" t="str">
        <f>VLOOKUP(A1385,'[1]11_set_tax'!$A$1:$X$4456,10,FALSE)</f>
        <v xml:space="preserve"> Rhodobacterales</v>
      </c>
      <c r="G1385" t="str">
        <f>VLOOKUP(A1385,'[1]11_set_tax'!$A$1:$X$4456,11,FALSE)</f>
        <v>Rhodobacteraceae</v>
      </c>
      <c r="H1385" t="str">
        <f>VLOOKUP(A1385,'[1]11_set_tax'!$A$1:$X$4456,12,FALSE)</f>
        <v xml:space="preserve"> Roseovarius.</v>
      </c>
      <c r="I1385">
        <f>VLOOKUP(A1385,'[1]11_set_tax'!$A$1:$X$4456,13,FALSE)</f>
        <v>0</v>
      </c>
    </row>
    <row r="1386" spans="1:9" x14ac:dyDescent="0.25">
      <c r="A1386" t="s">
        <v>1385</v>
      </c>
      <c r="C1386" t="str">
        <f>VLOOKUP(A1386,'[1]11_set_tax'!$A$1:$X$4456,7,FALSE)</f>
        <v>Bacteria</v>
      </c>
      <c r="D1386" t="str">
        <f>VLOOKUP(A1386,'[1]11_set_tax'!$A$1:$X$4456,8,FALSE)</f>
        <v xml:space="preserve"> Proteobacteria</v>
      </c>
      <c r="E1386" t="str">
        <f>VLOOKUP(A1386,'[1]11_set_tax'!$A$1:$X$4456,9,FALSE)</f>
        <v xml:space="preserve"> Alphaproteobacteria</v>
      </c>
      <c r="F1386" t="str">
        <f>VLOOKUP(A1386,'[1]11_set_tax'!$A$1:$X$4456,10,FALSE)</f>
        <v xml:space="preserve"> Rhodobacterales</v>
      </c>
      <c r="G1386" t="str">
        <f>VLOOKUP(A1386,'[1]11_set_tax'!$A$1:$X$4456,11,FALSE)</f>
        <v>Rhodobacteraceae</v>
      </c>
      <c r="H1386" t="str">
        <f>VLOOKUP(A1386,'[1]11_set_tax'!$A$1:$X$4456,12,FALSE)</f>
        <v xml:space="preserve"> Roseovarius.</v>
      </c>
      <c r="I1386">
        <f>VLOOKUP(A1386,'[1]11_set_tax'!$A$1:$X$4456,13,FALSE)</f>
        <v>0</v>
      </c>
    </row>
    <row r="1387" spans="1:9" x14ac:dyDescent="0.25">
      <c r="A1387" t="s">
        <v>1386</v>
      </c>
      <c r="C1387" t="str">
        <f>VLOOKUP(A1387,'[1]11_set_tax'!$A$1:$X$4456,7,FALSE)</f>
        <v>Bacteria</v>
      </c>
      <c r="D1387" t="str">
        <f>VLOOKUP(A1387,'[1]11_set_tax'!$A$1:$X$4456,8,FALSE)</f>
        <v xml:space="preserve"> Bacteroidetes</v>
      </c>
      <c r="E1387" t="str">
        <f>VLOOKUP(A1387,'[1]11_set_tax'!$A$1:$X$4456,9,FALSE)</f>
        <v xml:space="preserve"> Sphingobacteriia</v>
      </c>
      <c r="F1387" t="str">
        <f>VLOOKUP(A1387,'[1]11_set_tax'!$A$1:$X$4456,10,FALSE)</f>
        <v xml:space="preserve"> Sphingobacteriales</v>
      </c>
      <c r="G1387" t="str">
        <f>VLOOKUP(A1387,'[1]11_set_tax'!$A$1:$X$4456,11,FALSE)</f>
        <v>Sphingobacteriaceae</v>
      </c>
      <c r="H1387" t="str">
        <f>VLOOKUP(A1387,'[1]11_set_tax'!$A$1:$X$4456,12,FALSE)</f>
        <v xml:space="preserve"> Pedobacter.</v>
      </c>
      <c r="I1387">
        <f>VLOOKUP(A1387,'[1]11_set_tax'!$A$1:$X$4456,13,FALSE)</f>
        <v>0</v>
      </c>
    </row>
    <row r="1388" spans="1:9" x14ac:dyDescent="0.25">
      <c r="A1388" t="s">
        <v>1387</v>
      </c>
      <c r="C1388" t="str">
        <f>VLOOKUP(A1388,'[1]11_set_tax'!$A$1:$X$4456,7,FALSE)</f>
        <v>Bacteria</v>
      </c>
      <c r="D1388" t="str">
        <f>VLOOKUP(A1388,'[1]11_set_tax'!$A$1:$X$4456,8,FALSE)</f>
        <v xml:space="preserve"> Bacteroidetes</v>
      </c>
      <c r="E1388" t="str">
        <f>VLOOKUP(A1388,'[1]11_set_tax'!$A$1:$X$4456,9,FALSE)</f>
        <v xml:space="preserve"> Sphingobacteriia</v>
      </c>
      <c r="F1388" t="str">
        <f>VLOOKUP(A1388,'[1]11_set_tax'!$A$1:$X$4456,10,FALSE)</f>
        <v xml:space="preserve"> Sphingobacteriales</v>
      </c>
      <c r="G1388" t="str">
        <f>VLOOKUP(A1388,'[1]11_set_tax'!$A$1:$X$4456,11,FALSE)</f>
        <v>Sphingobacteriaceae</v>
      </c>
      <c r="H1388" t="str">
        <f>VLOOKUP(A1388,'[1]11_set_tax'!$A$1:$X$4456,12,FALSE)</f>
        <v xml:space="preserve"> Pedobacter.</v>
      </c>
      <c r="I1388">
        <f>VLOOKUP(A1388,'[1]11_set_tax'!$A$1:$X$4456,13,FALSE)</f>
        <v>0</v>
      </c>
    </row>
    <row r="1389" spans="1:9" x14ac:dyDescent="0.25">
      <c r="A1389" t="s">
        <v>1388</v>
      </c>
      <c r="C1389" t="str">
        <f>VLOOKUP(A1389,'[1]11_set_tax'!$A$1:$X$4456,7,FALSE)</f>
        <v>Bacteria</v>
      </c>
      <c r="D1389" t="str">
        <f>VLOOKUP(A1389,'[1]11_set_tax'!$A$1:$X$4456,8,FALSE)</f>
        <v xml:space="preserve"> Bacteroidetes</v>
      </c>
      <c r="E1389" t="str">
        <f>VLOOKUP(A1389,'[1]11_set_tax'!$A$1:$X$4456,9,FALSE)</f>
        <v xml:space="preserve"> environmental samples.</v>
      </c>
      <c r="F1389">
        <f>VLOOKUP(A1389,'[1]11_set_tax'!$A$1:$X$4456,10,FALSE)</f>
        <v>0</v>
      </c>
      <c r="G1389">
        <f>VLOOKUP(A1389,'[1]11_set_tax'!$A$1:$X$4456,11,FALSE)</f>
        <v>0</v>
      </c>
      <c r="H1389">
        <f>VLOOKUP(A1389,'[1]11_set_tax'!$A$1:$X$4456,12,FALSE)</f>
        <v>0</v>
      </c>
      <c r="I1389">
        <f>VLOOKUP(A1389,'[1]11_set_tax'!$A$1:$X$4456,13,FALSE)</f>
        <v>0</v>
      </c>
    </row>
    <row r="1390" spans="1:9" x14ac:dyDescent="0.25">
      <c r="A1390" t="s">
        <v>1389</v>
      </c>
      <c r="C1390" t="str">
        <f>VLOOKUP(A1390,'[1]11_set_tax'!$A$1:$X$4456,7,FALSE)</f>
        <v>Bacteria</v>
      </c>
      <c r="D1390" t="str">
        <f>VLOOKUP(A1390,'[1]11_set_tax'!$A$1:$X$4456,8,FALSE)</f>
        <v xml:space="preserve"> Proteobacteria</v>
      </c>
      <c r="E1390" t="str">
        <f>VLOOKUP(A1390,'[1]11_set_tax'!$A$1:$X$4456,9,FALSE)</f>
        <v xml:space="preserve"> Gammaproteobacteria</v>
      </c>
      <c r="F1390" t="str">
        <f>VLOOKUP(A1390,'[1]11_set_tax'!$A$1:$X$4456,10,FALSE)</f>
        <v xml:space="preserve"> Alteromonadales</v>
      </c>
      <c r="G1390" t="str">
        <f>VLOOKUP(A1390,'[1]11_set_tax'!$A$1:$X$4456,11,FALSE)</f>
        <v>Alteromonadaceae</v>
      </c>
      <c r="H1390" t="str">
        <f>VLOOKUP(A1390,'[1]11_set_tax'!$A$1:$X$4456,12,FALSE)</f>
        <v xml:space="preserve"> Marinobacter.</v>
      </c>
      <c r="I1390">
        <f>VLOOKUP(A1390,'[1]11_set_tax'!$A$1:$X$4456,13,FALSE)</f>
        <v>0</v>
      </c>
    </row>
    <row r="1391" spans="1:9" x14ac:dyDescent="0.25">
      <c r="A1391" t="s">
        <v>1390</v>
      </c>
      <c r="C1391" t="str">
        <f>VLOOKUP(A1391,'[1]11_set_tax'!$A$1:$X$4456,7,FALSE)</f>
        <v>Bacteria</v>
      </c>
      <c r="D1391" t="str">
        <f>VLOOKUP(A1391,'[1]11_set_tax'!$A$1:$X$4456,8,FALSE)</f>
        <v xml:space="preserve"> Proteobacteria</v>
      </c>
      <c r="E1391" t="str">
        <f>VLOOKUP(A1391,'[1]11_set_tax'!$A$1:$X$4456,9,FALSE)</f>
        <v xml:space="preserve"> Gammaproteobacteria</v>
      </c>
      <c r="F1391" t="str">
        <f>VLOOKUP(A1391,'[1]11_set_tax'!$A$1:$X$4456,10,FALSE)</f>
        <v xml:space="preserve"> Alteromonadales</v>
      </c>
      <c r="G1391" t="str">
        <f>VLOOKUP(A1391,'[1]11_set_tax'!$A$1:$X$4456,11,FALSE)</f>
        <v>Alteromonadaceae</v>
      </c>
      <c r="H1391" t="str">
        <f>VLOOKUP(A1391,'[1]11_set_tax'!$A$1:$X$4456,12,FALSE)</f>
        <v xml:space="preserve"> Marinobacter.</v>
      </c>
      <c r="I1391">
        <f>VLOOKUP(A1391,'[1]11_set_tax'!$A$1:$X$4456,13,FALSE)</f>
        <v>0</v>
      </c>
    </row>
    <row r="1392" spans="1:9" x14ac:dyDescent="0.25">
      <c r="A1392" t="s">
        <v>1391</v>
      </c>
      <c r="C1392" t="str">
        <f>VLOOKUP(A1392,'[1]11_set_tax'!$A$1:$X$4456,7,FALSE)</f>
        <v>Bacteria</v>
      </c>
      <c r="D1392" t="str">
        <f>VLOOKUP(A1392,'[1]11_set_tax'!$A$1:$X$4456,8,FALSE)</f>
        <v xml:space="preserve"> Proteobacteria</v>
      </c>
      <c r="E1392" t="str">
        <f>VLOOKUP(A1392,'[1]11_set_tax'!$A$1:$X$4456,9,FALSE)</f>
        <v xml:space="preserve"> Gammaproteobacteria</v>
      </c>
      <c r="F1392" t="str">
        <f>VLOOKUP(A1392,'[1]11_set_tax'!$A$1:$X$4456,10,FALSE)</f>
        <v xml:space="preserve"> Alteromonadales</v>
      </c>
      <c r="G1392" t="str">
        <f>VLOOKUP(A1392,'[1]11_set_tax'!$A$1:$X$4456,11,FALSE)</f>
        <v>Alteromonadaceae</v>
      </c>
      <c r="H1392" t="str">
        <f>VLOOKUP(A1392,'[1]11_set_tax'!$A$1:$X$4456,12,FALSE)</f>
        <v xml:space="preserve"> Marinobacter.</v>
      </c>
      <c r="I1392">
        <f>VLOOKUP(A1392,'[1]11_set_tax'!$A$1:$X$4456,13,FALSE)</f>
        <v>0</v>
      </c>
    </row>
    <row r="1393" spans="1:9" x14ac:dyDescent="0.25">
      <c r="A1393" t="s">
        <v>1392</v>
      </c>
      <c r="C1393" t="str">
        <f>VLOOKUP(A1393,'[1]11_set_tax'!$A$1:$X$4456,7,FALSE)</f>
        <v>Bacteria</v>
      </c>
      <c r="D1393" t="str">
        <f>VLOOKUP(A1393,'[1]11_set_tax'!$A$1:$X$4456,8,FALSE)</f>
        <v xml:space="preserve"> Proteobacteria</v>
      </c>
      <c r="E1393" t="str">
        <f>VLOOKUP(A1393,'[1]11_set_tax'!$A$1:$X$4456,9,FALSE)</f>
        <v xml:space="preserve"> Gammaproteobacteria</v>
      </c>
      <c r="F1393" t="str">
        <f>VLOOKUP(A1393,'[1]11_set_tax'!$A$1:$X$4456,10,FALSE)</f>
        <v xml:space="preserve"> Alteromonadales</v>
      </c>
      <c r="G1393" t="str">
        <f>VLOOKUP(A1393,'[1]11_set_tax'!$A$1:$X$4456,11,FALSE)</f>
        <v>Moritellaceae</v>
      </c>
      <c r="H1393" t="str">
        <f>VLOOKUP(A1393,'[1]11_set_tax'!$A$1:$X$4456,12,FALSE)</f>
        <v xml:space="preserve"> Moritella.</v>
      </c>
      <c r="I1393">
        <f>VLOOKUP(A1393,'[1]11_set_tax'!$A$1:$X$4456,13,FALSE)</f>
        <v>0</v>
      </c>
    </row>
    <row r="1394" spans="1:9" x14ac:dyDescent="0.25">
      <c r="A1394" t="s">
        <v>1393</v>
      </c>
      <c r="C1394" t="str">
        <f>VLOOKUP(A1394,'[1]11_set_tax'!$A$1:$X$4456,7,FALSE)</f>
        <v>Bacteria</v>
      </c>
      <c r="D1394" t="str">
        <f>VLOOKUP(A1394,'[1]11_set_tax'!$A$1:$X$4456,8,FALSE)</f>
        <v xml:space="preserve"> Proteobacteria</v>
      </c>
      <c r="E1394" t="str">
        <f>VLOOKUP(A1394,'[1]11_set_tax'!$A$1:$X$4456,9,FALSE)</f>
        <v xml:space="preserve"> Gammaproteobacteria</v>
      </c>
      <c r="F1394" t="str">
        <f>VLOOKUP(A1394,'[1]11_set_tax'!$A$1:$X$4456,10,FALSE)</f>
        <v xml:space="preserve"> Alteromonadales</v>
      </c>
      <c r="G1394" t="str">
        <f>VLOOKUP(A1394,'[1]11_set_tax'!$A$1:$X$4456,11,FALSE)</f>
        <v>Moritellaceae</v>
      </c>
      <c r="H1394" t="str">
        <f>VLOOKUP(A1394,'[1]11_set_tax'!$A$1:$X$4456,12,FALSE)</f>
        <v xml:space="preserve"> Moritella.</v>
      </c>
      <c r="I1394">
        <f>VLOOKUP(A1394,'[1]11_set_tax'!$A$1:$X$4456,13,FALSE)</f>
        <v>0</v>
      </c>
    </row>
    <row r="1395" spans="1:9" x14ac:dyDescent="0.25">
      <c r="A1395" t="s">
        <v>1394</v>
      </c>
      <c r="C1395" t="str">
        <f>VLOOKUP(A1395,'[1]11_set_tax'!$A$1:$X$4456,7,FALSE)</f>
        <v>Bacteria</v>
      </c>
      <c r="D1395" t="str">
        <f>VLOOKUP(A1395,'[1]11_set_tax'!$A$1:$X$4456,8,FALSE)</f>
        <v xml:space="preserve"> Proteobacteria</v>
      </c>
      <c r="E1395" t="str">
        <f>VLOOKUP(A1395,'[1]11_set_tax'!$A$1:$X$4456,9,FALSE)</f>
        <v xml:space="preserve"> Alphaproteobacteria</v>
      </c>
      <c r="F1395" t="str">
        <f>VLOOKUP(A1395,'[1]11_set_tax'!$A$1:$X$4456,10,FALSE)</f>
        <v xml:space="preserve"> Rhodobacterales</v>
      </c>
      <c r="G1395" t="str">
        <f>VLOOKUP(A1395,'[1]11_set_tax'!$A$1:$X$4456,11,FALSE)</f>
        <v>Rhodobacteraceae</v>
      </c>
      <c r="H1395" t="str">
        <f>VLOOKUP(A1395,'[1]11_set_tax'!$A$1:$X$4456,12,FALSE)</f>
        <v xml:space="preserve"> Roseobacter.</v>
      </c>
      <c r="I1395">
        <f>VLOOKUP(A1395,'[1]11_set_tax'!$A$1:$X$4456,13,FALSE)</f>
        <v>0</v>
      </c>
    </row>
    <row r="1396" spans="1:9" x14ac:dyDescent="0.25">
      <c r="A1396" t="s">
        <v>1395</v>
      </c>
      <c r="C1396" t="str">
        <f>VLOOKUP(A1396,'[1]11_set_tax'!$A$1:$X$4456,7,FALSE)</f>
        <v>Bacteria</v>
      </c>
      <c r="D1396" t="str">
        <f>VLOOKUP(A1396,'[1]11_set_tax'!$A$1:$X$4456,8,FALSE)</f>
        <v xml:space="preserve"> Proteobacteria</v>
      </c>
      <c r="E1396" t="str">
        <f>VLOOKUP(A1396,'[1]11_set_tax'!$A$1:$X$4456,9,FALSE)</f>
        <v xml:space="preserve"> Alphaproteobacteria</v>
      </c>
      <c r="F1396" t="str">
        <f>VLOOKUP(A1396,'[1]11_set_tax'!$A$1:$X$4456,10,FALSE)</f>
        <v xml:space="preserve"> Rhodobacterales</v>
      </c>
      <c r="G1396" t="str">
        <f>VLOOKUP(A1396,'[1]11_set_tax'!$A$1:$X$4456,11,FALSE)</f>
        <v>Rhodobacteraceae</v>
      </c>
      <c r="H1396" t="str">
        <f>VLOOKUP(A1396,'[1]11_set_tax'!$A$1:$X$4456,12,FALSE)</f>
        <v xml:space="preserve"> Roseobacter.</v>
      </c>
      <c r="I1396">
        <f>VLOOKUP(A1396,'[1]11_set_tax'!$A$1:$X$4456,13,FALSE)</f>
        <v>0</v>
      </c>
    </row>
    <row r="1397" spans="1:9" x14ac:dyDescent="0.25">
      <c r="A1397" t="s">
        <v>1396</v>
      </c>
      <c r="C1397" t="str">
        <f>VLOOKUP(A1397,'[1]11_set_tax'!$A$1:$X$4456,7,FALSE)</f>
        <v>Bacteria</v>
      </c>
      <c r="D1397" t="str">
        <f>VLOOKUP(A1397,'[1]11_set_tax'!$A$1:$X$4456,8,FALSE)</f>
        <v xml:space="preserve"> Proteobacteria</v>
      </c>
      <c r="E1397" t="str">
        <f>VLOOKUP(A1397,'[1]11_set_tax'!$A$1:$X$4456,9,FALSE)</f>
        <v xml:space="preserve"> Alphaproteobacteria</v>
      </c>
      <c r="F1397" t="str">
        <f>VLOOKUP(A1397,'[1]11_set_tax'!$A$1:$X$4456,10,FALSE)</f>
        <v xml:space="preserve"> Rhodobacterales</v>
      </c>
      <c r="G1397" t="str">
        <f>VLOOKUP(A1397,'[1]11_set_tax'!$A$1:$X$4456,11,FALSE)</f>
        <v>Rhodobacteraceae</v>
      </c>
      <c r="H1397" t="str">
        <f>VLOOKUP(A1397,'[1]11_set_tax'!$A$1:$X$4456,12,FALSE)</f>
        <v xml:space="preserve"> Roseobacter.</v>
      </c>
      <c r="I1397">
        <f>VLOOKUP(A1397,'[1]11_set_tax'!$A$1:$X$4456,13,FALSE)</f>
        <v>0</v>
      </c>
    </row>
    <row r="1398" spans="1:9" x14ac:dyDescent="0.25">
      <c r="A1398" t="s">
        <v>1397</v>
      </c>
      <c r="C1398" t="str">
        <f>VLOOKUP(A1398,'[1]11_set_tax'!$A$1:$X$4456,7,FALSE)</f>
        <v>Bacteria</v>
      </c>
      <c r="D1398" t="str">
        <f>VLOOKUP(A1398,'[1]11_set_tax'!$A$1:$X$4456,8,FALSE)</f>
        <v xml:space="preserve"> Proteobacteria</v>
      </c>
      <c r="E1398" t="str">
        <f>VLOOKUP(A1398,'[1]11_set_tax'!$A$1:$X$4456,9,FALSE)</f>
        <v xml:space="preserve"> Alphaproteobacteria</v>
      </c>
      <c r="F1398" t="str">
        <f>VLOOKUP(A1398,'[1]11_set_tax'!$A$1:$X$4456,10,FALSE)</f>
        <v xml:space="preserve"> Rhodobacterales</v>
      </c>
      <c r="G1398" t="str">
        <f>VLOOKUP(A1398,'[1]11_set_tax'!$A$1:$X$4456,11,FALSE)</f>
        <v>Rhodobacteraceae</v>
      </c>
      <c r="H1398" t="str">
        <f>VLOOKUP(A1398,'[1]11_set_tax'!$A$1:$X$4456,12,FALSE)</f>
        <v xml:space="preserve"> Roseobacter.</v>
      </c>
      <c r="I1398">
        <f>VLOOKUP(A1398,'[1]11_set_tax'!$A$1:$X$4456,13,FALSE)</f>
        <v>0</v>
      </c>
    </row>
    <row r="1399" spans="1:9" x14ac:dyDescent="0.25">
      <c r="A1399" t="s">
        <v>1398</v>
      </c>
      <c r="C1399" t="str">
        <f>VLOOKUP(A1399,'[1]11_set_tax'!$A$1:$X$4456,7,FALSE)</f>
        <v>Bacteria</v>
      </c>
      <c r="D1399" t="str">
        <f>VLOOKUP(A1399,'[1]11_set_tax'!$A$1:$X$4456,8,FALSE)</f>
        <v xml:space="preserve"> Proteobacteria</v>
      </c>
      <c r="E1399" t="str">
        <f>VLOOKUP(A1399,'[1]11_set_tax'!$A$1:$X$4456,9,FALSE)</f>
        <v xml:space="preserve"> Alphaproteobacteria</v>
      </c>
      <c r="F1399" t="str">
        <f>VLOOKUP(A1399,'[1]11_set_tax'!$A$1:$X$4456,10,FALSE)</f>
        <v xml:space="preserve"> Rhodobacterales</v>
      </c>
      <c r="G1399" t="str">
        <f>VLOOKUP(A1399,'[1]11_set_tax'!$A$1:$X$4456,11,FALSE)</f>
        <v>Rhodobacteraceae</v>
      </c>
      <c r="H1399" t="str">
        <f>VLOOKUP(A1399,'[1]11_set_tax'!$A$1:$X$4456,12,FALSE)</f>
        <v xml:space="preserve"> Roseobacter.</v>
      </c>
      <c r="I1399">
        <f>VLOOKUP(A1399,'[1]11_set_tax'!$A$1:$X$4456,13,FALSE)</f>
        <v>0</v>
      </c>
    </row>
    <row r="1400" spans="1:9" x14ac:dyDescent="0.25">
      <c r="A1400" t="s">
        <v>1399</v>
      </c>
      <c r="C1400" t="str">
        <f>VLOOKUP(A1400,'[1]11_set_tax'!$A$1:$X$4456,7,FALSE)</f>
        <v>Bacteria</v>
      </c>
      <c r="D1400" t="str">
        <f>VLOOKUP(A1400,'[1]11_set_tax'!$A$1:$X$4456,8,FALSE)</f>
        <v xml:space="preserve"> Proteobacteria</v>
      </c>
      <c r="E1400" t="str">
        <f>VLOOKUP(A1400,'[1]11_set_tax'!$A$1:$X$4456,9,FALSE)</f>
        <v xml:space="preserve"> Alphaproteobacteria</v>
      </c>
      <c r="F1400" t="str">
        <f>VLOOKUP(A1400,'[1]11_set_tax'!$A$1:$X$4456,10,FALSE)</f>
        <v xml:space="preserve"> Rhodobacterales</v>
      </c>
      <c r="G1400" t="str">
        <f>VLOOKUP(A1400,'[1]11_set_tax'!$A$1:$X$4456,11,FALSE)</f>
        <v>Rhodobacteraceae</v>
      </c>
      <c r="H1400" t="str">
        <f>VLOOKUP(A1400,'[1]11_set_tax'!$A$1:$X$4456,12,FALSE)</f>
        <v xml:space="preserve"> Roseobacter.</v>
      </c>
      <c r="I1400">
        <f>VLOOKUP(A1400,'[1]11_set_tax'!$A$1:$X$4456,13,FALSE)</f>
        <v>0</v>
      </c>
    </row>
    <row r="1401" spans="1:9" x14ac:dyDescent="0.25">
      <c r="A1401" t="s">
        <v>1400</v>
      </c>
      <c r="C1401" t="str">
        <f>VLOOKUP(A1401,'[1]11_set_tax'!$A$1:$X$4456,7,FALSE)</f>
        <v>Bacteria</v>
      </c>
      <c r="D1401" t="str">
        <f>VLOOKUP(A1401,'[1]11_set_tax'!$A$1:$X$4456,8,FALSE)</f>
        <v xml:space="preserve"> Proteobacteria</v>
      </c>
      <c r="E1401" t="str">
        <f>VLOOKUP(A1401,'[1]11_set_tax'!$A$1:$X$4456,9,FALSE)</f>
        <v xml:space="preserve"> Deltaproteobacteria</v>
      </c>
      <c r="F1401" t="str">
        <f>VLOOKUP(A1401,'[1]11_set_tax'!$A$1:$X$4456,10,FALSE)</f>
        <v xml:space="preserve"> Myxococcales</v>
      </c>
      <c r="G1401" t="str">
        <f>VLOOKUP(A1401,'[1]11_set_tax'!$A$1:$X$4456,11,FALSE)</f>
        <v>Nannocystineae</v>
      </c>
      <c r="H1401" t="str">
        <f>VLOOKUP(A1401,'[1]11_set_tax'!$A$1:$X$4456,12,FALSE)</f>
        <v xml:space="preserve"> Nannocystaceae</v>
      </c>
      <c r="I1401" t="str">
        <f>VLOOKUP(A1401,'[1]11_set_tax'!$A$1:$X$4456,13,FALSE)</f>
        <v xml:space="preserve"> Plesiocystis.</v>
      </c>
    </row>
    <row r="1402" spans="1:9" x14ac:dyDescent="0.25">
      <c r="A1402" t="s">
        <v>1401</v>
      </c>
      <c r="C1402" t="str">
        <f>VLOOKUP(A1402,'[1]11_set_tax'!$A$1:$X$4456,7,FALSE)</f>
        <v>Bacteria</v>
      </c>
      <c r="D1402" t="str">
        <f>VLOOKUP(A1402,'[1]11_set_tax'!$A$1:$X$4456,8,FALSE)</f>
        <v xml:space="preserve"> Proteobacteria</v>
      </c>
      <c r="E1402" t="str">
        <f>VLOOKUP(A1402,'[1]11_set_tax'!$A$1:$X$4456,9,FALSE)</f>
        <v xml:space="preserve"> Betaproteobacteria</v>
      </c>
      <c r="F1402" t="str">
        <f>VLOOKUP(A1402,'[1]11_set_tax'!$A$1:$X$4456,10,FALSE)</f>
        <v xml:space="preserve"> Burkholderiales</v>
      </c>
      <c r="G1402" t="str">
        <f>VLOOKUP(A1402,'[1]11_set_tax'!$A$1:$X$4456,11,FALSE)</f>
        <v>Burkholderiaceae</v>
      </c>
      <c r="H1402" t="str">
        <f>VLOOKUP(A1402,'[1]11_set_tax'!$A$1:$X$4456,12,FALSE)</f>
        <v xml:space="preserve"> Limnobacter.</v>
      </c>
      <c r="I1402">
        <f>VLOOKUP(A1402,'[1]11_set_tax'!$A$1:$X$4456,13,FALSE)</f>
        <v>0</v>
      </c>
    </row>
    <row r="1403" spans="1:9" x14ac:dyDescent="0.25">
      <c r="A1403" t="s">
        <v>1402</v>
      </c>
      <c r="C1403" t="str">
        <f>VLOOKUP(A1403,'[1]11_set_tax'!$A$1:$X$4456,7,FALSE)</f>
        <v>Bacteria</v>
      </c>
      <c r="D1403" t="str">
        <f>VLOOKUP(A1403,'[1]11_set_tax'!$A$1:$X$4456,8,FALSE)</f>
        <v xml:space="preserve"> Proteobacteria</v>
      </c>
      <c r="E1403" t="str">
        <f>VLOOKUP(A1403,'[1]11_set_tax'!$A$1:$X$4456,9,FALSE)</f>
        <v xml:space="preserve"> Betaproteobacteria</v>
      </c>
      <c r="F1403" t="str">
        <f>VLOOKUP(A1403,'[1]11_set_tax'!$A$1:$X$4456,10,FALSE)</f>
        <v xml:space="preserve"> Burkholderiales</v>
      </c>
      <c r="G1403" t="str">
        <f>VLOOKUP(A1403,'[1]11_set_tax'!$A$1:$X$4456,11,FALSE)</f>
        <v>Burkholderiaceae</v>
      </c>
      <c r="H1403" t="str">
        <f>VLOOKUP(A1403,'[1]11_set_tax'!$A$1:$X$4456,12,FALSE)</f>
        <v xml:space="preserve"> Limnobacter.</v>
      </c>
      <c r="I1403">
        <f>VLOOKUP(A1403,'[1]11_set_tax'!$A$1:$X$4456,13,FALSE)</f>
        <v>0</v>
      </c>
    </row>
    <row r="1404" spans="1:9" x14ac:dyDescent="0.25">
      <c r="A1404" t="s">
        <v>1403</v>
      </c>
      <c r="C1404" t="str">
        <f>VLOOKUP(A1404,'[1]11_set_tax'!$A$1:$X$4456,7,FALSE)</f>
        <v>Bacteria</v>
      </c>
      <c r="D1404" t="str">
        <f>VLOOKUP(A1404,'[1]11_set_tax'!$A$1:$X$4456,8,FALSE)</f>
        <v xml:space="preserve"> Proteobacteria</v>
      </c>
      <c r="E1404" t="str">
        <f>VLOOKUP(A1404,'[1]11_set_tax'!$A$1:$X$4456,9,FALSE)</f>
        <v xml:space="preserve"> Betaproteobacteria</v>
      </c>
      <c r="F1404" t="str">
        <f>VLOOKUP(A1404,'[1]11_set_tax'!$A$1:$X$4456,10,FALSE)</f>
        <v xml:space="preserve"> Burkholderiales</v>
      </c>
      <c r="G1404" t="str">
        <f>VLOOKUP(A1404,'[1]11_set_tax'!$A$1:$X$4456,11,FALSE)</f>
        <v>Burkholderiaceae</v>
      </c>
      <c r="H1404" t="str">
        <f>VLOOKUP(A1404,'[1]11_set_tax'!$A$1:$X$4456,12,FALSE)</f>
        <v xml:space="preserve"> Limnobacter.</v>
      </c>
      <c r="I1404">
        <f>VLOOKUP(A1404,'[1]11_set_tax'!$A$1:$X$4456,13,FALSE)</f>
        <v>0</v>
      </c>
    </row>
    <row r="1405" spans="1:9" x14ac:dyDescent="0.25">
      <c r="A1405" t="s">
        <v>1404</v>
      </c>
      <c r="C1405" t="str">
        <f>VLOOKUP(A1405,'[1]11_set_tax'!$A$1:$X$4456,7,FALSE)</f>
        <v>Bacteria</v>
      </c>
      <c r="D1405" t="str">
        <f>VLOOKUP(A1405,'[1]11_set_tax'!$A$1:$X$4456,8,FALSE)</f>
        <v xml:space="preserve"> Proteobacteria</v>
      </c>
      <c r="E1405" t="str">
        <f>VLOOKUP(A1405,'[1]11_set_tax'!$A$1:$X$4456,9,FALSE)</f>
        <v xml:space="preserve"> Betaproteobacteria</v>
      </c>
      <c r="F1405" t="str">
        <f>VLOOKUP(A1405,'[1]11_set_tax'!$A$1:$X$4456,10,FALSE)</f>
        <v xml:space="preserve"> Burkholderiales</v>
      </c>
      <c r="G1405" t="str">
        <f>VLOOKUP(A1405,'[1]11_set_tax'!$A$1:$X$4456,11,FALSE)</f>
        <v>Burkholderiaceae</v>
      </c>
      <c r="H1405" t="str">
        <f>VLOOKUP(A1405,'[1]11_set_tax'!$A$1:$X$4456,12,FALSE)</f>
        <v xml:space="preserve"> Limnobacter.</v>
      </c>
      <c r="I1405">
        <f>VLOOKUP(A1405,'[1]11_set_tax'!$A$1:$X$4456,13,FALSE)</f>
        <v>0</v>
      </c>
    </row>
    <row r="1406" spans="1:9" x14ac:dyDescent="0.25">
      <c r="A1406" t="s">
        <v>1405</v>
      </c>
      <c r="C1406" t="str">
        <f>VLOOKUP(A1406,'[1]11_set_tax'!$A$1:$X$4456,7,FALSE)</f>
        <v>Bacteria</v>
      </c>
      <c r="D1406" t="str">
        <f>VLOOKUP(A1406,'[1]11_set_tax'!$A$1:$X$4456,8,FALSE)</f>
        <v xml:space="preserve"> Proteobacteria</v>
      </c>
      <c r="E1406" t="str">
        <f>VLOOKUP(A1406,'[1]11_set_tax'!$A$1:$X$4456,9,FALSE)</f>
        <v xml:space="preserve"> Epsilonproteobacteria</v>
      </c>
      <c r="F1406" t="str">
        <f>VLOOKUP(A1406,'[1]11_set_tax'!$A$1:$X$4456,10,FALSE)</f>
        <v xml:space="preserve"> Sulfurovum.</v>
      </c>
      <c r="G1406">
        <f>VLOOKUP(A1406,'[1]11_set_tax'!$A$1:$X$4456,11,FALSE)</f>
        <v>0</v>
      </c>
      <c r="H1406">
        <f>VLOOKUP(A1406,'[1]11_set_tax'!$A$1:$X$4456,12,FALSE)</f>
        <v>0</v>
      </c>
      <c r="I1406">
        <f>VLOOKUP(A1406,'[1]11_set_tax'!$A$1:$X$4456,13,FALSE)</f>
        <v>0</v>
      </c>
    </row>
    <row r="1407" spans="1:9" x14ac:dyDescent="0.25">
      <c r="A1407" t="s">
        <v>1406</v>
      </c>
      <c r="C1407" t="str">
        <f>VLOOKUP(A1407,'[1]11_set_tax'!$A$1:$X$4456,7,FALSE)</f>
        <v>Bacteria</v>
      </c>
      <c r="D1407" t="str">
        <f>VLOOKUP(A1407,'[1]11_set_tax'!$A$1:$X$4456,8,FALSE)</f>
        <v xml:space="preserve"> Firmicutes</v>
      </c>
      <c r="E1407" t="str">
        <f>VLOOKUP(A1407,'[1]11_set_tax'!$A$1:$X$4456,9,FALSE)</f>
        <v xml:space="preserve"> Bacillales</v>
      </c>
      <c r="F1407" t="str">
        <f>VLOOKUP(A1407,'[1]11_set_tax'!$A$1:$X$4456,10,FALSE)</f>
        <v xml:space="preserve"> Staphylococcus.</v>
      </c>
      <c r="G1407">
        <f>VLOOKUP(A1407,'[1]11_set_tax'!$A$1:$X$4456,11,FALSE)</f>
        <v>0</v>
      </c>
      <c r="H1407">
        <f>VLOOKUP(A1407,'[1]11_set_tax'!$A$1:$X$4456,12,FALSE)</f>
        <v>0</v>
      </c>
      <c r="I1407">
        <f>VLOOKUP(A1407,'[1]11_set_tax'!$A$1:$X$4456,13,FALSE)</f>
        <v>0</v>
      </c>
    </row>
    <row r="1408" spans="1:9" x14ac:dyDescent="0.25">
      <c r="A1408" t="s">
        <v>1407</v>
      </c>
      <c r="C1408" t="str">
        <f>VLOOKUP(A1408,'[1]11_set_tax'!$A$1:$X$4456,7,FALSE)</f>
        <v>Bacteria</v>
      </c>
      <c r="D1408" t="str">
        <f>VLOOKUP(A1408,'[1]11_set_tax'!$A$1:$X$4456,8,FALSE)</f>
        <v xml:space="preserve"> Proteobacteria</v>
      </c>
      <c r="E1408" t="str">
        <f>VLOOKUP(A1408,'[1]11_set_tax'!$A$1:$X$4456,9,FALSE)</f>
        <v xml:space="preserve"> Betaproteobacteria</v>
      </c>
      <c r="F1408" t="str">
        <f>VLOOKUP(A1408,'[1]11_set_tax'!$A$1:$X$4456,10,FALSE)</f>
        <v xml:space="preserve"> Burkholderiales</v>
      </c>
      <c r="G1408" t="str">
        <f>VLOOKUP(A1408,'[1]11_set_tax'!$A$1:$X$4456,11,FALSE)</f>
        <v>Oxalobacteraceae</v>
      </c>
      <c r="H1408" t="str">
        <f>VLOOKUP(A1408,'[1]11_set_tax'!$A$1:$X$4456,12,FALSE)</f>
        <v xml:space="preserve"> Janthinobacterium.</v>
      </c>
      <c r="I1408">
        <f>VLOOKUP(A1408,'[1]11_set_tax'!$A$1:$X$4456,13,FALSE)</f>
        <v>0</v>
      </c>
    </row>
    <row r="1409" spans="1:9" x14ac:dyDescent="0.25">
      <c r="A1409" t="s">
        <v>1408</v>
      </c>
      <c r="C1409" t="str">
        <f>VLOOKUP(A1409,'[1]11_set_tax'!$A$1:$X$4456,7,FALSE)</f>
        <v>Bacteria</v>
      </c>
      <c r="D1409" t="str">
        <f>VLOOKUP(A1409,'[1]11_set_tax'!$A$1:$X$4456,8,FALSE)</f>
        <v xml:space="preserve"> Proteobacteria</v>
      </c>
      <c r="E1409" t="str">
        <f>VLOOKUP(A1409,'[1]11_set_tax'!$A$1:$X$4456,9,FALSE)</f>
        <v xml:space="preserve"> Betaproteobacteria</v>
      </c>
      <c r="F1409" t="str">
        <f>VLOOKUP(A1409,'[1]11_set_tax'!$A$1:$X$4456,10,FALSE)</f>
        <v xml:space="preserve"> Burkholderiales</v>
      </c>
      <c r="G1409" t="str">
        <f>VLOOKUP(A1409,'[1]11_set_tax'!$A$1:$X$4456,11,FALSE)</f>
        <v>Oxalobacteraceae</v>
      </c>
      <c r="H1409" t="str">
        <f>VLOOKUP(A1409,'[1]11_set_tax'!$A$1:$X$4456,12,FALSE)</f>
        <v xml:space="preserve"> Janthinobacterium.</v>
      </c>
      <c r="I1409">
        <f>VLOOKUP(A1409,'[1]11_set_tax'!$A$1:$X$4456,13,FALSE)</f>
        <v>0</v>
      </c>
    </row>
    <row r="1410" spans="1:9" x14ac:dyDescent="0.25">
      <c r="A1410" t="s">
        <v>1409</v>
      </c>
      <c r="C1410" t="str">
        <f>VLOOKUP(A1410,'[1]11_set_tax'!$A$1:$X$4456,7,FALSE)</f>
        <v>Bacteria</v>
      </c>
      <c r="D1410" t="str">
        <f>VLOOKUP(A1410,'[1]11_set_tax'!$A$1:$X$4456,8,FALSE)</f>
        <v xml:space="preserve"> Proteobacteria</v>
      </c>
      <c r="E1410" t="str">
        <f>VLOOKUP(A1410,'[1]11_set_tax'!$A$1:$X$4456,9,FALSE)</f>
        <v xml:space="preserve"> Gammaproteobacteria</v>
      </c>
      <c r="F1410" t="str">
        <f>VLOOKUP(A1410,'[1]11_set_tax'!$A$1:$X$4456,10,FALSE)</f>
        <v xml:space="preserve"> Enterobacteriales</v>
      </c>
      <c r="G1410" t="str">
        <f>VLOOKUP(A1410,'[1]11_set_tax'!$A$1:$X$4456,11,FALSE)</f>
        <v>Enterobacteriaceae</v>
      </c>
      <c r="H1410" t="str">
        <f>VLOOKUP(A1410,'[1]11_set_tax'!$A$1:$X$4456,12,FALSE)</f>
        <v xml:space="preserve"> Klebsiella.</v>
      </c>
      <c r="I1410">
        <f>VLOOKUP(A1410,'[1]11_set_tax'!$A$1:$X$4456,13,FALSE)</f>
        <v>0</v>
      </c>
    </row>
    <row r="1411" spans="1:9" x14ac:dyDescent="0.25">
      <c r="A1411" t="s">
        <v>1410</v>
      </c>
      <c r="C1411" t="str">
        <f>VLOOKUP(A1411,'[1]11_set_tax'!$A$1:$X$4456,7,FALSE)</f>
        <v>Bacteria</v>
      </c>
      <c r="D1411" t="str">
        <f>VLOOKUP(A1411,'[1]11_set_tax'!$A$1:$X$4456,8,FALSE)</f>
        <v xml:space="preserve"> Proteobacteria</v>
      </c>
      <c r="E1411" t="str">
        <f>VLOOKUP(A1411,'[1]11_set_tax'!$A$1:$X$4456,9,FALSE)</f>
        <v xml:space="preserve"> Gammaproteobacteria</v>
      </c>
      <c r="F1411" t="str">
        <f>VLOOKUP(A1411,'[1]11_set_tax'!$A$1:$X$4456,10,FALSE)</f>
        <v xml:space="preserve"> Enterobacteriales</v>
      </c>
      <c r="G1411" t="str">
        <f>VLOOKUP(A1411,'[1]11_set_tax'!$A$1:$X$4456,11,FALSE)</f>
        <v>Enterobacteriaceae</v>
      </c>
      <c r="H1411" t="str">
        <f>VLOOKUP(A1411,'[1]11_set_tax'!$A$1:$X$4456,12,FALSE)</f>
        <v xml:space="preserve"> Klebsiella.</v>
      </c>
      <c r="I1411">
        <f>VLOOKUP(A1411,'[1]11_set_tax'!$A$1:$X$4456,13,FALSE)</f>
        <v>0</v>
      </c>
    </row>
    <row r="1412" spans="1:9" x14ac:dyDescent="0.25">
      <c r="A1412" t="s">
        <v>1411</v>
      </c>
      <c r="C1412" t="str">
        <f>VLOOKUP(A1412,'[1]11_set_tax'!$A$1:$X$4456,7,FALSE)</f>
        <v>Bacteria</v>
      </c>
      <c r="D1412" t="str">
        <f>VLOOKUP(A1412,'[1]11_set_tax'!$A$1:$X$4456,8,FALSE)</f>
        <v xml:space="preserve"> Firmicutes</v>
      </c>
      <c r="E1412" t="str">
        <f>VLOOKUP(A1412,'[1]11_set_tax'!$A$1:$X$4456,9,FALSE)</f>
        <v xml:space="preserve"> Bacillales</v>
      </c>
      <c r="F1412" t="str">
        <f>VLOOKUP(A1412,'[1]11_set_tax'!$A$1:$X$4456,10,FALSE)</f>
        <v xml:space="preserve"> Staphylococcus.</v>
      </c>
      <c r="G1412">
        <f>VLOOKUP(A1412,'[1]11_set_tax'!$A$1:$X$4456,11,FALSE)</f>
        <v>0</v>
      </c>
      <c r="H1412">
        <f>VLOOKUP(A1412,'[1]11_set_tax'!$A$1:$X$4456,12,FALSE)</f>
        <v>0</v>
      </c>
      <c r="I1412">
        <f>VLOOKUP(A1412,'[1]11_set_tax'!$A$1:$X$4456,13,FALSE)</f>
        <v>0</v>
      </c>
    </row>
    <row r="1413" spans="1:9" x14ac:dyDescent="0.25">
      <c r="A1413" t="s">
        <v>1412</v>
      </c>
      <c r="C1413" t="str">
        <f>VLOOKUP(A1413,'[1]11_set_tax'!$A$1:$X$4456,7,FALSE)</f>
        <v>Bacteria</v>
      </c>
      <c r="D1413" t="str">
        <f>VLOOKUP(A1413,'[1]11_set_tax'!$A$1:$X$4456,8,FALSE)</f>
        <v xml:space="preserve"> Proteobacteria</v>
      </c>
      <c r="E1413" t="str">
        <f>VLOOKUP(A1413,'[1]11_set_tax'!$A$1:$X$4456,9,FALSE)</f>
        <v xml:space="preserve"> Alphaproteobacteria</v>
      </c>
      <c r="F1413" t="str">
        <f>VLOOKUP(A1413,'[1]11_set_tax'!$A$1:$X$4456,10,FALSE)</f>
        <v xml:space="preserve"> Rhizobiales</v>
      </c>
      <c r="G1413" t="str">
        <f>VLOOKUP(A1413,'[1]11_set_tax'!$A$1:$X$4456,11,FALSE)</f>
        <v>Rhizobiaceae</v>
      </c>
      <c r="H1413" t="str">
        <f>VLOOKUP(A1413,'[1]11_set_tax'!$A$1:$X$4456,12,FALSE)</f>
        <v xml:space="preserve"> Sinorhizobium/Ensifer group</v>
      </c>
      <c r="I1413" t="str">
        <f>VLOOKUP(A1413,'[1]11_set_tax'!$A$1:$X$4456,13,FALSE)</f>
        <v xml:space="preserve"> Sinorhizobium.</v>
      </c>
    </row>
    <row r="1414" spans="1:9" x14ac:dyDescent="0.25">
      <c r="A1414" t="s">
        <v>1413</v>
      </c>
      <c r="C1414" t="str">
        <f>VLOOKUP(A1414,'[1]11_set_tax'!$A$1:$X$4456,7,FALSE)</f>
        <v>Bacteria</v>
      </c>
      <c r="D1414" t="str">
        <f>VLOOKUP(A1414,'[1]11_set_tax'!$A$1:$X$4456,8,FALSE)</f>
        <v xml:space="preserve"> Proteobacteria</v>
      </c>
      <c r="E1414" t="str">
        <f>VLOOKUP(A1414,'[1]11_set_tax'!$A$1:$X$4456,9,FALSE)</f>
        <v xml:space="preserve"> Alphaproteobacteria</v>
      </c>
      <c r="F1414" t="str">
        <f>VLOOKUP(A1414,'[1]11_set_tax'!$A$1:$X$4456,10,FALSE)</f>
        <v xml:space="preserve"> Rhizobiales</v>
      </c>
      <c r="G1414" t="str">
        <f>VLOOKUP(A1414,'[1]11_set_tax'!$A$1:$X$4456,11,FALSE)</f>
        <v>Rhizobiaceae</v>
      </c>
      <c r="H1414" t="str">
        <f>VLOOKUP(A1414,'[1]11_set_tax'!$A$1:$X$4456,12,FALSE)</f>
        <v xml:space="preserve"> Sinorhizobium/Ensifer group</v>
      </c>
      <c r="I1414" t="str">
        <f>VLOOKUP(A1414,'[1]11_set_tax'!$A$1:$X$4456,13,FALSE)</f>
        <v xml:space="preserve"> Sinorhizobium.</v>
      </c>
    </row>
    <row r="1415" spans="1:9" x14ac:dyDescent="0.25">
      <c r="A1415" t="s">
        <v>1414</v>
      </c>
      <c r="C1415" t="str">
        <f>VLOOKUP(A1415,'[1]11_set_tax'!$A$1:$X$4456,7,FALSE)</f>
        <v>Bacteria</v>
      </c>
      <c r="D1415" t="str">
        <f>VLOOKUP(A1415,'[1]11_set_tax'!$A$1:$X$4456,8,FALSE)</f>
        <v xml:space="preserve"> Proteobacteria</v>
      </c>
      <c r="E1415" t="str">
        <f>VLOOKUP(A1415,'[1]11_set_tax'!$A$1:$X$4456,9,FALSE)</f>
        <v xml:space="preserve"> Alphaproteobacteria</v>
      </c>
      <c r="F1415" t="str">
        <f>VLOOKUP(A1415,'[1]11_set_tax'!$A$1:$X$4456,10,FALSE)</f>
        <v xml:space="preserve"> Rhizobiales</v>
      </c>
      <c r="G1415" t="str">
        <f>VLOOKUP(A1415,'[1]11_set_tax'!$A$1:$X$4456,11,FALSE)</f>
        <v>Rhizobiaceae</v>
      </c>
      <c r="H1415" t="str">
        <f>VLOOKUP(A1415,'[1]11_set_tax'!$A$1:$X$4456,12,FALSE)</f>
        <v xml:space="preserve"> Sinorhizobium/Ensifer group</v>
      </c>
      <c r="I1415" t="str">
        <f>VLOOKUP(A1415,'[1]11_set_tax'!$A$1:$X$4456,13,FALSE)</f>
        <v xml:space="preserve"> Sinorhizobium.</v>
      </c>
    </row>
    <row r="1416" spans="1:9" x14ac:dyDescent="0.25">
      <c r="A1416" t="s">
        <v>1415</v>
      </c>
      <c r="C1416" t="str">
        <f>VLOOKUP(A1416,'[1]11_set_tax'!$A$1:$X$4456,7,FALSE)</f>
        <v>Bacteria</v>
      </c>
      <c r="D1416" t="str">
        <f>VLOOKUP(A1416,'[1]11_set_tax'!$A$1:$X$4456,8,FALSE)</f>
        <v xml:space="preserve"> Proteobacteria</v>
      </c>
      <c r="E1416" t="str">
        <f>VLOOKUP(A1416,'[1]11_set_tax'!$A$1:$X$4456,9,FALSE)</f>
        <v xml:space="preserve"> Alphaproteobacteria</v>
      </c>
      <c r="F1416" t="str">
        <f>VLOOKUP(A1416,'[1]11_set_tax'!$A$1:$X$4456,10,FALSE)</f>
        <v xml:space="preserve"> Rhizobiales</v>
      </c>
      <c r="G1416" t="str">
        <f>VLOOKUP(A1416,'[1]11_set_tax'!$A$1:$X$4456,11,FALSE)</f>
        <v>Rhizobiaceae</v>
      </c>
      <c r="H1416" t="str">
        <f>VLOOKUP(A1416,'[1]11_set_tax'!$A$1:$X$4456,12,FALSE)</f>
        <v xml:space="preserve"> Sinorhizobium/Ensifer group</v>
      </c>
      <c r="I1416" t="str">
        <f>VLOOKUP(A1416,'[1]11_set_tax'!$A$1:$X$4456,13,FALSE)</f>
        <v xml:space="preserve"> Sinorhizobium.</v>
      </c>
    </row>
    <row r="1417" spans="1:9" x14ac:dyDescent="0.25">
      <c r="A1417" t="s">
        <v>1416</v>
      </c>
      <c r="C1417" t="str">
        <f>VLOOKUP(A1417,'[1]11_set_tax'!$A$1:$X$4456,7,FALSE)</f>
        <v>Bacteria</v>
      </c>
      <c r="D1417" t="str">
        <f>VLOOKUP(A1417,'[1]11_set_tax'!$A$1:$X$4456,8,FALSE)</f>
        <v xml:space="preserve"> Proteobacteria</v>
      </c>
      <c r="E1417" t="str">
        <f>VLOOKUP(A1417,'[1]11_set_tax'!$A$1:$X$4456,9,FALSE)</f>
        <v xml:space="preserve"> Alphaproteobacteria</v>
      </c>
      <c r="F1417" t="str">
        <f>VLOOKUP(A1417,'[1]11_set_tax'!$A$1:$X$4456,10,FALSE)</f>
        <v xml:space="preserve"> Rhizobiales</v>
      </c>
      <c r="G1417" t="str">
        <f>VLOOKUP(A1417,'[1]11_set_tax'!$A$1:$X$4456,11,FALSE)</f>
        <v>Rhizobiaceae</v>
      </c>
      <c r="H1417" t="str">
        <f>VLOOKUP(A1417,'[1]11_set_tax'!$A$1:$X$4456,12,FALSE)</f>
        <v xml:space="preserve"> Sinorhizobium/Ensifer group</v>
      </c>
      <c r="I1417" t="str">
        <f>VLOOKUP(A1417,'[1]11_set_tax'!$A$1:$X$4456,13,FALSE)</f>
        <v xml:space="preserve"> Sinorhizobium.</v>
      </c>
    </row>
    <row r="1418" spans="1:9" x14ac:dyDescent="0.25">
      <c r="A1418" t="s">
        <v>1417</v>
      </c>
      <c r="C1418" t="str">
        <f>VLOOKUP(A1418,'[1]11_set_tax'!$A$1:$X$4456,7,FALSE)</f>
        <v>Bacteria</v>
      </c>
      <c r="D1418" t="str">
        <f>VLOOKUP(A1418,'[1]11_set_tax'!$A$1:$X$4456,8,FALSE)</f>
        <v xml:space="preserve"> Proteobacteria</v>
      </c>
      <c r="E1418" t="str">
        <f>VLOOKUP(A1418,'[1]11_set_tax'!$A$1:$X$4456,9,FALSE)</f>
        <v xml:space="preserve"> Alphaproteobacteria</v>
      </c>
      <c r="F1418" t="str">
        <f>VLOOKUP(A1418,'[1]11_set_tax'!$A$1:$X$4456,10,FALSE)</f>
        <v xml:space="preserve"> Rhizobiales</v>
      </c>
      <c r="G1418" t="str">
        <f>VLOOKUP(A1418,'[1]11_set_tax'!$A$1:$X$4456,11,FALSE)</f>
        <v>Rhizobiaceae</v>
      </c>
      <c r="H1418" t="str">
        <f>VLOOKUP(A1418,'[1]11_set_tax'!$A$1:$X$4456,12,FALSE)</f>
        <v xml:space="preserve"> Sinorhizobium/Ensifer group</v>
      </c>
      <c r="I1418" t="str">
        <f>VLOOKUP(A1418,'[1]11_set_tax'!$A$1:$X$4456,13,FALSE)</f>
        <v xml:space="preserve"> Sinorhizobium.</v>
      </c>
    </row>
    <row r="1419" spans="1:9" x14ac:dyDescent="0.25">
      <c r="A1419" t="s">
        <v>1418</v>
      </c>
      <c r="C1419" t="str">
        <f>VLOOKUP(A1419,'[1]11_set_tax'!$A$1:$X$4456,7,FALSE)</f>
        <v>Bacteria</v>
      </c>
      <c r="D1419" t="str">
        <f>VLOOKUP(A1419,'[1]11_set_tax'!$A$1:$X$4456,8,FALSE)</f>
        <v xml:space="preserve"> Proteobacteria</v>
      </c>
      <c r="E1419" t="str">
        <f>VLOOKUP(A1419,'[1]11_set_tax'!$A$1:$X$4456,9,FALSE)</f>
        <v xml:space="preserve"> Alphaproteobacteria</v>
      </c>
      <c r="F1419" t="str">
        <f>VLOOKUP(A1419,'[1]11_set_tax'!$A$1:$X$4456,10,FALSE)</f>
        <v xml:space="preserve"> Rhizobiales</v>
      </c>
      <c r="G1419" t="str">
        <f>VLOOKUP(A1419,'[1]11_set_tax'!$A$1:$X$4456,11,FALSE)</f>
        <v>Rhizobiaceae</v>
      </c>
      <c r="H1419" t="str">
        <f>VLOOKUP(A1419,'[1]11_set_tax'!$A$1:$X$4456,12,FALSE)</f>
        <v xml:space="preserve"> Sinorhizobium/Ensifer group</v>
      </c>
      <c r="I1419" t="str">
        <f>VLOOKUP(A1419,'[1]11_set_tax'!$A$1:$X$4456,13,FALSE)</f>
        <v xml:space="preserve"> Sinorhizobium.</v>
      </c>
    </row>
    <row r="1420" spans="1:9" x14ac:dyDescent="0.25">
      <c r="A1420" t="s">
        <v>1419</v>
      </c>
      <c r="C1420" t="str">
        <f>VLOOKUP(A1420,'[1]11_set_tax'!$A$1:$X$4456,7,FALSE)</f>
        <v>Bacteria</v>
      </c>
      <c r="D1420" t="str">
        <f>VLOOKUP(A1420,'[1]11_set_tax'!$A$1:$X$4456,8,FALSE)</f>
        <v xml:space="preserve"> Proteobacteria</v>
      </c>
      <c r="E1420" t="str">
        <f>VLOOKUP(A1420,'[1]11_set_tax'!$A$1:$X$4456,9,FALSE)</f>
        <v xml:space="preserve"> Alphaproteobacteria</v>
      </c>
      <c r="F1420" t="str">
        <f>VLOOKUP(A1420,'[1]11_set_tax'!$A$1:$X$4456,10,FALSE)</f>
        <v xml:space="preserve"> Rhizobiales</v>
      </c>
      <c r="G1420" t="str">
        <f>VLOOKUP(A1420,'[1]11_set_tax'!$A$1:$X$4456,11,FALSE)</f>
        <v>Rhizobiaceae</v>
      </c>
      <c r="H1420" t="str">
        <f>VLOOKUP(A1420,'[1]11_set_tax'!$A$1:$X$4456,12,FALSE)</f>
        <v xml:space="preserve"> Sinorhizobium/Ensifer group</v>
      </c>
      <c r="I1420" t="str">
        <f>VLOOKUP(A1420,'[1]11_set_tax'!$A$1:$X$4456,13,FALSE)</f>
        <v xml:space="preserve"> Sinorhizobium.</v>
      </c>
    </row>
    <row r="1421" spans="1:9" x14ac:dyDescent="0.25">
      <c r="A1421" t="s">
        <v>1420</v>
      </c>
      <c r="C1421" t="str">
        <f>VLOOKUP(A1421,'[1]11_set_tax'!$A$1:$X$4456,7,FALSE)</f>
        <v>Bacteria</v>
      </c>
      <c r="D1421" t="str">
        <f>VLOOKUP(A1421,'[1]11_set_tax'!$A$1:$X$4456,8,FALSE)</f>
        <v xml:space="preserve"> Proteobacteria</v>
      </c>
      <c r="E1421" t="str">
        <f>VLOOKUP(A1421,'[1]11_set_tax'!$A$1:$X$4456,9,FALSE)</f>
        <v xml:space="preserve"> Alphaproteobacteria</v>
      </c>
      <c r="F1421" t="str">
        <f>VLOOKUP(A1421,'[1]11_set_tax'!$A$1:$X$4456,10,FALSE)</f>
        <v xml:space="preserve"> Rhizobiales</v>
      </c>
      <c r="G1421" t="str">
        <f>VLOOKUP(A1421,'[1]11_set_tax'!$A$1:$X$4456,11,FALSE)</f>
        <v>Rhizobiaceae</v>
      </c>
      <c r="H1421" t="str">
        <f>VLOOKUP(A1421,'[1]11_set_tax'!$A$1:$X$4456,12,FALSE)</f>
        <v xml:space="preserve"> Sinorhizobium/Ensifer group</v>
      </c>
      <c r="I1421" t="str">
        <f>VLOOKUP(A1421,'[1]11_set_tax'!$A$1:$X$4456,13,FALSE)</f>
        <v xml:space="preserve"> Sinorhizobium.</v>
      </c>
    </row>
    <row r="1422" spans="1:9" x14ac:dyDescent="0.25">
      <c r="A1422" t="s">
        <v>1421</v>
      </c>
      <c r="C1422" t="str">
        <f>VLOOKUP(A1422,'[1]11_set_tax'!$A$1:$X$4456,7,FALSE)</f>
        <v>Bacteria</v>
      </c>
      <c r="D1422" t="str">
        <f>VLOOKUP(A1422,'[1]11_set_tax'!$A$1:$X$4456,8,FALSE)</f>
        <v xml:space="preserve"> Proteobacteria</v>
      </c>
      <c r="E1422" t="str">
        <f>VLOOKUP(A1422,'[1]11_set_tax'!$A$1:$X$4456,9,FALSE)</f>
        <v xml:space="preserve"> Gammaproteobacteria</v>
      </c>
      <c r="F1422" t="str">
        <f>VLOOKUP(A1422,'[1]11_set_tax'!$A$1:$X$4456,10,FALSE)</f>
        <v xml:space="preserve"> Pseudomonadales</v>
      </c>
      <c r="G1422" t="str">
        <f>VLOOKUP(A1422,'[1]11_set_tax'!$A$1:$X$4456,11,FALSE)</f>
        <v>Pseudomonadaceae</v>
      </c>
      <c r="H1422" t="str">
        <f>VLOOKUP(A1422,'[1]11_set_tax'!$A$1:$X$4456,12,FALSE)</f>
        <v xml:space="preserve"> Pseudomonas.</v>
      </c>
      <c r="I1422">
        <f>VLOOKUP(A1422,'[1]11_set_tax'!$A$1:$X$4456,13,FALSE)</f>
        <v>0</v>
      </c>
    </row>
    <row r="1423" spans="1:9" x14ac:dyDescent="0.25">
      <c r="A1423" t="s">
        <v>1422</v>
      </c>
      <c r="C1423" t="str">
        <f>VLOOKUP(A1423,'[1]11_set_tax'!$A$1:$X$4456,7,FALSE)</f>
        <v>Bacteria</v>
      </c>
      <c r="D1423" t="str">
        <f>VLOOKUP(A1423,'[1]11_set_tax'!$A$1:$X$4456,8,FALSE)</f>
        <v xml:space="preserve"> Proteobacteria</v>
      </c>
      <c r="E1423" t="str">
        <f>VLOOKUP(A1423,'[1]11_set_tax'!$A$1:$X$4456,9,FALSE)</f>
        <v xml:space="preserve"> Gammaproteobacteria</v>
      </c>
      <c r="F1423" t="str">
        <f>VLOOKUP(A1423,'[1]11_set_tax'!$A$1:$X$4456,10,FALSE)</f>
        <v xml:space="preserve"> Pseudomonadales</v>
      </c>
      <c r="G1423" t="str">
        <f>VLOOKUP(A1423,'[1]11_set_tax'!$A$1:$X$4456,11,FALSE)</f>
        <v>Pseudomonadaceae</v>
      </c>
      <c r="H1423" t="str">
        <f>VLOOKUP(A1423,'[1]11_set_tax'!$A$1:$X$4456,12,FALSE)</f>
        <v xml:space="preserve"> Pseudomonas.</v>
      </c>
      <c r="I1423">
        <f>VLOOKUP(A1423,'[1]11_set_tax'!$A$1:$X$4456,13,FALSE)</f>
        <v>0</v>
      </c>
    </row>
    <row r="1424" spans="1:9" x14ac:dyDescent="0.25">
      <c r="A1424" t="s">
        <v>1423</v>
      </c>
      <c r="C1424" t="str">
        <f>VLOOKUP(A1424,'[1]11_set_tax'!$A$1:$X$4456,7,FALSE)</f>
        <v>Bacteria</v>
      </c>
      <c r="D1424" t="str">
        <f>VLOOKUP(A1424,'[1]11_set_tax'!$A$1:$X$4456,8,FALSE)</f>
        <v xml:space="preserve"> Proteobacteria</v>
      </c>
      <c r="E1424" t="str">
        <f>VLOOKUP(A1424,'[1]11_set_tax'!$A$1:$X$4456,9,FALSE)</f>
        <v xml:space="preserve"> Gammaproteobacteria</v>
      </c>
      <c r="F1424" t="str">
        <f>VLOOKUP(A1424,'[1]11_set_tax'!$A$1:$X$4456,10,FALSE)</f>
        <v xml:space="preserve"> Pseudomonadales</v>
      </c>
      <c r="G1424" t="str">
        <f>VLOOKUP(A1424,'[1]11_set_tax'!$A$1:$X$4456,11,FALSE)</f>
        <v>Pseudomonadaceae</v>
      </c>
      <c r="H1424" t="str">
        <f>VLOOKUP(A1424,'[1]11_set_tax'!$A$1:$X$4456,12,FALSE)</f>
        <v xml:space="preserve"> Pseudomonas.</v>
      </c>
      <c r="I1424">
        <f>VLOOKUP(A1424,'[1]11_set_tax'!$A$1:$X$4456,13,FALSE)</f>
        <v>0</v>
      </c>
    </row>
    <row r="1425" spans="1:9" x14ac:dyDescent="0.25">
      <c r="A1425" t="s">
        <v>1424</v>
      </c>
      <c r="C1425" t="str">
        <f>VLOOKUP(A1425,'[1]11_set_tax'!$A$1:$X$4456,7,FALSE)</f>
        <v>Bacteria</v>
      </c>
      <c r="D1425" t="str">
        <f>VLOOKUP(A1425,'[1]11_set_tax'!$A$1:$X$4456,8,FALSE)</f>
        <v xml:space="preserve"> Proteobacteria</v>
      </c>
      <c r="E1425" t="str">
        <f>VLOOKUP(A1425,'[1]11_set_tax'!$A$1:$X$4456,9,FALSE)</f>
        <v xml:space="preserve"> Gammaproteobacteria</v>
      </c>
      <c r="F1425" t="str">
        <f>VLOOKUP(A1425,'[1]11_set_tax'!$A$1:$X$4456,10,FALSE)</f>
        <v xml:space="preserve"> Pseudomonadales</v>
      </c>
      <c r="G1425" t="str">
        <f>VLOOKUP(A1425,'[1]11_set_tax'!$A$1:$X$4456,11,FALSE)</f>
        <v>Pseudomonadaceae</v>
      </c>
      <c r="H1425" t="str">
        <f>VLOOKUP(A1425,'[1]11_set_tax'!$A$1:$X$4456,12,FALSE)</f>
        <v xml:space="preserve"> Pseudomonas.</v>
      </c>
      <c r="I1425">
        <f>VLOOKUP(A1425,'[1]11_set_tax'!$A$1:$X$4456,13,FALSE)</f>
        <v>0</v>
      </c>
    </row>
    <row r="1426" spans="1:9" x14ac:dyDescent="0.25">
      <c r="A1426" t="s">
        <v>1425</v>
      </c>
      <c r="C1426" t="str">
        <f>VLOOKUP(A1426,'[1]11_set_tax'!$A$1:$X$4456,7,FALSE)</f>
        <v>Bacteria</v>
      </c>
      <c r="D1426" t="str">
        <f>VLOOKUP(A1426,'[1]11_set_tax'!$A$1:$X$4456,8,FALSE)</f>
        <v xml:space="preserve"> Proteobacteria</v>
      </c>
      <c r="E1426" t="str">
        <f>VLOOKUP(A1426,'[1]11_set_tax'!$A$1:$X$4456,9,FALSE)</f>
        <v xml:space="preserve"> Gammaproteobacteria</v>
      </c>
      <c r="F1426" t="str">
        <f>VLOOKUP(A1426,'[1]11_set_tax'!$A$1:$X$4456,10,FALSE)</f>
        <v xml:space="preserve"> Pseudomonadales</v>
      </c>
      <c r="G1426" t="str">
        <f>VLOOKUP(A1426,'[1]11_set_tax'!$A$1:$X$4456,11,FALSE)</f>
        <v>Pseudomonadaceae</v>
      </c>
      <c r="H1426" t="str">
        <f>VLOOKUP(A1426,'[1]11_set_tax'!$A$1:$X$4456,12,FALSE)</f>
        <v xml:space="preserve"> Pseudomonas.</v>
      </c>
      <c r="I1426">
        <f>VLOOKUP(A1426,'[1]11_set_tax'!$A$1:$X$4456,13,FALSE)</f>
        <v>0</v>
      </c>
    </row>
    <row r="1427" spans="1:9" x14ac:dyDescent="0.25">
      <c r="A1427" t="s">
        <v>1426</v>
      </c>
      <c r="C1427" t="str">
        <f>VLOOKUP(A1427,'[1]11_set_tax'!$A$1:$X$4456,7,FALSE)</f>
        <v>Bacteria</v>
      </c>
      <c r="D1427" t="str">
        <f>VLOOKUP(A1427,'[1]11_set_tax'!$A$1:$X$4456,8,FALSE)</f>
        <v xml:space="preserve"> Proteobacteria</v>
      </c>
      <c r="E1427" t="str">
        <f>VLOOKUP(A1427,'[1]11_set_tax'!$A$1:$X$4456,9,FALSE)</f>
        <v xml:space="preserve"> Gammaproteobacteria</v>
      </c>
      <c r="F1427" t="str">
        <f>VLOOKUP(A1427,'[1]11_set_tax'!$A$1:$X$4456,10,FALSE)</f>
        <v xml:space="preserve"> Pseudomonadales</v>
      </c>
      <c r="G1427" t="str">
        <f>VLOOKUP(A1427,'[1]11_set_tax'!$A$1:$X$4456,11,FALSE)</f>
        <v>Pseudomonadaceae</v>
      </c>
      <c r="H1427" t="str">
        <f>VLOOKUP(A1427,'[1]11_set_tax'!$A$1:$X$4456,12,FALSE)</f>
        <v xml:space="preserve"> Pseudomonas.</v>
      </c>
      <c r="I1427">
        <f>VLOOKUP(A1427,'[1]11_set_tax'!$A$1:$X$4456,13,FALSE)</f>
        <v>0</v>
      </c>
    </row>
    <row r="1428" spans="1:9" x14ac:dyDescent="0.25">
      <c r="A1428" t="s">
        <v>1427</v>
      </c>
      <c r="C1428" t="str">
        <f>VLOOKUP(A1428,'[1]11_set_tax'!$A$1:$X$4456,7,FALSE)</f>
        <v>Bacteria</v>
      </c>
      <c r="D1428" t="str">
        <f>VLOOKUP(A1428,'[1]11_set_tax'!$A$1:$X$4456,8,FALSE)</f>
        <v xml:space="preserve"> Proteobacteria</v>
      </c>
      <c r="E1428" t="str">
        <f>VLOOKUP(A1428,'[1]11_set_tax'!$A$1:$X$4456,9,FALSE)</f>
        <v xml:space="preserve"> Gammaproteobacteria</v>
      </c>
      <c r="F1428" t="str">
        <f>VLOOKUP(A1428,'[1]11_set_tax'!$A$1:$X$4456,10,FALSE)</f>
        <v xml:space="preserve"> Oceanospirillales</v>
      </c>
      <c r="G1428" t="str">
        <f>VLOOKUP(A1428,'[1]11_set_tax'!$A$1:$X$4456,11,FALSE)</f>
        <v>Marinomonas.</v>
      </c>
      <c r="H1428">
        <f>VLOOKUP(A1428,'[1]11_set_tax'!$A$1:$X$4456,12,FALSE)</f>
        <v>0</v>
      </c>
      <c r="I1428">
        <f>VLOOKUP(A1428,'[1]11_set_tax'!$A$1:$X$4456,13,FALSE)</f>
        <v>0</v>
      </c>
    </row>
    <row r="1429" spans="1:9" x14ac:dyDescent="0.25">
      <c r="A1429" t="s">
        <v>1428</v>
      </c>
      <c r="C1429" t="str">
        <f>VLOOKUP(A1429,'[1]11_set_tax'!$A$1:$X$4456,7,FALSE)</f>
        <v>Bacteria</v>
      </c>
      <c r="D1429" t="str">
        <f>VLOOKUP(A1429,'[1]11_set_tax'!$A$1:$X$4456,8,FALSE)</f>
        <v xml:space="preserve"> Proteobacteria</v>
      </c>
      <c r="E1429" t="str">
        <f>VLOOKUP(A1429,'[1]11_set_tax'!$A$1:$X$4456,9,FALSE)</f>
        <v xml:space="preserve"> Gammaproteobacteria</v>
      </c>
      <c r="F1429" t="str">
        <f>VLOOKUP(A1429,'[1]11_set_tax'!$A$1:$X$4456,10,FALSE)</f>
        <v xml:space="preserve"> Oceanospirillales</v>
      </c>
      <c r="G1429" t="str">
        <f>VLOOKUP(A1429,'[1]11_set_tax'!$A$1:$X$4456,11,FALSE)</f>
        <v>Marinomonas.</v>
      </c>
      <c r="H1429">
        <f>VLOOKUP(A1429,'[1]11_set_tax'!$A$1:$X$4456,12,FALSE)</f>
        <v>0</v>
      </c>
      <c r="I1429">
        <f>VLOOKUP(A1429,'[1]11_set_tax'!$A$1:$X$4456,13,FALSE)</f>
        <v>0</v>
      </c>
    </row>
    <row r="1430" spans="1:9" x14ac:dyDescent="0.25">
      <c r="A1430" t="s">
        <v>1429</v>
      </c>
      <c r="C1430" t="str">
        <f>VLOOKUP(A1430,'[1]11_set_tax'!$A$1:$X$4456,7,FALSE)</f>
        <v>Bacteria</v>
      </c>
      <c r="D1430" t="str">
        <f>VLOOKUP(A1430,'[1]11_set_tax'!$A$1:$X$4456,8,FALSE)</f>
        <v xml:space="preserve"> Proteobacteria</v>
      </c>
      <c r="E1430" t="str">
        <f>VLOOKUP(A1430,'[1]11_set_tax'!$A$1:$X$4456,9,FALSE)</f>
        <v xml:space="preserve"> Gammaproteobacteria</v>
      </c>
      <c r="F1430" t="str">
        <f>VLOOKUP(A1430,'[1]11_set_tax'!$A$1:$X$4456,10,FALSE)</f>
        <v xml:space="preserve"> Oceanospirillales</v>
      </c>
      <c r="G1430" t="str">
        <f>VLOOKUP(A1430,'[1]11_set_tax'!$A$1:$X$4456,11,FALSE)</f>
        <v>Marinomonas.</v>
      </c>
      <c r="H1430">
        <f>VLOOKUP(A1430,'[1]11_set_tax'!$A$1:$X$4456,12,FALSE)</f>
        <v>0</v>
      </c>
      <c r="I1430">
        <f>VLOOKUP(A1430,'[1]11_set_tax'!$A$1:$X$4456,13,FALSE)</f>
        <v>0</v>
      </c>
    </row>
    <row r="1431" spans="1:9" x14ac:dyDescent="0.25">
      <c r="A1431" t="s">
        <v>1430</v>
      </c>
      <c r="C1431" t="str">
        <f>VLOOKUP(A1431,'[1]11_set_tax'!$A$1:$X$4456,7,FALSE)</f>
        <v>Bacteria</v>
      </c>
      <c r="D1431" t="str">
        <f>VLOOKUP(A1431,'[1]11_set_tax'!$A$1:$X$4456,8,FALSE)</f>
        <v xml:space="preserve"> Actinobacteria</v>
      </c>
      <c r="E1431" t="str">
        <f>VLOOKUP(A1431,'[1]11_set_tax'!$A$1:$X$4456,9,FALSE)</f>
        <v xml:space="preserve"> Actinobacteridae</v>
      </c>
      <c r="F1431" t="str">
        <f>VLOOKUP(A1431,'[1]11_set_tax'!$A$1:$X$4456,10,FALSE)</f>
        <v xml:space="preserve"> Actinomycetales</v>
      </c>
      <c r="G1431" t="str">
        <f>VLOOKUP(A1431,'[1]11_set_tax'!$A$1:$X$4456,11,FALSE)</f>
        <v>Kineosporiineae</v>
      </c>
      <c r="H1431" t="str">
        <f>VLOOKUP(A1431,'[1]11_set_tax'!$A$1:$X$4456,12,FALSE)</f>
        <v xml:space="preserve"> Kineosporiaceae</v>
      </c>
      <c r="I1431" t="str">
        <f>VLOOKUP(A1431,'[1]11_set_tax'!$A$1:$X$4456,13,FALSE)</f>
        <v xml:space="preserve"> Kineococcus.</v>
      </c>
    </row>
    <row r="1432" spans="1:9" x14ac:dyDescent="0.25">
      <c r="A1432" t="s">
        <v>1431</v>
      </c>
      <c r="C1432" t="str">
        <f>VLOOKUP(A1432,'[1]11_set_tax'!$A$1:$X$4456,7,FALSE)</f>
        <v>Bacteria</v>
      </c>
      <c r="D1432" t="str">
        <f>VLOOKUP(A1432,'[1]11_set_tax'!$A$1:$X$4456,8,FALSE)</f>
        <v xml:space="preserve"> Proteobacteria</v>
      </c>
      <c r="E1432" t="str">
        <f>VLOOKUP(A1432,'[1]11_set_tax'!$A$1:$X$4456,9,FALSE)</f>
        <v xml:space="preserve"> Gammaproteobacteria</v>
      </c>
      <c r="F1432" t="str">
        <f>VLOOKUP(A1432,'[1]11_set_tax'!$A$1:$X$4456,10,FALSE)</f>
        <v xml:space="preserve"> Alteromonadales</v>
      </c>
      <c r="G1432" t="str">
        <f>VLOOKUP(A1432,'[1]11_set_tax'!$A$1:$X$4456,11,FALSE)</f>
        <v>Shewanellaceae</v>
      </c>
      <c r="H1432" t="str">
        <f>VLOOKUP(A1432,'[1]11_set_tax'!$A$1:$X$4456,12,FALSE)</f>
        <v xml:space="preserve"> Shewanella.</v>
      </c>
      <c r="I1432">
        <f>VLOOKUP(A1432,'[1]11_set_tax'!$A$1:$X$4456,13,FALSE)</f>
        <v>0</v>
      </c>
    </row>
    <row r="1433" spans="1:9" x14ac:dyDescent="0.25">
      <c r="A1433" t="s">
        <v>1432</v>
      </c>
      <c r="C1433" t="str">
        <f>VLOOKUP(A1433,'[1]11_set_tax'!$A$1:$X$4456,7,FALSE)</f>
        <v>Bacteria</v>
      </c>
      <c r="D1433" t="str">
        <f>VLOOKUP(A1433,'[1]11_set_tax'!$A$1:$X$4456,8,FALSE)</f>
        <v xml:space="preserve"> Proteobacteria</v>
      </c>
      <c r="E1433" t="str">
        <f>VLOOKUP(A1433,'[1]11_set_tax'!$A$1:$X$4456,9,FALSE)</f>
        <v xml:space="preserve"> Gammaproteobacteria</v>
      </c>
      <c r="F1433" t="str">
        <f>VLOOKUP(A1433,'[1]11_set_tax'!$A$1:$X$4456,10,FALSE)</f>
        <v xml:space="preserve"> Alteromonadales</v>
      </c>
      <c r="G1433" t="str">
        <f>VLOOKUP(A1433,'[1]11_set_tax'!$A$1:$X$4456,11,FALSE)</f>
        <v>Shewanellaceae</v>
      </c>
      <c r="H1433" t="str">
        <f>VLOOKUP(A1433,'[1]11_set_tax'!$A$1:$X$4456,12,FALSE)</f>
        <v xml:space="preserve"> Shewanella.</v>
      </c>
      <c r="I1433">
        <f>VLOOKUP(A1433,'[1]11_set_tax'!$A$1:$X$4456,13,FALSE)</f>
        <v>0</v>
      </c>
    </row>
    <row r="1434" spans="1:9" x14ac:dyDescent="0.25">
      <c r="A1434" t="s">
        <v>1433</v>
      </c>
      <c r="C1434" t="str">
        <f>VLOOKUP(A1434,'[1]11_set_tax'!$A$1:$X$4456,7,FALSE)</f>
        <v>Bacteria</v>
      </c>
      <c r="D1434" t="str">
        <f>VLOOKUP(A1434,'[1]11_set_tax'!$A$1:$X$4456,8,FALSE)</f>
        <v xml:space="preserve"> Proteobacteria</v>
      </c>
      <c r="E1434" t="str">
        <f>VLOOKUP(A1434,'[1]11_set_tax'!$A$1:$X$4456,9,FALSE)</f>
        <v xml:space="preserve"> Alphaproteobacteria</v>
      </c>
      <c r="F1434" t="str">
        <f>VLOOKUP(A1434,'[1]11_set_tax'!$A$1:$X$4456,10,FALSE)</f>
        <v xml:space="preserve"> Rhizobiales</v>
      </c>
      <c r="G1434" t="str">
        <f>VLOOKUP(A1434,'[1]11_set_tax'!$A$1:$X$4456,11,FALSE)</f>
        <v>Brucellaceae</v>
      </c>
      <c r="H1434" t="str">
        <f>VLOOKUP(A1434,'[1]11_set_tax'!$A$1:$X$4456,12,FALSE)</f>
        <v xml:space="preserve"> Ochrobactrum.</v>
      </c>
      <c r="I1434">
        <f>VLOOKUP(A1434,'[1]11_set_tax'!$A$1:$X$4456,13,FALSE)</f>
        <v>0</v>
      </c>
    </row>
    <row r="1435" spans="1:9" x14ac:dyDescent="0.25">
      <c r="A1435" t="s">
        <v>1434</v>
      </c>
      <c r="C1435" t="str">
        <f>VLOOKUP(A1435,'[1]11_set_tax'!$A$1:$X$4456,7,FALSE)</f>
        <v>Bacteria</v>
      </c>
      <c r="D1435" t="str">
        <f>VLOOKUP(A1435,'[1]11_set_tax'!$A$1:$X$4456,8,FALSE)</f>
        <v xml:space="preserve"> Proteobacteria</v>
      </c>
      <c r="E1435" t="str">
        <f>VLOOKUP(A1435,'[1]11_set_tax'!$A$1:$X$4456,9,FALSE)</f>
        <v xml:space="preserve"> Alphaproteobacteria</v>
      </c>
      <c r="F1435" t="str">
        <f>VLOOKUP(A1435,'[1]11_set_tax'!$A$1:$X$4456,10,FALSE)</f>
        <v xml:space="preserve"> Rhizobiales</v>
      </c>
      <c r="G1435" t="str">
        <f>VLOOKUP(A1435,'[1]11_set_tax'!$A$1:$X$4456,11,FALSE)</f>
        <v>Brucellaceae</v>
      </c>
      <c r="H1435" t="str">
        <f>VLOOKUP(A1435,'[1]11_set_tax'!$A$1:$X$4456,12,FALSE)</f>
        <v xml:space="preserve"> Ochrobactrum.</v>
      </c>
      <c r="I1435">
        <f>VLOOKUP(A1435,'[1]11_set_tax'!$A$1:$X$4456,13,FALSE)</f>
        <v>0</v>
      </c>
    </row>
    <row r="1436" spans="1:9" x14ac:dyDescent="0.25">
      <c r="A1436" t="s">
        <v>1435</v>
      </c>
      <c r="C1436" t="str">
        <f>VLOOKUP(A1436,'[1]11_set_tax'!$A$1:$X$4456,7,FALSE)</f>
        <v>Bacteria</v>
      </c>
      <c r="D1436" t="str">
        <f>VLOOKUP(A1436,'[1]11_set_tax'!$A$1:$X$4456,8,FALSE)</f>
        <v xml:space="preserve"> Proteobacteria</v>
      </c>
      <c r="E1436" t="str">
        <f>VLOOKUP(A1436,'[1]11_set_tax'!$A$1:$X$4456,9,FALSE)</f>
        <v xml:space="preserve"> Alphaproteobacteria</v>
      </c>
      <c r="F1436" t="str">
        <f>VLOOKUP(A1436,'[1]11_set_tax'!$A$1:$X$4456,10,FALSE)</f>
        <v xml:space="preserve"> Rhizobiales</v>
      </c>
      <c r="G1436" t="str">
        <f>VLOOKUP(A1436,'[1]11_set_tax'!$A$1:$X$4456,11,FALSE)</f>
        <v>Brucellaceae</v>
      </c>
      <c r="H1436" t="str">
        <f>VLOOKUP(A1436,'[1]11_set_tax'!$A$1:$X$4456,12,FALSE)</f>
        <v xml:space="preserve"> Ochrobactrum.</v>
      </c>
      <c r="I1436">
        <f>VLOOKUP(A1436,'[1]11_set_tax'!$A$1:$X$4456,13,FALSE)</f>
        <v>0</v>
      </c>
    </row>
    <row r="1437" spans="1:9" x14ac:dyDescent="0.25">
      <c r="A1437" t="s">
        <v>1436</v>
      </c>
      <c r="C1437" t="str">
        <f>VLOOKUP(A1437,'[1]11_set_tax'!$A$1:$X$4456,7,FALSE)</f>
        <v>Bacteria</v>
      </c>
      <c r="D1437" t="str">
        <f>VLOOKUP(A1437,'[1]11_set_tax'!$A$1:$X$4456,8,FALSE)</f>
        <v xml:space="preserve"> Proteobacteria</v>
      </c>
      <c r="E1437" t="str">
        <f>VLOOKUP(A1437,'[1]11_set_tax'!$A$1:$X$4456,9,FALSE)</f>
        <v xml:space="preserve"> Alphaproteobacteria</v>
      </c>
      <c r="F1437" t="str">
        <f>VLOOKUP(A1437,'[1]11_set_tax'!$A$1:$X$4456,10,FALSE)</f>
        <v xml:space="preserve"> Rhizobiales</v>
      </c>
      <c r="G1437" t="str">
        <f>VLOOKUP(A1437,'[1]11_set_tax'!$A$1:$X$4456,11,FALSE)</f>
        <v>Brucellaceae</v>
      </c>
      <c r="H1437" t="str">
        <f>VLOOKUP(A1437,'[1]11_set_tax'!$A$1:$X$4456,12,FALSE)</f>
        <v xml:space="preserve"> Ochrobactrum.</v>
      </c>
      <c r="I1437">
        <f>VLOOKUP(A1437,'[1]11_set_tax'!$A$1:$X$4456,13,FALSE)</f>
        <v>0</v>
      </c>
    </row>
    <row r="1438" spans="1:9" x14ac:dyDescent="0.25">
      <c r="A1438" t="s">
        <v>1437</v>
      </c>
      <c r="C1438" t="str">
        <f>VLOOKUP(A1438,'[1]11_set_tax'!$A$1:$X$4456,7,FALSE)</f>
        <v>Bacteria</v>
      </c>
      <c r="D1438" t="str">
        <f>VLOOKUP(A1438,'[1]11_set_tax'!$A$1:$X$4456,8,FALSE)</f>
        <v xml:space="preserve"> Proteobacteria</v>
      </c>
      <c r="E1438" t="str">
        <f>VLOOKUP(A1438,'[1]11_set_tax'!$A$1:$X$4456,9,FALSE)</f>
        <v xml:space="preserve"> Alphaproteobacteria</v>
      </c>
      <c r="F1438" t="str">
        <f>VLOOKUP(A1438,'[1]11_set_tax'!$A$1:$X$4456,10,FALSE)</f>
        <v xml:space="preserve"> Rhizobiales</v>
      </c>
      <c r="G1438" t="str">
        <f>VLOOKUP(A1438,'[1]11_set_tax'!$A$1:$X$4456,11,FALSE)</f>
        <v>Brucellaceae</v>
      </c>
      <c r="H1438" t="str">
        <f>VLOOKUP(A1438,'[1]11_set_tax'!$A$1:$X$4456,12,FALSE)</f>
        <v xml:space="preserve"> Ochrobactrum.</v>
      </c>
      <c r="I1438">
        <f>VLOOKUP(A1438,'[1]11_set_tax'!$A$1:$X$4456,13,FALSE)</f>
        <v>0</v>
      </c>
    </row>
    <row r="1439" spans="1:9" x14ac:dyDescent="0.25">
      <c r="A1439" t="s">
        <v>1438</v>
      </c>
      <c r="C1439" t="str">
        <f>VLOOKUP(A1439,'[1]11_set_tax'!$A$1:$X$4456,7,FALSE)</f>
        <v>Bacteria</v>
      </c>
      <c r="D1439" t="str">
        <f>VLOOKUP(A1439,'[1]11_set_tax'!$A$1:$X$4456,8,FALSE)</f>
        <v xml:space="preserve"> Proteobacteria</v>
      </c>
      <c r="E1439" t="str">
        <f>VLOOKUP(A1439,'[1]11_set_tax'!$A$1:$X$4456,9,FALSE)</f>
        <v xml:space="preserve"> Alphaproteobacteria</v>
      </c>
      <c r="F1439" t="str">
        <f>VLOOKUP(A1439,'[1]11_set_tax'!$A$1:$X$4456,10,FALSE)</f>
        <v xml:space="preserve"> Rhizobiales</v>
      </c>
      <c r="G1439" t="str">
        <f>VLOOKUP(A1439,'[1]11_set_tax'!$A$1:$X$4456,11,FALSE)</f>
        <v>Brucellaceae</v>
      </c>
      <c r="H1439" t="str">
        <f>VLOOKUP(A1439,'[1]11_set_tax'!$A$1:$X$4456,12,FALSE)</f>
        <v xml:space="preserve"> Ochrobactrum.</v>
      </c>
      <c r="I1439">
        <f>VLOOKUP(A1439,'[1]11_set_tax'!$A$1:$X$4456,13,FALSE)</f>
        <v>0</v>
      </c>
    </row>
    <row r="1440" spans="1:9" x14ac:dyDescent="0.25">
      <c r="A1440" t="s">
        <v>1439</v>
      </c>
      <c r="C1440" t="str">
        <f>VLOOKUP(A1440,'[1]11_set_tax'!$A$1:$X$4456,7,FALSE)</f>
        <v>Bacteria</v>
      </c>
      <c r="D1440" t="str">
        <f>VLOOKUP(A1440,'[1]11_set_tax'!$A$1:$X$4456,8,FALSE)</f>
        <v xml:space="preserve"> Proteobacteria</v>
      </c>
      <c r="E1440" t="str">
        <f>VLOOKUP(A1440,'[1]11_set_tax'!$A$1:$X$4456,9,FALSE)</f>
        <v xml:space="preserve"> Gammaproteobacteria</v>
      </c>
      <c r="F1440" t="str">
        <f>VLOOKUP(A1440,'[1]11_set_tax'!$A$1:$X$4456,10,FALSE)</f>
        <v xml:space="preserve"> Enterobacteriales</v>
      </c>
      <c r="G1440" t="str">
        <f>VLOOKUP(A1440,'[1]11_set_tax'!$A$1:$X$4456,11,FALSE)</f>
        <v>Enterobacteriaceae</v>
      </c>
      <c r="H1440" t="str">
        <f>VLOOKUP(A1440,'[1]11_set_tax'!$A$1:$X$4456,12,FALSE)</f>
        <v xml:space="preserve"> Yersinia.</v>
      </c>
      <c r="I1440">
        <f>VLOOKUP(A1440,'[1]11_set_tax'!$A$1:$X$4456,13,FALSE)</f>
        <v>0</v>
      </c>
    </row>
    <row r="1441" spans="1:9" x14ac:dyDescent="0.25">
      <c r="A1441" t="s">
        <v>1440</v>
      </c>
      <c r="C1441" t="str">
        <f>VLOOKUP(A1441,'[1]11_set_tax'!$A$1:$X$4456,7,FALSE)</f>
        <v>Bacteria</v>
      </c>
      <c r="D1441" t="str">
        <f>VLOOKUP(A1441,'[1]11_set_tax'!$A$1:$X$4456,8,FALSE)</f>
        <v xml:space="preserve"> Proteobacteria</v>
      </c>
      <c r="E1441" t="str">
        <f>VLOOKUP(A1441,'[1]11_set_tax'!$A$1:$X$4456,9,FALSE)</f>
        <v xml:space="preserve"> Alphaproteobacteria</v>
      </c>
      <c r="F1441" t="str">
        <f>VLOOKUP(A1441,'[1]11_set_tax'!$A$1:$X$4456,10,FALSE)</f>
        <v xml:space="preserve"> Rhizobiales</v>
      </c>
      <c r="G1441" t="str">
        <f>VLOOKUP(A1441,'[1]11_set_tax'!$A$1:$X$4456,11,FALSE)</f>
        <v>Phyllobacteriaceae</v>
      </c>
      <c r="H1441" t="str">
        <f>VLOOKUP(A1441,'[1]11_set_tax'!$A$1:$X$4456,12,FALSE)</f>
        <v xml:space="preserve"> Parvibaculum.</v>
      </c>
      <c r="I1441">
        <f>VLOOKUP(A1441,'[1]11_set_tax'!$A$1:$X$4456,13,FALSE)</f>
        <v>0</v>
      </c>
    </row>
    <row r="1442" spans="1:9" x14ac:dyDescent="0.25">
      <c r="A1442" t="s">
        <v>1441</v>
      </c>
      <c r="C1442" t="str">
        <f>VLOOKUP(A1442,'[1]11_set_tax'!$A$1:$X$4456,7,FALSE)</f>
        <v>Bacteria</v>
      </c>
      <c r="D1442" t="str">
        <f>VLOOKUP(A1442,'[1]11_set_tax'!$A$1:$X$4456,8,FALSE)</f>
        <v xml:space="preserve"> Proteobacteria</v>
      </c>
      <c r="E1442" t="str">
        <f>VLOOKUP(A1442,'[1]11_set_tax'!$A$1:$X$4456,9,FALSE)</f>
        <v xml:space="preserve"> Alphaproteobacteria</v>
      </c>
      <c r="F1442" t="str">
        <f>VLOOKUP(A1442,'[1]11_set_tax'!$A$1:$X$4456,10,FALSE)</f>
        <v xml:space="preserve"> Rhizobiales</v>
      </c>
      <c r="G1442" t="str">
        <f>VLOOKUP(A1442,'[1]11_set_tax'!$A$1:$X$4456,11,FALSE)</f>
        <v>Phyllobacteriaceae</v>
      </c>
      <c r="H1442" t="str">
        <f>VLOOKUP(A1442,'[1]11_set_tax'!$A$1:$X$4456,12,FALSE)</f>
        <v xml:space="preserve"> Parvibaculum.</v>
      </c>
      <c r="I1442">
        <f>VLOOKUP(A1442,'[1]11_set_tax'!$A$1:$X$4456,13,FALSE)</f>
        <v>0</v>
      </c>
    </row>
    <row r="1443" spans="1:9" x14ac:dyDescent="0.25">
      <c r="A1443" t="s">
        <v>1442</v>
      </c>
      <c r="C1443" t="str">
        <f>VLOOKUP(A1443,'[1]11_set_tax'!$A$1:$X$4456,7,FALSE)</f>
        <v>Bacteria</v>
      </c>
      <c r="D1443" t="str">
        <f>VLOOKUP(A1443,'[1]11_set_tax'!$A$1:$X$4456,8,FALSE)</f>
        <v xml:space="preserve"> Proteobacteria</v>
      </c>
      <c r="E1443" t="str">
        <f>VLOOKUP(A1443,'[1]11_set_tax'!$A$1:$X$4456,9,FALSE)</f>
        <v xml:space="preserve"> Alphaproteobacteria</v>
      </c>
      <c r="F1443" t="str">
        <f>VLOOKUP(A1443,'[1]11_set_tax'!$A$1:$X$4456,10,FALSE)</f>
        <v xml:space="preserve"> Rhizobiales</v>
      </c>
      <c r="G1443" t="str">
        <f>VLOOKUP(A1443,'[1]11_set_tax'!$A$1:$X$4456,11,FALSE)</f>
        <v>Phyllobacteriaceae</v>
      </c>
      <c r="H1443" t="str">
        <f>VLOOKUP(A1443,'[1]11_set_tax'!$A$1:$X$4456,12,FALSE)</f>
        <v xml:space="preserve"> Parvibaculum.</v>
      </c>
      <c r="I1443">
        <f>VLOOKUP(A1443,'[1]11_set_tax'!$A$1:$X$4456,13,FALSE)</f>
        <v>0</v>
      </c>
    </row>
    <row r="1444" spans="1:9" x14ac:dyDescent="0.25">
      <c r="A1444" t="s">
        <v>1443</v>
      </c>
      <c r="C1444" t="str">
        <f>VLOOKUP(A1444,'[1]11_set_tax'!$A$1:$X$4456,7,FALSE)</f>
        <v>Bacteria</v>
      </c>
      <c r="D1444" t="str">
        <f>VLOOKUP(A1444,'[1]11_set_tax'!$A$1:$X$4456,8,FALSE)</f>
        <v xml:space="preserve"> Proteobacteria</v>
      </c>
      <c r="E1444" t="str">
        <f>VLOOKUP(A1444,'[1]11_set_tax'!$A$1:$X$4456,9,FALSE)</f>
        <v xml:space="preserve"> Alphaproteobacteria</v>
      </c>
      <c r="F1444" t="str">
        <f>VLOOKUP(A1444,'[1]11_set_tax'!$A$1:$X$4456,10,FALSE)</f>
        <v xml:space="preserve"> Rhizobiales</v>
      </c>
      <c r="G1444" t="str">
        <f>VLOOKUP(A1444,'[1]11_set_tax'!$A$1:$X$4456,11,FALSE)</f>
        <v>Xanthobacteraceae</v>
      </c>
      <c r="H1444" t="str">
        <f>VLOOKUP(A1444,'[1]11_set_tax'!$A$1:$X$4456,12,FALSE)</f>
        <v xml:space="preserve"> Xanthobacter.</v>
      </c>
      <c r="I1444">
        <f>VLOOKUP(A1444,'[1]11_set_tax'!$A$1:$X$4456,13,FALSE)</f>
        <v>0</v>
      </c>
    </row>
    <row r="1445" spans="1:9" x14ac:dyDescent="0.25">
      <c r="A1445" t="s">
        <v>1444</v>
      </c>
      <c r="C1445" t="str">
        <f>VLOOKUP(A1445,'[1]11_set_tax'!$A$1:$X$4456,7,FALSE)</f>
        <v>Bacteria</v>
      </c>
      <c r="D1445" t="str">
        <f>VLOOKUP(A1445,'[1]11_set_tax'!$A$1:$X$4456,8,FALSE)</f>
        <v xml:space="preserve"> Proteobacteria</v>
      </c>
      <c r="E1445" t="str">
        <f>VLOOKUP(A1445,'[1]11_set_tax'!$A$1:$X$4456,9,FALSE)</f>
        <v xml:space="preserve"> Alphaproteobacteria</v>
      </c>
      <c r="F1445" t="str">
        <f>VLOOKUP(A1445,'[1]11_set_tax'!$A$1:$X$4456,10,FALSE)</f>
        <v xml:space="preserve"> Rhizobiales</v>
      </c>
      <c r="G1445" t="str">
        <f>VLOOKUP(A1445,'[1]11_set_tax'!$A$1:$X$4456,11,FALSE)</f>
        <v>Xanthobacteraceae</v>
      </c>
      <c r="H1445" t="str">
        <f>VLOOKUP(A1445,'[1]11_set_tax'!$A$1:$X$4456,12,FALSE)</f>
        <v xml:space="preserve"> Xanthobacter.</v>
      </c>
      <c r="I1445">
        <f>VLOOKUP(A1445,'[1]11_set_tax'!$A$1:$X$4456,13,FALSE)</f>
        <v>0</v>
      </c>
    </row>
    <row r="1446" spans="1:9" x14ac:dyDescent="0.25">
      <c r="A1446" t="s">
        <v>1445</v>
      </c>
      <c r="C1446" t="str">
        <f>VLOOKUP(A1446,'[1]11_set_tax'!$A$1:$X$4456,7,FALSE)</f>
        <v>Bacteria</v>
      </c>
      <c r="D1446" t="str">
        <f>VLOOKUP(A1446,'[1]11_set_tax'!$A$1:$X$4456,8,FALSE)</f>
        <v xml:space="preserve"> Proteobacteria</v>
      </c>
      <c r="E1446" t="str">
        <f>VLOOKUP(A1446,'[1]11_set_tax'!$A$1:$X$4456,9,FALSE)</f>
        <v xml:space="preserve"> Alphaproteobacteria</v>
      </c>
      <c r="F1446" t="str">
        <f>VLOOKUP(A1446,'[1]11_set_tax'!$A$1:$X$4456,10,FALSE)</f>
        <v xml:space="preserve"> Rhizobiales</v>
      </c>
      <c r="G1446" t="str">
        <f>VLOOKUP(A1446,'[1]11_set_tax'!$A$1:$X$4456,11,FALSE)</f>
        <v>Xanthobacteraceae</v>
      </c>
      <c r="H1446" t="str">
        <f>VLOOKUP(A1446,'[1]11_set_tax'!$A$1:$X$4456,12,FALSE)</f>
        <v xml:space="preserve"> Xanthobacter.</v>
      </c>
      <c r="I1446">
        <f>VLOOKUP(A1446,'[1]11_set_tax'!$A$1:$X$4456,13,FALSE)</f>
        <v>0</v>
      </c>
    </row>
    <row r="1447" spans="1:9" x14ac:dyDescent="0.25">
      <c r="A1447" t="s">
        <v>1446</v>
      </c>
      <c r="C1447" t="str">
        <f>VLOOKUP(A1447,'[1]11_set_tax'!$A$1:$X$4456,7,FALSE)</f>
        <v>Bacteria</v>
      </c>
      <c r="D1447" t="str">
        <f>VLOOKUP(A1447,'[1]11_set_tax'!$A$1:$X$4456,8,FALSE)</f>
        <v xml:space="preserve"> Proteobacteria</v>
      </c>
      <c r="E1447" t="str">
        <f>VLOOKUP(A1447,'[1]11_set_tax'!$A$1:$X$4456,9,FALSE)</f>
        <v xml:space="preserve"> Gammaproteobacteria</v>
      </c>
      <c r="F1447" t="str">
        <f>VLOOKUP(A1447,'[1]11_set_tax'!$A$1:$X$4456,10,FALSE)</f>
        <v xml:space="preserve"> Vibrionales</v>
      </c>
      <c r="G1447" t="str">
        <f>VLOOKUP(A1447,'[1]11_set_tax'!$A$1:$X$4456,11,FALSE)</f>
        <v>Vibrionaceae</v>
      </c>
      <c r="H1447" t="str">
        <f>VLOOKUP(A1447,'[1]11_set_tax'!$A$1:$X$4456,12,FALSE)</f>
        <v xml:space="preserve"> Vibrio.</v>
      </c>
      <c r="I1447">
        <f>VLOOKUP(A1447,'[1]11_set_tax'!$A$1:$X$4456,13,FALSE)</f>
        <v>0</v>
      </c>
    </row>
    <row r="1448" spans="1:9" x14ac:dyDescent="0.25">
      <c r="A1448" t="s">
        <v>1447</v>
      </c>
      <c r="C1448" t="str">
        <f>VLOOKUP(A1448,'[1]11_set_tax'!$A$1:$X$4456,7,FALSE)</f>
        <v>Bacteria</v>
      </c>
      <c r="D1448" t="str">
        <f>VLOOKUP(A1448,'[1]11_set_tax'!$A$1:$X$4456,8,FALSE)</f>
        <v xml:space="preserve"> Actinobacteria</v>
      </c>
      <c r="E1448" t="str">
        <f>VLOOKUP(A1448,'[1]11_set_tax'!$A$1:$X$4456,9,FALSE)</f>
        <v xml:space="preserve"> Actinobacteridae</v>
      </c>
      <c r="F1448" t="str">
        <f>VLOOKUP(A1448,'[1]11_set_tax'!$A$1:$X$4456,10,FALSE)</f>
        <v xml:space="preserve"> Actinomycetales</v>
      </c>
      <c r="G1448" t="str">
        <f>VLOOKUP(A1448,'[1]11_set_tax'!$A$1:$X$4456,11,FALSE)</f>
        <v>Streptomycineae</v>
      </c>
      <c r="H1448" t="str">
        <f>VLOOKUP(A1448,'[1]11_set_tax'!$A$1:$X$4456,12,FALSE)</f>
        <v xml:space="preserve"> Streptomycetaceae</v>
      </c>
      <c r="I1448" t="str">
        <f>VLOOKUP(A1448,'[1]11_set_tax'!$A$1:$X$4456,13,FALSE)</f>
        <v xml:space="preserve"> Streptomyces.</v>
      </c>
    </row>
    <row r="1449" spans="1:9" x14ac:dyDescent="0.25">
      <c r="A1449" t="s">
        <v>1448</v>
      </c>
      <c r="C1449" t="str">
        <f>VLOOKUP(A1449,'[1]11_set_tax'!$A$1:$X$4456,7,FALSE)</f>
        <v>Bacteria</v>
      </c>
      <c r="D1449" t="str">
        <f>VLOOKUP(A1449,'[1]11_set_tax'!$A$1:$X$4456,8,FALSE)</f>
        <v xml:space="preserve"> Proteobacteria</v>
      </c>
      <c r="E1449" t="str">
        <f>VLOOKUP(A1449,'[1]11_set_tax'!$A$1:$X$4456,9,FALSE)</f>
        <v xml:space="preserve"> Gammaproteobacteria</v>
      </c>
      <c r="F1449" t="str">
        <f>VLOOKUP(A1449,'[1]11_set_tax'!$A$1:$X$4456,10,FALSE)</f>
        <v xml:space="preserve"> Enterobacteriales</v>
      </c>
      <c r="G1449" t="str">
        <f>VLOOKUP(A1449,'[1]11_set_tax'!$A$1:$X$4456,11,FALSE)</f>
        <v>Enterobacteriaceae</v>
      </c>
      <c r="H1449" t="str">
        <f>VLOOKUP(A1449,'[1]11_set_tax'!$A$1:$X$4456,12,FALSE)</f>
        <v xml:space="preserve"> Escherichia.</v>
      </c>
      <c r="I1449">
        <f>VLOOKUP(A1449,'[1]11_set_tax'!$A$1:$X$4456,13,FALSE)</f>
        <v>0</v>
      </c>
    </row>
    <row r="1450" spans="1:9" x14ac:dyDescent="0.25">
      <c r="A1450" t="s">
        <v>1449</v>
      </c>
      <c r="C1450" t="e">
        <f>VLOOKUP(A1450,'[1]11_set_tax'!$A$1:$X$4456,7,FALSE)</f>
        <v>#N/A</v>
      </c>
      <c r="D1450" t="e">
        <f>VLOOKUP(A1450,'[1]11_set_tax'!$A$1:$X$4456,8,FALSE)</f>
        <v>#N/A</v>
      </c>
      <c r="E1450" t="e">
        <f>VLOOKUP(A1450,'[1]11_set_tax'!$A$1:$X$4456,9,FALSE)</f>
        <v>#N/A</v>
      </c>
      <c r="F1450" t="e">
        <f>VLOOKUP(A1450,'[1]11_set_tax'!$A$1:$X$4456,10,FALSE)</f>
        <v>#N/A</v>
      </c>
      <c r="G1450" t="e">
        <f>VLOOKUP(A1450,'[1]11_set_tax'!$A$1:$X$4456,11,FALSE)</f>
        <v>#N/A</v>
      </c>
      <c r="H1450" t="e">
        <f>VLOOKUP(A1450,'[1]11_set_tax'!$A$1:$X$4456,12,FALSE)</f>
        <v>#N/A</v>
      </c>
      <c r="I1450" t="e">
        <f>VLOOKUP(A1450,'[1]11_set_tax'!$A$1:$X$4456,13,FALSE)</f>
        <v>#N/A</v>
      </c>
    </row>
    <row r="1451" spans="1:9" x14ac:dyDescent="0.25">
      <c r="A1451" t="s">
        <v>1450</v>
      </c>
      <c r="C1451" t="str">
        <f>VLOOKUP(A1451,'[1]11_set_tax'!$A$1:$X$4456,7,FALSE)</f>
        <v>Bacteria</v>
      </c>
      <c r="D1451" t="str">
        <f>VLOOKUP(A1451,'[1]11_set_tax'!$A$1:$X$4456,8,FALSE)</f>
        <v xml:space="preserve"> Proteobacteria</v>
      </c>
      <c r="E1451" t="str">
        <f>VLOOKUP(A1451,'[1]11_set_tax'!$A$1:$X$4456,9,FALSE)</f>
        <v xml:space="preserve"> Gammaproteobacteria</v>
      </c>
      <c r="F1451" t="str">
        <f>VLOOKUP(A1451,'[1]11_set_tax'!$A$1:$X$4456,10,FALSE)</f>
        <v xml:space="preserve"> Vibrionales</v>
      </c>
      <c r="G1451" t="str">
        <f>VLOOKUP(A1451,'[1]11_set_tax'!$A$1:$X$4456,11,FALSE)</f>
        <v>Vibrionaceae</v>
      </c>
      <c r="H1451" t="str">
        <f>VLOOKUP(A1451,'[1]11_set_tax'!$A$1:$X$4456,12,FALSE)</f>
        <v xml:space="preserve"> Vibrio.</v>
      </c>
      <c r="I1451">
        <f>VLOOKUP(A1451,'[1]11_set_tax'!$A$1:$X$4456,13,FALSE)</f>
        <v>0</v>
      </c>
    </row>
    <row r="1452" spans="1:9" x14ac:dyDescent="0.25">
      <c r="A1452" t="s">
        <v>1451</v>
      </c>
      <c r="C1452" t="str">
        <f>VLOOKUP(A1452,'[1]11_set_tax'!$A$1:$X$4456,7,FALSE)</f>
        <v>Bacteria</v>
      </c>
      <c r="D1452" t="str">
        <f>VLOOKUP(A1452,'[1]11_set_tax'!$A$1:$X$4456,8,FALSE)</f>
        <v xml:space="preserve"> Actinobacteria</v>
      </c>
      <c r="E1452" t="str">
        <f>VLOOKUP(A1452,'[1]11_set_tax'!$A$1:$X$4456,9,FALSE)</f>
        <v xml:space="preserve"> Actinobacteridae</v>
      </c>
      <c r="F1452" t="str">
        <f>VLOOKUP(A1452,'[1]11_set_tax'!$A$1:$X$4456,10,FALSE)</f>
        <v xml:space="preserve"> Actinomycetales</v>
      </c>
      <c r="G1452" t="str">
        <f>VLOOKUP(A1452,'[1]11_set_tax'!$A$1:$X$4456,11,FALSE)</f>
        <v>Streptomycineae</v>
      </c>
      <c r="H1452" t="str">
        <f>VLOOKUP(A1452,'[1]11_set_tax'!$A$1:$X$4456,12,FALSE)</f>
        <v xml:space="preserve"> Streptomycetaceae</v>
      </c>
      <c r="I1452" t="str">
        <f>VLOOKUP(A1452,'[1]11_set_tax'!$A$1:$X$4456,13,FALSE)</f>
        <v xml:space="preserve"> Streptomyces.</v>
      </c>
    </row>
    <row r="1453" spans="1:9" x14ac:dyDescent="0.25">
      <c r="A1453" t="s">
        <v>1452</v>
      </c>
      <c r="C1453" t="str">
        <f>VLOOKUP(A1453,'[1]11_set_tax'!$A$1:$X$4456,7,FALSE)</f>
        <v>Bacteria</v>
      </c>
      <c r="D1453" t="str">
        <f>VLOOKUP(A1453,'[1]11_set_tax'!$A$1:$X$4456,8,FALSE)</f>
        <v xml:space="preserve"> Firmicutes</v>
      </c>
      <c r="E1453" t="str">
        <f>VLOOKUP(A1453,'[1]11_set_tax'!$A$1:$X$4456,9,FALSE)</f>
        <v xml:space="preserve"> Bacillales</v>
      </c>
      <c r="F1453" t="str">
        <f>VLOOKUP(A1453,'[1]11_set_tax'!$A$1:$X$4456,10,FALSE)</f>
        <v xml:space="preserve"> Staphylococcus.</v>
      </c>
      <c r="G1453">
        <f>VLOOKUP(A1453,'[1]11_set_tax'!$A$1:$X$4456,11,FALSE)</f>
        <v>0</v>
      </c>
      <c r="H1453">
        <f>VLOOKUP(A1453,'[1]11_set_tax'!$A$1:$X$4456,12,FALSE)</f>
        <v>0</v>
      </c>
      <c r="I1453">
        <f>VLOOKUP(A1453,'[1]11_set_tax'!$A$1:$X$4456,13,FALSE)</f>
        <v>0</v>
      </c>
    </row>
    <row r="1454" spans="1:9" x14ac:dyDescent="0.25">
      <c r="A1454" t="s">
        <v>1453</v>
      </c>
      <c r="C1454" t="str">
        <f>VLOOKUP(A1454,'[1]11_set_tax'!$A$1:$X$4456,7,FALSE)</f>
        <v>Bacteria</v>
      </c>
      <c r="D1454" t="str">
        <f>VLOOKUP(A1454,'[1]11_set_tax'!$A$1:$X$4456,8,FALSE)</f>
        <v xml:space="preserve"> Proteobacteria</v>
      </c>
      <c r="E1454" t="str">
        <f>VLOOKUP(A1454,'[1]11_set_tax'!$A$1:$X$4456,9,FALSE)</f>
        <v xml:space="preserve"> Gammaproteobacteria</v>
      </c>
      <c r="F1454" t="str">
        <f>VLOOKUP(A1454,'[1]11_set_tax'!$A$1:$X$4456,10,FALSE)</f>
        <v xml:space="preserve"> Enterobacteriales</v>
      </c>
      <c r="G1454" t="str">
        <f>VLOOKUP(A1454,'[1]11_set_tax'!$A$1:$X$4456,11,FALSE)</f>
        <v>Enterobacteriaceae</v>
      </c>
      <c r="H1454" t="str">
        <f>VLOOKUP(A1454,'[1]11_set_tax'!$A$1:$X$4456,12,FALSE)</f>
        <v xml:space="preserve"> Escherichia.</v>
      </c>
      <c r="I1454">
        <f>VLOOKUP(A1454,'[1]11_set_tax'!$A$1:$X$4456,13,FALSE)</f>
        <v>0</v>
      </c>
    </row>
    <row r="1455" spans="1:9" x14ac:dyDescent="0.25">
      <c r="A1455" t="s">
        <v>1454</v>
      </c>
      <c r="C1455" t="str">
        <f>VLOOKUP(A1455,'[1]11_set_tax'!$A$1:$X$4456,7,FALSE)</f>
        <v>Bacteria</v>
      </c>
      <c r="D1455" t="str">
        <f>VLOOKUP(A1455,'[1]11_set_tax'!$A$1:$X$4456,8,FALSE)</f>
        <v xml:space="preserve"> Proteobacteria</v>
      </c>
      <c r="E1455" t="str">
        <f>VLOOKUP(A1455,'[1]11_set_tax'!$A$1:$X$4456,9,FALSE)</f>
        <v xml:space="preserve"> Gammaproteobacteria</v>
      </c>
      <c r="F1455" t="str">
        <f>VLOOKUP(A1455,'[1]11_set_tax'!$A$1:$X$4456,10,FALSE)</f>
        <v xml:space="preserve"> Enterobacteriales</v>
      </c>
      <c r="G1455" t="str">
        <f>VLOOKUP(A1455,'[1]11_set_tax'!$A$1:$X$4456,11,FALSE)</f>
        <v>Enterobacteriaceae</v>
      </c>
      <c r="H1455" t="str">
        <f>VLOOKUP(A1455,'[1]11_set_tax'!$A$1:$X$4456,12,FALSE)</f>
        <v xml:space="preserve"> Escherichia.</v>
      </c>
      <c r="I1455">
        <f>VLOOKUP(A1455,'[1]11_set_tax'!$A$1:$X$4456,13,FALSE)</f>
        <v>0</v>
      </c>
    </row>
    <row r="1456" spans="1:9" x14ac:dyDescent="0.25">
      <c r="A1456" t="s">
        <v>1455</v>
      </c>
      <c r="C1456" t="str">
        <f>VLOOKUP(A1456,'[1]11_set_tax'!$A$1:$X$4456,7,FALSE)</f>
        <v>Bacteria</v>
      </c>
      <c r="D1456" t="str">
        <f>VLOOKUP(A1456,'[1]11_set_tax'!$A$1:$X$4456,8,FALSE)</f>
        <v xml:space="preserve"> Proteobacteria</v>
      </c>
      <c r="E1456" t="str">
        <f>VLOOKUP(A1456,'[1]11_set_tax'!$A$1:$X$4456,9,FALSE)</f>
        <v xml:space="preserve"> Gammaproteobacteria</v>
      </c>
      <c r="F1456" t="str">
        <f>VLOOKUP(A1456,'[1]11_set_tax'!$A$1:$X$4456,10,FALSE)</f>
        <v xml:space="preserve"> Enterobacteriales</v>
      </c>
      <c r="G1456" t="str">
        <f>VLOOKUP(A1456,'[1]11_set_tax'!$A$1:$X$4456,11,FALSE)</f>
        <v>Enterobacteriaceae</v>
      </c>
      <c r="H1456" t="str">
        <f>VLOOKUP(A1456,'[1]11_set_tax'!$A$1:$X$4456,12,FALSE)</f>
        <v xml:space="preserve"> Citrobacter.</v>
      </c>
      <c r="I1456">
        <f>VLOOKUP(A1456,'[1]11_set_tax'!$A$1:$X$4456,13,FALSE)</f>
        <v>0</v>
      </c>
    </row>
    <row r="1457" spans="1:9" x14ac:dyDescent="0.25">
      <c r="A1457" t="s">
        <v>1456</v>
      </c>
      <c r="C1457" t="str">
        <f>VLOOKUP(A1457,'[1]11_set_tax'!$A$1:$X$4456,7,FALSE)</f>
        <v>Bacteria</v>
      </c>
      <c r="D1457" t="str">
        <f>VLOOKUP(A1457,'[1]11_set_tax'!$A$1:$X$4456,8,FALSE)</f>
        <v xml:space="preserve"> Proteobacteria</v>
      </c>
      <c r="E1457" t="str">
        <f>VLOOKUP(A1457,'[1]11_set_tax'!$A$1:$X$4456,9,FALSE)</f>
        <v xml:space="preserve"> Betaproteobacteria</v>
      </c>
      <c r="F1457" t="str">
        <f>VLOOKUP(A1457,'[1]11_set_tax'!$A$1:$X$4456,10,FALSE)</f>
        <v xml:space="preserve"> Burkholderiales</v>
      </c>
      <c r="G1457" t="str">
        <f>VLOOKUP(A1457,'[1]11_set_tax'!$A$1:$X$4456,11,FALSE)</f>
        <v>Burkholderiaceae</v>
      </c>
      <c r="H1457" t="str">
        <f>VLOOKUP(A1457,'[1]11_set_tax'!$A$1:$X$4456,12,FALSE)</f>
        <v xml:space="preserve"> Burkholderia</v>
      </c>
      <c r="I1457" t="str">
        <f>VLOOKUP(A1457,'[1]11_set_tax'!$A$1:$X$4456,13,FALSE)</f>
        <v xml:space="preserve"> pseudomallei group.</v>
      </c>
    </row>
    <row r="1458" spans="1:9" x14ac:dyDescent="0.25">
      <c r="A1458" t="s">
        <v>1457</v>
      </c>
      <c r="C1458" t="str">
        <f>VLOOKUP(A1458,'[1]11_set_tax'!$A$1:$X$4456,7,FALSE)</f>
        <v>Bacteria</v>
      </c>
      <c r="D1458" t="str">
        <f>VLOOKUP(A1458,'[1]11_set_tax'!$A$1:$X$4456,8,FALSE)</f>
        <v xml:space="preserve"> Proteobacteria</v>
      </c>
      <c r="E1458" t="str">
        <f>VLOOKUP(A1458,'[1]11_set_tax'!$A$1:$X$4456,9,FALSE)</f>
        <v xml:space="preserve"> Betaproteobacteria</v>
      </c>
      <c r="F1458" t="str">
        <f>VLOOKUP(A1458,'[1]11_set_tax'!$A$1:$X$4456,10,FALSE)</f>
        <v xml:space="preserve"> Burkholderiales</v>
      </c>
      <c r="G1458" t="str">
        <f>VLOOKUP(A1458,'[1]11_set_tax'!$A$1:$X$4456,11,FALSE)</f>
        <v>Burkholderiaceae</v>
      </c>
      <c r="H1458" t="str">
        <f>VLOOKUP(A1458,'[1]11_set_tax'!$A$1:$X$4456,12,FALSE)</f>
        <v xml:space="preserve"> Burkholderia</v>
      </c>
      <c r="I1458" t="str">
        <f>VLOOKUP(A1458,'[1]11_set_tax'!$A$1:$X$4456,13,FALSE)</f>
        <v xml:space="preserve"> pseudomallei group.</v>
      </c>
    </row>
    <row r="1459" spans="1:9" x14ac:dyDescent="0.25">
      <c r="A1459" t="s">
        <v>1458</v>
      </c>
      <c r="C1459" t="str">
        <f>VLOOKUP(A1459,'[1]11_set_tax'!$A$1:$X$4456,7,FALSE)</f>
        <v>Bacteria</v>
      </c>
      <c r="D1459" t="str">
        <f>VLOOKUP(A1459,'[1]11_set_tax'!$A$1:$X$4456,8,FALSE)</f>
        <v xml:space="preserve"> Proteobacteria</v>
      </c>
      <c r="E1459" t="str">
        <f>VLOOKUP(A1459,'[1]11_set_tax'!$A$1:$X$4456,9,FALSE)</f>
        <v xml:space="preserve"> Betaproteobacteria</v>
      </c>
      <c r="F1459" t="str">
        <f>VLOOKUP(A1459,'[1]11_set_tax'!$A$1:$X$4456,10,FALSE)</f>
        <v xml:space="preserve"> Burkholderiales</v>
      </c>
      <c r="G1459" t="str">
        <f>VLOOKUP(A1459,'[1]11_set_tax'!$A$1:$X$4456,11,FALSE)</f>
        <v>Burkholderiaceae</v>
      </c>
      <c r="H1459" t="str">
        <f>VLOOKUP(A1459,'[1]11_set_tax'!$A$1:$X$4456,12,FALSE)</f>
        <v xml:space="preserve"> Burkholderia</v>
      </c>
      <c r="I1459" t="str">
        <f>VLOOKUP(A1459,'[1]11_set_tax'!$A$1:$X$4456,13,FALSE)</f>
        <v xml:space="preserve"> pseudomallei group.</v>
      </c>
    </row>
    <row r="1460" spans="1:9" x14ac:dyDescent="0.25">
      <c r="A1460" t="s">
        <v>1459</v>
      </c>
      <c r="C1460" t="str">
        <f>VLOOKUP(A1460,'[1]11_set_tax'!$A$1:$X$4456,7,FALSE)</f>
        <v>Bacteria</v>
      </c>
      <c r="D1460" t="str">
        <f>VLOOKUP(A1460,'[1]11_set_tax'!$A$1:$X$4456,8,FALSE)</f>
        <v xml:space="preserve"> Proteobacteria</v>
      </c>
      <c r="E1460" t="str">
        <f>VLOOKUP(A1460,'[1]11_set_tax'!$A$1:$X$4456,9,FALSE)</f>
        <v xml:space="preserve"> Betaproteobacteria</v>
      </c>
      <c r="F1460" t="str">
        <f>VLOOKUP(A1460,'[1]11_set_tax'!$A$1:$X$4456,10,FALSE)</f>
        <v xml:space="preserve"> Burkholderiales</v>
      </c>
      <c r="G1460" t="str">
        <f>VLOOKUP(A1460,'[1]11_set_tax'!$A$1:$X$4456,11,FALSE)</f>
        <v>Burkholderiaceae</v>
      </c>
      <c r="H1460" t="str">
        <f>VLOOKUP(A1460,'[1]11_set_tax'!$A$1:$X$4456,12,FALSE)</f>
        <v xml:space="preserve"> Burkholderia</v>
      </c>
      <c r="I1460" t="str">
        <f>VLOOKUP(A1460,'[1]11_set_tax'!$A$1:$X$4456,13,FALSE)</f>
        <v xml:space="preserve"> pseudomallei group.</v>
      </c>
    </row>
    <row r="1461" spans="1:9" x14ac:dyDescent="0.25">
      <c r="A1461" t="s">
        <v>1460</v>
      </c>
      <c r="C1461" t="str">
        <f>VLOOKUP(A1461,'[1]11_set_tax'!$A$1:$X$4456,7,FALSE)</f>
        <v>Bacteria</v>
      </c>
      <c r="D1461" t="str">
        <f>VLOOKUP(A1461,'[1]11_set_tax'!$A$1:$X$4456,8,FALSE)</f>
        <v xml:space="preserve"> Proteobacteria</v>
      </c>
      <c r="E1461" t="str">
        <f>VLOOKUP(A1461,'[1]11_set_tax'!$A$1:$X$4456,9,FALSE)</f>
        <v xml:space="preserve"> Betaproteobacteria</v>
      </c>
      <c r="F1461" t="str">
        <f>VLOOKUP(A1461,'[1]11_set_tax'!$A$1:$X$4456,10,FALSE)</f>
        <v xml:space="preserve"> Burkholderiales</v>
      </c>
      <c r="G1461" t="str">
        <f>VLOOKUP(A1461,'[1]11_set_tax'!$A$1:$X$4456,11,FALSE)</f>
        <v>Burkholderiaceae</v>
      </c>
      <c r="H1461" t="str">
        <f>VLOOKUP(A1461,'[1]11_set_tax'!$A$1:$X$4456,12,FALSE)</f>
        <v xml:space="preserve"> Burkholderia</v>
      </c>
      <c r="I1461" t="str">
        <f>VLOOKUP(A1461,'[1]11_set_tax'!$A$1:$X$4456,13,FALSE)</f>
        <v xml:space="preserve"> pseudomallei group.</v>
      </c>
    </row>
    <row r="1462" spans="1:9" x14ac:dyDescent="0.25">
      <c r="A1462" t="s">
        <v>1461</v>
      </c>
      <c r="C1462" t="str">
        <f>VLOOKUP(A1462,'[1]11_set_tax'!$A$1:$X$4456,7,FALSE)</f>
        <v>Bacteria</v>
      </c>
      <c r="D1462" t="str">
        <f>VLOOKUP(A1462,'[1]11_set_tax'!$A$1:$X$4456,8,FALSE)</f>
        <v xml:space="preserve"> Proteobacteria</v>
      </c>
      <c r="E1462" t="str">
        <f>VLOOKUP(A1462,'[1]11_set_tax'!$A$1:$X$4456,9,FALSE)</f>
        <v xml:space="preserve"> Betaproteobacteria</v>
      </c>
      <c r="F1462" t="str">
        <f>VLOOKUP(A1462,'[1]11_set_tax'!$A$1:$X$4456,10,FALSE)</f>
        <v xml:space="preserve"> Burkholderiales</v>
      </c>
      <c r="G1462" t="str">
        <f>VLOOKUP(A1462,'[1]11_set_tax'!$A$1:$X$4456,11,FALSE)</f>
        <v>Burkholderiaceae</v>
      </c>
      <c r="H1462" t="str">
        <f>VLOOKUP(A1462,'[1]11_set_tax'!$A$1:$X$4456,12,FALSE)</f>
        <v xml:space="preserve"> Burkholderia</v>
      </c>
      <c r="I1462" t="str">
        <f>VLOOKUP(A1462,'[1]11_set_tax'!$A$1:$X$4456,13,FALSE)</f>
        <v xml:space="preserve"> pseudomallei group.</v>
      </c>
    </row>
    <row r="1463" spans="1:9" x14ac:dyDescent="0.25">
      <c r="A1463" t="s">
        <v>1462</v>
      </c>
      <c r="C1463" t="str">
        <f>VLOOKUP(A1463,'[1]11_set_tax'!$A$1:$X$4456,7,FALSE)</f>
        <v>Bacteria</v>
      </c>
      <c r="D1463" t="str">
        <f>VLOOKUP(A1463,'[1]11_set_tax'!$A$1:$X$4456,8,FALSE)</f>
        <v xml:space="preserve"> Proteobacteria</v>
      </c>
      <c r="E1463" t="str">
        <f>VLOOKUP(A1463,'[1]11_set_tax'!$A$1:$X$4456,9,FALSE)</f>
        <v xml:space="preserve"> Epsilonproteobacteria</v>
      </c>
      <c r="F1463" t="str">
        <f>VLOOKUP(A1463,'[1]11_set_tax'!$A$1:$X$4456,10,FALSE)</f>
        <v xml:space="preserve"> Campylobacterales</v>
      </c>
      <c r="G1463" t="str">
        <f>VLOOKUP(A1463,'[1]11_set_tax'!$A$1:$X$4456,11,FALSE)</f>
        <v>Campylobacteraceae</v>
      </c>
      <c r="H1463" t="str">
        <f>VLOOKUP(A1463,'[1]11_set_tax'!$A$1:$X$4456,12,FALSE)</f>
        <v xml:space="preserve"> Campylobacter.</v>
      </c>
      <c r="I1463">
        <f>VLOOKUP(A1463,'[1]11_set_tax'!$A$1:$X$4456,13,FALSE)</f>
        <v>0</v>
      </c>
    </row>
    <row r="1464" spans="1:9" x14ac:dyDescent="0.25">
      <c r="A1464" t="s">
        <v>1463</v>
      </c>
      <c r="C1464" t="str">
        <f>VLOOKUP(A1464,'[1]11_set_tax'!$A$1:$X$4456,7,FALSE)</f>
        <v>Bacteria</v>
      </c>
      <c r="D1464" t="str">
        <f>VLOOKUP(A1464,'[1]11_set_tax'!$A$1:$X$4456,8,FALSE)</f>
        <v xml:space="preserve"> Proteobacteria</v>
      </c>
      <c r="E1464" t="str">
        <f>VLOOKUP(A1464,'[1]11_set_tax'!$A$1:$X$4456,9,FALSE)</f>
        <v xml:space="preserve"> Epsilonproteobacteria</v>
      </c>
      <c r="F1464" t="str">
        <f>VLOOKUP(A1464,'[1]11_set_tax'!$A$1:$X$4456,10,FALSE)</f>
        <v xml:space="preserve"> Campylobacterales</v>
      </c>
      <c r="G1464" t="str">
        <f>VLOOKUP(A1464,'[1]11_set_tax'!$A$1:$X$4456,11,FALSE)</f>
        <v>Campylobacteraceae</v>
      </c>
      <c r="H1464" t="str">
        <f>VLOOKUP(A1464,'[1]11_set_tax'!$A$1:$X$4456,12,FALSE)</f>
        <v xml:space="preserve"> Campylobacter.</v>
      </c>
      <c r="I1464">
        <f>VLOOKUP(A1464,'[1]11_set_tax'!$A$1:$X$4456,13,FALSE)</f>
        <v>0</v>
      </c>
    </row>
    <row r="1465" spans="1:9" x14ac:dyDescent="0.25">
      <c r="A1465" t="s">
        <v>1464</v>
      </c>
      <c r="C1465" t="str">
        <f>VLOOKUP(A1465,'[1]11_set_tax'!$A$1:$X$4456,7,FALSE)</f>
        <v>Bacteria</v>
      </c>
      <c r="D1465" t="str">
        <f>VLOOKUP(A1465,'[1]11_set_tax'!$A$1:$X$4456,8,FALSE)</f>
        <v xml:space="preserve"> Proteobacteria</v>
      </c>
      <c r="E1465" t="str">
        <f>VLOOKUP(A1465,'[1]11_set_tax'!$A$1:$X$4456,9,FALSE)</f>
        <v xml:space="preserve"> Gammaproteobacteria</v>
      </c>
      <c r="F1465" t="str">
        <f>VLOOKUP(A1465,'[1]11_set_tax'!$A$1:$X$4456,10,FALSE)</f>
        <v xml:space="preserve"> Alteromonadales</v>
      </c>
      <c r="G1465" t="str">
        <f>VLOOKUP(A1465,'[1]11_set_tax'!$A$1:$X$4456,11,FALSE)</f>
        <v>Shewanellaceae</v>
      </c>
      <c r="H1465" t="str">
        <f>VLOOKUP(A1465,'[1]11_set_tax'!$A$1:$X$4456,12,FALSE)</f>
        <v xml:space="preserve"> Shewanella.</v>
      </c>
      <c r="I1465">
        <f>VLOOKUP(A1465,'[1]11_set_tax'!$A$1:$X$4456,13,FALSE)</f>
        <v>0</v>
      </c>
    </row>
    <row r="1466" spans="1:9" x14ac:dyDescent="0.25">
      <c r="A1466" t="s">
        <v>1465</v>
      </c>
      <c r="C1466" t="str">
        <f>VLOOKUP(A1466,'[1]11_set_tax'!$A$1:$X$4456,7,FALSE)</f>
        <v>Bacteria</v>
      </c>
      <c r="D1466" t="str">
        <f>VLOOKUP(A1466,'[1]11_set_tax'!$A$1:$X$4456,8,FALSE)</f>
        <v xml:space="preserve"> Proteobacteria</v>
      </c>
      <c r="E1466" t="str">
        <f>VLOOKUP(A1466,'[1]11_set_tax'!$A$1:$X$4456,9,FALSE)</f>
        <v xml:space="preserve"> Gammaproteobacteria</v>
      </c>
      <c r="F1466" t="str">
        <f>VLOOKUP(A1466,'[1]11_set_tax'!$A$1:$X$4456,10,FALSE)</f>
        <v xml:space="preserve"> Alteromonadales</v>
      </c>
      <c r="G1466" t="str">
        <f>VLOOKUP(A1466,'[1]11_set_tax'!$A$1:$X$4456,11,FALSE)</f>
        <v>Shewanellaceae</v>
      </c>
      <c r="H1466" t="str">
        <f>VLOOKUP(A1466,'[1]11_set_tax'!$A$1:$X$4456,12,FALSE)</f>
        <v xml:space="preserve"> Shewanella.</v>
      </c>
      <c r="I1466">
        <f>VLOOKUP(A1466,'[1]11_set_tax'!$A$1:$X$4456,13,FALSE)</f>
        <v>0</v>
      </c>
    </row>
    <row r="1467" spans="1:9" x14ac:dyDescent="0.25">
      <c r="A1467" t="s">
        <v>1466</v>
      </c>
      <c r="C1467" t="str">
        <f>VLOOKUP(A1467,'[1]11_set_tax'!$A$1:$X$4456,7,FALSE)</f>
        <v>Bacteria</v>
      </c>
      <c r="D1467" t="str">
        <f>VLOOKUP(A1467,'[1]11_set_tax'!$A$1:$X$4456,8,FALSE)</f>
        <v xml:space="preserve"> Proteobacteria</v>
      </c>
      <c r="E1467" t="str">
        <f>VLOOKUP(A1467,'[1]11_set_tax'!$A$1:$X$4456,9,FALSE)</f>
        <v xml:space="preserve"> Gammaproteobacteria</v>
      </c>
      <c r="F1467" t="str">
        <f>VLOOKUP(A1467,'[1]11_set_tax'!$A$1:$X$4456,10,FALSE)</f>
        <v xml:space="preserve"> Alteromonadales</v>
      </c>
      <c r="G1467" t="str">
        <f>VLOOKUP(A1467,'[1]11_set_tax'!$A$1:$X$4456,11,FALSE)</f>
        <v>Shewanellaceae</v>
      </c>
      <c r="H1467" t="str">
        <f>VLOOKUP(A1467,'[1]11_set_tax'!$A$1:$X$4456,12,FALSE)</f>
        <v xml:space="preserve"> Shewanella.</v>
      </c>
      <c r="I1467">
        <f>VLOOKUP(A1467,'[1]11_set_tax'!$A$1:$X$4456,13,FALSE)</f>
        <v>0</v>
      </c>
    </row>
    <row r="1468" spans="1:9" x14ac:dyDescent="0.25">
      <c r="A1468" t="s">
        <v>1467</v>
      </c>
      <c r="C1468" t="str">
        <f>VLOOKUP(A1468,'[1]11_set_tax'!$A$1:$X$4456,7,FALSE)</f>
        <v>Bacteria</v>
      </c>
      <c r="D1468" t="str">
        <f>VLOOKUP(A1468,'[1]11_set_tax'!$A$1:$X$4456,8,FALSE)</f>
        <v xml:space="preserve"> Cyanobacteria</v>
      </c>
      <c r="E1468" t="str">
        <f>VLOOKUP(A1468,'[1]11_set_tax'!$A$1:$X$4456,9,FALSE)</f>
        <v xml:space="preserve"> Prochlorophytes</v>
      </c>
      <c r="F1468" t="str">
        <f>VLOOKUP(A1468,'[1]11_set_tax'!$A$1:$X$4456,10,FALSE)</f>
        <v xml:space="preserve"> Prochlorococcaceae</v>
      </c>
      <c r="G1468" t="str">
        <f>VLOOKUP(A1468,'[1]11_set_tax'!$A$1:$X$4456,11,FALSE)</f>
        <v>Prochlorococcus.</v>
      </c>
      <c r="H1468">
        <f>VLOOKUP(A1468,'[1]11_set_tax'!$A$1:$X$4456,12,FALSE)</f>
        <v>0</v>
      </c>
      <c r="I1468">
        <f>VLOOKUP(A1468,'[1]11_set_tax'!$A$1:$X$4456,13,FALSE)</f>
        <v>0</v>
      </c>
    </row>
    <row r="1469" spans="1:9" x14ac:dyDescent="0.25">
      <c r="A1469" t="s">
        <v>1468</v>
      </c>
      <c r="C1469" t="str">
        <f>VLOOKUP(A1469,'[1]11_set_tax'!$A$1:$X$4456,7,FALSE)</f>
        <v>Bacteria</v>
      </c>
      <c r="D1469" t="str">
        <f>VLOOKUP(A1469,'[1]11_set_tax'!$A$1:$X$4456,8,FALSE)</f>
        <v xml:space="preserve"> Proteobacteria</v>
      </c>
      <c r="E1469" t="str">
        <f>VLOOKUP(A1469,'[1]11_set_tax'!$A$1:$X$4456,9,FALSE)</f>
        <v xml:space="preserve"> Gammaproteobacteria</v>
      </c>
      <c r="F1469" t="str">
        <f>VLOOKUP(A1469,'[1]11_set_tax'!$A$1:$X$4456,10,FALSE)</f>
        <v xml:space="preserve"> Enterobacteriales</v>
      </c>
      <c r="G1469" t="str">
        <f>VLOOKUP(A1469,'[1]11_set_tax'!$A$1:$X$4456,11,FALSE)</f>
        <v>Enterobacteriaceae</v>
      </c>
      <c r="H1469" t="str">
        <f>VLOOKUP(A1469,'[1]11_set_tax'!$A$1:$X$4456,12,FALSE)</f>
        <v xml:space="preserve"> Serratia.</v>
      </c>
      <c r="I1469">
        <f>VLOOKUP(A1469,'[1]11_set_tax'!$A$1:$X$4456,13,FALSE)</f>
        <v>0</v>
      </c>
    </row>
    <row r="1470" spans="1:9" x14ac:dyDescent="0.25">
      <c r="A1470" t="s">
        <v>1469</v>
      </c>
      <c r="C1470" t="str">
        <f>VLOOKUP(A1470,'[1]11_set_tax'!$A$1:$X$4456,7,FALSE)</f>
        <v>Bacteria</v>
      </c>
      <c r="D1470" t="str">
        <f>VLOOKUP(A1470,'[1]11_set_tax'!$A$1:$X$4456,8,FALSE)</f>
        <v xml:space="preserve"> Proteobacteria</v>
      </c>
      <c r="E1470" t="str">
        <f>VLOOKUP(A1470,'[1]11_set_tax'!$A$1:$X$4456,9,FALSE)</f>
        <v xml:space="preserve"> Gammaproteobacteria</v>
      </c>
      <c r="F1470" t="str">
        <f>VLOOKUP(A1470,'[1]11_set_tax'!$A$1:$X$4456,10,FALSE)</f>
        <v xml:space="preserve"> Enterobacteriales</v>
      </c>
      <c r="G1470" t="str">
        <f>VLOOKUP(A1470,'[1]11_set_tax'!$A$1:$X$4456,11,FALSE)</f>
        <v>Enterobacteriaceae</v>
      </c>
      <c r="H1470" t="str">
        <f>VLOOKUP(A1470,'[1]11_set_tax'!$A$1:$X$4456,12,FALSE)</f>
        <v xml:space="preserve"> Serratia.</v>
      </c>
      <c r="I1470">
        <f>VLOOKUP(A1470,'[1]11_set_tax'!$A$1:$X$4456,13,FALSE)</f>
        <v>0</v>
      </c>
    </row>
    <row r="1471" spans="1:9" x14ac:dyDescent="0.25">
      <c r="A1471" t="s">
        <v>1470</v>
      </c>
      <c r="C1471" t="str">
        <f>VLOOKUP(A1471,'[1]11_set_tax'!$A$1:$X$4456,7,FALSE)</f>
        <v>Bacteria</v>
      </c>
      <c r="D1471" t="str">
        <f>VLOOKUP(A1471,'[1]11_set_tax'!$A$1:$X$4456,8,FALSE)</f>
        <v xml:space="preserve"> Proteobacteria</v>
      </c>
      <c r="E1471" t="str">
        <f>VLOOKUP(A1471,'[1]11_set_tax'!$A$1:$X$4456,9,FALSE)</f>
        <v xml:space="preserve"> Gammaproteobacteria</v>
      </c>
      <c r="F1471" t="str">
        <f>VLOOKUP(A1471,'[1]11_set_tax'!$A$1:$X$4456,10,FALSE)</f>
        <v xml:space="preserve"> Enterobacteriales</v>
      </c>
      <c r="G1471" t="str">
        <f>VLOOKUP(A1471,'[1]11_set_tax'!$A$1:$X$4456,11,FALSE)</f>
        <v>Enterobacteriaceae</v>
      </c>
      <c r="H1471" t="str">
        <f>VLOOKUP(A1471,'[1]11_set_tax'!$A$1:$X$4456,12,FALSE)</f>
        <v xml:space="preserve"> Serratia.</v>
      </c>
      <c r="I1471">
        <f>VLOOKUP(A1471,'[1]11_set_tax'!$A$1:$X$4456,13,FALSE)</f>
        <v>0</v>
      </c>
    </row>
    <row r="1472" spans="1:9" x14ac:dyDescent="0.25">
      <c r="A1472" t="s">
        <v>1471</v>
      </c>
      <c r="C1472" t="str">
        <f>VLOOKUP(A1472,'[1]11_set_tax'!$A$1:$X$4456,7,FALSE)</f>
        <v>Bacteria</v>
      </c>
      <c r="D1472" t="str">
        <f>VLOOKUP(A1472,'[1]11_set_tax'!$A$1:$X$4456,8,FALSE)</f>
        <v xml:space="preserve"> Proteobacteria</v>
      </c>
      <c r="E1472" t="str">
        <f>VLOOKUP(A1472,'[1]11_set_tax'!$A$1:$X$4456,9,FALSE)</f>
        <v xml:space="preserve"> Gammaproteobacteria</v>
      </c>
      <c r="F1472" t="str">
        <f>VLOOKUP(A1472,'[1]11_set_tax'!$A$1:$X$4456,10,FALSE)</f>
        <v xml:space="preserve"> Enterobacteriales</v>
      </c>
      <c r="G1472" t="str">
        <f>VLOOKUP(A1472,'[1]11_set_tax'!$A$1:$X$4456,11,FALSE)</f>
        <v>Enterobacteriaceae</v>
      </c>
      <c r="H1472" t="str">
        <f>VLOOKUP(A1472,'[1]11_set_tax'!$A$1:$X$4456,12,FALSE)</f>
        <v xml:space="preserve"> Serratia.</v>
      </c>
      <c r="I1472">
        <f>VLOOKUP(A1472,'[1]11_set_tax'!$A$1:$X$4456,13,FALSE)</f>
        <v>0</v>
      </c>
    </row>
    <row r="1473" spans="1:9" x14ac:dyDescent="0.25">
      <c r="A1473" t="s">
        <v>1472</v>
      </c>
      <c r="C1473" t="str">
        <f>VLOOKUP(A1473,'[1]11_set_tax'!$A$1:$X$4456,7,FALSE)</f>
        <v>Bacteria</v>
      </c>
      <c r="D1473" t="str">
        <f>VLOOKUP(A1473,'[1]11_set_tax'!$A$1:$X$4456,8,FALSE)</f>
        <v xml:space="preserve"> Proteobacteria</v>
      </c>
      <c r="E1473" t="str">
        <f>VLOOKUP(A1473,'[1]11_set_tax'!$A$1:$X$4456,9,FALSE)</f>
        <v xml:space="preserve"> Gammaproteobacteria</v>
      </c>
      <c r="F1473" t="str">
        <f>VLOOKUP(A1473,'[1]11_set_tax'!$A$1:$X$4456,10,FALSE)</f>
        <v xml:space="preserve"> Alteromonadales</v>
      </c>
      <c r="G1473" t="str">
        <f>VLOOKUP(A1473,'[1]11_set_tax'!$A$1:$X$4456,11,FALSE)</f>
        <v>Shewanellaceae</v>
      </c>
      <c r="H1473" t="str">
        <f>VLOOKUP(A1473,'[1]11_set_tax'!$A$1:$X$4456,12,FALSE)</f>
        <v xml:space="preserve"> Shewanella.</v>
      </c>
      <c r="I1473">
        <f>VLOOKUP(A1473,'[1]11_set_tax'!$A$1:$X$4456,13,FALSE)</f>
        <v>0</v>
      </c>
    </row>
    <row r="1474" spans="1:9" x14ac:dyDescent="0.25">
      <c r="A1474" t="s">
        <v>1473</v>
      </c>
      <c r="C1474" t="str">
        <f>VLOOKUP(A1474,'[1]11_set_tax'!$A$1:$X$4456,7,FALSE)</f>
        <v>Bacteria</v>
      </c>
      <c r="D1474" t="str">
        <f>VLOOKUP(A1474,'[1]11_set_tax'!$A$1:$X$4456,8,FALSE)</f>
        <v xml:space="preserve"> Proteobacteria</v>
      </c>
      <c r="E1474" t="str">
        <f>VLOOKUP(A1474,'[1]11_set_tax'!$A$1:$X$4456,9,FALSE)</f>
        <v xml:space="preserve"> Gammaproteobacteria</v>
      </c>
      <c r="F1474" t="str">
        <f>VLOOKUP(A1474,'[1]11_set_tax'!$A$1:$X$4456,10,FALSE)</f>
        <v xml:space="preserve"> Alteromonadales</v>
      </c>
      <c r="G1474" t="str">
        <f>VLOOKUP(A1474,'[1]11_set_tax'!$A$1:$X$4456,11,FALSE)</f>
        <v>Shewanellaceae</v>
      </c>
      <c r="H1474" t="str">
        <f>VLOOKUP(A1474,'[1]11_set_tax'!$A$1:$X$4456,12,FALSE)</f>
        <v xml:space="preserve"> Shewanella.</v>
      </c>
      <c r="I1474">
        <f>VLOOKUP(A1474,'[1]11_set_tax'!$A$1:$X$4456,13,FALSE)</f>
        <v>0</v>
      </c>
    </row>
    <row r="1475" spans="1:9" x14ac:dyDescent="0.25">
      <c r="A1475" t="s">
        <v>1474</v>
      </c>
      <c r="C1475" t="str">
        <f>VLOOKUP(A1475,'[1]11_set_tax'!$A$1:$X$4456,7,FALSE)</f>
        <v>Bacteria</v>
      </c>
      <c r="D1475" t="str">
        <f>VLOOKUP(A1475,'[1]11_set_tax'!$A$1:$X$4456,8,FALSE)</f>
        <v xml:space="preserve"> Proteobacteria</v>
      </c>
      <c r="E1475" t="str">
        <f>VLOOKUP(A1475,'[1]11_set_tax'!$A$1:$X$4456,9,FALSE)</f>
        <v xml:space="preserve"> Gammaproteobacteria</v>
      </c>
      <c r="F1475" t="str">
        <f>VLOOKUP(A1475,'[1]11_set_tax'!$A$1:$X$4456,10,FALSE)</f>
        <v xml:space="preserve"> Pseudomonadales</v>
      </c>
      <c r="G1475" t="str">
        <f>VLOOKUP(A1475,'[1]11_set_tax'!$A$1:$X$4456,11,FALSE)</f>
        <v>Moraxellaceae</v>
      </c>
      <c r="H1475" t="str">
        <f>VLOOKUP(A1475,'[1]11_set_tax'!$A$1:$X$4456,12,FALSE)</f>
        <v xml:space="preserve"> Acinetobacter</v>
      </c>
      <c r="I1475" t="str">
        <f>VLOOKUP(A1475,'[1]11_set_tax'!$A$1:$X$4456,13,FALSE)</f>
        <v>Acinetobacter calcoaceticus/baumannii complex.</v>
      </c>
    </row>
    <row r="1476" spans="1:9" x14ac:dyDescent="0.25">
      <c r="A1476" t="s">
        <v>1475</v>
      </c>
      <c r="C1476" t="str">
        <f>VLOOKUP(A1476,'[1]11_set_tax'!$A$1:$X$4456,7,FALSE)</f>
        <v>Eukaryota</v>
      </c>
      <c r="D1476" t="str">
        <f>VLOOKUP(A1476,'[1]11_set_tax'!$A$1:$X$4456,8,FALSE)</f>
        <v xml:space="preserve"> Fungi</v>
      </c>
      <c r="E1476" t="str">
        <f>VLOOKUP(A1476,'[1]11_set_tax'!$A$1:$X$4456,9,FALSE)</f>
        <v xml:space="preserve"> Dikarya</v>
      </c>
      <c r="F1476" t="str">
        <f>VLOOKUP(A1476,'[1]11_set_tax'!$A$1:$X$4456,10,FALSE)</f>
        <v xml:space="preserve"> Ascomycota</v>
      </c>
      <c r="G1476" t="str">
        <f>VLOOKUP(A1476,'[1]11_set_tax'!$A$1:$X$4456,11,FALSE)</f>
        <v xml:space="preserve"> Saccharomycotina</v>
      </c>
      <c r="H1476" t="str">
        <f>VLOOKUP(A1476,'[1]11_set_tax'!$A$1:$X$4456,12,FALSE)</f>
        <v>Saccharomycetes</v>
      </c>
      <c r="I1476" t="str">
        <f>VLOOKUP(A1476,'[1]11_set_tax'!$A$1:$X$4456,13,FALSE)</f>
        <v xml:space="preserve"> Saccharomycetales</v>
      </c>
    </row>
    <row r="1477" spans="1:9" x14ac:dyDescent="0.25">
      <c r="A1477" t="s">
        <v>1476</v>
      </c>
      <c r="C1477" t="str">
        <f>VLOOKUP(A1477,'[1]11_set_tax'!$A$1:$X$4456,7,FALSE)</f>
        <v>Bacteria</v>
      </c>
      <c r="D1477" t="str">
        <f>VLOOKUP(A1477,'[1]11_set_tax'!$A$1:$X$4456,8,FALSE)</f>
        <v xml:space="preserve"> Actinobacteria</v>
      </c>
      <c r="E1477" t="str">
        <f>VLOOKUP(A1477,'[1]11_set_tax'!$A$1:$X$4456,9,FALSE)</f>
        <v xml:space="preserve"> Actinobacteridae</v>
      </c>
      <c r="F1477" t="str">
        <f>VLOOKUP(A1477,'[1]11_set_tax'!$A$1:$X$4456,10,FALSE)</f>
        <v xml:space="preserve"> Actinomycetales</v>
      </c>
      <c r="G1477" t="str">
        <f>VLOOKUP(A1477,'[1]11_set_tax'!$A$1:$X$4456,11,FALSE)</f>
        <v>Corynebacterineae</v>
      </c>
      <c r="H1477" t="str">
        <f>VLOOKUP(A1477,'[1]11_set_tax'!$A$1:$X$4456,12,FALSE)</f>
        <v xml:space="preserve"> Mycobacteriaceae</v>
      </c>
      <c r="I1477" t="str">
        <f>VLOOKUP(A1477,'[1]11_set_tax'!$A$1:$X$4456,13,FALSE)</f>
        <v xml:space="preserve"> Mycobacterium</v>
      </c>
    </row>
    <row r="1478" spans="1:9" x14ac:dyDescent="0.25">
      <c r="A1478" t="s">
        <v>1477</v>
      </c>
      <c r="C1478" t="str">
        <f>VLOOKUP(A1478,'[1]11_set_tax'!$A$1:$X$4456,7,FALSE)</f>
        <v>Bacteria</v>
      </c>
      <c r="D1478" t="str">
        <f>VLOOKUP(A1478,'[1]11_set_tax'!$A$1:$X$4456,8,FALSE)</f>
        <v xml:space="preserve"> Actinobacteria</v>
      </c>
      <c r="E1478" t="str">
        <f>VLOOKUP(A1478,'[1]11_set_tax'!$A$1:$X$4456,9,FALSE)</f>
        <v xml:space="preserve"> Actinobacteridae</v>
      </c>
      <c r="F1478" t="str">
        <f>VLOOKUP(A1478,'[1]11_set_tax'!$A$1:$X$4456,10,FALSE)</f>
        <v xml:space="preserve"> Actinomycetales</v>
      </c>
      <c r="G1478" t="str">
        <f>VLOOKUP(A1478,'[1]11_set_tax'!$A$1:$X$4456,11,FALSE)</f>
        <v>Corynebacterineae</v>
      </c>
      <c r="H1478" t="str">
        <f>VLOOKUP(A1478,'[1]11_set_tax'!$A$1:$X$4456,12,FALSE)</f>
        <v xml:space="preserve"> Mycobacteriaceae</v>
      </c>
      <c r="I1478" t="str">
        <f>VLOOKUP(A1478,'[1]11_set_tax'!$A$1:$X$4456,13,FALSE)</f>
        <v xml:space="preserve"> Mycobacterium</v>
      </c>
    </row>
    <row r="1479" spans="1:9" x14ac:dyDescent="0.25">
      <c r="A1479" t="s">
        <v>1478</v>
      </c>
      <c r="C1479" t="str">
        <f>VLOOKUP(A1479,'[1]11_set_tax'!$A$1:$X$4456,7,FALSE)</f>
        <v>Eukaryota</v>
      </c>
      <c r="D1479" t="str">
        <f>VLOOKUP(A1479,'[1]11_set_tax'!$A$1:$X$4456,8,FALSE)</f>
        <v xml:space="preserve"> Fungi</v>
      </c>
      <c r="E1479" t="str">
        <f>VLOOKUP(A1479,'[1]11_set_tax'!$A$1:$X$4456,9,FALSE)</f>
        <v xml:space="preserve"> Dikarya</v>
      </c>
      <c r="F1479" t="str">
        <f>VLOOKUP(A1479,'[1]11_set_tax'!$A$1:$X$4456,10,FALSE)</f>
        <v xml:space="preserve"> Ascomycota</v>
      </c>
      <c r="G1479" t="str">
        <f>VLOOKUP(A1479,'[1]11_set_tax'!$A$1:$X$4456,11,FALSE)</f>
        <v xml:space="preserve"> Pezizomycotina</v>
      </c>
      <c r="H1479" t="str">
        <f>VLOOKUP(A1479,'[1]11_set_tax'!$A$1:$X$4456,12,FALSE)</f>
        <v xml:space="preserve"> Leotiomycetes</v>
      </c>
      <c r="I1479" t="str">
        <f>VLOOKUP(A1479,'[1]11_set_tax'!$A$1:$X$4456,13,FALSE)</f>
        <v>Helotiales</v>
      </c>
    </row>
    <row r="1480" spans="1:9" x14ac:dyDescent="0.25">
      <c r="A1480" t="s">
        <v>1479</v>
      </c>
      <c r="C1480" t="str">
        <f>VLOOKUP(A1480,'[1]11_set_tax'!$A$1:$X$4456,7,FALSE)</f>
        <v>Eukaryota</v>
      </c>
      <c r="D1480" t="str">
        <f>VLOOKUP(A1480,'[1]11_set_tax'!$A$1:$X$4456,8,FALSE)</f>
        <v xml:space="preserve"> Fungi</v>
      </c>
      <c r="E1480" t="str">
        <f>VLOOKUP(A1480,'[1]11_set_tax'!$A$1:$X$4456,9,FALSE)</f>
        <v xml:space="preserve"> Dikarya</v>
      </c>
      <c r="F1480" t="str">
        <f>VLOOKUP(A1480,'[1]11_set_tax'!$A$1:$X$4456,10,FALSE)</f>
        <v xml:space="preserve"> Ascomycota</v>
      </c>
      <c r="G1480" t="str">
        <f>VLOOKUP(A1480,'[1]11_set_tax'!$A$1:$X$4456,11,FALSE)</f>
        <v xml:space="preserve"> Pezizomycotina</v>
      </c>
      <c r="H1480" t="str">
        <f>VLOOKUP(A1480,'[1]11_set_tax'!$A$1:$X$4456,12,FALSE)</f>
        <v xml:space="preserve"> Leotiomycetes</v>
      </c>
      <c r="I1480" t="str">
        <f>VLOOKUP(A1480,'[1]11_set_tax'!$A$1:$X$4456,13,FALSE)</f>
        <v>Helotiales</v>
      </c>
    </row>
    <row r="1481" spans="1:9" x14ac:dyDescent="0.25">
      <c r="A1481" t="s">
        <v>1480</v>
      </c>
      <c r="C1481" t="str">
        <f>VLOOKUP(A1481,'[1]11_set_tax'!$A$1:$X$4456,7,FALSE)</f>
        <v>Eukaryota</v>
      </c>
      <c r="D1481" t="str">
        <f>VLOOKUP(A1481,'[1]11_set_tax'!$A$1:$X$4456,8,FALSE)</f>
        <v xml:space="preserve"> Fungi</v>
      </c>
      <c r="E1481" t="str">
        <f>VLOOKUP(A1481,'[1]11_set_tax'!$A$1:$X$4456,9,FALSE)</f>
        <v xml:space="preserve"> Dikarya</v>
      </c>
      <c r="F1481" t="str">
        <f>VLOOKUP(A1481,'[1]11_set_tax'!$A$1:$X$4456,10,FALSE)</f>
        <v xml:space="preserve"> Ascomycota</v>
      </c>
      <c r="G1481" t="str">
        <f>VLOOKUP(A1481,'[1]11_set_tax'!$A$1:$X$4456,11,FALSE)</f>
        <v xml:space="preserve"> Pezizomycotina</v>
      </c>
      <c r="H1481" t="str">
        <f>VLOOKUP(A1481,'[1]11_set_tax'!$A$1:$X$4456,12,FALSE)</f>
        <v xml:space="preserve"> Leotiomycetes</v>
      </c>
      <c r="I1481" t="str">
        <f>VLOOKUP(A1481,'[1]11_set_tax'!$A$1:$X$4456,13,FALSE)</f>
        <v>Helotiales</v>
      </c>
    </row>
    <row r="1482" spans="1:9" x14ac:dyDescent="0.25">
      <c r="A1482" t="s">
        <v>1481</v>
      </c>
      <c r="C1482" t="str">
        <f>VLOOKUP(A1482,'[1]11_set_tax'!$A$1:$X$4456,7,FALSE)</f>
        <v>Eukaryota</v>
      </c>
      <c r="D1482" t="str">
        <f>VLOOKUP(A1482,'[1]11_set_tax'!$A$1:$X$4456,8,FALSE)</f>
        <v xml:space="preserve"> Fungi</v>
      </c>
      <c r="E1482" t="str">
        <f>VLOOKUP(A1482,'[1]11_set_tax'!$A$1:$X$4456,9,FALSE)</f>
        <v xml:space="preserve"> Dikarya</v>
      </c>
      <c r="F1482" t="str">
        <f>VLOOKUP(A1482,'[1]11_set_tax'!$A$1:$X$4456,10,FALSE)</f>
        <v xml:space="preserve"> Ascomycota</v>
      </c>
      <c r="G1482" t="str">
        <f>VLOOKUP(A1482,'[1]11_set_tax'!$A$1:$X$4456,11,FALSE)</f>
        <v xml:space="preserve"> Pezizomycotina</v>
      </c>
      <c r="H1482" t="str">
        <f>VLOOKUP(A1482,'[1]11_set_tax'!$A$1:$X$4456,12,FALSE)</f>
        <v xml:space="preserve"> Leotiomycetes</v>
      </c>
      <c r="I1482" t="str">
        <f>VLOOKUP(A1482,'[1]11_set_tax'!$A$1:$X$4456,13,FALSE)</f>
        <v>Helotiales</v>
      </c>
    </row>
    <row r="1483" spans="1:9" x14ac:dyDescent="0.25">
      <c r="A1483" t="s">
        <v>1482</v>
      </c>
      <c r="C1483" t="str">
        <f>VLOOKUP(A1483,'[1]11_set_tax'!$A$1:$X$4456,7,FALSE)</f>
        <v>Eukaryota</v>
      </c>
      <c r="D1483" t="str">
        <f>VLOOKUP(A1483,'[1]11_set_tax'!$A$1:$X$4456,8,FALSE)</f>
        <v xml:space="preserve"> Fungi</v>
      </c>
      <c r="E1483" t="str">
        <f>VLOOKUP(A1483,'[1]11_set_tax'!$A$1:$X$4456,9,FALSE)</f>
        <v xml:space="preserve"> Dikarya</v>
      </c>
      <c r="F1483" t="str">
        <f>VLOOKUP(A1483,'[1]11_set_tax'!$A$1:$X$4456,10,FALSE)</f>
        <v xml:space="preserve"> Ascomycota</v>
      </c>
      <c r="G1483" t="str">
        <f>VLOOKUP(A1483,'[1]11_set_tax'!$A$1:$X$4456,11,FALSE)</f>
        <v xml:space="preserve"> Pezizomycotina</v>
      </c>
      <c r="H1483" t="str">
        <f>VLOOKUP(A1483,'[1]11_set_tax'!$A$1:$X$4456,12,FALSE)</f>
        <v xml:space="preserve"> Leotiomycetes</v>
      </c>
      <c r="I1483" t="str">
        <f>VLOOKUP(A1483,'[1]11_set_tax'!$A$1:$X$4456,13,FALSE)</f>
        <v>Helotiales</v>
      </c>
    </row>
    <row r="1484" spans="1:9" x14ac:dyDescent="0.25">
      <c r="A1484" t="s">
        <v>1483</v>
      </c>
      <c r="C1484" t="str">
        <f>VLOOKUP(A1484,'[1]11_set_tax'!$A$1:$X$4456,7,FALSE)</f>
        <v>Eukaryota</v>
      </c>
      <c r="D1484" t="str">
        <f>VLOOKUP(A1484,'[1]11_set_tax'!$A$1:$X$4456,8,FALSE)</f>
        <v xml:space="preserve"> Fungi</v>
      </c>
      <c r="E1484" t="str">
        <f>VLOOKUP(A1484,'[1]11_set_tax'!$A$1:$X$4456,9,FALSE)</f>
        <v xml:space="preserve"> Dikarya</v>
      </c>
      <c r="F1484" t="str">
        <f>VLOOKUP(A1484,'[1]11_set_tax'!$A$1:$X$4456,10,FALSE)</f>
        <v xml:space="preserve"> Ascomycota</v>
      </c>
      <c r="G1484" t="str">
        <f>VLOOKUP(A1484,'[1]11_set_tax'!$A$1:$X$4456,11,FALSE)</f>
        <v xml:space="preserve"> Pezizomycotina</v>
      </c>
      <c r="H1484" t="str">
        <f>VLOOKUP(A1484,'[1]11_set_tax'!$A$1:$X$4456,12,FALSE)</f>
        <v xml:space="preserve"> Leotiomycetes</v>
      </c>
      <c r="I1484" t="str">
        <f>VLOOKUP(A1484,'[1]11_set_tax'!$A$1:$X$4456,13,FALSE)</f>
        <v>Helotiales</v>
      </c>
    </row>
    <row r="1485" spans="1:9" x14ac:dyDescent="0.25">
      <c r="A1485" t="s">
        <v>1484</v>
      </c>
      <c r="C1485" t="str">
        <f>VLOOKUP(A1485,'[1]11_set_tax'!$A$1:$X$4456,7,FALSE)</f>
        <v>Eukaryota</v>
      </c>
      <c r="D1485" t="str">
        <f>VLOOKUP(A1485,'[1]11_set_tax'!$A$1:$X$4456,8,FALSE)</f>
        <v xml:space="preserve"> Fungi</v>
      </c>
      <c r="E1485" t="str">
        <f>VLOOKUP(A1485,'[1]11_set_tax'!$A$1:$X$4456,9,FALSE)</f>
        <v xml:space="preserve"> Dikarya</v>
      </c>
      <c r="F1485" t="str">
        <f>VLOOKUP(A1485,'[1]11_set_tax'!$A$1:$X$4456,10,FALSE)</f>
        <v xml:space="preserve"> Ascomycota</v>
      </c>
      <c r="G1485" t="str">
        <f>VLOOKUP(A1485,'[1]11_set_tax'!$A$1:$X$4456,11,FALSE)</f>
        <v xml:space="preserve"> Pezizomycotina</v>
      </c>
      <c r="H1485" t="str">
        <f>VLOOKUP(A1485,'[1]11_set_tax'!$A$1:$X$4456,12,FALSE)</f>
        <v xml:space="preserve"> Leotiomycetes</v>
      </c>
      <c r="I1485" t="str">
        <f>VLOOKUP(A1485,'[1]11_set_tax'!$A$1:$X$4456,13,FALSE)</f>
        <v>Helotiales</v>
      </c>
    </row>
    <row r="1486" spans="1:9" x14ac:dyDescent="0.25">
      <c r="A1486" t="s">
        <v>1485</v>
      </c>
      <c r="C1486" t="str">
        <f>VLOOKUP(A1486,'[1]11_set_tax'!$A$1:$X$4456,7,FALSE)</f>
        <v>Eukaryota</v>
      </c>
      <c r="D1486" t="str">
        <f>VLOOKUP(A1486,'[1]11_set_tax'!$A$1:$X$4456,8,FALSE)</f>
        <v xml:space="preserve"> Fungi</v>
      </c>
      <c r="E1486" t="str">
        <f>VLOOKUP(A1486,'[1]11_set_tax'!$A$1:$X$4456,9,FALSE)</f>
        <v xml:space="preserve"> Dikarya</v>
      </c>
      <c r="F1486" t="str">
        <f>VLOOKUP(A1486,'[1]11_set_tax'!$A$1:$X$4456,10,FALSE)</f>
        <v xml:space="preserve"> Ascomycota</v>
      </c>
      <c r="G1486" t="str">
        <f>VLOOKUP(A1486,'[1]11_set_tax'!$A$1:$X$4456,11,FALSE)</f>
        <v xml:space="preserve"> Pezizomycotina</v>
      </c>
      <c r="H1486" t="str">
        <f>VLOOKUP(A1486,'[1]11_set_tax'!$A$1:$X$4456,12,FALSE)</f>
        <v xml:space="preserve"> Leotiomycetes</v>
      </c>
      <c r="I1486" t="str">
        <f>VLOOKUP(A1486,'[1]11_set_tax'!$A$1:$X$4456,13,FALSE)</f>
        <v>Helotiales</v>
      </c>
    </row>
    <row r="1487" spans="1:9" x14ac:dyDescent="0.25">
      <c r="A1487" t="s">
        <v>1486</v>
      </c>
      <c r="C1487" t="str">
        <f>VLOOKUP(A1487,'[1]11_set_tax'!$A$1:$X$4456,7,FALSE)</f>
        <v>Eukaryota</v>
      </c>
      <c r="D1487" t="str">
        <f>VLOOKUP(A1487,'[1]11_set_tax'!$A$1:$X$4456,8,FALSE)</f>
        <v xml:space="preserve"> Fungi</v>
      </c>
      <c r="E1487" t="str">
        <f>VLOOKUP(A1487,'[1]11_set_tax'!$A$1:$X$4456,9,FALSE)</f>
        <v xml:space="preserve"> Dikarya</v>
      </c>
      <c r="F1487" t="str">
        <f>VLOOKUP(A1487,'[1]11_set_tax'!$A$1:$X$4456,10,FALSE)</f>
        <v xml:space="preserve"> Ascomycota</v>
      </c>
      <c r="G1487" t="str">
        <f>VLOOKUP(A1487,'[1]11_set_tax'!$A$1:$X$4456,11,FALSE)</f>
        <v xml:space="preserve"> Pezizomycotina</v>
      </c>
      <c r="H1487" t="str">
        <f>VLOOKUP(A1487,'[1]11_set_tax'!$A$1:$X$4456,12,FALSE)</f>
        <v xml:space="preserve"> Leotiomycetes</v>
      </c>
      <c r="I1487" t="str">
        <f>VLOOKUP(A1487,'[1]11_set_tax'!$A$1:$X$4456,13,FALSE)</f>
        <v>Helotiales</v>
      </c>
    </row>
    <row r="1488" spans="1:9" x14ac:dyDescent="0.25">
      <c r="A1488" t="s">
        <v>1487</v>
      </c>
      <c r="C1488" t="str">
        <f>VLOOKUP(A1488,'[1]11_set_tax'!$A$1:$X$4456,7,FALSE)</f>
        <v>Eukaryota</v>
      </c>
      <c r="D1488" t="str">
        <f>VLOOKUP(A1488,'[1]11_set_tax'!$A$1:$X$4456,8,FALSE)</f>
        <v xml:space="preserve"> Fungi</v>
      </c>
      <c r="E1488" t="str">
        <f>VLOOKUP(A1488,'[1]11_set_tax'!$A$1:$X$4456,9,FALSE)</f>
        <v xml:space="preserve"> Dikarya</v>
      </c>
      <c r="F1488" t="str">
        <f>VLOOKUP(A1488,'[1]11_set_tax'!$A$1:$X$4456,10,FALSE)</f>
        <v xml:space="preserve"> Ascomycota</v>
      </c>
      <c r="G1488" t="str">
        <f>VLOOKUP(A1488,'[1]11_set_tax'!$A$1:$X$4456,11,FALSE)</f>
        <v xml:space="preserve"> Pezizomycotina</v>
      </c>
      <c r="H1488" t="str">
        <f>VLOOKUP(A1488,'[1]11_set_tax'!$A$1:$X$4456,12,FALSE)</f>
        <v xml:space="preserve"> Leotiomycetes</v>
      </c>
      <c r="I1488" t="str">
        <f>VLOOKUP(A1488,'[1]11_set_tax'!$A$1:$X$4456,13,FALSE)</f>
        <v>Helotiales</v>
      </c>
    </row>
    <row r="1489" spans="1:9" x14ac:dyDescent="0.25">
      <c r="A1489" t="s">
        <v>1488</v>
      </c>
      <c r="C1489" t="str">
        <f>VLOOKUP(A1489,'[1]11_set_tax'!$A$1:$X$4456,7,FALSE)</f>
        <v>Eukaryota</v>
      </c>
      <c r="D1489" t="str">
        <f>VLOOKUP(A1489,'[1]11_set_tax'!$A$1:$X$4456,8,FALSE)</f>
        <v xml:space="preserve"> Fungi</v>
      </c>
      <c r="E1489" t="str">
        <f>VLOOKUP(A1489,'[1]11_set_tax'!$A$1:$X$4456,9,FALSE)</f>
        <v xml:space="preserve"> Dikarya</v>
      </c>
      <c r="F1489" t="str">
        <f>VLOOKUP(A1489,'[1]11_set_tax'!$A$1:$X$4456,10,FALSE)</f>
        <v xml:space="preserve"> Ascomycota</v>
      </c>
      <c r="G1489" t="str">
        <f>VLOOKUP(A1489,'[1]11_set_tax'!$A$1:$X$4456,11,FALSE)</f>
        <v xml:space="preserve"> Pezizomycotina</v>
      </c>
      <c r="H1489" t="str">
        <f>VLOOKUP(A1489,'[1]11_set_tax'!$A$1:$X$4456,12,FALSE)</f>
        <v xml:space="preserve"> Leotiomycetes</v>
      </c>
      <c r="I1489" t="str">
        <f>VLOOKUP(A1489,'[1]11_set_tax'!$A$1:$X$4456,13,FALSE)</f>
        <v>Helotiales</v>
      </c>
    </row>
    <row r="1490" spans="1:9" x14ac:dyDescent="0.25">
      <c r="A1490" t="s">
        <v>1489</v>
      </c>
      <c r="C1490" t="str">
        <f>VLOOKUP(A1490,'[1]11_set_tax'!$A$1:$X$4456,7,FALSE)</f>
        <v>Eukaryota</v>
      </c>
      <c r="D1490" t="str">
        <f>VLOOKUP(A1490,'[1]11_set_tax'!$A$1:$X$4456,8,FALSE)</f>
        <v xml:space="preserve"> Fungi</v>
      </c>
      <c r="E1490" t="str">
        <f>VLOOKUP(A1490,'[1]11_set_tax'!$A$1:$X$4456,9,FALSE)</f>
        <v xml:space="preserve"> Dikarya</v>
      </c>
      <c r="F1490" t="str">
        <f>VLOOKUP(A1490,'[1]11_set_tax'!$A$1:$X$4456,10,FALSE)</f>
        <v xml:space="preserve"> Ascomycota</v>
      </c>
      <c r="G1490" t="str">
        <f>VLOOKUP(A1490,'[1]11_set_tax'!$A$1:$X$4456,11,FALSE)</f>
        <v xml:space="preserve"> Pezizomycotina</v>
      </c>
      <c r="H1490" t="str">
        <f>VLOOKUP(A1490,'[1]11_set_tax'!$A$1:$X$4456,12,FALSE)</f>
        <v xml:space="preserve"> Leotiomycetes</v>
      </c>
      <c r="I1490" t="str">
        <f>VLOOKUP(A1490,'[1]11_set_tax'!$A$1:$X$4456,13,FALSE)</f>
        <v>Helotiales</v>
      </c>
    </row>
    <row r="1491" spans="1:9" x14ac:dyDescent="0.25">
      <c r="A1491" t="s">
        <v>1490</v>
      </c>
      <c r="C1491" t="str">
        <f>VLOOKUP(A1491,'[1]11_set_tax'!$A$1:$X$4456,7,FALSE)</f>
        <v>Eukaryota</v>
      </c>
      <c r="D1491" t="str">
        <f>VLOOKUP(A1491,'[1]11_set_tax'!$A$1:$X$4456,8,FALSE)</f>
        <v xml:space="preserve"> Fungi</v>
      </c>
      <c r="E1491" t="str">
        <f>VLOOKUP(A1491,'[1]11_set_tax'!$A$1:$X$4456,9,FALSE)</f>
        <v xml:space="preserve"> Dikarya</v>
      </c>
      <c r="F1491" t="str">
        <f>VLOOKUP(A1491,'[1]11_set_tax'!$A$1:$X$4456,10,FALSE)</f>
        <v xml:space="preserve"> Ascomycota</v>
      </c>
      <c r="G1491" t="str">
        <f>VLOOKUP(A1491,'[1]11_set_tax'!$A$1:$X$4456,11,FALSE)</f>
        <v xml:space="preserve"> Pezizomycotina</v>
      </c>
      <c r="H1491" t="str">
        <f>VLOOKUP(A1491,'[1]11_set_tax'!$A$1:$X$4456,12,FALSE)</f>
        <v xml:space="preserve"> Leotiomycetes</v>
      </c>
      <c r="I1491" t="str">
        <f>VLOOKUP(A1491,'[1]11_set_tax'!$A$1:$X$4456,13,FALSE)</f>
        <v>Helotiales</v>
      </c>
    </row>
    <row r="1492" spans="1:9" x14ac:dyDescent="0.25">
      <c r="A1492" t="s">
        <v>1491</v>
      </c>
      <c r="C1492" t="str">
        <f>VLOOKUP(A1492,'[1]11_set_tax'!$A$1:$X$4456,7,FALSE)</f>
        <v>Eukaryota</v>
      </c>
      <c r="D1492" t="str">
        <f>VLOOKUP(A1492,'[1]11_set_tax'!$A$1:$X$4456,8,FALSE)</f>
        <v xml:space="preserve"> Fungi</v>
      </c>
      <c r="E1492" t="str">
        <f>VLOOKUP(A1492,'[1]11_set_tax'!$A$1:$X$4456,9,FALSE)</f>
        <v xml:space="preserve"> Dikarya</v>
      </c>
      <c r="F1492" t="str">
        <f>VLOOKUP(A1492,'[1]11_set_tax'!$A$1:$X$4456,10,FALSE)</f>
        <v xml:space="preserve"> Ascomycota</v>
      </c>
      <c r="G1492" t="str">
        <f>VLOOKUP(A1492,'[1]11_set_tax'!$A$1:$X$4456,11,FALSE)</f>
        <v xml:space="preserve"> Pezizomycotina</v>
      </c>
      <c r="H1492" t="str">
        <f>VLOOKUP(A1492,'[1]11_set_tax'!$A$1:$X$4456,12,FALSE)</f>
        <v xml:space="preserve"> Leotiomycetes</v>
      </c>
      <c r="I1492" t="str">
        <f>VLOOKUP(A1492,'[1]11_set_tax'!$A$1:$X$4456,13,FALSE)</f>
        <v>Helotiales</v>
      </c>
    </row>
    <row r="1493" spans="1:9" x14ac:dyDescent="0.25">
      <c r="A1493" t="s">
        <v>1492</v>
      </c>
      <c r="C1493" t="str">
        <f>VLOOKUP(A1493,'[1]11_set_tax'!$A$1:$X$4456,7,FALSE)</f>
        <v>Eukaryota</v>
      </c>
      <c r="D1493" t="str">
        <f>VLOOKUP(A1493,'[1]11_set_tax'!$A$1:$X$4456,8,FALSE)</f>
        <v xml:space="preserve"> Fungi</v>
      </c>
      <c r="E1493" t="str">
        <f>VLOOKUP(A1493,'[1]11_set_tax'!$A$1:$X$4456,9,FALSE)</f>
        <v xml:space="preserve"> Dikarya</v>
      </c>
      <c r="F1493" t="str">
        <f>VLOOKUP(A1493,'[1]11_set_tax'!$A$1:$X$4456,10,FALSE)</f>
        <v xml:space="preserve"> Ascomycota</v>
      </c>
      <c r="G1493" t="str">
        <f>VLOOKUP(A1493,'[1]11_set_tax'!$A$1:$X$4456,11,FALSE)</f>
        <v xml:space="preserve"> Pezizomycotina</v>
      </c>
      <c r="H1493" t="str">
        <f>VLOOKUP(A1493,'[1]11_set_tax'!$A$1:$X$4456,12,FALSE)</f>
        <v xml:space="preserve"> Leotiomycetes</v>
      </c>
      <c r="I1493" t="str">
        <f>VLOOKUP(A1493,'[1]11_set_tax'!$A$1:$X$4456,13,FALSE)</f>
        <v>Helotiales</v>
      </c>
    </row>
    <row r="1494" spans="1:9" x14ac:dyDescent="0.25">
      <c r="A1494" t="s">
        <v>1493</v>
      </c>
      <c r="C1494" t="str">
        <f>VLOOKUP(A1494,'[1]11_set_tax'!$A$1:$X$4456,7,FALSE)</f>
        <v>Eukaryota</v>
      </c>
      <c r="D1494" t="str">
        <f>VLOOKUP(A1494,'[1]11_set_tax'!$A$1:$X$4456,8,FALSE)</f>
        <v xml:space="preserve"> Fungi</v>
      </c>
      <c r="E1494" t="str">
        <f>VLOOKUP(A1494,'[1]11_set_tax'!$A$1:$X$4456,9,FALSE)</f>
        <v xml:space="preserve"> Dikarya</v>
      </c>
      <c r="F1494" t="str">
        <f>VLOOKUP(A1494,'[1]11_set_tax'!$A$1:$X$4456,10,FALSE)</f>
        <v xml:space="preserve"> Ascomycota</v>
      </c>
      <c r="G1494" t="str">
        <f>VLOOKUP(A1494,'[1]11_set_tax'!$A$1:$X$4456,11,FALSE)</f>
        <v xml:space="preserve"> Pezizomycotina</v>
      </c>
      <c r="H1494" t="str">
        <f>VLOOKUP(A1494,'[1]11_set_tax'!$A$1:$X$4456,12,FALSE)</f>
        <v xml:space="preserve"> Leotiomycetes</v>
      </c>
      <c r="I1494" t="str">
        <f>VLOOKUP(A1494,'[1]11_set_tax'!$A$1:$X$4456,13,FALSE)</f>
        <v>Helotiales</v>
      </c>
    </row>
    <row r="1495" spans="1:9" x14ac:dyDescent="0.25">
      <c r="A1495" t="s">
        <v>1494</v>
      </c>
      <c r="C1495" t="str">
        <f>VLOOKUP(A1495,'[1]11_set_tax'!$A$1:$X$4456,7,FALSE)</f>
        <v>Eukaryota</v>
      </c>
      <c r="D1495" t="str">
        <f>VLOOKUP(A1495,'[1]11_set_tax'!$A$1:$X$4456,8,FALSE)</f>
        <v xml:space="preserve"> Fungi</v>
      </c>
      <c r="E1495" t="str">
        <f>VLOOKUP(A1495,'[1]11_set_tax'!$A$1:$X$4456,9,FALSE)</f>
        <v xml:space="preserve"> Dikarya</v>
      </c>
      <c r="F1495" t="str">
        <f>VLOOKUP(A1495,'[1]11_set_tax'!$A$1:$X$4456,10,FALSE)</f>
        <v xml:space="preserve"> Ascomycota</v>
      </c>
      <c r="G1495" t="str">
        <f>VLOOKUP(A1495,'[1]11_set_tax'!$A$1:$X$4456,11,FALSE)</f>
        <v xml:space="preserve"> Pezizomycotina</v>
      </c>
      <c r="H1495" t="str">
        <f>VLOOKUP(A1495,'[1]11_set_tax'!$A$1:$X$4456,12,FALSE)</f>
        <v xml:space="preserve"> Leotiomycetes</v>
      </c>
      <c r="I1495" t="str">
        <f>VLOOKUP(A1495,'[1]11_set_tax'!$A$1:$X$4456,13,FALSE)</f>
        <v>Helotiales</v>
      </c>
    </row>
    <row r="1496" spans="1:9" x14ac:dyDescent="0.25">
      <c r="A1496" t="s">
        <v>1495</v>
      </c>
      <c r="C1496" t="str">
        <f>VLOOKUP(A1496,'[1]11_set_tax'!$A$1:$X$4456,7,FALSE)</f>
        <v>Eukaryota</v>
      </c>
      <c r="D1496" t="str">
        <f>VLOOKUP(A1496,'[1]11_set_tax'!$A$1:$X$4456,8,FALSE)</f>
        <v xml:space="preserve"> Fungi</v>
      </c>
      <c r="E1496" t="str">
        <f>VLOOKUP(A1496,'[1]11_set_tax'!$A$1:$X$4456,9,FALSE)</f>
        <v xml:space="preserve"> Dikarya</v>
      </c>
      <c r="F1496" t="str">
        <f>VLOOKUP(A1496,'[1]11_set_tax'!$A$1:$X$4456,10,FALSE)</f>
        <v xml:space="preserve"> Ascomycota</v>
      </c>
      <c r="G1496" t="str">
        <f>VLOOKUP(A1496,'[1]11_set_tax'!$A$1:$X$4456,11,FALSE)</f>
        <v xml:space="preserve"> Pezizomycotina</v>
      </c>
      <c r="H1496" t="str">
        <f>VLOOKUP(A1496,'[1]11_set_tax'!$A$1:$X$4456,12,FALSE)</f>
        <v xml:space="preserve"> Leotiomycetes</v>
      </c>
      <c r="I1496" t="str">
        <f>VLOOKUP(A1496,'[1]11_set_tax'!$A$1:$X$4456,13,FALSE)</f>
        <v>Helotiales</v>
      </c>
    </row>
    <row r="1497" spans="1:9" x14ac:dyDescent="0.25">
      <c r="A1497" t="s">
        <v>1496</v>
      </c>
      <c r="C1497" t="str">
        <f>VLOOKUP(A1497,'[1]11_set_tax'!$A$1:$X$4456,7,FALSE)</f>
        <v>Eukaryota</v>
      </c>
      <c r="D1497" t="str">
        <f>VLOOKUP(A1497,'[1]11_set_tax'!$A$1:$X$4456,8,FALSE)</f>
        <v xml:space="preserve"> Fungi</v>
      </c>
      <c r="E1497" t="str">
        <f>VLOOKUP(A1497,'[1]11_set_tax'!$A$1:$X$4456,9,FALSE)</f>
        <v xml:space="preserve"> Dikarya</v>
      </c>
      <c r="F1497" t="str">
        <f>VLOOKUP(A1497,'[1]11_set_tax'!$A$1:$X$4456,10,FALSE)</f>
        <v xml:space="preserve"> Ascomycota</v>
      </c>
      <c r="G1497" t="str">
        <f>VLOOKUP(A1497,'[1]11_set_tax'!$A$1:$X$4456,11,FALSE)</f>
        <v xml:space="preserve"> Pezizomycotina</v>
      </c>
      <c r="H1497" t="str">
        <f>VLOOKUP(A1497,'[1]11_set_tax'!$A$1:$X$4456,12,FALSE)</f>
        <v xml:space="preserve"> Leotiomycetes</v>
      </c>
      <c r="I1497" t="str">
        <f>VLOOKUP(A1497,'[1]11_set_tax'!$A$1:$X$4456,13,FALSE)</f>
        <v>Helotiales</v>
      </c>
    </row>
    <row r="1498" spans="1:9" x14ac:dyDescent="0.25">
      <c r="A1498" t="s">
        <v>1497</v>
      </c>
      <c r="C1498" t="str">
        <f>VLOOKUP(A1498,'[1]11_set_tax'!$A$1:$X$4456,7,FALSE)</f>
        <v>Eukaryota</v>
      </c>
      <c r="D1498" t="str">
        <f>VLOOKUP(A1498,'[1]11_set_tax'!$A$1:$X$4456,8,FALSE)</f>
        <v xml:space="preserve"> Fungi</v>
      </c>
      <c r="E1498" t="str">
        <f>VLOOKUP(A1498,'[1]11_set_tax'!$A$1:$X$4456,9,FALSE)</f>
        <v xml:space="preserve"> Dikarya</v>
      </c>
      <c r="F1498" t="str">
        <f>VLOOKUP(A1498,'[1]11_set_tax'!$A$1:$X$4456,10,FALSE)</f>
        <v xml:space="preserve"> Ascomycota</v>
      </c>
      <c r="G1498" t="str">
        <f>VLOOKUP(A1498,'[1]11_set_tax'!$A$1:$X$4456,11,FALSE)</f>
        <v xml:space="preserve"> Pezizomycotina</v>
      </c>
      <c r="H1498" t="str">
        <f>VLOOKUP(A1498,'[1]11_set_tax'!$A$1:$X$4456,12,FALSE)</f>
        <v xml:space="preserve"> Leotiomycetes</v>
      </c>
      <c r="I1498" t="str">
        <f>VLOOKUP(A1498,'[1]11_set_tax'!$A$1:$X$4456,13,FALSE)</f>
        <v>Helotiales</v>
      </c>
    </row>
    <row r="1499" spans="1:9" x14ac:dyDescent="0.25">
      <c r="A1499" t="s">
        <v>1498</v>
      </c>
      <c r="C1499" t="str">
        <f>VLOOKUP(A1499,'[1]11_set_tax'!$A$1:$X$4456,7,FALSE)</f>
        <v>Eukaryota</v>
      </c>
      <c r="D1499" t="str">
        <f>VLOOKUP(A1499,'[1]11_set_tax'!$A$1:$X$4456,8,FALSE)</f>
        <v xml:space="preserve"> Fungi</v>
      </c>
      <c r="E1499" t="str">
        <f>VLOOKUP(A1499,'[1]11_set_tax'!$A$1:$X$4456,9,FALSE)</f>
        <v xml:space="preserve"> Dikarya</v>
      </c>
      <c r="F1499" t="str">
        <f>VLOOKUP(A1499,'[1]11_set_tax'!$A$1:$X$4456,10,FALSE)</f>
        <v xml:space="preserve"> Ascomycota</v>
      </c>
      <c r="G1499" t="str">
        <f>VLOOKUP(A1499,'[1]11_set_tax'!$A$1:$X$4456,11,FALSE)</f>
        <v xml:space="preserve"> Pezizomycotina</v>
      </c>
      <c r="H1499" t="str">
        <f>VLOOKUP(A1499,'[1]11_set_tax'!$A$1:$X$4456,12,FALSE)</f>
        <v xml:space="preserve"> Leotiomycetes</v>
      </c>
      <c r="I1499" t="str">
        <f>VLOOKUP(A1499,'[1]11_set_tax'!$A$1:$X$4456,13,FALSE)</f>
        <v>Helotiales</v>
      </c>
    </row>
    <row r="1500" spans="1:9" x14ac:dyDescent="0.25">
      <c r="A1500" t="s">
        <v>1499</v>
      </c>
      <c r="C1500" t="str">
        <f>VLOOKUP(A1500,'[1]11_set_tax'!$A$1:$X$4456,7,FALSE)</f>
        <v>Bacteria</v>
      </c>
      <c r="D1500" t="str">
        <f>VLOOKUP(A1500,'[1]11_set_tax'!$A$1:$X$4456,8,FALSE)</f>
        <v xml:space="preserve"> Firmicutes</v>
      </c>
      <c r="E1500" t="str">
        <f>VLOOKUP(A1500,'[1]11_set_tax'!$A$1:$X$4456,9,FALSE)</f>
        <v xml:space="preserve"> Bacillales</v>
      </c>
      <c r="F1500" t="str">
        <f>VLOOKUP(A1500,'[1]11_set_tax'!$A$1:$X$4456,10,FALSE)</f>
        <v xml:space="preserve"> Bacillaceae</v>
      </c>
      <c r="G1500" t="str">
        <f>VLOOKUP(A1500,'[1]11_set_tax'!$A$1:$X$4456,11,FALSE)</f>
        <v xml:space="preserve"> Halobacillus.</v>
      </c>
      <c r="H1500">
        <f>VLOOKUP(A1500,'[1]11_set_tax'!$A$1:$X$4456,12,FALSE)</f>
        <v>0</v>
      </c>
      <c r="I1500">
        <f>VLOOKUP(A1500,'[1]11_set_tax'!$A$1:$X$4456,13,FALSE)</f>
        <v>0</v>
      </c>
    </row>
    <row r="1501" spans="1:9" x14ac:dyDescent="0.25">
      <c r="A1501" t="s">
        <v>1500</v>
      </c>
      <c r="C1501" t="str">
        <f>VLOOKUP(A1501,'[1]11_set_tax'!$A$1:$X$4456,7,FALSE)</f>
        <v>Bacteria</v>
      </c>
      <c r="D1501" t="str">
        <f>VLOOKUP(A1501,'[1]11_set_tax'!$A$1:$X$4456,8,FALSE)</f>
        <v xml:space="preserve"> Proteobacteria</v>
      </c>
      <c r="E1501" t="str">
        <f>VLOOKUP(A1501,'[1]11_set_tax'!$A$1:$X$4456,9,FALSE)</f>
        <v xml:space="preserve"> Alphaproteobacteria</v>
      </c>
      <c r="F1501" t="str">
        <f>VLOOKUP(A1501,'[1]11_set_tax'!$A$1:$X$4456,10,FALSE)</f>
        <v xml:space="preserve"> Rhizobiales</v>
      </c>
      <c r="G1501" t="str">
        <f>VLOOKUP(A1501,'[1]11_set_tax'!$A$1:$X$4456,11,FALSE)</f>
        <v>Xanthobacteraceae</v>
      </c>
      <c r="H1501" t="str">
        <f>VLOOKUP(A1501,'[1]11_set_tax'!$A$1:$X$4456,12,FALSE)</f>
        <v xml:space="preserve"> Azorhizobium.</v>
      </c>
      <c r="I1501">
        <f>VLOOKUP(A1501,'[1]11_set_tax'!$A$1:$X$4456,13,FALSE)</f>
        <v>0</v>
      </c>
    </row>
    <row r="1502" spans="1:9" x14ac:dyDescent="0.25">
      <c r="A1502" t="s">
        <v>1501</v>
      </c>
      <c r="C1502" t="str">
        <f>VLOOKUP(A1502,'[1]11_set_tax'!$A$1:$X$4456,7,FALSE)</f>
        <v>Bacteria</v>
      </c>
      <c r="D1502" t="str">
        <f>VLOOKUP(A1502,'[1]11_set_tax'!$A$1:$X$4456,8,FALSE)</f>
        <v xml:space="preserve"> Proteobacteria</v>
      </c>
      <c r="E1502" t="str">
        <f>VLOOKUP(A1502,'[1]11_set_tax'!$A$1:$X$4456,9,FALSE)</f>
        <v xml:space="preserve"> Alphaproteobacteria</v>
      </c>
      <c r="F1502" t="str">
        <f>VLOOKUP(A1502,'[1]11_set_tax'!$A$1:$X$4456,10,FALSE)</f>
        <v xml:space="preserve"> Rhizobiales</v>
      </c>
      <c r="G1502" t="str">
        <f>VLOOKUP(A1502,'[1]11_set_tax'!$A$1:$X$4456,11,FALSE)</f>
        <v>Xanthobacteraceae</v>
      </c>
      <c r="H1502" t="str">
        <f>VLOOKUP(A1502,'[1]11_set_tax'!$A$1:$X$4456,12,FALSE)</f>
        <v xml:space="preserve"> Azorhizobium.</v>
      </c>
      <c r="I1502">
        <f>VLOOKUP(A1502,'[1]11_set_tax'!$A$1:$X$4456,13,FALSE)</f>
        <v>0</v>
      </c>
    </row>
    <row r="1503" spans="1:9" x14ac:dyDescent="0.25">
      <c r="A1503" t="s">
        <v>1502</v>
      </c>
      <c r="C1503" t="str">
        <f>VLOOKUP(A1503,'[1]11_set_tax'!$A$1:$X$4456,7,FALSE)</f>
        <v>Bacteria</v>
      </c>
      <c r="D1503" t="str">
        <f>VLOOKUP(A1503,'[1]11_set_tax'!$A$1:$X$4456,8,FALSE)</f>
        <v xml:space="preserve"> Proteobacteria</v>
      </c>
      <c r="E1503" t="str">
        <f>VLOOKUP(A1503,'[1]11_set_tax'!$A$1:$X$4456,9,FALSE)</f>
        <v xml:space="preserve"> Alphaproteobacteria</v>
      </c>
      <c r="F1503" t="str">
        <f>VLOOKUP(A1503,'[1]11_set_tax'!$A$1:$X$4456,10,FALSE)</f>
        <v xml:space="preserve"> Rhizobiales</v>
      </c>
      <c r="G1503" t="str">
        <f>VLOOKUP(A1503,'[1]11_set_tax'!$A$1:$X$4456,11,FALSE)</f>
        <v>Xanthobacteraceae</v>
      </c>
      <c r="H1503" t="str">
        <f>VLOOKUP(A1503,'[1]11_set_tax'!$A$1:$X$4456,12,FALSE)</f>
        <v xml:space="preserve"> Azorhizobium.</v>
      </c>
      <c r="I1503">
        <f>VLOOKUP(A1503,'[1]11_set_tax'!$A$1:$X$4456,13,FALSE)</f>
        <v>0</v>
      </c>
    </row>
    <row r="1504" spans="1:9" x14ac:dyDescent="0.25">
      <c r="A1504" t="s">
        <v>1503</v>
      </c>
      <c r="C1504" t="str">
        <f>VLOOKUP(A1504,'[1]11_set_tax'!$A$1:$X$4456,7,FALSE)</f>
        <v>Bacteria</v>
      </c>
      <c r="D1504" t="str">
        <f>VLOOKUP(A1504,'[1]11_set_tax'!$A$1:$X$4456,8,FALSE)</f>
        <v xml:space="preserve"> Proteobacteria</v>
      </c>
      <c r="E1504" t="str">
        <f>VLOOKUP(A1504,'[1]11_set_tax'!$A$1:$X$4456,9,FALSE)</f>
        <v xml:space="preserve"> Alphaproteobacteria</v>
      </c>
      <c r="F1504" t="str">
        <f>VLOOKUP(A1504,'[1]11_set_tax'!$A$1:$X$4456,10,FALSE)</f>
        <v xml:space="preserve"> Rhizobiales</v>
      </c>
      <c r="G1504" t="str">
        <f>VLOOKUP(A1504,'[1]11_set_tax'!$A$1:$X$4456,11,FALSE)</f>
        <v>Xanthobacteraceae</v>
      </c>
      <c r="H1504" t="str">
        <f>VLOOKUP(A1504,'[1]11_set_tax'!$A$1:$X$4456,12,FALSE)</f>
        <v xml:space="preserve"> Azorhizobium.</v>
      </c>
      <c r="I1504">
        <f>VLOOKUP(A1504,'[1]11_set_tax'!$A$1:$X$4456,13,FALSE)</f>
        <v>0</v>
      </c>
    </row>
    <row r="1505" spans="1:9" x14ac:dyDescent="0.25">
      <c r="A1505" t="s">
        <v>1504</v>
      </c>
      <c r="C1505" t="str">
        <f>VLOOKUP(A1505,'[1]11_set_tax'!$A$1:$X$4456,7,FALSE)</f>
        <v>Eukaryota</v>
      </c>
      <c r="D1505" t="str">
        <f>VLOOKUP(A1505,'[1]11_set_tax'!$A$1:$X$4456,8,FALSE)</f>
        <v xml:space="preserve"> Viridiplantae</v>
      </c>
      <c r="E1505" t="str">
        <f>VLOOKUP(A1505,'[1]11_set_tax'!$A$1:$X$4456,9,FALSE)</f>
        <v xml:space="preserve"> Chlorophyta</v>
      </c>
      <c r="F1505" t="str">
        <f>VLOOKUP(A1505,'[1]11_set_tax'!$A$1:$X$4456,10,FALSE)</f>
        <v xml:space="preserve"> Chlorophyceae</v>
      </c>
      <c r="G1505" t="str">
        <f>VLOOKUP(A1505,'[1]11_set_tax'!$A$1:$X$4456,11,FALSE)</f>
        <v>Chlamydomonadales</v>
      </c>
      <c r="H1505" t="str">
        <f>VLOOKUP(A1505,'[1]11_set_tax'!$A$1:$X$4456,12,FALSE)</f>
        <v xml:space="preserve"> Chlamydomonadaceae</v>
      </c>
      <c r="I1505" t="str">
        <f>VLOOKUP(A1505,'[1]11_set_tax'!$A$1:$X$4456,13,FALSE)</f>
        <v xml:space="preserve"> Chlamydomonas.</v>
      </c>
    </row>
    <row r="1506" spans="1:9" x14ac:dyDescent="0.25">
      <c r="A1506" t="s">
        <v>1505</v>
      </c>
      <c r="C1506" t="str">
        <f>VLOOKUP(A1506,'[1]11_set_tax'!$A$1:$X$4456,7,FALSE)</f>
        <v>Bacteria</v>
      </c>
      <c r="D1506" t="str">
        <f>VLOOKUP(A1506,'[1]11_set_tax'!$A$1:$X$4456,8,FALSE)</f>
        <v xml:space="preserve"> Proteobacteria</v>
      </c>
      <c r="E1506" t="str">
        <f>VLOOKUP(A1506,'[1]11_set_tax'!$A$1:$X$4456,9,FALSE)</f>
        <v xml:space="preserve"> Betaproteobacteria</v>
      </c>
      <c r="F1506" t="str">
        <f>VLOOKUP(A1506,'[1]11_set_tax'!$A$1:$X$4456,10,FALSE)</f>
        <v xml:space="preserve"> Burkholderiales</v>
      </c>
      <c r="G1506" t="str">
        <f>VLOOKUP(A1506,'[1]11_set_tax'!$A$1:$X$4456,11,FALSE)</f>
        <v>Burkholderiaceae</v>
      </c>
      <c r="H1506" t="str">
        <f>VLOOKUP(A1506,'[1]11_set_tax'!$A$1:$X$4456,12,FALSE)</f>
        <v xml:space="preserve"> Burkholderia</v>
      </c>
      <c r="I1506" t="str">
        <f>VLOOKUP(A1506,'[1]11_set_tax'!$A$1:$X$4456,13,FALSE)</f>
        <v xml:space="preserve"> pseudomallei group.</v>
      </c>
    </row>
    <row r="1507" spans="1:9" x14ac:dyDescent="0.25">
      <c r="A1507" t="s">
        <v>1506</v>
      </c>
      <c r="C1507" t="str">
        <f>VLOOKUP(A1507,'[1]11_set_tax'!$A$1:$X$4456,7,FALSE)</f>
        <v>Bacteria</v>
      </c>
      <c r="D1507" t="str">
        <f>VLOOKUP(A1507,'[1]11_set_tax'!$A$1:$X$4456,8,FALSE)</f>
        <v xml:space="preserve"> Proteobacteria</v>
      </c>
      <c r="E1507" t="str">
        <f>VLOOKUP(A1507,'[1]11_set_tax'!$A$1:$X$4456,9,FALSE)</f>
        <v xml:space="preserve"> Betaproteobacteria</v>
      </c>
      <c r="F1507" t="str">
        <f>VLOOKUP(A1507,'[1]11_set_tax'!$A$1:$X$4456,10,FALSE)</f>
        <v xml:space="preserve"> Burkholderiales</v>
      </c>
      <c r="G1507" t="str">
        <f>VLOOKUP(A1507,'[1]11_set_tax'!$A$1:$X$4456,11,FALSE)</f>
        <v>Burkholderiaceae</v>
      </c>
      <c r="H1507" t="str">
        <f>VLOOKUP(A1507,'[1]11_set_tax'!$A$1:$X$4456,12,FALSE)</f>
        <v xml:space="preserve"> Burkholderia</v>
      </c>
      <c r="I1507" t="str">
        <f>VLOOKUP(A1507,'[1]11_set_tax'!$A$1:$X$4456,13,FALSE)</f>
        <v xml:space="preserve"> pseudomallei group.</v>
      </c>
    </row>
    <row r="1508" spans="1:9" x14ac:dyDescent="0.25">
      <c r="A1508" t="s">
        <v>1507</v>
      </c>
      <c r="C1508" t="str">
        <f>VLOOKUP(A1508,'[1]11_set_tax'!$A$1:$X$4456,7,FALSE)</f>
        <v>Bacteria</v>
      </c>
      <c r="D1508" t="str">
        <f>VLOOKUP(A1508,'[1]11_set_tax'!$A$1:$X$4456,8,FALSE)</f>
        <v xml:space="preserve"> Proteobacteria</v>
      </c>
      <c r="E1508" t="str">
        <f>VLOOKUP(A1508,'[1]11_set_tax'!$A$1:$X$4456,9,FALSE)</f>
        <v xml:space="preserve"> Betaproteobacteria</v>
      </c>
      <c r="F1508" t="str">
        <f>VLOOKUP(A1508,'[1]11_set_tax'!$A$1:$X$4456,10,FALSE)</f>
        <v xml:space="preserve"> Burkholderiales</v>
      </c>
      <c r="G1508" t="str">
        <f>VLOOKUP(A1508,'[1]11_set_tax'!$A$1:$X$4456,11,FALSE)</f>
        <v>Burkholderiaceae</v>
      </c>
      <c r="H1508" t="str">
        <f>VLOOKUP(A1508,'[1]11_set_tax'!$A$1:$X$4456,12,FALSE)</f>
        <v xml:space="preserve"> Burkholderia</v>
      </c>
      <c r="I1508" t="str">
        <f>VLOOKUP(A1508,'[1]11_set_tax'!$A$1:$X$4456,13,FALSE)</f>
        <v xml:space="preserve"> pseudomallei group.</v>
      </c>
    </row>
    <row r="1509" spans="1:9" x14ac:dyDescent="0.25">
      <c r="A1509" t="s">
        <v>1508</v>
      </c>
      <c r="C1509" t="str">
        <f>VLOOKUP(A1509,'[1]11_set_tax'!$A$1:$X$4456,7,FALSE)</f>
        <v>Bacteria</v>
      </c>
      <c r="D1509" t="str">
        <f>VLOOKUP(A1509,'[1]11_set_tax'!$A$1:$X$4456,8,FALSE)</f>
        <v xml:space="preserve"> Proteobacteria</v>
      </c>
      <c r="E1509" t="str">
        <f>VLOOKUP(A1509,'[1]11_set_tax'!$A$1:$X$4456,9,FALSE)</f>
        <v xml:space="preserve"> Betaproteobacteria</v>
      </c>
      <c r="F1509" t="str">
        <f>VLOOKUP(A1509,'[1]11_set_tax'!$A$1:$X$4456,10,FALSE)</f>
        <v xml:space="preserve"> Burkholderiales</v>
      </c>
      <c r="G1509" t="str">
        <f>VLOOKUP(A1509,'[1]11_set_tax'!$A$1:$X$4456,11,FALSE)</f>
        <v>Burkholderiaceae</v>
      </c>
      <c r="H1509" t="str">
        <f>VLOOKUP(A1509,'[1]11_set_tax'!$A$1:$X$4456,12,FALSE)</f>
        <v xml:space="preserve"> Burkholderia</v>
      </c>
      <c r="I1509" t="str">
        <f>VLOOKUP(A1509,'[1]11_set_tax'!$A$1:$X$4456,13,FALSE)</f>
        <v xml:space="preserve"> pseudomallei group.</v>
      </c>
    </row>
    <row r="1510" spans="1:9" x14ac:dyDescent="0.25">
      <c r="A1510" t="s">
        <v>1509</v>
      </c>
      <c r="C1510" t="str">
        <f>VLOOKUP(A1510,'[1]11_set_tax'!$A$1:$X$4456,7,FALSE)</f>
        <v>Bacteria</v>
      </c>
      <c r="D1510" t="str">
        <f>VLOOKUP(A1510,'[1]11_set_tax'!$A$1:$X$4456,8,FALSE)</f>
        <v xml:space="preserve"> Proteobacteria</v>
      </c>
      <c r="E1510" t="str">
        <f>VLOOKUP(A1510,'[1]11_set_tax'!$A$1:$X$4456,9,FALSE)</f>
        <v xml:space="preserve"> Betaproteobacteria</v>
      </c>
      <c r="F1510" t="str">
        <f>VLOOKUP(A1510,'[1]11_set_tax'!$A$1:$X$4456,10,FALSE)</f>
        <v xml:space="preserve"> Burkholderiales</v>
      </c>
      <c r="G1510" t="str">
        <f>VLOOKUP(A1510,'[1]11_set_tax'!$A$1:$X$4456,11,FALSE)</f>
        <v>Burkholderiaceae</v>
      </c>
      <c r="H1510" t="str">
        <f>VLOOKUP(A1510,'[1]11_set_tax'!$A$1:$X$4456,12,FALSE)</f>
        <v xml:space="preserve"> Burkholderia</v>
      </c>
      <c r="I1510" t="str">
        <f>VLOOKUP(A1510,'[1]11_set_tax'!$A$1:$X$4456,13,FALSE)</f>
        <v xml:space="preserve"> pseudomallei group.</v>
      </c>
    </row>
    <row r="1511" spans="1:9" x14ac:dyDescent="0.25">
      <c r="A1511" t="s">
        <v>1510</v>
      </c>
      <c r="C1511" t="str">
        <f>VLOOKUP(A1511,'[1]11_set_tax'!$A$1:$X$4456,7,FALSE)</f>
        <v>Bacteria</v>
      </c>
      <c r="D1511" t="str">
        <f>VLOOKUP(A1511,'[1]11_set_tax'!$A$1:$X$4456,8,FALSE)</f>
        <v xml:space="preserve"> Proteobacteria</v>
      </c>
      <c r="E1511" t="str">
        <f>VLOOKUP(A1511,'[1]11_set_tax'!$A$1:$X$4456,9,FALSE)</f>
        <v xml:space="preserve"> Betaproteobacteria</v>
      </c>
      <c r="F1511" t="str">
        <f>VLOOKUP(A1511,'[1]11_set_tax'!$A$1:$X$4456,10,FALSE)</f>
        <v xml:space="preserve"> Burkholderiales</v>
      </c>
      <c r="G1511" t="str">
        <f>VLOOKUP(A1511,'[1]11_set_tax'!$A$1:$X$4456,11,FALSE)</f>
        <v>Burkholderiaceae</v>
      </c>
      <c r="H1511" t="str">
        <f>VLOOKUP(A1511,'[1]11_set_tax'!$A$1:$X$4456,12,FALSE)</f>
        <v xml:space="preserve"> Burkholderia</v>
      </c>
      <c r="I1511" t="str">
        <f>VLOOKUP(A1511,'[1]11_set_tax'!$A$1:$X$4456,13,FALSE)</f>
        <v xml:space="preserve"> pseudomallei group.</v>
      </c>
    </row>
    <row r="1512" spans="1:9" x14ac:dyDescent="0.25">
      <c r="A1512" t="s">
        <v>1511</v>
      </c>
      <c r="C1512" t="str">
        <f>VLOOKUP(A1512,'[1]11_set_tax'!$A$1:$X$4456,7,FALSE)</f>
        <v>Bacteria</v>
      </c>
      <c r="D1512" t="str">
        <f>VLOOKUP(A1512,'[1]11_set_tax'!$A$1:$X$4456,8,FALSE)</f>
        <v xml:space="preserve"> Actinobacteria</v>
      </c>
      <c r="E1512" t="str">
        <f>VLOOKUP(A1512,'[1]11_set_tax'!$A$1:$X$4456,9,FALSE)</f>
        <v xml:space="preserve"> Actinobacteridae</v>
      </c>
      <c r="F1512" t="str">
        <f>VLOOKUP(A1512,'[1]11_set_tax'!$A$1:$X$4456,10,FALSE)</f>
        <v xml:space="preserve"> Actinomycetales</v>
      </c>
      <c r="G1512" t="str">
        <f>VLOOKUP(A1512,'[1]11_set_tax'!$A$1:$X$4456,11,FALSE)</f>
        <v>Frankineae</v>
      </c>
      <c r="H1512" t="str">
        <f>VLOOKUP(A1512,'[1]11_set_tax'!$A$1:$X$4456,12,FALSE)</f>
        <v xml:space="preserve"> Frankiaceae</v>
      </c>
      <c r="I1512" t="str">
        <f>VLOOKUP(A1512,'[1]11_set_tax'!$A$1:$X$4456,13,FALSE)</f>
        <v xml:space="preserve"> Frankia.</v>
      </c>
    </row>
    <row r="1513" spans="1:9" x14ac:dyDescent="0.25">
      <c r="A1513" t="s">
        <v>1512</v>
      </c>
      <c r="C1513" t="str">
        <f>VLOOKUP(A1513,'[1]11_set_tax'!$A$1:$X$4456,7,FALSE)</f>
        <v>Bacteria</v>
      </c>
      <c r="D1513" t="str">
        <f>VLOOKUP(A1513,'[1]11_set_tax'!$A$1:$X$4456,8,FALSE)</f>
        <v xml:space="preserve"> Actinobacteria</v>
      </c>
      <c r="E1513" t="str">
        <f>VLOOKUP(A1513,'[1]11_set_tax'!$A$1:$X$4456,9,FALSE)</f>
        <v xml:space="preserve"> Actinobacteridae</v>
      </c>
      <c r="F1513" t="str">
        <f>VLOOKUP(A1513,'[1]11_set_tax'!$A$1:$X$4456,10,FALSE)</f>
        <v xml:space="preserve"> Actinomycetales</v>
      </c>
      <c r="G1513" t="str">
        <f>VLOOKUP(A1513,'[1]11_set_tax'!$A$1:$X$4456,11,FALSE)</f>
        <v>Frankineae</v>
      </c>
      <c r="H1513" t="str">
        <f>VLOOKUP(A1513,'[1]11_set_tax'!$A$1:$X$4456,12,FALSE)</f>
        <v xml:space="preserve"> Frankiaceae</v>
      </c>
      <c r="I1513" t="str">
        <f>VLOOKUP(A1513,'[1]11_set_tax'!$A$1:$X$4456,13,FALSE)</f>
        <v xml:space="preserve"> Frankia.</v>
      </c>
    </row>
    <row r="1514" spans="1:9" x14ac:dyDescent="0.25">
      <c r="A1514" t="s">
        <v>1513</v>
      </c>
      <c r="C1514" t="str">
        <f>VLOOKUP(A1514,'[1]11_set_tax'!$A$1:$X$4456,7,FALSE)</f>
        <v>Bacteria</v>
      </c>
      <c r="D1514" t="str">
        <f>VLOOKUP(A1514,'[1]11_set_tax'!$A$1:$X$4456,8,FALSE)</f>
        <v xml:space="preserve"> Proteobacteria</v>
      </c>
      <c r="E1514" t="str">
        <f>VLOOKUP(A1514,'[1]11_set_tax'!$A$1:$X$4456,9,FALSE)</f>
        <v xml:space="preserve"> Alphaproteobacteria</v>
      </c>
      <c r="F1514" t="str">
        <f>VLOOKUP(A1514,'[1]11_set_tax'!$A$1:$X$4456,10,FALSE)</f>
        <v xml:space="preserve"> Rhodobacterales</v>
      </c>
      <c r="G1514" t="str">
        <f>VLOOKUP(A1514,'[1]11_set_tax'!$A$1:$X$4456,11,FALSE)</f>
        <v>Rhodobacteraceae</v>
      </c>
      <c r="H1514" t="str">
        <f>VLOOKUP(A1514,'[1]11_set_tax'!$A$1:$X$4456,12,FALSE)</f>
        <v xml:space="preserve"> Dinoroseobacter.</v>
      </c>
      <c r="I1514">
        <f>VLOOKUP(A1514,'[1]11_set_tax'!$A$1:$X$4456,13,FALSE)</f>
        <v>0</v>
      </c>
    </row>
    <row r="1515" spans="1:9" x14ac:dyDescent="0.25">
      <c r="A1515" t="s">
        <v>1514</v>
      </c>
      <c r="C1515" t="str">
        <f>VLOOKUP(A1515,'[1]11_set_tax'!$A$1:$X$4456,7,FALSE)</f>
        <v>Bacteria</v>
      </c>
      <c r="D1515" t="str">
        <f>VLOOKUP(A1515,'[1]11_set_tax'!$A$1:$X$4456,8,FALSE)</f>
        <v xml:space="preserve"> Proteobacteria</v>
      </c>
      <c r="E1515" t="str">
        <f>VLOOKUP(A1515,'[1]11_set_tax'!$A$1:$X$4456,9,FALSE)</f>
        <v xml:space="preserve"> Alphaproteobacteria</v>
      </c>
      <c r="F1515" t="str">
        <f>VLOOKUP(A1515,'[1]11_set_tax'!$A$1:$X$4456,10,FALSE)</f>
        <v xml:space="preserve"> Rhodobacterales</v>
      </c>
      <c r="G1515" t="str">
        <f>VLOOKUP(A1515,'[1]11_set_tax'!$A$1:$X$4456,11,FALSE)</f>
        <v>Rhodobacteraceae</v>
      </c>
      <c r="H1515" t="str">
        <f>VLOOKUP(A1515,'[1]11_set_tax'!$A$1:$X$4456,12,FALSE)</f>
        <v xml:space="preserve"> Dinoroseobacter.</v>
      </c>
      <c r="I1515">
        <f>VLOOKUP(A1515,'[1]11_set_tax'!$A$1:$X$4456,13,FALSE)</f>
        <v>0</v>
      </c>
    </row>
    <row r="1516" spans="1:9" x14ac:dyDescent="0.25">
      <c r="A1516" t="s">
        <v>1515</v>
      </c>
      <c r="C1516" t="str">
        <f>VLOOKUP(A1516,'[1]11_set_tax'!$A$1:$X$4456,7,FALSE)</f>
        <v>Bacteria</v>
      </c>
      <c r="D1516" t="str">
        <f>VLOOKUP(A1516,'[1]11_set_tax'!$A$1:$X$4456,8,FALSE)</f>
        <v xml:space="preserve"> Proteobacteria</v>
      </c>
      <c r="E1516" t="str">
        <f>VLOOKUP(A1516,'[1]11_set_tax'!$A$1:$X$4456,9,FALSE)</f>
        <v xml:space="preserve"> Alphaproteobacteria</v>
      </c>
      <c r="F1516" t="str">
        <f>VLOOKUP(A1516,'[1]11_set_tax'!$A$1:$X$4456,10,FALSE)</f>
        <v xml:space="preserve"> Rhodobacterales</v>
      </c>
      <c r="G1516" t="str">
        <f>VLOOKUP(A1516,'[1]11_set_tax'!$A$1:$X$4456,11,FALSE)</f>
        <v>Rhodobacteraceae</v>
      </c>
      <c r="H1516" t="str">
        <f>VLOOKUP(A1516,'[1]11_set_tax'!$A$1:$X$4456,12,FALSE)</f>
        <v xml:space="preserve"> Dinoroseobacter.</v>
      </c>
      <c r="I1516">
        <f>VLOOKUP(A1516,'[1]11_set_tax'!$A$1:$X$4456,13,FALSE)</f>
        <v>0</v>
      </c>
    </row>
    <row r="1517" spans="1:9" x14ac:dyDescent="0.25">
      <c r="A1517" t="s">
        <v>1516</v>
      </c>
      <c r="C1517" t="str">
        <f>VLOOKUP(A1517,'[1]11_set_tax'!$A$1:$X$4456,7,FALSE)</f>
        <v>Bacteria</v>
      </c>
      <c r="D1517" t="str">
        <f>VLOOKUP(A1517,'[1]11_set_tax'!$A$1:$X$4456,8,FALSE)</f>
        <v xml:space="preserve"> Actinobacteria</v>
      </c>
      <c r="E1517" t="str">
        <f>VLOOKUP(A1517,'[1]11_set_tax'!$A$1:$X$4456,9,FALSE)</f>
        <v xml:space="preserve"> Actinobacteridae</v>
      </c>
      <c r="F1517" t="str">
        <f>VLOOKUP(A1517,'[1]11_set_tax'!$A$1:$X$4456,10,FALSE)</f>
        <v xml:space="preserve"> Actinomycetales</v>
      </c>
      <c r="G1517" t="str">
        <f>VLOOKUP(A1517,'[1]11_set_tax'!$A$1:$X$4456,11,FALSE)</f>
        <v>Micromonosporineae</v>
      </c>
      <c r="H1517" t="str">
        <f>VLOOKUP(A1517,'[1]11_set_tax'!$A$1:$X$4456,12,FALSE)</f>
        <v xml:space="preserve"> Micromonosporaceae</v>
      </c>
      <c r="I1517" t="str">
        <f>VLOOKUP(A1517,'[1]11_set_tax'!$A$1:$X$4456,13,FALSE)</f>
        <v xml:space="preserve"> Salinispora.</v>
      </c>
    </row>
    <row r="1518" spans="1:9" x14ac:dyDescent="0.25">
      <c r="A1518" t="s">
        <v>1517</v>
      </c>
      <c r="C1518" t="str">
        <f>VLOOKUP(A1518,'[1]11_set_tax'!$A$1:$X$4456,7,FALSE)</f>
        <v>Bacteria</v>
      </c>
      <c r="D1518" t="str">
        <f>VLOOKUP(A1518,'[1]11_set_tax'!$A$1:$X$4456,8,FALSE)</f>
        <v xml:space="preserve"> Actinobacteria</v>
      </c>
      <c r="E1518" t="str">
        <f>VLOOKUP(A1518,'[1]11_set_tax'!$A$1:$X$4456,9,FALSE)</f>
        <v xml:space="preserve"> Actinobacteridae</v>
      </c>
      <c r="F1518" t="str">
        <f>VLOOKUP(A1518,'[1]11_set_tax'!$A$1:$X$4456,10,FALSE)</f>
        <v xml:space="preserve"> Actinomycetales</v>
      </c>
      <c r="G1518" t="str">
        <f>VLOOKUP(A1518,'[1]11_set_tax'!$A$1:$X$4456,11,FALSE)</f>
        <v>Micromonosporineae</v>
      </c>
      <c r="H1518" t="str">
        <f>VLOOKUP(A1518,'[1]11_set_tax'!$A$1:$X$4456,12,FALSE)</f>
        <v xml:space="preserve"> Micromonosporaceae</v>
      </c>
      <c r="I1518" t="str">
        <f>VLOOKUP(A1518,'[1]11_set_tax'!$A$1:$X$4456,13,FALSE)</f>
        <v xml:space="preserve"> Salinispora.</v>
      </c>
    </row>
    <row r="1519" spans="1:9" x14ac:dyDescent="0.25">
      <c r="A1519" t="s">
        <v>1518</v>
      </c>
      <c r="C1519" t="str">
        <f>VLOOKUP(A1519,'[1]11_set_tax'!$A$1:$X$4456,7,FALSE)</f>
        <v>Bacteria</v>
      </c>
      <c r="D1519" t="str">
        <f>VLOOKUP(A1519,'[1]11_set_tax'!$A$1:$X$4456,8,FALSE)</f>
        <v xml:space="preserve"> Actinobacteria</v>
      </c>
      <c r="E1519" t="str">
        <f>VLOOKUP(A1519,'[1]11_set_tax'!$A$1:$X$4456,9,FALSE)</f>
        <v xml:space="preserve"> Actinobacteridae</v>
      </c>
      <c r="F1519" t="str">
        <f>VLOOKUP(A1519,'[1]11_set_tax'!$A$1:$X$4456,10,FALSE)</f>
        <v xml:space="preserve"> Actinomycetales</v>
      </c>
      <c r="G1519" t="str">
        <f>VLOOKUP(A1519,'[1]11_set_tax'!$A$1:$X$4456,11,FALSE)</f>
        <v>Micromonosporineae</v>
      </c>
      <c r="H1519" t="str">
        <f>VLOOKUP(A1519,'[1]11_set_tax'!$A$1:$X$4456,12,FALSE)</f>
        <v xml:space="preserve"> Micromonosporaceae</v>
      </c>
      <c r="I1519" t="str">
        <f>VLOOKUP(A1519,'[1]11_set_tax'!$A$1:$X$4456,13,FALSE)</f>
        <v xml:space="preserve"> Salinispora.</v>
      </c>
    </row>
    <row r="1520" spans="1:9" x14ac:dyDescent="0.25">
      <c r="A1520" t="s">
        <v>1519</v>
      </c>
      <c r="C1520" t="str">
        <f>VLOOKUP(A1520,'[1]11_set_tax'!$A$1:$X$4456,7,FALSE)</f>
        <v>Eukaryota</v>
      </c>
      <c r="D1520" t="str">
        <f>VLOOKUP(A1520,'[1]11_set_tax'!$A$1:$X$4456,8,FALSE)</f>
        <v xml:space="preserve"> Fungi</v>
      </c>
      <c r="E1520" t="str">
        <f>VLOOKUP(A1520,'[1]11_set_tax'!$A$1:$X$4456,9,FALSE)</f>
        <v xml:space="preserve"> Dikarya</v>
      </c>
      <c r="F1520" t="str">
        <f>VLOOKUP(A1520,'[1]11_set_tax'!$A$1:$X$4456,10,FALSE)</f>
        <v xml:space="preserve"> Basidiomycota</v>
      </c>
      <c r="G1520" t="str">
        <f>VLOOKUP(A1520,'[1]11_set_tax'!$A$1:$X$4456,11,FALSE)</f>
        <v xml:space="preserve"> Agaricomycotina</v>
      </c>
      <c r="H1520" t="str">
        <f>VLOOKUP(A1520,'[1]11_set_tax'!$A$1:$X$4456,12,FALSE)</f>
        <v>Homobasidiomycetes</v>
      </c>
      <c r="I1520" t="str">
        <f>VLOOKUP(A1520,'[1]11_set_tax'!$A$1:$X$4456,13,FALSE)</f>
        <v xml:space="preserve"> Agaricomycetidae</v>
      </c>
    </row>
    <row r="1521" spans="1:9" x14ac:dyDescent="0.25">
      <c r="A1521" t="s">
        <v>1520</v>
      </c>
      <c r="C1521" t="str">
        <f>VLOOKUP(A1521,'[1]11_set_tax'!$A$1:$X$4456,7,FALSE)</f>
        <v>Eukaryota</v>
      </c>
      <c r="D1521" t="str">
        <f>VLOOKUP(A1521,'[1]11_set_tax'!$A$1:$X$4456,8,FALSE)</f>
        <v xml:space="preserve"> Fungi</v>
      </c>
      <c r="E1521" t="str">
        <f>VLOOKUP(A1521,'[1]11_set_tax'!$A$1:$X$4456,9,FALSE)</f>
        <v xml:space="preserve"> Dikarya</v>
      </c>
      <c r="F1521" t="str">
        <f>VLOOKUP(A1521,'[1]11_set_tax'!$A$1:$X$4456,10,FALSE)</f>
        <v xml:space="preserve"> Basidiomycota</v>
      </c>
      <c r="G1521" t="str">
        <f>VLOOKUP(A1521,'[1]11_set_tax'!$A$1:$X$4456,11,FALSE)</f>
        <v xml:space="preserve"> Agaricomycotina</v>
      </c>
      <c r="H1521" t="str">
        <f>VLOOKUP(A1521,'[1]11_set_tax'!$A$1:$X$4456,12,FALSE)</f>
        <v>Homobasidiomycetes</v>
      </c>
      <c r="I1521" t="str">
        <f>VLOOKUP(A1521,'[1]11_set_tax'!$A$1:$X$4456,13,FALSE)</f>
        <v xml:space="preserve"> Agaricomycetidae</v>
      </c>
    </row>
    <row r="1522" spans="1:9" x14ac:dyDescent="0.25">
      <c r="A1522" t="s">
        <v>1521</v>
      </c>
      <c r="C1522" t="str">
        <f>VLOOKUP(A1522,'[1]11_set_tax'!$A$1:$X$4456,7,FALSE)</f>
        <v>Eukaryota</v>
      </c>
      <c r="D1522" t="str">
        <f>VLOOKUP(A1522,'[1]11_set_tax'!$A$1:$X$4456,8,FALSE)</f>
        <v xml:space="preserve"> Fungi</v>
      </c>
      <c r="E1522" t="str">
        <f>VLOOKUP(A1522,'[1]11_set_tax'!$A$1:$X$4456,9,FALSE)</f>
        <v xml:space="preserve"> Dikarya</v>
      </c>
      <c r="F1522" t="str">
        <f>VLOOKUP(A1522,'[1]11_set_tax'!$A$1:$X$4456,10,FALSE)</f>
        <v xml:space="preserve"> Basidiomycota</v>
      </c>
      <c r="G1522" t="str">
        <f>VLOOKUP(A1522,'[1]11_set_tax'!$A$1:$X$4456,11,FALSE)</f>
        <v xml:space="preserve"> Agaricomycotina</v>
      </c>
      <c r="H1522" t="str">
        <f>VLOOKUP(A1522,'[1]11_set_tax'!$A$1:$X$4456,12,FALSE)</f>
        <v>Homobasidiomycetes</v>
      </c>
      <c r="I1522" t="str">
        <f>VLOOKUP(A1522,'[1]11_set_tax'!$A$1:$X$4456,13,FALSE)</f>
        <v xml:space="preserve"> Agaricomycetidae</v>
      </c>
    </row>
    <row r="1523" spans="1:9" x14ac:dyDescent="0.25">
      <c r="A1523" t="s">
        <v>1522</v>
      </c>
      <c r="C1523" t="str">
        <f>VLOOKUP(A1523,'[1]11_set_tax'!$A$1:$X$4456,7,FALSE)</f>
        <v>Eukaryota</v>
      </c>
      <c r="D1523" t="str">
        <f>VLOOKUP(A1523,'[1]11_set_tax'!$A$1:$X$4456,8,FALSE)</f>
        <v xml:space="preserve"> Fungi</v>
      </c>
      <c r="E1523" t="str">
        <f>VLOOKUP(A1523,'[1]11_set_tax'!$A$1:$X$4456,9,FALSE)</f>
        <v xml:space="preserve"> Dikarya</v>
      </c>
      <c r="F1523" t="str">
        <f>VLOOKUP(A1523,'[1]11_set_tax'!$A$1:$X$4456,10,FALSE)</f>
        <v xml:space="preserve"> Basidiomycota</v>
      </c>
      <c r="G1523" t="str">
        <f>VLOOKUP(A1523,'[1]11_set_tax'!$A$1:$X$4456,11,FALSE)</f>
        <v xml:space="preserve"> Agaricomycotina</v>
      </c>
      <c r="H1523" t="str">
        <f>VLOOKUP(A1523,'[1]11_set_tax'!$A$1:$X$4456,12,FALSE)</f>
        <v>Homobasidiomycetes</v>
      </c>
      <c r="I1523" t="str">
        <f>VLOOKUP(A1523,'[1]11_set_tax'!$A$1:$X$4456,13,FALSE)</f>
        <v xml:space="preserve"> Agaricomycetidae</v>
      </c>
    </row>
    <row r="1524" spans="1:9" x14ac:dyDescent="0.25">
      <c r="A1524" t="s">
        <v>1523</v>
      </c>
      <c r="C1524" t="str">
        <f>VLOOKUP(A1524,'[1]11_set_tax'!$A$1:$X$4456,7,FALSE)</f>
        <v>Eukaryota</v>
      </c>
      <c r="D1524" t="str">
        <f>VLOOKUP(A1524,'[1]11_set_tax'!$A$1:$X$4456,8,FALSE)</f>
        <v xml:space="preserve"> Fungi</v>
      </c>
      <c r="E1524" t="str">
        <f>VLOOKUP(A1524,'[1]11_set_tax'!$A$1:$X$4456,9,FALSE)</f>
        <v xml:space="preserve"> Dikarya</v>
      </c>
      <c r="F1524" t="str">
        <f>VLOOKUP(A1524,'[1]11_set_tax'!$A$1:$X$4456,10,FALSE)</f>
        <v xml:space="preserve"> Basidiomycota</v>
      </c>
      <c r="G1524" t="str">
        <f>VLOOKUP(A1524,'[1]11_set_tax'!$A$1:$X$4456,11,FALSE)</f>
        <v xml:space="preserve"> Agaricomycotina</v>
      </c>
      <c r="H1524" t="str">
        <f>VLOOKUP(A1524,'[1]11_set_tax'!$A$1:$X$4456,12,FALSE)</f>
        <v>Homobasidiomycetes</v>
      </c>
      <c r="I1524" t="str">
        <f>VLOOKUP(A1524,'[1]11_set_tax'!$A$1:$X$4456,13,FALSE)</f>
        <v xml:space="preserve"> Agaricomycetidae</v>
      </c>
    </row>
    <row r="1525" spans="1:9" x14ac:dyDescent="0.25">
      <c r="A1525" t="s">
        <v>1524</v>
      </c>
      <c r="C1525" t="str">
        <f>VLOOKUP(A1525,'[1]11_set_tax'!$A$1:$X$4456,7,FALSE)</f>
        <v>Eukaryota</v>
      </c>
      <c r="D1525" t="str">
        <f>VLOOKUP(A1525,'[1]11_set_tax'!$A$1:$X$4456,8,FALSE)</f>
        <v xml:space="preserve"> Fungi</v>
      </c>
      <c r="E1525" t="str">
        <f>VLOOKUP(A1525,'[1]11_set_tax'!$A$1:$X$4456,9,FALSE)</f>
        <v xml:space="preserve"> Dikarya</v>
      </c>
      <c r="F1525" t="str">
        <f>VLOOKUP(A1525,'[1]11_set_tax'!$A$1:$X$4456,10,FALSE)</f>
        <v xml:space="preserve"> Basidiomycota</v>
      </c>
      <c r="G1525" t="str">
        <f>VLOOKUP(A1525,'[1]11_set_tax'!$A$1:$X$4456,11,FALSE)</f>
        <v xml:space="preserve"> Agaricomycotina</v>
      </c>
      <c r="H1525" t="str">
        <f>VLOOKUP(A1525,'[1]11_set_tax'!$A$1:$X$4456,12,FALSE)</f>
        <v>Homobasidiomycetes</v>
      </c>
      <c r="I1525" t="str">
        <f>VLOOKUP(A1525,'[1]11_set_tax'!$A$1:$X$4456,13,FALSE)</f>
        <v xml:space="preserve"> Agaricomycetidae</v>
      </c>
    </row>
    <row r="1526" spans="1:9" x14ac:dyDescent="0.25">
      <c r="A1526" t="s">
        <v>1525</v>
      </c>
      <c r="C1526" t="str">
        <f>VLOOKUP(A1526,'[1]11_set_tax'!$A$1:$X$4456,7,FALSE)</f>
        <v>Eukaryota</v>
      </c>
      <c r="D1526" t="str">
        <f>VLOOKUP(A1526,'[1]11_set_tax'!$A$1:$X$4456,8,FALSE)</f>
        <v xml:space="preserve"> Fungi</v>
      </c>
      <c r="E1526" t="str">
        <f>VLOOKUP(A1526,'[1]11_set_tax'!$A$1:$X$4456,9,FALSE)</f>
        <v xml:space="preserve"> Dikarya</v>
      </c>
      <c r="F1526" t="str">
        <f>VLOOKUP(A1526,'[1]11_set_tax'!$A$1:$X$4456,10,FALSE)</f>
        <v xml:space="preserve"> Basidiomycota</v>
      </c>
      <c r="G1526" t="str">
        <f>VLOOKUP(A1526,'[1]11_set_tax'!$A$1:$X$4456,11,FALSE)</f>
        <v xml:space="preserve"> Agaricomycotina</v>
      </c>
      <c r="H1526" t="str">
        <f>VLOOKUP(A1526,'[1]11_set_tax'!$A$1:$X$4456,12,FALSE)</f>
        <v>Homobasidiomycetes</v>
      </c>
      <c r="I1526" t="str">
        <f>VLOOKUP(A1526,'[1]11_set_tax'!$A$1:$X$4456,13,FALSE)</f>
        <v xml:space="preserve"> Agaricomycetidae</v>
      </c>
    </row>
    <row r="1527" spans="1:9" x14ac:dyDescent="0.25">
      <c r="A1527" t="s">
        <v>1526</v>
      </c>
      <c r="C1527" t="str">
        <f>VLOOKUP(A1527,'[1]11_set_tax'!$A$1:$X$4456,7,FALSE)</f>
        <v>Eukaryota</v>
      </c>
      <c r="D1527" t="str">
        <f>VLOOKUP(A1527,'[1]11_set_tax'!$A$1:$X$4456,8,FALSE)</f>
        <v xml:space="preserve"> Fungi</v>
      </c>
      <c r="E1527" t="str">
        <f>VLOOKUP(A1527,'[1]11_set_tax'!$A$1:$X$4456,9,FALSE)</f>
        <v xml:space="preserve"> Dikarya</v>
      </c>
      <c r="F1527" t="str">
        <f>VLOOKUP(A1527,'[1]11_set_tax'!$A$1:$X$4456,10,FALSE)</f>
        <v xml:space="preserve"> Basidiomycota</v>
      </c>
      <c r="G1527" t="str">
        <f>VLOOKUP(A1527,'[1]11_set_tax'!$A$1:$X$4456,11,FALSE)</f>
        <v xml:space="preserve"> Agaricomycotina</v>
      </c>
      <c r="H1527" t="str">
        <f>VLOOKUP(A1527,'[1]11_set_tax'!$A$1:$X$4456,12,FALSE)</f>
        <v>Homobasidiomycetes</v>
      </c>
      <c r="I1527" t="str">
        <f>VLOOKUP(A1527,'[1]11_set_tax'!$A$1:$X$4456,13,FALSE)</f>
        <v xml:space="preserve"> Agaricomycetidae</v>
      </c>
    </row>
    <row r="1528" spans="1:9" x14ac:dyDescent="0.25">
      <c r="A1528" t="s">
        <v>1527</v>
      </c>
      <c r="C1528" t="str">
        <f>VLOOKUP(A1528,'[1]11_set_tax'!$A$1:$X$4456,7,FALSE)</f>
        <v>Eukaryota</v>
      </c>
      <c r="D1528" t="str">
        <f>VLOOKUP(A1528,'[1]11_set_tax'!$A$1:$X$4456,8,FALSE)</f>
        <v xml:space="preserve"> Fungi</v>
      </c>
      <c r="E1528" t="str">
        <f>VLOOKUP(A1528,'[1]11_set_tax'!$A$1:$X$4456,9,FALSE)</f>
        <v xml:space="preserve"> Dikarya</v>
      </c>
      <c r="F1528" t="str">
        <f>VLOOKUP(A1528,'[1]11_set_tax'!$A$1:$X$4456,10,FALSE)</f>
        <v xml:space="preserve"> Basidiomycota</v>
      </c>
      <c r="G1528" t="str">
        <f>VLOOKUP(A1528,'[1]11_set_tax'!$A$1:$X$4456,11,FALSE)</f>
        <v xml:space="preserve"> Ustilaginomycotina</v>
      </c>
      <c r="H1528" t="str">
        <f>VLOOKUP(A1528,'[1]11_set_tax'!$A$1:$X$4456,12,FALSE)</f>
        <v>Exobasidiomycetes</v>
      </c>
      <c r="I1528" t="str">
        <f>VLOOKUP(A1528,'[1]11_set_tax'!$A$1:$X$4456,13,FALSE)</f>
        <v xml:space="preserve"> Malasseziales</v>
      </c>
    </row>
    <row r="1529" spans="1:9" x14ac:dyDescent="0.25">
      <c r="A1529" t="s">
        <v>1528</v>
      </c>
      <c r="C1529" t="str">
        <f>VLOOKUP(A1529,'[1]11_set_tax'!$A$1:$X$4456,7,FALSE)</f>
        <v>Eukaryota</v>
      </c>
      <c r="D1529" t="str">
        <f>VLOOKUP(A1529,'[1]11_set_tax'!$A$1:$X$4456,8,FALSE)</f>
        <v xml:space="preserve"> Fungi</v>
      </c>
      <c r="E1529" t="str">
        <f>VLOOKUP(A1529,'[1]11_set_tax'!$A$1:$X$4456,9,FALSE)</f>
        <v xml:space="preserve"> Dikarya</v>
      </c>
      <c r="F1529" t="str">
        <f>VLOOKUP(A1529,'[1]11_set_tax'!$A$1:$X$4456,10,FALSE)</f>
        <v xml:space="preserve"> Basidiomycota</v>
      </c>
      <c r="G1529" t="str">
        <f>VLOOKUP(A1529,'[1]11_set_tax'!$A$1:$X$4456,11,FALSE)</f>
        <v xml:space="preserve"> Ustilaginomycotina</v>
      </c>
      <c r="H1529" t="str">
        <f>VLOOKUP(A1529,'[1]11_set_tax'!$A$1:$X$4456,12,FALSE)</f>
        <v>Exobasidiomycetes</v>
      </c>
      <c r="I1529" t="str">
        <f>VLOOKUP(A1529,'[1]11_set_tax'!$A$1:$X$4456,13,FALSE)</f>
        <v xml:space="preserve"> Malasseziales</v>
      </c>
    </row>
    <row r="1530" spans="1:9" x14ac:dyDescent="0.25">
      <c r="A1530" t="s">
        <v>1529</v>
      </c>
      <c r="C1530" t="str">
        <f>VLOOKUP(A1530,'[1]11_set_tax'!$A$1:$X$4456,7,FALSE)</f>
        <v>Eukaryota</v>
      </c>
      <c r="D1530" t="str">
        <f>VLOOKUP(A1530,'[1]11_set_tax'!$A$1:$X$4456,8,FALSE)</f>
        <v xml:space="preserve"> Fungi</v>
      </c>
      <c r="E1530" t="str">
        <f>VLOOKUP(A1530,'[1]11_set_tax'!$A$1:$X$4456,9,FALSE)</f>
        <v xml:space="preserve"> Dikarya</v>
      </c>
      <c r="F1530" t="str">
        <f>VLOOKUP(A1530,'[1]11_set_tax'!$A$1:$X$4456,10,FALSE)</f>
        <v xml:space="preserve"> Basidiomycota</v>
      </c>
      <c r="G1530" t="str">
        <f>VLOOKUP(A1530,'[1]11_set_tax'!$A$1:$X$4456,11,FALSE)</f>
        <v xml:space="preserve"> Ustilaginomycotina</v>
      </c>
      <c r="H1530" t="str">
        <f>VLOOKUP(A1530,'[1]11_set_tax'!$A$1:$X$4456,12,FALSE)</f>
        <v>Exobasidiomycetes</v>
      </c>
      <c r="I1530" t="str">
        <f>VLOOKUP(A1530,'[1]11_set_tax'!$A$1:$X$4456,13,FALSE)</f>
        <v xml:space="preserve"> Malasseziales</v>
      </c>
    </row>
    <row r="1531" spans="1:9" x14ac:dyDescent="0.25">
      <c r="A1531" t="s">
        <v>1530</v>
      </c>
      <c r="C1531" t="str">
        <f>VLOOKUP(A1531,'[1]11_set_tax'!$A$1:$X$4456,7,FALSE)</f>
        <v>Eukaryota</v>
      </c>
      <c r="D1531" t="str">
        <f>VLOOKUP(A1531,'[1]11_set_tax'!$A$1:$X$4456,8,FALSE)</f>
        <v xml:space="preserve"> Metazoa</v>
      </c>
      <c r="E1531" t="str">
        <f>VLOOKUP(A1531,'[1]11_set_tax'!$A$1:$X$4456,9,FALSE)</f>
        <v xml:space="preserve"> Nematoda</v>
      </c>
      <c r="F1531" t="str">
        <f>VLOOKUP(A1531,'[1]11_set_tax'!$A$1:$X$4456,10,FALSE)</f>
        <v xml:space="preserve"> Chromadorea</v>
      </c>
      <c r="G1531" t="str">
        <f>VLOOKUP(A1531,'[1]11_set_tax'!$A$1:$X$4456,11,FALSE)</f>
        <v xml:space="preserve"> Spirurida</v>
      </c>
      <c r="H1531" t="str">
        <f>VLOOKUP(A1531,'[1]11_set_tax'!$A$1:$X$4456,12,FALSE)</f>
        <v xml:space="preserve"> Filarioidea</v>
      </c>
      <c r="I1531" t="str">
        <f>VLOOKUP(A1531,'[1]11_set_tax'!$A$1:$X$4456,13,FALSE)</f>
        <v>Onchocercidae</v>
      </c>
    </row>
    <row r="1532" spans="1:9" x14ac:dyDescent="0.25">
      <c r="A1532" t="s">
        <v>1531</v>
      </c>
      <c r="C1532" t="str">
        <f>VLOOKUP(A1532,'[1]11_set_tax'!$A$1:$X$4456,7,FALSE)</f>
        <v>Eukaryota</v>
      </c>
      <c r="D1532" t="str">
        <f>VLOOKUP(A1532,'[1]11_set_tax'!$A$1:$X$4456,8,FALSE)</f>
        <v xml:space="preserve"> Fungi</v>
      </c>
      <c r="E1532" t="str">
        <f>VLOOKUP(A1532,'[1]11_set_tax'!$A$1:$X$4456,9,FALSE)</f>
        <v xml:space="preserve"> Dikarya</v>
      </c>
      <c r="F1532" t="str">
        <f>VLOOKUP(A1532,'[1]11_set_tax'!$A$1:$X$4456,10,FALSE)</f>
        <v xml:space="preserve"> Basidiomycota</v>
      </c>
      <c r="G1532" t="str">
        <f>VLOOKUP(A1532,'[1]11_set_tax'!$A$1:$X$4456,11,FALSE)</f>
        <v xml:space="preserve"> Ustilaginomycotina</v>
      </c>
      <c r="H1532" t="str">
        <f>VLOOKUP(A1532,'[1]11_set_tax'!$A$1:$X$4456,12,FALSE)</f>
        <v>Exobasidiomycetes</v>
      </c>
      <c r="I1532" t="str">
        <f>VLOOKUP(A1532,'[1]11_set_tax'!$A$1:$X$4456,13,FALSE)</f>
        <v xml:space="preserve"> Malasseziales</v>
      </c>
    </row>
    <row r="1533" spans="1:9" x14ac:dyDescent="0.25">
      <c r="A1533" t="s">
        <v>1532</v>
      </c>
      <c r="C1533" t="str">
        <f>VLOOKUP(A1533,'[1]11_set_tax'!$A$1:$X$4456,7,FALSE)</f>
        <v>Eukaryota</v>
      </c>
      <c r="D1533" t="str">
        <f>VLOOKUP(A1533,'[1]11_set_tax'!$A$1:$X$4456,8,FALSE)</f>
        <v xml:space="preserve"> Fungi</v>
      </c>
      <c r="E1533" t="str">
        <f>VLOOKUP(A1533,'[1]11_set_tax'!$A$1:$X$4456,9,FALSE)</f>
        <v xml:space="preserve"> Dikarya</v>
      </c>
      <c r="F1533" t="str">
        <f>VLOOKUP(A1533,'[1]11_set_tax'!$A$1:$X$4456,10,FALSE)</f>
        <v xml:space="preserve"> Basidiomycota</v>
      </c>
      <c r="G1533" t="str">
        <f>VLOOKUP(A1533,'[1]11_set_tax'!$A$1:$X$4456,11,FALSE)</f>
        <v xml:space="preserve"> Ustilaginomycotina</v>
      </c>
      <c r="H1533" t="str">
        <f>VLOOKUP(A1533,'[1]11_set_tax'!$A$1:$X$4456,12,FALSE)</f>
        <v>Exobasidiomycetes</v>
      </c>
      <c r="I1533" t="str">
        <f>VLOOKUP(A1533,'[1]11_set_tax'!$A$1:$X$4456,13,FALSE)</f>
        <v xml:space="preserve"> Malasseziales</v>
      </c>
    </row>
    <row r="1534" spans="1:9" x14ac:dyDescent="0.25">
      <c r="A1534" t="s">
        <v>1533</v>
      </c>
      <c r="C1534" t="str">
        <f>VLOOKUP(A1534,'[1]11_set_tax'!$A$1:$X$4456,7,FALSE)</f>
        <v>Eukaryota</v>
      </c>
      <c r="D1534" t="str">
        <f>VLOOKUP(A1534,'[1]11_set_tax'!$A$1:$X$4456,8,FALSE)</f>
        <v xml:space="preserve"> Fungi</v>
      </c>
      <c r="E1534" t="str">
        <f>VLOOKUP(A1534,'[1]11_set_tax'!$A$1:$X$4456,9,FALSE)</f>
        <v xml:space="preserve"> Dikarya</v>
      </c>
      <c r="F1534" t="str">
        <f>VLOOKUP(A1534,'[1]11_set_tax'!$A$1:$X$4456,10,FALSE)</f>
        <v xml:space="preserve"> Basidiomycota</v>
      </c>
      <c r="G1534" t="str">
        <f>VLOOKUP(A1534,'[1]11_set_tax'!$A$1:$X$4456,11,FALSE)</f>
        <v xml:space="preserve"> Ustilaginomycotina</v>
      </c>
      <c r="H1534" t="str">
        <f>VLOOKUP(A1534,'[1]11_set_tax'!$A$1:$X$4456,12,FALSE)</f>
        <v>Exobasidiomycetes</v>
      </c>
      <c r="I1534" t="str">
        <f>VLOOKUP(A1534,'[1]11_set_tax'!$A$1:$X$4456,13,FALSE)</f>
        <v xml:space="preserve"> Malasseziales</v>
      </c>
    </row>
    <row r="1535" spans="1:9" x14ac:dyDescent="0.25">
      <c r="A1535" t="s">
        <v>1534</v>
      </c>
      <c r="C1535" t="str">
        <f>VLOOKUP(A1535,'[1]11_set_tax'!$A$1:$X$4456,7,FALSE)</f>
        <v>Bacteria</v>
      </c>
      <c r="D1535" t="str">
        <f>VLOOKUP(A1535,'[1]11_set_tax'!$A$1:$X$4456,8,FALSE)</f>
        <v xml:space="preserve"> Proteobacteria</v>
      </c>
      <c r="E1535" t="str">
        <f>VLOOKUP(A1535,'[1]11_set_tax'!$A$1:$X$4456,9,FALSE)</f>
        <v xml:space="preserve"> Gammaproteobacteria</v>
      </c>
      <c r="F1535" t="str">
        <f>VLOOKUP(A1535,'[1]11_set_tax'!$A$1:$X$4456,10,FALSE)</f>
        <v xml:space="preserve"> Vibrionales</v>
      </c>
      <c r="G1535" t="str">
        <f>VLOOKUP(A1535,'[1]11_set_tax'!$A$1:$X$4456,11,FALSE)</f>
        <v>Vibrionaceae</v>
      </c>
      <c r="H1535" t="str">
        <f>VLOOKUP(A1535,'[1]11_set_tax'!$A$1:$X$4456,12,FALSE)</f>
        <v xml:space="preserve"> Vibrio.</v>
      </c>
      <c r="I1535">
        <f>VLOOKUP(A1535,'[1]11_set_tax'!$A$1:$X$4456,13,FALSE)</f>
        <v>0</v>
      </c>
    </row>
    <row r="1536" spans="1:9" x14ac:dyDescent="0.25">
      <c r="A1536" t="s">
        <v>1535</v>
      </c>
      <c r="C1536" t="str">
        <f>VLOOKUP(A1536,'[1]11_set_tax'!$A$1:$X$4456,7,FALSE)</f>
        <v>Bacteria</v>
      </c>
      <c r="D1536" t="str">
        <f>VLOOKUP(A1536,'[1]11_set_tax'!$A$1:$X$4456,8,FALSE)</f>
        <v xml:space="preserve"> Proteobacteria</v>
      </c>
      <c r="E1536" t="str">
        <f>VLOOKUP(A1536,'[1]11_set_tax'!$A$1:$X$4456,9,FALSE)</f>
        <v xml:space="preserve"> Alphaproteobacteria.</v>
      </c>
      <c r="F1536">
        <f>VLOOKUP(A1536,'[1]11_set_tax'!$A$1:$X$4456,10,FALSE)</f>
        <v>0</v>
      </c>
      <c r="G1536">
        <f>VLOOKUP(A1536,'[1]11_set_tax'!$A$1:$X$4456,11,FALSE)</f>
        <v>0</v>
      </c>
      <c r="H1536">
        <f>VLOOKUP(A1536,'[1]11_set_tax'!$A$1:$X$4456,12,FALSE)</f>
        <v>0</v>
      </c>
      <c r="I1536">
        <f>VLOOKUP(A1536,'[1]11_set_tax'!$A$1:$X$4456,13,FALSE)</f>
        <v>0</v>
      </c>
    </row>
    <row r="1537" spans="1:9" x14ac:dyDescent="0.25">
      <c r="A1537" t="s">
        <v>1536</v>
      </c>
      <c r="C1537" t="str">
        <f>VLOOKUP(A1537,'[1]11_set_tax'!$A$1:$X$4456,7,FALSE)</f>
        <v>Bacteria</v>
      </c>
      <c r="D1537" t="str">
        <f>VLOOKUP(A1537,'[1]11_set_tax'!$A$1:$X$4456,8,FALSE)</f>
        <v xml:space="preserve"> Proteobacteria</v>
      </c>
      <c r="E1537" t="str">
        <f>VLOOKUP(A1537,'[1]11_set_tax'!$A$1:$X$4456,9,FALSE)</f>
        <v xml:space="preserve"> Alphaproteobacteria.</v>
      </c>
      <c r="F1537">
        <f>VLOOKUP(A1537,'[1]11_set_tax'!$A$1:$X$4456,10,FALSE)</f>
        <v>0</v>
      </c>
      <c r="G1537">
        <f>VLOOKUP(A1537,'[1]11_set_tax'!$A$1:$X$4456,11,FALSE)</f>
        <v>0</v>
      </c>
      <c r="H1537">
        <f>VLOOKUP(A1537,'[1]11_set_tax'!$A$1:$X$4456,12,FALSE)</f>
        <v>0</v>
      </c>
      <c r="I1537">
        <f>VLOOKUP(A1537,'[1]11_set_tax'!$A$1:$X$4456,13,FALSE)</f>
        <v>0</v>
      </c>
    </row>
    <row r="1538" spans="1:9" x14ac:dyDescent="0.25">
      <c r="A1538" t="s">
        <v>1537</v>
      </c>
      <c r="C1538" t="str">
        <f>VLOOKUP(A1538,'[1]11_set_tax'!$A$1:$X$4456,7,FALSE)</f>
        <v>Bacteria</v>
      </c>
      <c r="D1538" t="str">
        <f>VLOOKUP(A1538,'[1]11_set_tax'!$A$1:$X$4456,8,FALSE)</f>
        <v xml:space="preserve"> Proteobacteria</v>
      </c>
      <c r="E1538" t="str">
        <f>VLOOKUP(A1538,'[1]11_set_tax'!$A$1:$X$4456,9,FALSE)</f>
        <v xml:space="preserve"> Alphaproteobacteria.</v>
      </c>
      <c r="F1538">
        <f>VLOOKUP(A1538,'[1]11_set_tax'!$A$1:$X$4456,10,FALSE)</f>
        <v>0</v>
      </c>
      <c r="G1538">
        <f>VLOOKUP(A1538,'[1]11_set_tax'!$A$1:$X$4456,11,FALSE)</f>
        <v>0</v>
      </c>
      <c r="H1538">
        <f>VLOOKUP(A1538,'[1]11_set_tax'!$A$1:$X$4456,12,FALSE)</f>
        <v>0</v>
      </c>
      <c r="I1538">
        <f>VLOOKUP(A1538,'[1]11_set_tax'!$A$1:$X$4456,13,FALSE)</f>
        <v>0</v>
      </c>
    </row>
    <row r="1539" spans="1:9" x14ac:dyDescent="0.25">
      <c r="A1539" t="s">
        <v>1538</v>
      </c>
      <c r="C1539" t="str">
        <f>VLOOKUP(A1539,'[1]11_set_tax'!$A$1:$X$4456,7,FALSE)</f>
        <v>Bacteria</v>
      </c>
      <c r="D1539" t="str">
        <f>VLOOKUP(A1539,'[1]11_set_tax'!$A$1:$X$4456,8,FALSE)</f>
        <v xml:space="preserve"> Proteobacteria</v>
      </c>
      <c r="E1539" t="str">
        <f>VLOOKUP(A1539,'[1]11_set_tax'!$A$1:$X$4456,9,FALSE)</f>
        <v xml:space="preserve"> Alphaproteobacteria.</v>
      </c>
      <c r="F1539">
        <f>VLOOKUP(A1539,'[1]11_set_tax'!$A$1:$X$4456,10,FALSE)</f>
        <v>0</v>
      </c>
      <c r="G1539">
        <f>VLOOKUP(A1539,'[1]11_set_tax'!$A$1:$X$4456,11,FALSE)</f>
        <v>0</v>
      </c>
      <c r="H1539">
        <f>VLOOKUP(A1539,'[1]11_set_tax'!$A$1:$X$4456,12,FALSE)</f>
        <v>0</v>
      </c>
      <c r="I1539">
        <f>VLOOKUP(A1539,'[1]11_set_tax'!$A$1:$X$4456,13,FALSE)</f>
        <v>0</v>
      </c>
    </row>
    <row r="1540" spans="1:9" x14ac:dyDescent="0.25">
      <c r="A1540" t="s">
        <v>1539</v>
      </c>
      <c r="C1540" t="str">
        <f>VLOOKUP(A1540,'[1]11_set_tax'!$A$1:$X$4456,7,FALSE)</f>
        <v>Bacteria</v>
      </c>
      <c r="D1540" t="str">
        <f>VLOOKUP(A1540,'[1]11_set_tax'!$A$1:$X$4456,8,FALSE)</f>
        <v xml:space="preserve"> Proteobacteria</v>
      </c>
      <c r="E1540" t="str">
        <f>VLOOKUP(A1540,'[1]11_set_tax'!$A$1:$X$4456,9,FALSE)</f>
        <v xml:space="preserve"> Alphaproteobacteria.</v>
      </c>
      <c r="F1540">
        <f>VLOOKUP(A1540,'[1]11_set_tax'!$A$1:$X$4456,10,FALSE)</f>
        <v>0</v>
      </c>
      <c r="G1540">
        <f>VLOOKUP(A1540,'[1]11_set_tax'!$A$1:$X$4456,11,FALSE)</f>
        <v>0</v>
      </c>
      <c r="H1540">
        <f>VLOOKUP(A1540,'[1]11_set_tax'!$A$1:$X$4456,12,FALSE)</f>
        <v>0</v>
      </c>
      <c r="I1540">
        <f>VLOOKUP(A1540,'[1]11_set_tax'!$A$1:$X$4456,13,FALSE)</f>
        <v>0</v>
      </c>
    </row>
    <row r="1541" spans="1:9" x14ac:dyDescent="0.25">
      <c r="A1541" t="s">
        <v>1540</v>
      </c>
      <c r="C1541" t="str">
        <f>VLOOKUP(A1541,'[1]11_set_tax'!$A$1:$X$4456,7,FALSE)</f>
        <v>Bacteria</v>
      </c>
      <c r="D1541" t="str">
        <f>VLOOKUP(A1541,'[1]11_set_tax'!$A$1:$X$4456,8,FALSE)</f>
        <v xml:space="preserve"> Proteobacteria</v>
      </c>
      <c r="E1541" t="str">
        <f>VLOOKUP(A1541,'[1]11_set_tax'!$A$1:$X$4456,9,FALSE)</f>
        <v xml:space="preserve"> Alphaproteobacteria.</v>
      </c>
      <c r="F1541">
        <f>VLOOKUP(A1541,'[1]11_set_tax'!$A$1:$X$4456,10,FALSE)</f>
        <v>0</v>
      </c>
      <c r="G1541">
        <f>VLOOKUP(A1541,'[1]11_set_tax'!$A$1:$X$4456,11,FALSE)</f>
        <v>0</v>
      </c>
      <c r="H1541">
        <f>VLOOKUP(A1541,'[1]11_set_tax'!$A$1:$X$4456,12,FALSE)</f>
        <v>0</v>
      </c>
      <c r="I1541">
        <f>VLOOKUP(A1541,'[1]11_set_tax'!$A$1:$X$4456,13,FALSE)</f>
        <v>0</v>
      </c>
    </row>
    <row r="1542" spans="1:9" x14ac:dyDescent="0.25">
      <c r="A1542" t="s">
        <v>1541</v>
      </c>
      <c r="C1542" t="str">
        <f>VLOOKUP(A1542,'[1]11_set_tax'!$A$1:$X$4456,7,FALSE)</f>
        <v>Bacteria</v>
      </c>
      <c r="D1542" t="str">
        <f>VLOOKUP(A1542,'[1]11_set_tax'!$A$1:$X$4456,8,FALSE)</f>
        <v xml:space="preserve"> Proteobacteria</v>
      </c>
      <c r="E1542" t="str">
        <f>VLOOKUP(A1542,'[1]11_set_tax'!$A$1:$X$4456,9,FALSE)</f>
        <v xml:space="preserve"> Alphaproteobacteria.</v>
      </c>
      <c r="F1542">
        <f>VLOOKUP(A1542,'[1]11_set_tax'!$A$1:$X$4456,10,FALSE)</f>
        <v>0</v>
      </c>
      <c r="G1542">
        <f>VLOOKUP(A1542,'[1]11_set_tax'!$A$1:$X$4456,11,FALSE)</f>
        <v>0</v>
      </c>
      <c r="H1542">
        <f>VLOOKUP(A1542,'[1]11_set_tax'!$A$1:$X$4456,12,FALSE)</f>
        <v>0</v>
      </c>
      <c r="I1542">
        <f>VLOOKUP(A1542,'[1]11_set_tax'!$A$1:$X$4456,13,FALSE)</f>
        <v>0</v>
      </c>
    </row>
    <row r="1543" spans="1:9" x14ac:dyDescent="0.25">
      <c r="A1543" t="s">
        <v>1542</v>
      </c>
      <c r="C1543" t="str">
        <f>VLOOKUP(A1543,'[1]11_set_tax'!$A$1:$X$4456,7,FALSE)</f>
        <v>Bacteria</v>
      </c>
      <c r="D1543" t="str">
        <f>VLOOKUP(A1543,'[1]11_set_tax'!$A$1:$X$4456,8,FALSE)</f>
        <v xml:space="preserve"> Proteobacteria</v>
      </c>
      <c r="E1543" t="str">
        <f>VLOOKUP(A1543,'[1]11_set_tax'!$A$1:$X$4456,9,FALSE)</f>
        <v xml:space="preserve"> Alphaproteobacteria.</v>
      </c>
      <c r="F1543">
        <f>VLOOKUP(A1543,'[1]11_set_tax'!$A$1:$X$4456,10,FALSE)</f>
        <v>0</v>
      </c>
      <c r="G1543">
        <f>VLOOKUP(A1543,'[1]11_set_tax'!$A$1:$X$4456,11,FALSE)</f>
        <v>0</v>
      </c>
      <c r="H1543">
        <f>VLOOKUP(A1543,'[1]11_set_tax'!$A$1:$X$4456,12,FALSE)</f>
        <v>0</v>
      </c>
      <c r="I1543">
        <f>VLOOKUP(A1543,'[1]11_set_tax'!$A$1:$X$4456,13,FALSE)</f>
        <v>0</v>
      </c>
    </row>
    <row r="1544" spans="1:9" x14ac:dyDescent="0.25">
      <c r="A1544" t="s">
        <v>1543</v>
      </c>
      <c r="C1544" t="str">
        <f>VLOOKUP(A1544,'[1]11_set_tax'!$A$1:$X$4456,7,FALSE)</f>
        <v>Bacteria</v>
      </c>
      <c r="D1544" t="str">
        <f>VLOOKUP(A1544,'[1]11_set_tax'!$A$1:$X$4456,8,FALSE)</f>
        <v xml:space="preserve"> Proteobacteria</v>
      </c>
      <c r="E1544" t="str">
        <f>VLOOKUP(A1544,'[1]11_set_tax'!$A$1:$X$4456,9,FALSE)</f>
        <v xml:space="preserve"> Alphaproteobacteria.</v>
      </c>
      <c r="F1544">
        <f>VLOOKUP(A1544,'[1]11_set_tax'!$A$1:$X$4456,10,FALSE)</f>
        <v>0</v>
      </c>
      <c r="G1544">
        <f>VLOOKUP(A1544,'[1]11_set_tax'!$A$1:$X$4456,11,FALSE)</f>
        <v>0</v>
      </c>
      <c r="H1544">
        <f>VLOOKUP(A1544,'[1]11_set_tax'!$A$1:$X$4456,12,FALSE)</f>
        <v>0</v>
      </c>
      <c r="I1544">
        <f>VLOOKUP(A1544,'[1]11_set_tax'!$A$1:$X$4456,13,FALSE)</f>
        <v>0</v>
      </c>
    </row>
    <row r="1545" spans="1:9" x14ac:dyDescent="0.25">
      <c r="A1545" t="s">
        <v>1544</v>
      </c>
      <c r="C1545" t="str">
        <f>VLOOKUP(A1545,'[1]11_set_tax'!$A$1:$X$4456,7,FALSE)</f>
        <v>Bacteria</v>
      </c>
      <c r="D1545" t="str">
        <f>VLOOKUP(A1545,'[1]11_set_tax'!$A$1:$X$4456,8,FALSE)</f>
        <v xml:space="preserve"> Proteobacteria</v>
      </c>
      <c r="E1545" t="str">
        <f>VLOOKUP(A1545,'[1]11_set_tax'!$A$1:$X$4456,9,FALSE)</f>
        <v xml:space="preserve"> Alphaproteobacteria.</v>
      </c>
      <c r="F1545">
        <f>VLOOKUP(A1545,'[1]11_set_tax'!$A$1:$X$4456,10,FALSE)</f>
        <v>0</v>
      </c>
      <c r="G1545">
        <f>VLOOKUP(A1545,'[1]11_set_tax'!$A$1:$X$4456,11,FALSE)</f>
        <v>0</v>
      </c>
      <c r="H1545">
        <f>VLOOKUP(A1545,'[1]11_set_tax'!$A$1:$X$4456,12,FALSE)</f>
        <v>0</v>
      </c>
      <c r="I1545">
        <f>VLOOKUP(A1545,'[1]11_set_tax'!$A$1:$X$4456,13,FALSE)</f>
        <v>0</v>
      </c>
    </row>
    <row r="1546" spans="1:9" x14ac:dyDescent="0.25">
      <c r="A1546" t="s">
        <v>1545</v>
      </c>
      <c r="C1546" t="str">
        <f>VLOOKUP(A1546,'[1]11_set_tax'!$A$1:$X$4456,7,FALSE)</f>
        <v>Eukaryota</v>
      </c>
      <c r="D1546" t="str">
        <f>VLOOKUP(A1546,'[1]11_set_tax'!$A$1:$X$4456,8,FALSE)</f>
        <v xml:space="preserve"> Metazoa</v>
      </c>
      <c r="E1546" t="str">
        <f>VLOOKUP(A1546,'[1]11_set_tax'!$A$1:$X$4456,9,FALSE)</f>
        <v xml:space="preserve"> Nematoda</v>
      </c>
      <c r="F1546" t="str">
        <f>VLOOKUP(A1546,'[1]11_set_tax'!$A$1:$X$4456,10,FALSE)</f>
        <v xml:space="preserve"> Chromadorea</v>
      </c>
      <c r="G1546" t="str">
        <f>VLOOKUP(A1546,'[1]11_set_tax'!$A$1:$X$4456,11,FALSE)</f>
        <v xml:space="preserve"> Rhabditida</v>
      </c>
      <c r="H1546" t="str">
        <f>VLOOKUP(A1546,'[1]11_set_tax'!$A$1:$X$4456,12,FALSE)</f>
        <v xml:space="preserve"> Rhabditoidea</v>
      </c>
      <c r="I1546" t="str">
        <f>VLOOKUP(A1546,'[1]11_set_tax'!$A$1:$X$4456,13,FALSE)</f>
        <v>Rhabditidae</v>
      </c>
    </row>
    <row r="1547" spans="1:9" x14ac:dyDescent="0.25">
      <c r="A1547" t="s">
        <v>1546</v>
      </c>
      <c r="C1547" t="str">
        <f>VLOOKUP(A1547,'[1]11_set_tax'!$A$1:$X$4456,7,FALSE)</f>
        <v>Bacteria</v>
      </c>
      <c r="D1547" t="str">
        <f>VLOOKUP(A1547,'[1]11_set_tax'!$A$1:$X$4456,8,FALSE)</f>
        <v xml:space="preserve"> Firmicutes</v>
      </c>
      <c r="E1547" t="str">
        <f>VLOOKUP(A1547,'[1]11_set_tax'!$A$1:$X$4456,9,FALSE)</f>
        <v xml:space="preserve"> Bacillales</v>
      </c>
      <c r="F1547" t="str">
        <f>VLOOKUP(A1547,'[1]11_set_tax'!$A$1:$X$4456,10,FALSE)</f>
        <v xml:space="preserve"> Staphylococcus.</v>
      </c>
      <c r="G1547">
        <f>VLOOKUP(A1547,'[1]11_set_tax'!$A$1:$X$4456,11,FALSE)</f>
        <v>0</v>
      </c>
      <c r="H1547">
        <f>VLOOKUP(A1547,'[1]11_set_tax'!$A$1:$X$4456,12,FALSE)</f>
        <v>0</v>
      </c>
      <c r="I1547">
        <f>VLOOKUP(A1547,'[1]11_set_tax'!$A$1:$X$4456,13,FALSE)</f>
        <v>0</v>
      </c>
    </row>
    <row r="1548" spans="1:9" x14ac:dyDescent="0.25">
      <c r="A1548" t="s">
        <v>1547</v>
      </c>
      <c r="C1548" t="str">
        <f>VLOOKUP(A1548,'[1]11_set_tax'!$A$1:$X$4456,7,FALSE)</f>
        <v>Bacteria</v>
      </c>
      <c r="D1548" t="str">
        <f>VLOOKUP(A1548,'[1]11_set_tax'!$A$1:$X$4456,8,FALSE)</f>
        <v xml:space="preserve"> Proteobacteria</v>
      </c>
      <c r="E1548" t="str">
        <f>VLOOKUP(A1548,'[1]11_set_tax'!$A$1:$X$4456,9,FALSE)</f>
        <v xml:space="preserve"> Deltaproteobacteria</v>
      </c>
      <c r="F1548" t="str">
        <f>VLOOKUP(A1548,'[1]11_set_tax'!$A$1:$X$4456,10,FALSE)</f>
        <v xml:space="preserve"> Desulfobacterales</v>
      </c>
      <c r="G1548" t="str">
        <f>VLOOKUP(A1548,'[1]11_set_tax'!$A$1:$X$4456,11,FALSE)</f>
        <v>Desulfobacteraceae</v>
      </c>
      <c r="H1548" t="str">
        <f>VLOOKUP(A1548,'[1]11_set_tax'!$A$1:$X$4456,12,FALSE)</f>
        <v xml:space="preserve"> Desulfococcus.</v>
      </c>
      <c r="I1548">
        <f>VLOOKUP(A1548,'[1]11_set_tax'!$A$1:$X$4456,13,FALSE)</f>
        <v>0</v>
      </c>
    </row>
    <row r="1549" spans="1:9" x14ac:dyDescent="0.25">
      <c r="A1549" t="s">
        <v>1548</v>
      </c>
      <c r="C1549" t="str">
        <f>VLOOKUP(A1549,'[1]11_set_tax'!$A$1:$X$4456,7,FALSE)</f>
        <v>Archaea</v>
      </c>
      <c r="D1549" t="str">
        <f>VLOOKUP(A1549,'[1]11_set_tax'!$A$1:$X$4456,8,FALSE)</f>
        <v xml:space="preserve"> Euryarchaeota</v>
      </c>
      <c r="E1549" t="str">
        <f>VLOOKUP(A1549,'[1]11_set_tax'!$A$1:$X$4456,9,FALSE)</f>
        <v xml:space="preserve"> Methanococci</v>
      </c>
      <c r="F1549" t="str">
        <f>VLOOKUP(A1549,'[1]11_set_tax'!$A$1:$X$4456,10,FALSE)</f>
        <v xml:space="preserve"> Methanococcales</v>
      </c>
      <c r="G1549" t="str">
        <f>VLOOKUP(A1549,'[1]11_set_tax'!$A$1:$X$4456,11,FALSE)</f>
        <v>Methanococcaceae</v>
      </c>
      <c r="H1549" t="str">
        <f>VLOOKUP(A1549,'[1]11_set_tax'!$A$1:$X$4456,12,FALSE)</f>
        <v xml:space="preserve"> Methanococcus.</v>
      </c>
      <c r="I1549">
        <f>VLOOKUP(A1549,'[1]11_set_tax'!$A$1:$X$4456,13,FALSE)</f>
        <v>0</v>
      </c>
    </row>
    <row r="1550" spans="1:9" x14ac:dyDescent="0.25">
      <c r="A1550" t="s">
        <v>1549</v>
      </c>
      <c r="C1550" t="str">
        <f>VLOOKUP(A1550,'[1]11_set_tax'!$A$1:$X$4456,7,FALSE)</f>
        <v>Bacteria</v>
      </c>
      <c r="D1550" t="str">
        <f>VLOOKUP(A1550,'[1]11_set_tax'!$A$1:$X$4456,8,FALSE)</f>
        <v xml:space="preserve"> Proteobacteria</v>
      </c>
      <c r="E1550" t="str">
        <f>VLOOKUP(A1550,'[1]11_set_tax'!$A$1:$X$4456,9,FALSE)</f>
        <v xml:space="preserve"> Betaproteobacteria</v>
      </c>
      <c r="F1550" t="str">
        <f>VLOOKUP(A1550,'[1]11_set_tax'!$A$1:$X$4456,10,FALSE)</f>
        <v xml:space="preserve"> Burkholderiales</v>
      </c>
      <c r="G1550" t="str">
        <f>VLOOKUP(A1550,'[1]11_set_tax'!$A$1:$X$4456,11,FALSE)</f>
        <v>Burkholderiaceae</v>
      </c>
      <c r="H1550" t="str">
        <f>VLOOKUP(A1550,'[1]11_set_tax'!$A$1:$X$4456,12,FALSE)</f>
        <v xml:space="preserve"> Burkholderia</v>
      </c>
      <c r="I1550" t="str">
        <f>VLOOKUP(A1550,'[1]11_set_tax'!$A$1:$X$4456,13,FALSE)</f>
        <v xml:space="preserve"> Burkholderia cepacia complex.</v>
      </c>
    </row>
    <row r="1551" spans="1:9" x14ac:dyDescent="0.25">
      <c r="A1551" t="s">
        <v>1550</v>
      </c>
      <c r="C1551" t="str">
        <f>VLOOKUP(A1551,'[1]11_set_tax'!$A$1:$X$4456,7,FALSE)</f>
        <v>Bacteria</v>
      </c>
      <c r="D1551" t="str">
        <f>VLOOKUP(A1551,'[1]11_set_tax'!$A$1:$X$4456,8,FALSE)</f>
        <v xml:space="preserve"> Proteobacteria</v>
      </c>
      <c r="E1551" t="str">
        <f>VLOOKUP(A1551,'[1]11_set_tax'!$A$1:$X$4456,9,FALSE)</f>
        <v xml:space="preserve"> Betaproteobacteria</v>
      </c>
      <c r="F1551" t="str">
        <f>VLOOKUP(A1551,'[1]11_set_tax'!$A$1:$X$4456,10,FALSE)</f>
        <v xml:space="preserve"> Burkholderiales</v>
      </c>
      <c r="G1551" t="str">
        <f>VLOOKUP(A1551,'[1]11_set_tax'!$A$1:$X$4456,11,FALSE)</f>
        <v>Burkholderiaceae</v>
      </c>
      <c r="H1551" t="str">
        <f>VLOOKUP(A1551,'[1]11_set_tax'!$A$1:$X$4456,12,FALSE)</f>
        <v xml:space="preserve"> Burkholderia</v>
      </c>
      <c r="I1551" t="str">
        <f>VLOOKUP(A1551,'[1]11_set_tax'!$A$1:$X$4456,13,FALSE)</f>
        <v xml:space="preserve"> Burkholderia cepacia complex.</v>
      </c>
    </row>
    <row r="1552" spans="1:9" x14ac:dyDescent="0.25">
      <c r="A1552" t="s">
        <v>1551</v>
      </c>
      <c r="C1552" t="str">
        <f>VLOOKUP(A1552,'[1]11_set_tax'!$A$1:$X$4456,7,FALSE)</f>
        <v>Bacteria</v>
      </c>
      <c r="D1552" t="str">
        <f>VLOOKUP(A1552,'[1]11_set_tax'!$A$1:$X$4456,8,FALSE)</f>
        <v xml:space="preserve"> Proteobacteria</v>
      </c>
      <c r="E1552" t="str">
        <f>VLOOKUP(A1552,'[1]11_set_tax'!$A$1:$X$4456,9,FALSE)</f>
        <v xml:space="preserve"> Betaproteobacteria</v>
      </c>
      <c r="F1552" t="str">
        <f>VLOOKUP(A1552,'[1]11_set_tax'!$A$1:$X$4456,10,FALSE)</f>
        <v xml:space="preserve"> Burkholderiales</v>
      </c>
      <c r="G1552" t="str">
        <f>VLOOKUP(A1552,'[1]11_set_tax'!$A$1:$X$4456,11,FALSE)</f>
        <v>Burkholderiaceae</v>
      </c>
      <c r="H1552" t="str">
        <f>VLOOKUP(A1552,'[1]11_set_tax'!$A$1:$X$4456,12,FALSE)</f>
        <v xml:space="preserve"> Burkholderia</v>
      </c>
      <c r="I1552" t="str">
        <f>VLOOKUP(A1552,'[1]11_set_tax'!$A$1:$X$4456,13,FALSE)</f>
        <v xml:space="preserve"> Burkholderia cepacia complex.</v>
      </c>
    </row>
    <row r="1553" spans="1:9" x14ac:dyDescent="0.25">
      <c r="A1553" t="s">
        <v>1552</v>
      </c>
      <c r="C1553" t="str">
        <f>VLOOKUP(A1553,'[1]11_set_tax'!$A$1:$X$4456,7,FALSE)</f>
        <v>Bacteria</v>
      </c>
      <c r="D1553" t="str">
        <f>VLOOKUP(A1553,'[1]11_set_tax'!$A$1:$X$4456,8,FALSE)</f>
        <v xml:space="preserve"> Proteobacteria</v>
      </c>
      <c r="E1553" t="str">
        <f>VLOOKUP(A1553,'[1]11_set_tax'!$A$1:$X$4456,9,FALSE)</f>
        <v xml:space="preserve"> Betaproteobacteria</v>
      </c>
      <c r="F1553" t="str">
        <f>VLOOKUP(A1553,'[1]11_set_tax'!$A$1:$X$4456,10,FALSE)</f>
        <v xml:space="preserve"> Burkholderiales</v>
      </c>
      <c r="G1553" t="str">
        <f>VLOOKUP(A1553,'[1]11_set_tax'!$A$1:$X$4456,11,FALSE)</f>
        <v>Burkholderiaceae</v>
      </c>
      <c r="H1553" t="str">
        <f>VLOOKUP(A1553,'[1]11_set_tax'!$A$1:$X$4456,12,FALSE)</f>
        <v xml:space="preserve"> Burkholderia</v>
      </c>
      <c r="I1553" t="str">
        <f>VLOOKUP(A1553,'[1]11_set_tax'!$A$1:$X$4456,13,FALSE)</f>
        <v xml:space="preserve"> Burkholderia cepacia complex.</v>
      </c>
    </row>
    <row r="1554" spans="1:9" x14ac:dyDescent="0.25">
      <c r="A1554" t="s">
        <v>1553</v>
      </c>
      <c r="C1554" t="str">
        <f>VLOOKUP(A1554,'[1]11_set_tax'!$A$1:$X$4456,7,FALSE)</f>
        <v>Bacteria</v>
      </c>
      <c r="D1554" t="str">
        <f>VLOOKUP(A1554,'[1]11_set_tax'!$A$1:$X$4456,8,FALSE)</f>
        <v xml:space="preserve"> Proteobacteria</v>
      </c>
      <c r="E1554" t="str">
        <f>VLOOKUP(A1554,'[1]11_set_tax'!$A$1:$X$4456,9,FALSE)</f>
        <v xml:space="preserve"> Betaproteobacteria</v>
      </c>
      <c r="F1554" t="str">
        <f>VLOOKUP(A1554,'[1]11_set_tax'!$A$1:$X$4456,10,FALSE)</f>
        <v xml:space="preserve"> Burkholderiales</v>
      </c>
      <c r="G1554" t="str">
        <f>VLOOKUP(A1554,'[1]11_set_tax'!$A$1:$X$4456,11,FALSE)</f>
        <v>Burkholderiaceae</v>
      </c>
      <c r="H1554" t="str">
        <f>VLOOKUP(A1554,'[1]11_set_tax'!$A$1:$X$4456,12,FALSE)</f>
        <v xml:space="preserve"> Burkholderia</v>
      </c>
      <c r="I1554" t="str">
        <f>VLOOKUP(A1554,'[1]11_set_tax'!$A$1:$X$4456,13,FALSE)</f>
        <v xml:space="preserve"> Burkholderia cepacia complex.</v>
      </c>
    </row>
    <row r="1555" spans="1:9" x14ac:dyDescent="0.25">
      <c r="A1555" t="s">
        <v>1554</v>
      </c>
      <c r="C1555" t="str">
        <f>VLOOKUP(A1555,'[1]11_set_tax'!$A$1:$X$4456,7,FALSE)</f>
        <v>Bacteria</v>
      </c>
      <c r="D1555" t="str">
        <f>VLOOKUP(A1555,'[1]11_set_tax'!$A$1:$X$4456,8,FALSE)</f>
        <v xml:space="preserve"> Proteobacteria</v>
      </c>
      <c r="E1555" t="str">
        <f>VLOOKUP(A1555,'[1]11_set_tax'!$A$1:$X$4456,9,FALSE)</f>
        <v xml:space="preserve"> Betaproteobacteria</v>
      </c>
      <c r="F1555" t="str">
        <f>VLOOKUP(A1555,'[1]11_set_tax'!$A$1:$X$4456,10,FALSE)</f>
        <v xml:space="preserve"> Burkholderiales</v>
      </c>
      <c r="G1555" t="str">
        <f>VLOOKUP(A1555,'[1]11_set_tax'!$A$1:$X$4456,11,FALSE)</f>
        <v>Burkholderiaceae</v>
      </c>
      <c r="H1555" t="str">
        <f>VLOOKUP(A1555,'[1]11_set_tax'!$A$1:$X$4456,12,FALSE)</f>
        <v xml:space="preserve"> Burkholderia</v>
      </c>
      <c r="I1555" t="str">
        <f>VLOOKUP(A1555,'[1]11_set_tax'!$A$1:$X$4456,13,FALSE)</f>
        <v xml:space="preserve"> Burkholderia cepacia complex.</v>
      </c>
    </row>
    <row r="1556" spans="1:9" x14ac:dyDescent="0.25">
      <c r="A1556" t="s">
        <v>1555</v>
      </c>
      <c r="C1556" t="str">
        <f>VLOOKUP(A1556,'[1]11_set_tax'!$A$1:$X$4456,7,FALSE)</f>
        <v>Bacteria</v>
      </c>
      <c r="D1556" t="str">
        <f>VLOOKUP(A1556,'[1]11_set_tax'!$A$1:$X$4456,8,FALSE)</f>
        <v xml:space="preserve"> Proteobacteria</v>
      </c>
      <c r="E1556" t="str">
        <f>VLOOKUP(A1556,'[1]11_set_tax'!$A$1:$X$4456,9,FALSE)</f>
        <v xml:space="preserve"> Betaproteobacteria</v>
      </c>
      <c r="F1556" t="str">
        <f>VLOOKUP(A1556,'[1]11_set_tax'!$A$1:$X$4456,10,FALSE)</f>
        <v xml:space="preserve"> Burkholderiales</v>
      </c>
      <c r="G1556" t="str">
        <f>VLOOKUP(A1556,'[1]11_set_tax'!$A$1:$X$4456,11,FALSE)</f>
        <v>Burkholderiaceae</v>
      </c>
      <c r="H1556" t="str">
        <f>VLOOKUP(A1556,'[1]11_set_tax'!$A$1:$X$4456,12,FALSE)</f>
        <v xml:space="preserve"> Burkholderia</v>
      </c>
      <c r="I1556" t="str">
        <f>VLOOKUP(A1556,'[1]11_set_tax'!$A$1:$X$4456,13,FALSE)</f>
        <v xml:space="preserve"> Burkholderia cepacia complex.</v>
      </c>
    </row>
    <row r="1557" spans="1:9" x14ac:dyDescent="0.25">
      <c r="A1557" t="s">
        <v>1556</v>
      </c>
      <c r="C1557" t="str">
        <f>VLOOKUP(A1557,'[1]11_set_tax'!$A$1:$X$4456,7,FALSE)</f>
        <v>Bacteria</v>
      </c>
      <c r="D1557" t="str">
        <f>VLOOKUP(A1557,'[1]11_set_tax'!$A$1:$X$4456,8,FALSE)</f>
        <v xml:space="preserve"> Cyanobacteria</v>
      </c>
      <c r="E1557" t="str">
        <f>VLOOKUP(A1557,'[1]11_set_tax'!$A$1:$X$4456,9,FALSE)</f>
        <v xml:space="preserve"> Prochlorophytes</v>
      </c>
      <c r="F1557" t="str">
        <f>VLOOKUP(A1557,'[1]11_set_tax'!$A$1:$X$4456,10,FALSE)</f>
        <v xml:space="preserve"> Prochlorococcaceae</v>
      </c>
      <c r="G1557" t="str">
        <f>VLOOKUP(A1557,'[1]11_set_tax'!$A$1:$X$4456,11,FALSE)</f>
        <v>Prochlorococcus.</v>
      </c>
      <c r="H1557">
        <f>VLOOKUP(A1557,'[1]11_set_tax'!$A$1:$X$4456,12,FALSE)</f>
        <v>0</v>
      </c>
      <c r="I1557">
        <f>VLOOKUP(A1557,'[1]11_set_tax'!$A$1:$X$4456,13,FALSE)</f>
        <v>0</v>
      </c>
    </row>
    <row r="1558" spans="1:9" x14ac:dyDescent="0.25">
      <c r="A1558" t="s">
        <v>1557</v>
      </c>
      <c r="C1558" t="str">
        <f>VLOOKUP(A1558,'[1]11_set_tax'!$A$1:$X$4456,7,FALSE)</f>
        <v>Bacteria</v>
      </c>
      <c r="D1558" t="str">
        <f>VLOOKUP(A1558,'[1]11_set_tax'!$A$1:$X$4456,8,FALSE)</f>
        <v xml:space="preserve"> Proteobacteria</v>
      </c>
      <c r="E1558" t="str">
        <f>VLOOKUP(A1558,'[1]11_set_tax'!$A$1:$X$4456,9,FALSE)</f>
        <v xml:space="preserve"> Betaproteobacteria</v>
      </c>
      <c r="F1558" t="str">
        <f>VLOOKUP(A1558,'[1]11_set_tax'!$A$1:$X$4456,10,FALSE)</f>
        <v xml:space="preserve"> Burkholderiales</v>
      </c>
      <c r="G1558" t="str">
        <f>VLOOKUP(A1558,'[1]11_set_tax'!$A$1:$X$4456,11,FALSE)</f>
        <v>Comamonadaceae</v>
      </c>
      <c r="H1558" t="str">
        <f>VLOOKUP(A1558,'[1]11_set_tax'!$A$1:$X$4456,12,FALSE)</f>
        <v xml:space="preserve"> Delftia.</v>
      </c>
      <c r="I1558">
        <f>VLOOKUP(A1558,'[1]11_set_tax'!$A$1:$X$4456,13,FALSE)</f>
        <v>0</v>
      </c>
    </row>
    <row r="1559" spans="1:9" x14ac:dyDescent="0.25">
      <c r="A1559" t="s">
        <v>1558</v>
      </c>
      <c r="C1559" t="str">
        <f>VLOOKUP(A1559,'[1]11_set_tax'!$A$1:$X$4456,7,FALSE)</f>
        <v>Bacteria</v>
      </c>
      <c r="D1559" t="str">
        <f>VLOOKUP(A1559,'[1]11_set_tax'!$A$1:$X$4456,8,FALSE)</f>
        <v xml:space="preserve"> Proteobacteria</v>
      </c>
      <c r="E1559" t="str">
        <f>VLOOKUP(A1559,'[1]11_set_tax'!$A$1:$X$4456,9,FALSE)</f>
        <v xml:space="preserve"> Betaproteobacteria</v>
      </c>
      <c r="F1559" t="str">
        <f>VLOOKUP(A1559,'[1]11_set_tax'!$A$1:$X$4456,10,FALSE)</f>
        <v xml:space="preserve"> Burkholderiales</v>
      </c>
      <c r="G1559" t="str">
        <f>VLOOKUP(A1559,'[1]11_set_tax'!$A$1:$X$4456,11,FALSE)</f>
        <v>Comamonadaceae</v>
      </c>
      <c r="H1559" t="str">
        <f>VLOOKUP(A1559,'[1]11_set_tax'!$A$1:$X$4456,12,FALSE)</f>
        <v xml:space="preserve"> Delftia.</v>
      </c>
      <c r="I1559">
        <f>VLOOKUP(A1559,'[1]11_set_tax'!$A$1:$X$4456,13,FALSE)</f>
        <v>0</v>
      </c>
    </row>
    <row r="1560" spans="1:9" x14ac:dyDescent="0.25">
      <c r="A1560" t="s">
        <v>1559</v>
      </c>
      <c r="C1560" t="str">
        <f>VLOOKUP(A1560,'[1]11_set_tax'!$A$1:$X$4456,7,FALSE)</f>
        <v>Bacteria</v>
      </c>
      <c r="D1560" t="str">
        <f>VLOOKUP(A1560,'[1]11_set_tax'!$A$1:$X$4456,8,FALSE)</f>
        <v xml:space="preserve"> Proteobacteria</v>
      </c>
      <c r="E1560" t="str">
        <f>VLOOKUP(A1560,'[1]11_set_tax'!$A$1:$X$4456,9,FALSE)</f>
        <v xml:space="preserve"> Betaproteobacteria</v>
      </c>
      <c r="F1560" t="str">
        <f>VLOOKUP(A1560,'[1]11_set_tax'!$A$1:$X$4456,10,FALSE)</f>
        <v xml:space="preserve"> Burkholderiales</v>
      </c>
      <c r="G1560" t="str">
        <f>VLOOKUP(A1560,'[1]11_set_tax'!$A$1:$X$4456,11,FALSE)</f>
        <v>Comamonadaceae</v>
      </c>
      <c r="H1560" t="str">
        <f>VLOOKUP(A1560,'[1]11_set_tax'!$A$1:$X$4456,12,FALSE)</f>
        <v xml:space="preserve"> Delftia.</v>
      </c>
      <c r="I1560">
        <f>VLOOKUP(A1560,'[1]11_set_tax'!$A$1:$X$4456,13,FALSE)</f>
        <v>0</v>
      </c>
    </row>
    <row r="1561" spans="1:9" x14ac:dyDescent="0.25">
      <c r="A1561" t="s">
        <v>1560</v>
      </c>
      <c r="C1561" t="str">
        <f>VLOOKUP(A1561,'[1]11_set_tax'!$A$1:$X$4456,7,FALSE)</f>
        <v>Bacteria</v>
      </c>
      <c r="D1561" t="str">
        <f>VLOOKUP(A1561,'[1]11_set_tax'!$A$1:$X$4456,8,FALSE)</f>
        <v xml:space="preserve"> Proteobacteria</v>
      </c>
      <c r="E1561" t="str">
        <f>VLOOKUP(A1561,'[1]11_set_tax'!$A$1:$X$4456,9,FALSE)</f>
        <v xml:space="preserve"> Alphaproteobacteria</v>
      </c>
      <c r="F1561" t="str">
        <f>VLOOKUP(A1561,'[1]11_set_tax'!$A$1:$X$4456,10,FALSE)</f>
        <v xml:space="preserve"> Rhizobiales</v>
      </c>
      <c r="G1561" t="str">
        <f>VLOOKUP(A1561,'[1]11_set_tax'!$A$1:$X$4456,11,FALSE)</f>
        <v>Rhizobiaceae</v>
      </c>
      <c r="H1561" t="str">
        <f>VLOOKUP(A1561,'[1]11_set_tax'!$A$1:$X$4456,12,FALSE)</f>
        <v xml:space="preserve"> Rhizobium/Agrobacterium group</v>
      </c>
      <c r="I1561" t="str">
        <f>VLOOKUP(A1561,'[1]11_set_tax'!$A$1:$X$4456,13,FALSE)</f>
        <v xml:space="preserve"> Agrobacterium.</v>
      </c>
    </row>
    <row r="1562" spans="1:9" x14ac:dyDescent="0.25">
      <c r="A1562" t="s">
        <v>1561</v>
      </c>
      <c r="C1562" t="str">
        <f>VLOOKUP(A1562,'[1]11_set_tax'!$A$1:$X$4456,7,FALSE)</f>
        <v>Bacteria</v>
      </c>
      <c r="D1562" t="str">
        <f>VLOOKUP(A1562,'[1]11_set_tax'!$A$1:$X$4456,8,FALSE)</f>
        <v xml:space="preserve"> Proteobacteria</v>
      </c>
      <c r="E1562" t="str">
        <f>VLOOKUP(A1562,'[1]11_set_tax'!$A$1:$X$4456,9,FALSE)</f>
        <v xml:space="preserve"> Alphaproteobacteria</v>
      </c>
      <c r="F1562" t="str">
        <f>VLOOKUP(A1562,'[1]11_set_tax'!$A$1:$X$4456,10,FALSE)</f>
        <v xml:space="preserve"> Rhizobiales</v>
      </c>
      <c r="G1562" t="str">
        <f>VLOOKUP(A1562,'[1]11_set_tax'!$A$1:$X$4456,11,FALSE)</f>
        <v>Rhizobiaceae</v>
      </c>
      <c r="H1562" t="str">
        <f>VLOOKUP(A1562,'[1]11_set_tax'!$A$1:$X$4456,12,FALSE)</f>
        <v xml:space="preserve"> Rhizobium/Agrobacterium group</v>
      </c>
      <c r="I1562" t="str">
        <f>VLOOKUP(A1562,'[1]11_set_tax'!$A$1:$X$4456,13,FALSE)</f>
        <v xml:space="preserve"> Agrobacterium.</v>
      </c>
    </row>
    <row r="1563" spans="1:9" x14ac:dyDescent="0.25">
      <c r="A1563" t="s">
        <v>1562</v>
      </c>
      <c r="C1563" t="str">
        <f>VLOOKUP(A1563,'[1]11_set_tax'!$A$1:$X$4456,7,FALSE)</f>
        <v>Bacteria</v>
      </c>
      <c r="D1563" t="str">
        <f>VLOOKUP(A1563,'[1]11_set_tax'!$A$1:$X$4456,8,FALSE)</f>
        <v xml:space="preserve"> Proteobacteria</v>
      </c>
      <c r="E1563" t="str">
        <f>VLOOKUP(A1563,'[1]11_set_tax'!$A$1:$X$4456,9,FALSE)</f>
        <v xml:space="preserve"> Alphaproteobacteria</v>
      </c>
      <c r="F1563" t="str">
        <f>VLOOKUP(A1563,'[1]11_set_tax'!$A$1:$X$4456,10,FALSE)</f>
        <v xml:space="preserve"> Rhizobiales</v>
      </c>
      <c r="G1563" t="str">
        <f>VLOOKUP(A1563,'[1]11_set_tax'!$A$1:$X$4456,11,FALSE)</f>
        <v>Rhizobiaceae</v>
      </c>
      <c r="H1563" t="str">
        <f>VLOOKUP(A1563,'[1]11_set_tax'!$A$1:$X$4456,12,FALSE)</f>
        <v xml:space="preserve"> Rhizobium/Agrobacterium group</v>
      </c>
      <c r="I1563" t="str">
        <f>VLOOKUP(A1563,'[1]11_set_tax'!$A$1:$X$4456,13,FALSE)</f>
        <v xml:space="preserve"> Agrobacterium.</v>
      </c>
    </row>
    <row r="1564" spans="1:9" x14ac:dyDescent="0.25">
      <c r="A1564" t="s">
        <v>1563</v>
      </c>
      <c r="C1564" t="str">
        <f>VLOOKUP(A1564,'[1]11_set_tax'!$A$1:$X$4456,7,FALSE)</f>
        <v>Bacteria</v>
      </c>
      <c r="D1564" t="str">
        <f>VLOOKUP(A1564,'[1]11_set_tax'!$A$1:$X$4456,8,FALSE)</f>
        <v xml:space="preserve"> Proteobacteria</v>
      </c>
      <c r="E1564" t="str">
        <f>VLOOKUP(A1564,'[1]11_set_tax'!$A$1:$X$4456,9,FALSE)</f>
        <v xml:space="preserve"> Alphaproteobacteria</v>
      </c>
      <c r="F1564" t="str">
        <f>VLOOKUP(A1564,'[1]11_set_tax'!$A$1:$X$4456,10,FALSE)</f>
        <v xml:space="preserve"> Rhizobiales</v>
      </c>
      <c r="G1564" t="str">
        <f>VLOOKUP(A1564,'[1]11_set_tax'!$A$1:$X$4456,11,FALSE)</f>
        <v>Phyllobacteriaceae</v>
      </c>
      <c r="H1564" t="str">
        <f>VLOOKUP(A1564,'[1]11_set_tax'!$A$1:$X$4456,12,FALSE)</f>
        <v xml:space="preserve"> Hoeflea.</v>
      </c>
      <c r="I1564">
        <f>VLOOKUP(A1564,'[1]11_set_tax'!$A$1:$X$4456,13,FALSE)</f>
        <v>0</v>
      </c>
    </row>
    <row r="1565" spans="1:9" x14ac:dyDescent="0.25">
      <c r="A1565" t="s">
        <v>1564</v>
      </c>
      <c r="C1565" t="str">
        <f>VLOOKUP(A1565,'[1]11_set_tax'!$A$1:$X$4456,7,FALSE)</f>
        <v>Bacteria</v>
      </c>
      <c r="D1565" t="str">
        <f>VLOOKUP(A1565,'[1]11_set_tax'!$A$1:$X$4456,8,FALSE)</f>
        <v xml:space="preserve"> Proteobacteria</v>
      </c>
      <c r="E1565" t="str">
        <f>VLOOKUP(A1565,'[1]11_set_tax'!$A$1:$X$4456,9,FALSE)</f>
        <v xml:space="preserve"> Alphaproteobacteria</v>
      </c>
      <c r="F1565" t="str">
        <f>VLOOKUP(A1565,'[1]11_set_tax'!$A$1:$X$4456,10,FALSE)</f>
        <v xml:space="preserve"> Rhizobiales</v>
      </c>
      <c r="G1565" t="str">
        <f>VLOOKUP(A1565,'[1]11_set_tax'!$A$1:$X$4456,11,FALSE)</f>
        <v>Phyllobacteriaceae</v>
      </c>
      <c r="H1565" t="str">
        <f>VLOOKUP(A1565,'[1]11_set_tax'!$A$1:$X$4456,12,FALSE)</f>
        <v xml:space="preserve"> Hoeflea.</v>
      </c>
      <c r="I1565">
        <f>VLOOKUP(A1565,'[1]11_set_tax'!$A$1:$X$4456,13,FALSE)</f>
        <v>0</v>
      </c>
    </row>
    <row r="1566" spans="1:9" x14ac:dyDescent="0.25">
      <c r="A1566" t="s">
        <v>1565</v>
      </c>
      <c r="C1566" t="str">
        <f>VLOOKUP(A1566,'[1]11_set_tax'!$A$1:$X$4456,7,FALSE)</f>
        <v>Bacteria</v>
      </c>
      <c r="D1566" t="str">
        <f>VLOOKUP(A1566,'[1]11_set_tax'!$A$1:$X$4456,8,FALSE)</f>
        <v xml:space="preserve"> Proteobacteria</v>
      </c>
      <c r="E1566" t="str">
        <f>VLOOKUP(A1566,'[1]11_set_tax'!$A$1:$X$4456,9,FALSE)</f>
        <v xml:space="preserve"> Alphaproteobacteria</v>
      </c>
      <c r="F1566" t="str">
        <f>VLOOKUP(A1566,'[1]11_set_tax'!$A$1:$X$4456,10,FALSE)</f>
        <v xml:space="preserve"> Rhizobiales</v>
      </c>
      <c r="G1566" t="str">
        <f>VLOOKUP(A1566,'[1]11_set_tax'!$A$1:$X$4456,11,FALSE)</f>
        <v>Phyllobacteriaceae</v>
      </c>
      <c r="H1566" t="str">
        <f>VLOOKUP(A1566,'[1]11_set_tax'!$A$1:$X$4456,12,FALSE)</f>
        <v xml:space="preserve"> Hoeflea.</v>
      </c>
      <c r="I1566">
        <f>VLOOKUP(A1566,'[1]11_set_tax'!$A$1:$X$4456,13,FALSE)</f>
        <v>0</v>
      </c>
    </row>
    <row r="1567" spans="1:9" x14ac:dyDescent="0.25">
      <c r="A1567" t="s">
        <v>1566</v>
      </c>
      <c r="C1567" t="str">
        <f>VLOOKUP(A1567,'[1]11_set_tax'!$A$1:$X$4456,7,FALSE)</f>
        <v>Bacteria</v>
      </c>
      <c r="D1567" t="str">
        <f>VLOOKUP(A1567,'[1]11_set_tax'!$A$1:$X$4456,8,FALSE)</f>
        <v xml:space="preserve"> Proteobacteria</v>
      </c>
      <c r="E1567" t="str">
        <f>VLOOKUP(A1567,'[1]11_set_tax'!$A$1:$X$4456,9,FALSE)</f>
        <v xml:space="preserve"> Gammaproteobacteria</v>
      </c>
      <c r="F1567" t="str">
        <f>VLOOKUP(A1567,'[1]11_set_tax'!$A$1:$X$4456,10,FALSE)</f>
        <v xml:space="preserve"> Alteromonadales</v>
      </c>
      <c r="G1567" t="str">
        <f>VLOOKUP(A1567,'[1]11_set_tax'!$A$1:$X$4456,11,FALSE)</f>
        <v>Shewanellaceae</v>
      </c>
      <c r="H1567" t="str">
        <f>VLOOKUP(A1567,'[1]11_set_tax'!$A$1:$X$4456,12,FALSE)</f>
        <v xml:space="preserve"> Shewanella.</v>
      </c>
      <c r="I1567">
        <f>VLOOKUP(A1567,'[1]11_set_tax'!$A$1:$X$4456,13,FALSE)</f>
        <v>0</v>
      </c>
    </row>
    <row r="1568" spans="1:9" x14ac:dyDescent="0.25">
      <c r="A1568" t="s">
        <v>1567</v>
      </c>
      <c r="C1568" t="str">
        <f>VLOOKUP(A1568,'[1]11_set_tax'!$A$1:$X$4456,7,FALSE)</f>
        <v>Bacteria</v>
      </c>
      <c r="D1568" t="str">
        <f>VLOOKUP(A1568,'[1]11_set_tax'!$A$1:$X$4456,8,FALSE)</f>
        <v xml:space="preserve"> Proteobacteria</v>
      </c>
      <c r="E1568" t="str">
        <f>VLOOKUP(A1568,'[1]11_set_tax'!$A$1:$X$4456,9,FALSE)</f>
        <v xml:space="preserve"> Alphaproteobacteria</v>
      </c>
      <c r="F1568" t="str">
        <f>VLOOKUP(A1568,'[1]11_set_tax'!$A$1:$X$4456,10,FALSE)</f>
        <v xml:space="preserve"> Rhizobiales</v>
      </c>
      <c r="G1568" t="str">
        <f>VLOOKUP(A1568,'[1]11_set_tax'!$A$1:$X$4456,11,FALSE)</f>
        <v>Phyllobacteriaceae</v>
      </c>
      <c r="H1568" t="str">
        <f>VLOOKUP(A1568,'[1]11_set_tax'!$A$1:$X$4456,12,FALSE)</f>
        <v xml:space="preserve"> Hoeflea.</v>
      </c>
      <c r="I1568">
        <f>VLOOKUP(A1568,'[1]11_set_tax'!$A$1:$X$4456,13,FALSE)</f>
        <v>0</v>
      </c>
    </row>
    <row r="1569" spans="1:9" x14ac:dyDescent="0.25">
      <c r="A1569" t="s">
        <v>1568</v>
      </c>
      <c r="C1569" t="str">
        <f>VLOOKUP(A1569,'[1]11_set_tax'!$A$1:$X$4456,7,FALSE)</f>
        <v>Bacteria</v>
      </c>
      <c r="D1569" t="str">
        <f>VLOOKUP(A1569,'[1]11_set_tax'!$A$1:$X$4456,8,FALSE)</f>
        <v xml:space="preserve"> Proteobacteria</v>
      </c>
      <c r="E1569" t="str">
        <f>VLOOKUP(A1569,'[1]11_set_tax'!$A$1:$X$4456,9,FALSE)</f>
        <v xml:space="preserve"> Alphaproteobacteria</v>
      </c>
      <c r="F1569" t="str">
        <f>VLOOKUP(A1569,'[1]11_set_tax'!$A$1:$X$4456,10,FALSE)</f>
        <v xml:space="preserve"> Rhizobiales</v>
      </c>
      <c r="G1569" t="str">
        <f>VLOOKUP(A1569,'[1]11_set_tax'!$A$1:$X$4456,11,FALSE)</f>
        <v>Phyllobacteriaceae</v>
      </c>
      <c r="H1569" t="str">
        <f>VLOOKUP(A1569,'[1]11_set_tax'!$A$1:$X$4456,12,FALSE)</f>
        <v xml:space="preserve"> Hoeflea.</v>
      </c>
      <c r="I1569">
        <f>VLOOKUP(A1569,'[1]11_set_tax'!$A$1:$X$4456,13,FALSE)</f>
        <v>0</v>
      </c>
    </row>
    <row r="1570" spans="1:9" x14ac:dyDescent="0.25">
      <c r="A1570" t="s">
        <v>1569</v>
      </c>
      <c r="C1570" t="str">
        <f>VLOOKUP(A1570,'[1]11_set_tax'!$A$1:$X$4456,7,FALSE)</f>
        <v>Bacteria</v>
      </c>
      <c r="D1570" t="str">
        <f>VLOOKUP(A1570,'[1]11_set_tax'!$A$1:$X$4456,8,FALSE)</f>
        <v xml:space="preserve"> Proteobacteria</v>
      </c>
      <c r="E1570" t="str">
        <f>VLOOKUP(A1570,'[1]11_set_tax'!$A$1:$X$4456,9,FALSE)</f>
        <v xml:space="preserve"> Alphaproteobacteria</v>
      </c>
      <c r="F1570" t="str">
        <f>VLOOKUP(A1570,'[1]11_set_tax'!$A$1:$X$4456,10,FALSE)</f>
        <v xml:space="preserve"> Rhizobiales</v>
      </c>
      <c r="G1570" t="str">
        <f>VLOOKUP(A1570,'[1]11_set_tax'!$A$1:$X$4456,11,FALSE)</f>
        <v>Phyllobacteriaceae</v>
      </c>
      <c r="H1570" t="str">
        <f>VLOOKUP(A1570,'[1]11_set_tax'!$A$1:$X$4456,12,FALSE)</f>
        <v xml:space="preserve"> Hoeflea.</v>
      </c>
      <c r="I1570">
        <f>VLOOKUP(A1570,'[1]11_set_tax'!$A$1:$X$4456,13,FALSE)</f>
        <v>0</v>
      </c>
    </row>
    <row r="1571" spans="1:9" x14ac:dyDescent="0.25">
      <c r="A1571" t="s">
        <v>1570</v>
      </c>
      <c r="C1571" t="str">
        <f>VLOOKUP(A1571,'[1]11_set_tax'!$A$1:$X$4456,7,FALSE)</f>
        <v>Bacteria</v>
      </c>
      <c r="D1571" t="str">
        <f>VLOOKUP(A1571,'[1]11_set_tax'!$A$1:$X$4456,8,FALSE)</f>
        <v xml:space="preserve"> Proteobacteria</v>
      </c>
      <c r="E1571" t="str">
        <f>VLOOKUP(A1571,'[1]11_set_tax'!$A$1:$X$4456,9,FALSE)</f>
        <v xml:space="preserve"> Alphaproteobacteria</v>
      </c>
      <c r="F1571" t="str">
        <f>VLOOKUP(A1571,'[1]11_set_tax'!$A$1:$X$4456,10,FALSE)</f>
        <v xml:space="preserve"> Rhizobiales</v>
      </c>
      <c r="G1571" t="str">
        <f>VLOOKUP(A1571,'[1]11_set_tax'!$A$1:$X$4456,11,FALSE)</f>
        <v>Phyllobacteriaceae</v>
      </c>
      <c r="H1571" t="str">
        <f>VLOOKUP(A1571,'[1]11_set_tax'!$A$1:$X$4456,12,FALSE)</f>
        <v xml:space="preserve"> Hoeflea.</v>
      </c>
      <c r="I1571">
        <f>VLOOKUP(A1571,'[1]11_set_tax'!$A$1:$X$4456,13,FALSE)</f>
        <v>0</v>
      </c>
    </row>
    <row r="1572" spans="1:9" x14ac:dyDescent="0.25">
      <c r="A1572" t="s">
        <v>1571</v>
      </c>
      <c r="C1572" t="str">
        <f>VLOOKUP(A1572,'[1]11_set_tax'!$A$1:$X$4456,7,FALSE)</f>
        <v>Bacteria</v>
      </c>
      <c r="D1572" t="str">
        <f>VLOOKUP(A1572,'[1]11_set_tax'!$A$1:$X$4456,8,FALSE)</f>
        <v xml:space="preserve"> Proteobacteria</v>
      </c>
      <c r="E1572" t="str">
        <f>VLOOKUP(A1572,'[1]11_set_tax'!$A$1:$X$4456,9,FALSE)</f>
        <v xml:space="preserve"> Alphaproteobacteria</v>
      </c>
      <c r="F1572" t="str">
        <f>VLOOKUP(A1572,'[1]11_set_tax'!$A$1:$X$4456,10,FALSE)</f>
        <v xml:space="preserve"> Rhodobacterales</v>
      </c>
      <c r="G1572" t="str">
        <f>VLOOKUP(A1572,'[1]11_set_tax'!$A$1:$X$4456,11,FALSE)</f>
        <v>Rhodobacteraceae</v>
      </c>
      <c r="H1572" t="str">
        <f>VLOOKUP(A1572,'[1]11_set_tax'!$A$1:$X$4456,12,FALSE)</f>
        <v xml:space="preserve"> Oceanibulbus.</v>
      </c>
      <c r="I1572">
        <f>VLOOKUP(A1572,'[1]11_set_tax'!$A$1:$X$4456,13,FALSE)</f>
        <v>0</v>
      </c>
    </row>
    <row r="1573" spans="1:9" x14ac:dyDescent="0.25">
      <c r="A1573" t="s">
        <v>1572</v>
      </c>
      <c r="C1573" t="str">
        <f>VLOOKUP(A1573,'[1]11_set_tax'!$A$1:$X$4456,7,FALSE)</f>
        <v>Bacteria</v>
      </c>
      <c r="D1573" t="str">
        <f>VLOOKUP(A1573,'[1]11_set_tax'!$A$1:$X$4456,8,FALSE)</f>
        <v xml:space="preserve"> Proteobacteria</v>
      </c>
      <c r="E1573" t="str">
        <f>VLOOKUP(A1573,'[1]11_set_tax'!$A$1:$X$4456,9,FALSE)</f>
        <v xml:space="preserve"> Alphaproteobacteria</v>
      </c>
      <c r="F1573" t="str">
        <f>VLOOKUP(A1573,'[1]11_set_tax'!$A$1:$X$4456,10,FALSE)</f>
        <v xml:space="preserve"> Rhodobacterales</v>
      </c>
      <c r="G1573" t="str">
        <f>VLOOKUP(A1573,'[1]11_set_tax'!$A$1:$X$4456,11,FALSE)</f>
        <v>Rhodobacteraceae</v>
      </c>
      <c r="H1573" t="str">
        <f>VLOOKUP(A1573,'[1]11_set_tax'!$A$1:$X$4456,12,FALSE)</f>
        <v xml:space="preserve"> Oceanibulbus.</v>
      </c>
      <c r="I1573">
        <f>VLOOKUP(A1573,'[1]11_set_tax'!$A$1:$X$4456,13,FALSE)</f>
        <v>0</v>
      </c>
    </row>
    <row r="1574" spans="1:9" x14ac:dyDescent="0.25">
      <c r="A1574" t="s">
        <v>1573</v>
      </c>
      <c r="C1574" t="str">
        <f>VLOOKUP(A1574,'[1]11_set_tax'!$A$1:$X$4456,7,FALSE)</f>
        <v>Bacteria</v>
      </c>
      <c r="D1574" t="str">
        <f>VLOOKUP(A1574,'[1]11_set_tax'!$A$1:$X$4456,8,FALSE)</f>
        <v xml:space="preserve"> Proteobacteria</v>
      </c>
      <c r="E1574" t="str">
        <f>VLOOKUP(A1574,'[1]11_set_tax'!$A$1:$X$4456,9,FALSE)</f>
        <v xml:space="preserve"> Alphaproteobacteria</v>
      </c>
      <c r="F1574" t="str">
        <f>VLOOKUP(A1574,'[1]11_set_tax'!$A$1:$X$4456,10,FALSE)</f>
        <v xml:space="preserve"> Rhodobacterales</v>
      </c>
      <c r="G1574" t="str">
        <f>VLOOKUP(A1574,'[1]11_set_tax'!$A$1:$X$4456,11,FALSE)</f>
        <v>Rhodobacteraceae</v>
      </c>
      <c r="H1574" t="str">
        <f>VLOOKUP(A1574,'[1]11_set_tax'!$A$1:$X$4456,12,FALSE)</f>
        <v xml:space="preserve"> Oceanibulbus.</v>
      </c>
      <c r="I1574">
        <f>VLOOKUP(A1574,'[1]11_set_tax'!$A$1:$X$4456,13,FALSE)</f>
        <v>0</v>
      </c>
    </row>
    <row r="1575" spans="1:9" x14ac:dyDescent="0.25">
      <c r="A1575" t="s">
        <v>1574</v>
      </c>
      <c r="C1575" t="str">
        <f>VLOOKUP(A1575,'[1]11_set_tax'!$A$1:$X$4456,7,FALSE)</f>
        <v>Bacteria</v>
      </c>
      <c r="D1575" t="str">
        <f>VLOOKUP(A1575,'[1]11_set_tax'!$A$1:$X$4456,8,FALSE)</f>
        <v xml:space="preserve"> Proteobacteria</v>
      </c>
      <c r="E1575" t="str">
        <f>VLOOKUP(A1575,'[1]11_set_tax'!$A$1:$X$4456,9,FALSE)</f>
        <v xml:space="preserve"> Alphaproteobacteria</v>
      </c>
      <c r="F1575" t="str">
        <f>VLOOKUP(A1575,'[1]11_set_tax'!$A$1:$X$4456,10,FALSE)</f>
        <v xml:space="preserve"> Rhodobacterales</v>
      </c>
      <c r="G1575" t="str">
        <f>VLOOKUP(A1575,'[1]11_set_tax'!$A$1:$X$4456,11,FALSE)</f>
        <v>Rhodobacteraceae</v>
      </c>
      <c r="H1575" t="str">
        <f>VLOOKUP(A1575,'[1]11_set_tax'!$A$1:$X$4456,12,FALSE)</f>
        <v xml:space="preserve"> Phaeobacter.</v>
      </c>
      <c r="I1575">
        <f>VLOOKUP(A1575,'[1]11_set_tax'!$A$1:$X$4456,13,FALSE)</f>
        <v>0</v>
      </c>
    </row>
    <row r="1576" spans="1:9" x14ac:dyDescent="0.25">
      <c r="A1576" t="s">
        <v>1575</v>
      </c>
      <c r="C1576" t="str">
        <f>VLOOKUP(A1576,'[1]11_set_tax'!$A$1:$X$4456,7,FALSE)</f>
        <v>Bacteria</v>
      </c>
      <c r="D1576" t="str">
        <f>VLOOKUP(A1576,'[1]11_set_tax'!$A$1:$X$4456,8,FALSE)</f>
        <v xml:space="preserve"> Proteobacteria</v>
      </c>
      <c r="E1576" t="str">
        <f>VLOOKUP(A1576,'[1]11_set_tax'!$A$1:$X$4456,9,FALSE)</f>
        <v xml:space="preserve"> Alphaproteobacteria</v>
      </c>
      <c r="F1576" t="str">
        <f>VLOOKUP(A1576,'[1]11_set_tax'!$A$1:$X$4456,10,FALSE)</f>
        <v xml:space="preserve"> Rhodobacterales</v>
      </c>
      <c r="G1576" t="str">
        <f>VLOOKUP(A1576,'[1]11_set_tax'!$A$1:$X$4456,11,FALSE)</f>
        <v>Rhodobacteraceae</v>
      </c>
      <c r="H1576" t="str">
        <f>VLOOKUP(A1576,'[1]11_set_tax'!$A$1:$X$4456,12,FALSE)</f>
        <v xml:space="preserve"> Phaeobacter.</v>
      </c>
      <c r="I1576">
        <f>VLOOKUP(A1576,'[1]11_set_tax'!$A$1:$X$4456,13,FALSE)</f>
        <v>0</v>
      </c>
    </row>
    <row r="1577" spans="1:9" x14ac:dyDescent="0.25">
      <c r="A1577" t="s">
        <v>1576</v>
      </c>
      <c r="C1577" t="str">
        <f>VLOOKUP(A1577,'[1]11_set_tax'!$A$1:$X$4456,7,FALSE)</f>
        <v>Bacteria</v>
      </c>
      <c r="D1577" t="str">
        <f>VLOOKUP(A1577,'[1]11_set_tax'!$A$1:$X$4456,8,FALSE)</f>
        <v xml:space="preserve"> Proteobacteria</v>
      </c>
      <c r="E1577" t="str">
        <f>VLOOKUP(A1577,'[1]11_set_tax'!$A$1:$X$4456,9,FALSE)</f>
        <v xml:space="preserve"> Deltaproteobacteria</v>
      </c>
      <c r="F1577" t="str">
        <f>VLOOKUP(A1577,'[1]11_set_tax'!$A$1:$X$4456,10,FALSE)</f>
        <v xml:space="preserve"> Myxococcales</v>
      </c>
      <c r="G1577" t="str">
        <f>VLOOKUP(A1577,'[1]11_set_tax'!$A$1:$X$4456,11,FALSE)</f>
        <v>Sorangiineae</v>
      </c>
      <c r="H1577" t="str">
        <f>VLOOKUP(A1577,'[1]11_set_tax'!$A$1:$X$4456,12,FALSE)</f>
        <v xml:space="preserve"> Polyangiaceae</v>
      </c>
      <c r="I1577" t="str">
        <f>VLOOKUP(A1577,'[1]11_set_tax'!$A$1:$X$4456,13,FALSE)</f>
        <v xml:space="preserve"> Sorangium.</v>
      </c>
    </row>
    <row r="1578" spans="1:9" x14ac:dyDescent="0.25">
      <c r="A1578" t="s">
        <v>1577</v>
      </c>
      <c r="C1578" t="str">
        <f>VLOOKUP(A1578,'[1]11_set_tax'!$A$1:$X$4456,7,FALSE)</f>
        <v>Bacteria</v>
      </c>
      <c r="D1578" t="str">
        <f>VLOOKUP(A1578,'[1]11_set_tax'!$A$1:$X$4456,8,FALSE)</f>
        <v xml:space="preserve"> Proteobacteria</v>
      </c>
      <c r="E1578" t="str">
        <f>VLOOKUP(A1578,'[1]11_set_tax'!$A$1:$X$4456,9,FALSE)</f>
        <v xml:space="preserve"> Alphaproteobacteria</v>
      </c>
      <c r="F1578" t="str">
        <f>VLOOKUP(A1578,'[1]11_set_tax'!$A$1:$X$4456,10,FALSE)</f>
        <v xml:space="preserve"> Rhodobacterales</v>
      </c>
      <c r="G1578" t="str">
        <f>VLOOKUP(A1578,'[1]11_set_tax'!$A$1:$X$4456,11,FALSE)</f>
        <v>Rhodobacteraceae</v>
      </c>
      <c r="H1578" t="str">
        <f>VLOOKUP(A1578,'[1]11_set_tax'!$A$1:$X$4456,12,FALSE)</f>
        <v xml:space="preserve"> Phaeobacter.</v>
      </c>
      <c r="I1578">
        <f>VLOOKUP(A1578,'[1]11_set_tax'!$A$1:$X$4456,13,FALSE)</f>
        <v>0</v>
      </c>
    </row>
    <row r="1579" spans="1:9" x14ac:dyDescent="0.25">
      <c r="A1579" t="s">
        <v>1578</v>
      </c>
      <c r="C1579" t="str">
        <f>VLOOKUP(A1579,'[1]11_set_tax'!$A$1:$X$4456,7,FALSE)</f>
        <v>Bacteria</v>
      </c>
      <c r="D1579" t="str">
        <f>VLOOKUP(A1579,'[1]11_set_tax'!$A$1:$X$4456,8,FALSE)</f>
        <v xml:space="preserve"> Proteobacteria</v>
      </c>
      <c r="E1579" t="str">
        <f>VLOOKUP(A1579,'[1]11_set_tax'!$A$1:$X$4456,9,FALSE)</f>
        <v xml:space="preserve"> Alphaproteobacteria</v>
      </c>
      <c r="F1579" t="str">
        <f>VLOOKUP(A1579,'[1]11_set_tax'!$A$1:$X$4456,10,FALSE)</f>
        <v xml:space="preserve"> Rhodobacterales</v>
      </c>
      <c r="G1579" t="str">
        <f>VLOOKUP(A1579,'[1]11_set_tax'!$A$1:$X$4456,11,FALSE)</f>
        <v>Rhodobacteraceae</v>
      </c>
      <c r="H1579" t="str">
        <f>VLOOKUP(A1579,'[1]11_set_tax'!$A$1:$X$4456,12,FALSE)</f>
        <v xml:space="preserve"> Phaeobacter.</v>
      </c>
      <c r="I1579">
        <f>VLOOKUP(A1579,'[1]11_set_tax'!$A$1:$X$4456,13,FALSE)</f>
        <v>0</v>
      </c>
    </row>
    <row r="1580" spans="1:9" x14ac:dyDescent="0.25">
      <c r="A1580" t="s">
        <v>1579</v>
      </c>
      <c r="C1580" t="str">
        <f>VLOOKUP(A1580,'[1]11_set_tax'!$A$1:$X$4456,7,FALSE)</f>
        <v>Bacteria</v>
      </c>
      <c r="D1580" t="str">
        <f>VLOOKUP(A1580,'[1]11_set_tax'!$A$1:$X$4456,8,FALSE)</f>
        <v xml:space="preserve"> Proteobacteria</v>
      </c>
      <c r="E1580" t="str">
        <f>VLOOKUP(A1580,'[1]11_set_tax'!$A$1:$X$4456,9,FALSE)</f>
        <v xml:space="preserve"> Deltaproteobacteria</v>
      </c>
      <c r="F1580" t="str">
        <f>VLOOKUP(A1580,'[1]11_set_tax'!$A$1:$X$4456,10,FALSE)</f>
        <v xml:space="preserve"> Myxococcales</v>
      </c>
      <c r="G1580" t="str">
        <f>VLOOKUP(A1580,'[1]11_set_tax'!$A$1:$X$4456,11,FALSE)</f>
        <v>Sorangiineae</v>
      </c>
      <c r="H1580" t="str">
        <f>VLOOKUP(A1580,'[1]11_set_tax'!$A$1:$X$4456,12,FALSE)</f>
        <v xml:space="preserve"> Polyangiaceae</v>
      </c>
      <c r="I1580" t="str">
        <f>VLOOKUP(A1580,'[1]11_set_tax'!$A$1:$X$4456,13,FALSE)</f>
        <v xml:space="preserve"> Sorangium.</v>
      </c>
    </row>
    <row r="1581" spans="1:9" x14ac:dyDescent="0.25">
      <c r="A1581" t="s">
        <v>1580</v>
      </c>
      <c r="C1581" t="str">
        <f>VLOOKUP(A1581,'[1]11_set_tax'!$A$1:$X$4456,7,FALSE)</f>
        <v>Bacteria</v>
      </c>
      <c r="D1581" t="str">
        <f>VLOOKUP(A1581,'[1]11_set_tax'!$A$1:$X$4456,8,FALSE)</f>
        <v xml:space="preserve"> Proteobacteria</v>
      </c>
      <c r="E1581" t="str">
        <f>VLOOKUP(A1581,'[1]11_set_tax'!$A$1:$X$4456,9,FALSE)</f>
        <v xml:space="preserve"> Deltaproteobacteria</v>
      </c>
      <c r="F1581" t="str">
        <f>VLOOKUP(A1581,'[1]11_set_tax'!$A$1:$X$4456,10,FALSE)</f>
        <v xml:space="preserve"> Myxococcales</v>
      </c>
      <c r="G1581" t="str">
        <f>VLOOKUP(A1581,'[1]11_set_tax'!$A$1:$X$4456,11,FALSE)</f>
        <v>Sorangiineae</v>
      </c>
      <c r="H1581" t="str">
        <f>VLOOKUP(A1581,'[1]11_set_tax'!$A$1:$X$4456,12,FALSE)</f>
        <v xml:space="preserve"> Polyangiaceae</v>
      </c>
      <c r="I1581" t="str">
        <f>VLOOKUP(A1581,'[1]11_set_tax'!$A$1:$X$4456,13,FALSE)</f>
        <v xml:space="preserve"> Sorangium.</v>
      </c>
    </row>
    <row r="1582" spans="1:9" x14ac:dyDescent="0.25">
      <c r="A1582" t="s">
        <v>1581</v>
      </c>
      <c r="C1582" t="str">
        <f>VLOOKUP(A1582,'[1]11_set_tax'!$A$1:$X$4456,7,FALSE)</f>
        <v>Bacteria</v>
      </c>
      <c r="D1582" t="str">
        <f>VLOOKUP(A1582,'[1]11_set_tax'!$A$1:$X$4456,8,FALSE)</f>
        <v xml:space="preserve"> Proteobacteria</v>
      </c>
      <c r="E1582" t="str">
        <f>VLOOKUP(A1582,'[1]11_set_tax'!$A$1:$X$4456,9,FALSE)</f>
        <v xml:space="preserve"> Alphaproteobacteria</v>
      </c>
      <c r="F1582" t="str">
        <f>VLOOKUP(A1582,'[1]11_set_tax'!$A$1:$X$4456,10,FALSE)</f>
        <v xml:space="preserve"> Rhodobacterales</v>
      </c>
      <c r="G1582" t="str">
        <f>VLOOKUP(A1582,'[1]11_set_tax'!$A$1:$X$4456,11,FALSE)</f>
        <v>Rhodobacteraceae</v>
      </c>
      <c r="H1582" t="str">
        <f>VLOOKUP(A1582,'[1]11_set_tax'!$A$1:$X$4456,12,FALSE)</f>
        <v xml:space="preserve"> Phaeobacter.</v>
      </c>
      <c r="I1582">
        <f>VLOOKUP(A1582,'[1]11_set_tax'!$A$1:$X$4456,13,FALSE)</f>
        <v>0</v>
      </c>
    </row>
    <row r="1583" spans="1:9" x14ac:dyDescent="0.25">
      <c r="A1583" t="s">
        <v>1582</v>
      </c>
      <c r="C1583" t="str">
        <f>VLOOKUP(A1583,'[1]11_set_tax'!$A$1:$X$4456,7,FALSE)</f>
        <v>Bacteria</v>
      </c>
      <c r="D1583" t="str">
        <f>VLOOKUP(A1583,'[1]11_set_tax'!$A$1:$X$4456,8,FALSE)</f>
        <v xml:space="preserve"> Proteobacteria</v>
      </c>
      <c r="E1583" t="str">
        <f>VLOOKUP(A1583,'[1]11_set_tax'!$A$1:$X$4456,9,FALSE)</f>
        <v xml:space="preserve"> Alphaproteobacteria</v>
      </c>
      <c r="F1583" t="str">
        <f>VLOOKUP(A1583,'[1]11_set_tax'!$A$1:$X$4456,10,FALSE)</f>
        <v xml:space="preserve"> Rhodobacterales</v>
      </c>
      <c r="G1583" t="str">
        <f>VLOOKUP(A1583,'[1]11_set_tax'!$A$1:$X$4456,11,FALSE)</f>
        <v>Rhodobacteraceae</v>
      </c>
      <c r="H1583" t="str">
        <f>VLOOKUP(A1583,'[1]11_set_tax'!$A$1:$X$4456,12,FALSE)</f>
        <v xml:space="preserve"> Phaeobacter.</v>
      </c>
      <c r="I1583">
        <f>VLOOKUP(A1583,'[1]11_set_tax'!$A$1:$X$4456,13,FALSE)</f>
        <v>0</v>
      </c>
    </row>
    <row r="1584" spans="1:9" x14ac:dyDescent="0.25">
      <c r="A1584" t="s">
        <v>1583</v>
      </c>
      <c r="C1584" t="str">
        <f>VLOOKUP(A1584,'[1]11_set_tax'!$A$1:$X$4456,7,FALSE)</f>
        <v>Bacteria</v>
      </c>
      <c r="D1584" t="str">
        <f>VLOOKUP(A1584,'[1]11_set_tax'!$A$1:$X$4456,8,FALSE)</f>
        <v xml:space="preserve"> Proteobacteria</v>
      </c>
      <c r="E1584" t="str">
        <f>VLOOKUP(A1584,'[1]11_set_tax'!$A$1:$X$4456,9,FALSE)</f>
        <v xml:space="preserve"> Alphaproteobacteria</v>
      </c>
      <c r="F1584" t="str">
        <f>VLOOKUP(A1584,'[1]11_set_tax'!$A$1:$X$4456,10,FALSE)</f>
        <v xml:space="preserve"> Rhodobacterales</v>
      </c>
      <c r="G1584" t="str">
        <f>VLOOKUP(A1584,'[1]11_set_tax'!$A$1:$X$4456,11,FALSE)</f>
        <v>Rhodobacteraceae</v>
      </c>
      <c r="H1584" t="str">
        <f>VLOOKUP(A1584,'[1]11_set_tax'!$A$1:$X$4456,12,FALSE)</f>
        <v xml:space="preserve"> Phaeobacter.</v>
      </c>
      <c r="I1584">
        <f>VLOOKUP(A1584,'[1]11_set_tax'!$A$1:$X$4456,13,FALSE)</f>
        <v>0</v>
      </c>
    </row>
    <row r="1585" spans="1:9" x14ac:dyDescent="0.25">
      <c r="A1585" t="s">
        <v>1584</v>
      </c>
      <c r="C1585" t="str">
        <f>VLOOKUP(A1585,'[1]11_set_tax'!$A$1:$X$4456,7,FALSE)</f>
        <v>Bacteria</v>
      </c>
      <c r="D1585" t="str">
        <f>VLOOKUP(A1585,'[1]11_set_tax'!$A$1:$X$4456,8,FALSE)</f>
        <v xml:space="preserve"> Proteobacteria</v>
      </c>
      <c r="E1585" t="str">
        <f>VLOOKUP(A1585,'[1]11_set_tax'!$A$1:$X$4456,9,FALSE)</f>
        <v xml:space="preserve"> Deltaproteobacteria</v>
      </c>
      <c r="F1585" t="str">
        <f>VLOOKUP(A1585,'[1]11_set_tax'!$A$1:$X$4456,10,FALSE)</f>
        <v xml:space="preserve"> Myxococcales</v>
      </c>
      <c r="G1585" t="str">
        <f>VLOOKUP(A1585,'[1]11_set_tax'!$A$1:$X$4456,11,FALSE)</f>
        <v>Sorangiineae</v>
      </c>
      <c r="H1585" t="str">
        <f>VLOOKUP(A1585,'[1]11_set_tax'!$A$1:$X$4456,12,FALSE)</f>
        <v xml:space="preserve"> Polyangiaceae</v>
      </c>
      <c r="I1585" t="str">
        <f>VLOOKUP(A1585,'[1]11_set_tax'!$A$1:$X$4456,13,FALSE)</f>
        <v xml:space="preserve"> Sorangium.</v>
      </c>
    </row>
    <row r="1586" spans="1:9" x14ac:dyDescent="0.25">
      <c r="A1586" t="s">
        <v>1585</v>
      </c>
      <c r="C1586" t="str">
        <f>VLOOKUP(A1586,'[1]11_set_tax'!$A$1:$X$4456,7,FALSE)</f>
        <v>Bacteria</v>
      </c>
      <c r="D1586" t="str">
        <f>VLOOKUP(A1586,'[1]11_set_tax'!$A$1:$X$4456,8,FALSE)</f>
        <v xml:space="preserve"> Proteobacteria</v>
      </c>
      <c r="E1586" t="str">
        <f>VLOOKUP(A1586,'[1]11_set_tax'!$A$1:$X$4456,9,FALSE)</f>
        <v xml:space="preserve"> Alphaproteobacteria</v>
      </c>
      <c r="F1586" t="str">
        <f>VLOOKUP(A1586,'[1]11_set_tax'!$A$1:$X$4456,10,FALSE)</f>
        <v xml:space="preserve"> Rhodobacterales</v>
      </c>
      <c r="G1586" t="str">
        <f>VLOOKUP(A1586,'[1]11_set_tax'!$A$1:$X$4456,11,FALSE)</f>
        <v>Rhodobacteraceae</v>
      </c>
      <c r="H1586" t="str">
        <f>VLOOKUP(A1586,'[1]11_set_tax'!$A$1:$X$4456,12,FALSE)</f>
        <v xml:space="preserve"> Phaeobacter.</v>
      </c>
      <c r="I1586">
        <f>VLOOKUP(A1586,'[1]11_set_tax'!$A$1:$X$4456,13,FALSE)</f>
        <v>0</v>
      </c>
    </row>
    <row r="1587" spans="1:9" x14ac:dyDescent="0.25">
      <c r="A1587" t="s">
        <v>1586</v>
      </c>
      <c r="C1587" t="str">
        <f>VLOOKUP(A1587,'[1]11_set_tax'!$A$1:$X$4456,7,FALSE)</f>
        <v>Bacteria</v>
      </c>
      <c r="D1587" t="str">
        <f>VLOOKUP(A1587,'[1]11_set_tax'!$A$1:$X$4456,8,FALSE)</f>
        <v xml:space="preserve"> Proteobacteria</v>
      </c>
      <c r="E1587" t="str">
        <f>VLOOKUP(A1587,'[1]11_set_tax'!$A$1:$X$4456,9,FALSE)</f>
        <v xml:space="preserve"> Deltaproteobacteria</v>
      </c>
      <c r="F1587" t="str">
        <f>VLOOKUP(A1587,'[1]11_set_tax'!$A$1:$X$4456,10,FALSE)</f>
        <v xml:space="preserve"> Myxococcales</v>
      </c>
      <c r="G1587" t="str">
        <f>VLOOKUP(A1587,'[1]11_set_tax'!$A$1:$X$4456,11,FALSE)</f>
        <v>Sorangiineae</v>
      </c>
      <c r="H1587" t="str">
        <f>VLOOKUP(A1587,'[1]11_set_tax'!$A$1:$X$4456,12,FALSE)</f>
        <v xml:space="preserve"> Polyangiaceae</v>
      </c>
      <c r="I1587" t="str">
        <f>VLOOKUP(A1587,'[1]11_set_tax'!$A$1:$X$4456,13,FALSE)</f>
        <v xml:space="preserve"> Sorangium.</v>
      </c>
    </row>
    <row r="1588" spans="1:9" x14ac:dyDescent="0.25">
      <c r="A1588" t="s">
        <v>1587</v>
      </c>
      <c r="C1588" t="str">
        <f>VLOOKUP(A1588,'[1]11_set_tax'!$A$1:$X$4456,7,FALSE)</f>
        <v>Bacteria</v>
      </c>
      <c r="D1588" t="str">
        <f>VLOOKUP(A1588,'[1]11_set_tax'!$A$1:$X$4456,8,FALSE)</f>
        <v xml:space="preserve"> Proteobacteria</v>
      </c>
      <c r="E1588" t="str">
        <f>VLOOKUP(A1588,'[1]11_set_tax'!$A$1:$X$4456,9,FALSE)</f>
        <v xml:space="preserve"> Alphaproteobacteria</v>
      </c>
      <c r="F1588" t="str">
        <f>VLOOKUP(A1588,'[1]11_set_tax'!$A$1:$X$4456,10,FALSE)</f>
        <v xml:space="preserve"> Rhodospirillales</v>
      </c>
      <c r="G1588" t="str">
        <f>VLOOKUP(A1588,'[1]11_set_tax'!$A$1:$X$4456,11,FALSE)</f>
        <v>Acetobacteraceae</v>
      </c>
      <c r="H1588" t="str">
        <f>VLOOKUP(A1588,'[1]11_set_tax'!$A$1:$X$4456,12,FALSE)</f>
        <v xml:space="preserve"> Gluconacetobacter.</v>
      </c>
      <c r="I1588">
        <f>VLOOKUP(A1588,'[1]11_set_tax'!$A$1:$X$4456,13,FALSE)</f>
        <v>0</v>
      </c>
    </row>
    <row r="1589" spans="1:9" x14ac:dyDescent="0.25">
      <c r="A1589" t="s">
        <v>1588</v>
      </c>
      <c r="C1589" t="e">
        <f>VLOOKUP(A1589,'[1]11_set_tax'!$A$1:$X$4456,7,FALSE)</f>
        <v>#N/A</v>
      </c>
      <c r="D1589" t="e">
        <f>VLOOKUP(A1589,'[1]11_set_tax'!$A$1:$X$4456,8,FALSE)</f>
        <v>#N/A</v>
      </c>
      <c r="E1589" t="e">
        <f>VLOOKUP(A1589,'[1]11_set_tax'!$A$1:$X$4456,9,FALSE)</f>
        <v>#N/A</v>
      </c>
      <c r="F1589" t="e">
        <f>VLOOKUP(A1589,'[1]11_set_tax'!$A$1:$X$4456,10,FALSE)</f>
        <v>#N/A</v>
      </c>
      <c r="G1589" t="e">
        <f>VLOOKUP(A1589,'[1]11_set_tax'!$A$1:$X$4456,11,FALSE)</f>
        <v>#N/A</v>
      </c>
      <c r="H1589" t="e">
        <f>VLOOKUP(A1589,'[1]11_set_tax'!$A$1:$X$4456,12,FALSE)</f>
        <v>#N/A</v>
      </c>
      <c r="I1589" t="e">
        <f>VLOOKUP(A1589,'[1]11_set_tax'!$A$1:$X$4456,13,FALSE)</f>
        <v>#N/A</v>
      </c>
    </row>
    <row r="1590" spans="1:9" x14ac:dyDescent="0.25">
      <c r="A1590" t="s">
        <v>1589</v>
      </c>
      <c r="C1590" t="e">
        <f>VLOOKUP(A1590,'[1]11_set_tax'!$A$1:$X$4456,7,FALSE)</f>
        <v>#N/A</v>
      </c>
      <c r="D1590" t="e">
        <f>VLOOKUP(A1590,'[1]11_set_tax'!$A$1:$X$4456,8,FALSE)</f>
        <v>#N/A</v>
      </c>
      <c r="E1590" t="e">
        <f>VLOOKUP(A1590,'[1]11_set_tax'!$A$1:$X$4456,9,FALSE)</f>
        <v>#N/A</v>
      </c>
      <c r="F1590" t="e">
        <f>VLOOKUP(A1590,'[1]11_set_tax'!$A$1:$X$4456,10,FALSE)</f>
        <v>#N/A</v>
      </c>
      <c r="G1590" t="e">
        <f>VLOOKUP(A1590,'[1]11_set_tax'!$A$1:$X$4456,11,FALSE)</f>
        <v>#N/A</v>
      </c>
      <c r="H1590" t="e">
        <f>VLOOKUP(A1590,'[1]11_set_tax'!$A$1:$X$4456,12,FALSE)</f>
        <v>#N/A</v>
      </c>
      <c r="I1590" t="e">
        <f>VLOOKUP(A1590,'[1]11_set_tax'!$A$1:$X$4456,13,FALSE)</f>
        <v>#N/A</v>
      </c>
    </row>
    <row r="1591" spans="1:9" x14ac:dyDescent="0.25">
      <c r="A1591" t="s">
        <v>1590</v>
      </c>
      <c r="C1591" t="e">
        <f>VLOOKUP(A1591,'[1]11_set_tax'!$A$1:$X$4456,7,FALSE)</f>
        <v>#N/A</v>
      </c>
      <c r="D1591" t="e">
        <f>VLOOKUP(A1591,'[1]11_set_tax'!$A$1:$X$4456,8,FALSE)</f>
        <v>#N/A</v>
      </c>
      <c r="E1591" t="e">
        <f>VLOOKUP(A1591,'[1]11_set_tax'!$A$1:$X$4456,9,FALSE)</f>
        <v>#N/A</v>
      </c>
      <c r="F1591" t="e">
        <f>VLOOKUP(A1591,'[1]11_set_tax'!$A$1:$X$4456,10,FALSE)</f>
        <v>#N/A</v>
      </c>
      <c r="G1591" t="e">
        <f>VLOOKUP(A1591,'[1]11_set_tax'!$A$1:$X$4456,11,FALSE)</f>
        <v>#N/A</v>
      </c>
      <c r="H1591" t="e">
        <f>VLOOKUP(A1591,'[1]11_set_tax'!$A$1:$X$4456,12,FALSE)</f>
        <v>#N/A</v>
      </c>
      <c r="I1591" t="e">
        <f>VLOOKUP(A1591,'[1]11_set_tax'!$A$1:$X$4456,13,FALSE)</f>
        <v>#N/A</v>
      </c>
    </row>
    <row r="1592" spans="1:9" x14ac:dyDescent="0.25">
      <c r="A1592" t="s">
        <v>1591</v>
      </c>
      <c r="C1592" t="str">
        <f>VLOOKUP(A1592,'[1]11_set_tax'!$A$1:$X$4456,7,FALSE)</f>
        <v>Bacteria</v>
      </c>
      <c r="D1592" t="str">
        <f>VLOOKUP(A1592,'[1]11_set_tax'!$A$1:$X$4456,8,FALSE)</f>
        <v xml:space="preserve"> Proteobacteria</v>
      </c>
      <c r="E1592" t="str">
        <f>VLOOKUP(A1592,'[1]11_set_tax'!$A$1:$X$4456,9,FALSE)</f>
        <v xml:space="preserve"> Alphaproteobacteria</v>
      </c>
      <c r="F1592" t="str">
        <f>VLOOKUP(A1592,'[1]11_set_tax'!$A$1:$X$4456,10,FALSE)</f>
        <v xml:space="preserve"> Rhodospirillales</v>
      </c>
      <c r="G1592" t="str">
        <f>VLOOKUP(A1592,'[1]11_set_tax'!$A$1:$X$4456,11,FALSE)</f>
        <v>Acetobacteraceae</v>
      </c>
      <c r="H1592" t="str">
        <f>VLOOKUP(A1592,'[1]11_set_tax'!$A$1:$X$4456,12,FALSE)</f>
        <v xml:space="preserve"> Gluconacetobacter.</v>
      </c>
      <c r="I1592">
        <f>VLOOKUP(A1592,'[1]11_set_tax'!$A$1:$X$4456,13,FALSE)</f>
        <v>0</v>
      </c>
    </row>
    <row r="1593" spans="1:9" x14ac:dyDescent="0.25">
      <c r="A1593" t="s">
        <v>1592</v>
      </c>
      <c r="C1593" t="e">
        <f>VLOOKUP(A1593,'[1]11_set_tax'!$A$1:$X$4456,7,FALSE)</f>
        <v>#N/A</v>
      </c>
      <c r="D1593" t="e">
        <f>VLOOKUP(A1593,'[1]11_set_tax'!$A$1:$X$4456,8,FALSE)</f>
        <v>#N/A</v>
      </c>
      <c r="E1593" t="e">
        <f>VLOOKUP(A1593,'[1]11_set_tax'!$A$1:$X$4456,9,FALSE)</f>
        <v>#N/A</v>
      </c>
      <c r="F1593" t="e">
        <f>VLOOKUP(A1593,'[1]11_set_tax'!$A$1:$X$4456,10,FALSE)</f>
        <v>#N/A</v>
      </c>
      <c r="G1593" t="e">
        <f>VLOOKUP(A1593,'[1]11_set_tax'!$A$1:$X$4456,11,FALSE)</f>
        <v>#N/A</v>
      </c>
      <c r="H1593" t="e">
        <f>VLOOKUP(A1593,'[1]11_set_tax'!$A$1:$X$4456,12,FALSE)</f>
        <v>#N/A</v>
      </c>
      <c r="I1593" t="e">
        <f>VLOOKUP(A1593,'[1]11_set_tax'!$A$1:$X$4456,13,FALSE)</f>
        <v>#N/A</v>
      </c>
    </row>
    <row r="1594" spans="1:9" x14ac:dyDescent="0.25">
      <c r="A1594" t="s">
        <v>1593</v>
      </c>
      <c r="C1594" t="e">
        <f>VLOOKUP(A1594,'[1]11_set_tax'!$A$1:$X$4456,7,FALSE)</f>
        <v>#N/A</v>
      </c>
      <c r="D1594" t="e">
        <f>VLOOKUP(A1594,'[1]11_set_tax'!$A$1:$X$4456,8,FALSE)</f>
        <v>#N/A</v>
      </c>
      <c r="E1594" t="e">
        <f>VLOOKUP(A1594,'[1]11_set_tax'!$A$1:$X$4456,9,FALSE)</f>
        <v>#N/A</v>
      </c>
      <c r="F1594" t="e">
        <f>VLOOKUP(A1594,'[1]11_set_tax'!$A$1:$X$4456,10,FALSE)</f>
        <v>#N/A</v>
      </c>
      <c r="G1594" t="e">
        <f>VLOOKUP(A1594,'[1]11_set_tax'!$A$1:$X$4456,11,FALSE)</f>
        <v>#N/A</v>
      </c>
      <c r="H1594" t="e">
        <f>VLOOKUP(A1594,'[1]11_set_tax'!$A$1:$X$4456,12,FALSE)</f>
        <v>#N/A</v>
      </c>
      <c r="I1594" t="e">
        <f>VLOOKUP(A1594,'[1]11_set_tax'!$A$1:$X$4456,13,FALSE)</f>
        <v>#N/A</v>
      </c>
    </row>
    <row r="1595" spans="1:9" x14ac:dyDescent="0.25">
      <c r="A1595" t="s">
        <v>1594</v>
      </c>
      <c r="C1595" t="e">
        <f>VLOOKUP(A1595,'[1]11_set_tax'!$A$1:$X$4456,7,FALSE)</f>
        <v>#N/A</v>
      </c>
      <c r="D1595" t="e">
        <f>VLOOKUP(A1595,'[1]11_set_tax'!$A$1:$X$4456,8,FALSE)</f>
        <v>#N/A</v>
      </c>
      <c r="E1595" t="e">
        <f>VLOOKUP(A1595,'[1]11_set_tax'!$A$1:$X$4456,9,FALSE)</f>
        <v>#N/A</v>
      </c>
      <c r="F1595" t="e">
        <f>VLOOKUP(A1595,'[1]11_set_tax'!$A$1:$X$4456,10,FALSE)</f>
        <v>#N/A</v>
      </c>
      <c r="G1595" t="e">
        <f>VLOOKUP(A1595,'[1]11_set_tax'!$A$1:$X$4456,11,FALSE)</f>
        <v>#N/A</v>
      </c>
      <c r="H1595" t="e">
        <f>VLOOKUP(A1595,'[1]11_set_tax'!$A$1:$X$4456,12,FALSE)</f>
        <v>#N/A</v>
      </c>
      <c r="I1595" t="e">
        <f>VLOOKUP(A1595,'[1]11_set_tax'!$A$1:$X$4456,13,FALSE)</f>
        <v>#N/A</v>
      </c>
    </row>
    <row r="1596" spans="1:9" x14ac:dyDescent="0.25">
      <c r="A1596" t="s">
        <v>1595</v>
      </c>
      <c r="C1596" t="str">
        <f>VLOOKUP(A1596,'[1]11_set_tax'!$A$1:$X$4456,7,FALSE)</f>
        <v>Bacteria</v>
      </c>
      <c r="D1596" t="str">
        <f>VLOOKUP(A1596,'[1]11_set_tax'!$A$1:$X$4456,8,FALSE)</f>
        <v xml:space="preserve"> Proteobacteria</v>
      </c>
      <c r="E1596" t="str">
        <f>VLOOKUP(A1596,'[1]11_set_tax'!$A$1:$X$4456,9,FALSE)</f>
        <v xml:space="preserve"> Alphaproteobacteria</v>
      </c>
      <c r="F1596" t="str">
        <f>VLOOKUP(A1596,'[1]11_set_tax'!$A$1:$X$4456,10,FALSE)</f>
        <v xml:space="preserve"> Rhodospirillales</v>
      </c>
      <c r="G1596" t="str">
        <f>VLOOKUP(A1596,'[1]11_set_tax'!$A$1:$X$4456,11,FALSE)</f>
        <v>Acetobacteraceae</v>
      </c>
      <c r="H1596" t="str">
        <f>VLOOKUP(A1596,'[1]11_set_tax'!$A$1:$X$4456,12,FALSE)</f>
        <v xml:space="preserve"> Gluconacetobacter.</v>
      </c>
      <c r="I1596">
        <f>VLOOKUP(A1596,'[1]11_set_tax'!$A$1:$X$4456,13,FALSE)</f>
        <v>0</v>
      </c>
    </row>
    <row r="1597" spans="1:9" x14ac:dyDescent="0.25">
      <c r="A1597" t="s">
        <v>1596</v>
      </c>
      <c r="C1597" t="str">
        <f>VLOOKUP(A1597,'[1]11_set_tax'!$A$1:$X$4456,7,FALSE)</f>
        <v>Bacteria</v>
      </c>
      <c r="D1597" t="str">
        <f>VLOOKUP(A1597,'[1]11_set_tax'!$A$1:$X$4456,8,FALSE)</f>
        <v xml:space="preserve"> Proteobacteria</v>
      </c>
      <c r="E1597" t="str">
        <f>VLOOKUP(A1597,'[1]11_set_tax'!$A$1:$X$4456,9,FALSE)</f>
        <v xml:space="preserve"> Betaproteobacteria</v>
      </c>
      <c r="F1597" t="str">
        <f>VLOOKUP(A1597,'[1]11_set_tax'!$A$1:$X$4456,10,FALSE)</f>
        <v xml:space="preserve"> Burkholderiales</v>
      </c>
      <c r="G1597" t="str">
        <f>VLOOKUP(A1597,'[1]11_set_tax'!$A$1:$X$4456,11,FALSE)</f>
        <v>Alcaligenaceae</v>
      </c>
      <c r="H1597" t="str">
        <f>VLOOKUP(A1597,'[1]11_set_tax'!$A$1:$X$4456,12,FALSE)</f>
        <v xml:space="preserve"> Bordetella.</v>
      </c>
      <c r="I1597">
        <f>VLOOKUP(A1597,'[1]11_set_tax'!$A$1:$X$4456,13,FALSE)</f>
        <v>0</v>
      </c>
    </row>
    <row r="1598" spans="1:9" x14ac:dyDescent="0.25">
      <c r="A1598" t="s">
        <v>1597</v>
      </c>
      <c r="C1598" t="str">
        <f>VLOOKUP(A1598,'[1]11_set_tax'!$A$1:$X$4456,7,FALSE)</f>
        <v>Bacteria</v>
      </c>
      <c r="D1598" t="str">
        <f>VLOOKUP(A1598,'[1]11_set_tax'!$A$1:$X$4456,8,FALSE)</f>
        <v xml:space="preserve"> Proteobacteria</v>
      </c>
      <c r="E1598" t="str">
        <f>VLOOKUP(A1598,'[1]11_set_tax'!$A$1:$X$4456,9,FALSE)</f>
        <v xml:space="preserve"> Betaproteobacteria</v>
      </c>
      <c r="F1598" t="str">
        <f>VLOOKUP(A1598,'[1]11_set_tax'!$A$1:$X$4456,10,FALSE)</f>
        <v xml:space="preserve"> Burkholderiales</v>
      </c>
      <c r="G1598" t="str">
        <f>VLOOKUP(A1598,'[1]11_set_tax'!$A$1:$X$4456,11,FALSE)</f>
        <v>Alcaligenaceae</v>
      </c>
      <c r="H1598" t="str">
        <f>VLOOKUP(A1598,'[1]11_set_tax'!$A$1:$X$4456,12,FALSE)</f>
        <v xml:space="preserve"> Bordetella.</v>
      </c>
      <c r="I1598">
        <f>VLOOKUP(A1598,'[1]11_set_tax'!$A$1:$X$4456,13,FALSE)</f>
        <v>0</v>
      </c>
    </row>
    <row r="1599" spans="1:9" x14ac:dyDescent="0.25">
      <c r="A1599" t="s">
        <v>1598</v>
      </c>
      <c r="C1599" t="str">
        <f>VLOOKUP(A1599,'[1]11_set_tax'!$A$1:$X$4456,7,FALSE)</f>
        <v>Bacteria</v>
      </c>
      <c r="D1599" t="str">
        <f>VLOOKUP(A1599,'[1]11_set_tax'!$A$1:$X$4456,8,FALSE)</f>
        <v xml:space="preserve"> Proteobacteria</v>
      </c>
      <c r="E1599" t="str">
        <f>VLOOKUP(A1599,'[1]11_set_tax'!$A$1:$X$4456,9,FALSE)</f>
        <v xml:space="preserve"> Betaproteobacteria</v>
      </c>
      <c r="F1599" t="str">
        <f>VLOOKUP(A1599,'[1]11_set_tax'!$A$1:$X$4456,10,FALSE)</f>
        <v xml:space="preserve"> Burkholderiales</v>
      </c>
      <c r="G1599" t="str">
        <f>VLOOKUP(A1599,'[1]11_set_tax'!$A$1:$X$4456,11,FALSE)</f>
        <v>Burkholderiaceae</v>
      </c>
      <c r="H1599" t="str">
        <f>VLOOKUP(A1599,'[1]11_set_tax'!$A$1:$X$4456,12,FALSE)</f>
        <v xml:space="preserve"> Burkholderia</v>
      </c>
      <c r="I1599" t="str">
        <f>VLOOKUP(A1599,'[1]11_set_tax'!$A$1:$X$4456,13,FALSE)</f>
        <v xml:space="preserve"> pseudomallei group.</v>
      </c>
    </row>
    <row r="1600" spans="1:9" x14ac:dyDescent="0.25">
      <c r="A1600" t="s">
        <v>1599</v>
      </c>
      <c r="C1600" t="str">
        <f>VLOOKUP(A1600,'[1]11_set_tax'!$A$1:$X$4456,7,FALSE)</f>
        <v>Bacteria</v>
      </c>
      <c r="D1600" t="str">
        <f>VLOOKUP(A1600,'[1]11_set_tax'!$A$1:$X$4456,8,FALSE)</f>
        <v xml:space="preserve"> Proteobacteria</v>
      </c>
      <c r="E1600" t="str">
        <f>VLOOKUP(A1600,'[1]11_set_tax'!$A$1:$X$4456,9,FALSE)</f>
        <v xml:space="preserve"> Betaproteobacteria</v>
      </c>
      <c r="F1600" t="str">
        <f>VLOOKUP(A1600,'[1]11_set_tax'!$A$1:$X$4456,10,FALSE)</f>
        <v xml:space="preserve"> Burkholderiales</v>
      </c>
      <c r="G1600" t="str">
        <f>VLOOKUP(A1600,'[1]11_set_tax'!$A$1:$X$4456,11,FALSE)</f>
        <v>Burkholderiaceae</v>
      </c>
      <c r="H1600" t="str">
        <f>VLOOKUP(A1600,'[1]11_set_tax'!$A$1:$X$4456,12,FALSE)</f>
        <v xml:space="preserve"> Burkholderia</v>
      </c>
      <c r="I1600" t="str">
        <f>VLOOKUP(A1600,'[1]11_set_tax'!$A$1:$X$4456,13,FALSE)</f>
        <v xml:space="preserve"> pseudomallei group.</v>
      </c>
    </row>
    <row r="1601" spans="1:9" x14ac:dyDescent="0.25">
      <c r="A1601" t="s">
        <v>1600</v>
      </c>
      <c r="C1601" t="str">
        <f>VLOOKUP(A1601,'[1]11_set_tax'!$A$1:$X$4456,7,FALSE)</f>
        <v>Bacteria</v>
      </c>
      <c r="D1601" t="str">
        <f>VLOOKUP(A1601,'[1]11_set_tax'!$A$1:$X$4456,8,FALSE)</f>
        <v xml:space="preserve"> Proteobacteria</v>
      </c>
      <c r="E1601" t="str">
        <f>VLOOKUP(A1601,'[1]11_set_tax'!$A$1:$X$4456,9,FALSE)</f>
        <v xml:space="preserve"> Betaproteobacteria</v>
      </c>
      <c r="F1601" t="str">
        <f>VLOOKUP(A1601,'[1]11_set_tax'!$A$1:$X$4456,10,FALSE)</f>
        <v xml:space="preserve"> Burkholderiales</v>
      </c>
      <c r="G1601" t="str">
        <f>VLOOKUP(A1601,'[1]11_set_tax'!$A$1:$X$4456,11,FALSE)</f>
        <v>Burkholderiaceae</v>
      </c>
      <c r="H1601" t="str">
        <f>VLOOKUP(A1601,'[1]11_set_tax'!$A$1:$X$4456,12,FALSE)</f>
        <v xml:space="preserve"> Burkholderia</v>
      </c>
      <c r="I1601" t="str">
        <f>VLOOKUP(A1601,'[1]11_set_tax'!$A$1:$X$4456,13,FALSE)</f>
        <v xml:space="preserve"> pseudomallei group.</v>
      </c>
    </row>
    <row r="1602" spans="1:9" x14ac:dyDescent="0.25">
      <c r="A1602" t="s">
        <v>1601</v>
      </c>
      <c r="C1602" t="str">
        <f>VLOOKUP(A1602,'[1]11_set_tax'!$A$1:$X$4456,7,FALSE)</f>
        <v>Bacteria</v>
      </c>
      <c r="D1602" t="str">
        <f>VLOOKUP(A1602,'[1]11_set_tax'!$A$1:$X$4456,8,FALSE)</f>
        <v xml:space="preserve"> Proteobacteria</v>
      </c>
      <c r="E1602" t="str">
        <f>VLOOKUP(A1602,'[1]11_set_tax'!$A$1:$X$4456,9,FALSE)</f>
        <v xml:space="preserve"> Betaproteobacteria</v>
      </c>
      <c r="F1602" t="str">
        <f>VLOOKUP(A1602,'[1]11_set_tax'!$A$1:$X$4456,10,FALSE)</f>
        <v xml:space="preserve"> Burkholderiales</v>
      </c>
      <c r="G1602" t="str">
        <f>VLOOKUP(A1602,'[1]11_set_tax'!$A$1:$X$4456,11,FALSE)</f>
        <v>Burkholderiaceae</v>
      </c>
      <c r="H1602" t="str">
        <f>VLOOKUP(A1602,'[1]11_set_tax'!$A$1:$X$4456,12,FALSE)</f>
        <v xml:space="preserve"> Burkholderia</v>
      </c>
      <c r="I1602" t="str">
        <f>VLOOKUP(A1602,'[1]11_set_tax'!$A$1:$X$4456,13,FALSE)</f>
        <v xml:space="preserve"> pseudomallei group.</v>
      </c>
    </row>
    <row r="1603" spans="1:9" x14ac:dyDescent="0.25">
      <c r="A1603" t="s">
        <v>1602</v>
      </c>
      <c r="C1603" t="str">
        <f>VLOOKUP(A1603,'[1]11_set_tax'!$A$1:$X$4456,7,FALSE)</f>
        <v>Bacteria</v>
      </c>
      <c r="D1603" t="str">
        <f>VLOOKUP(A1603,'[1]11_set_tax'!$A$1:$X$4456,8,FALSE)</f>
        <v xml:space="preserve"> Proteobacteria</v>
      </c>
      <c r="E1603" t="str">
        <f>VLOOKUP(A1603,'[1]11_set_tax'!$A$1:$X$4456,9,FALSE)</f>
        <v xml:space="preserve"> Betaproteobacteria</v>
      </c>
      <c r="F1603" t="str">
        <f>VLOOKUP(A1603,'[1]11_set_tax'!$A$1:$X$4456,10,FALSE)</f>
        <v xml:space="preserve"> Burkholderiales</v>
      </c>
      <c r="G1603" t="str">
        <f>VLOOKUP(A1603,'[1]11_set_tax'!$A$1:$X$4456,11,FALSE)</f>
        <v>Burkholderiaceae</v>
      </c>
      <c r="H1603" t="str">
        <f>VLOOKUP(A1603,'[1]11_set_tax'!$A$1:$X$4456,12,FALSE)</f>
        <v xml:space="preserve"> Burkholderia</v>
      </c>
      <c r="I1603" t="str">
        <f>VLOOKUP(A1603,'[1]11_set_tax'!$A$1:$X$4456,13,FALSE)</f>
        <v xml:space="preserve"> pseudomallei group.</v>
      </c>
    </row>
    <row r="1604" spans="1:9" x14ac:dyDescent="0.25">
      <c r="A1604" t="s">
        <v>1603</v>
      </c>
      <c r="C1604" t="str">
        <f>VLOOKUP(A1604,'[1]11_set_tax'!$A$1:$X$4456,7,FALSE)</f>
        <v>Bacteria</v>
      </c>
      <c r="D1604" t="str">
        <f>VLOOKUP(A1604,'[1]11_set_tax'!$A$1:$X$4456,8,FALSE)</f>
        <v xml:space="preserve"> Proteobacteria</v>
      </c>
      <c r="E1604" t="str">
        <f>VLOOKUP(A1604,'[1]11_set_tax'!$A$1:$X$4456,9,FALSE)</f>
        <v xml:space="preserve"> Gammaproteobacteria</v>
      </c>
      <c r="F1604" t="str">
        <f>VLOOKUP(A1604,'[1]11_set_tax'!$A$1:$X$4456,10,FALSE)</f>
        <v xml:space="preserve"> Alteromonadales</v>
      </c>
      <c r="G1604" t="str">
        <f>VLOOKUP(A1604,'[1]11_set_tax'!$A$1:$X$4456,11,FALSE)</f>
        <v>Shewanellaceae</v>
      </c>
      <c r="H1604" t="str">
        <f>VLOOKUP(A1604,'[1]11_set_tax'!$A$1:$X$4456,12,FALSE)</f>
        <v xml:space="preserve"> Shewanella.</v>
      </c>
      <c r="I1604">
        <f>VLOOKUP(A1604,'[1]11_set_tax'!$A$1:$X$4456,13,FALSE)</f>
        <v>0</v>
      </c>
    </row>
    <row r="1605" spans="1:9" x14ac:dyDescent="0.25">
      <c r="A1605" t="s">
        <v>1604</v>
      </c>
      <c r="C1605" t="str">
        <f>VLOOKUP(A1605,'[1]11_set_tax'!$A$1:$X$4456,7,FALSE)</f>
        <v>Bacteria</v>
      </c>
      <c r="D1605" t="str">
        <f>VLOOKUP(A1605,'[1]11_set_tax'!$A$1:$X$4456,8,FALSE)</f>
        <v xml:space="preserve"> Proteobacteria</v>
      </c>
      <c r="E1605" t="str">
        <f>VLOOKUP(A1605,'[1]11_set_tax'!$A$1:$X$4456,9,FALSE)</f>
        <v xml:space="preserve"> Gammaproteobacteria</v>
      </c>
      <c r="F1605" t="str">
        <f>VLOOKUP(A1605,'[1]11_set_tax'!$A$1:$X$4456,10,FALSE)</f>
        <v xml:space="preserve"> Alteromonadales</v>
      </c>
      <c r="G1605" t="str">
        <f>VLOOKUP(A1605,'[1]11_set_tax'!$A$1:$X$4456,11,FALSE)</f>
        <v>Shewanellaceae</v>
      </c>
      <c r="H1605" t="str">
        <f>VLOOKUP(A1605,'[1]11_set_tax'!$A$1:$X$4456,12,FALSE)</f>
        <v xml:space="preserve"> Shewanella.</v>
      </c>
      <c r="I1605">
        <f>VLOOKUP(A1605,'[1]11_set_tax'!$A$1:$X$4456,13,FALSE)</f>
        <v>0</v>
      </c>
    </row>
    <row r="1606" spans="1:9" x14ac:dyDescent="0.25">
      <c r="A1606" t="s">
        <v>1605</v>
      </c>
      <c r="C1606" t="str">
        <f>VLOOKUP(A1606,'[1]11_set_tax'!$A$1:$X$4456,7,FALSE)</f>
        <v>Bacteria</v>
      </c>
      <c r="D1606" t="str">
        <f>VLOOKUP(A1606,'[1]11_set_tax'!$A$1:$X$4456,8,FALSE)</f>
        <v xml:space="preserve"> Proteobacteria</v>
      </c>
      <c r="E1606" t="str">
        <f>VLOOKUP(A1606,'[1]11_set_tax'!$A$1:$X$4456,9,FALSE)</f>
        <v xml:space="preserve"> Alphaproteobacteria</v>
      </c>
      <c r="F1606" t="str">
        <f>VLOOKUP(A1606,'[1]11_set_tax'!$A$1:$X$4456,10,FALSE)</f>
        <v xml:space="preserve"> Rhizobiales</v>
      </c>
      <c r="G1606" t="str">
        <f>VLOOKUP(A1606,'[1]11_set_tax'!$A$1:$X$4456,11,FALSE)</f>
        <v>Brucellaceae</v>
      </c>
      <c r="H1606" t="str">
        <f>VLOOKUP(A1606,'[1]11_set_tax'!$A$1:$X$4456,12,FALSE)</f>
        <v xml:space="preserve"> Brucella.</v>
      </c>
      <c r="I1606">
        <f>VLOOKUP(A1606,'[1]11_set_tax'!$A$1:$X$4456,13,FALSE)</f>
        <v>0</v>
      </c>
    </row>
    <row r="1607" spans="1:9" x14ac:dyDescent="0.25">
      <c r="A1607" t="s">
        <v>1606</v>
      </c>
      <c r="C1607" t="str">
        <f>VLOOKUP(A1607,'[1]11_set_tax'!$A$1:$X$4456,7,FALSE)</f>
        <v>Bacteria</v>
      </c>
      <c r="D1607" t="str">
        <f>VLOOKUP(A1607,'[1]11_set_tax'!$A$1:$X$4456,8,FALSE)</f>
        <v xml:space="preserve"> Proteobacteria</v>
      </c>
      <c r="E1607" t="str">
        <f>VLOOKUP(A1607,'[1]11_set_tax'!$A$1:$X$4456,9,FALSE)</f>
        <v xml:space="preserve"> Alphaproteobacteria</v>
      </c>
      <c r="F1607" t="str">
        <f>VLOOKUP(A1607,'[1]11_set_tax'!$A$1:$X$4456,10,FALSE)</f>
        <v xml:space="preserve"> Rhizobiales</v>
      </c>
      <c r="G1607" t="str">
        <f>VLOOKUP(A1607,'[1]11_set_tax'!$A$1:$X$4456,11,FALSE)</f>
        <v>Brucellaceae</v>
      </c>
      <c r="H1607" t="str">
        <f>VLOOKUP(A1607,'[1]11_set_tax'!$A$1:$X$4456,12,FALSE)</f>
        <v xml:space="preserve"> Brucella.</v>
      </c>
      <c r="I1607">
        <f>VLOOKUP(A1607,'[1]11_set_tax'!$A$1:$X$4456,13,FALSE)</f>
        <v>0</v>
      </c>
    </row>
    <row r="1608" spans="1:9" x14ac:dyDescent="0.25">
      <c r="A1608" t="s">
        <v>1607</v>
      </c>
      <c r="C1608" t="str">
        <f>VLOOKUP(A1608,'[1]11_set_tax'!$A$1:$X$4456,7,FALSE)</f>
        <v>Bacteria</v>
      </c>
      <c r="D1608" t="str">
        <f>VLOOKUP(A1608,'[1]11_set_tax'!$A$1:$X$4456,8,FALSE)</f>
        <v xml:space="preserve"> Proteobacteria</v>
      </c>
      <c r="E1608" t="str">
        <f>VLOOKUP(A1608,'[1]11_set_tax'!$A$1:$X$4456,9,FALSE)</f>
        <v xml:space="preserve"> Alphaproteobacteria</v>
      </c>
      <c r="F1608" t="str">
        <f>VLOOKUP(A1608,'[1]11_set_tax'!$A$1:$X$4456,10,FALSE)</f>
        <v xml:space="preserve"> Rhizobiales</v>
      </c>
      <c r="G1608" t="str">
        <f>VLOOKUP(A1608,'[1]11_set_tax'!$A$1:$X$4456,11,FALSE)</f>
        <v>Brucellaceae</v>
      </c>
      <c r="H1608" t="str">
        <f>VLOOKUP(A1608,'[1]11_set_tax'!$A$1:$X$4456,12,FALSE)</f>
        <v xml:space="preserve"> Brucella.</v>
      </c>
      <c r="I1608">
        <f>VLOOKUP(A1608,'[1]11_set_tax'!$A$1:$X$4456,13,FALSE)</f>
        <v>0</v>
      </c>
    </row>
    <row r="1609" spans="1:9" x14ac:dyDescent="0.25">
      <c r="A1609" t="s">
        <v>1608</v>
      </c>
      <c r="C1609" t="str">
        <f>VLOOKUP(A1609,'[1]11_set_tax'!$A$1:$X$4456,7,FALSE)</f>
        <v>Bacteria</v>
      </c>
      <c r="D1609" t="str">
        <f>VLOOKUP(A1609,'[1]11_set_tax'!$A$1:$X$4456,8,FALSE)</f>
        <v xml:space="preserve"> Proteobacteria</v>
      </c>
      <c r="E1609" t="str">
        <f>VLOOKUP(A1609,'[1]11_set_tax'!$A$1:$X$4456,9,FALSE)</f>
        <v xml:space="preserve"> Alphaproteobacteria</v>
      </c>
      <c r="F1609" t="str">
        <f>VLOOKUP(A1609,'[1]11_set_tax'!$A$1:$X$4456,10,FALSE)</f>
        <v xml:space="preserve"> Rhizobiales</v>
      </c>
      <c r="G1609" t="str">
        <f>VLOOKUP(A1609,'[1]11_set_tax'!$A$1:$X$4456,11,FALSE)</f>
        <v>Brucellaceae</v>
      </c>
      <c r="H1609" t="str">
        <f>VLOOKUP(A1609,'[1]11_set_tax'!$A$1:$X$4456,12,FALSE)</f>
        <v xml:space="preserve"> Brucella.</v>
      </c>
      <c r="I1609">
        <f>VLOOKUP(A1609,'[1]11_set_tax'!$A$1:$X$4456,13,FALSE)</f>
        <v>0</v>
      </c>
    </row>
    <row r="1610" spans="1:9" x14ac:dyDescent="0.25">
      <c r="A1610" t="s">
        <v>1609</v>
      </c>
      <c r="C1610" t="str">
        <f>VLOOKUP(A1610,'[1]11_set_tax'!$A$1:$X$4456,7,FALSE)</f>
        <v>Bacteria</v>
      </c>
      <c r="D1610" t="str">
        <f>VLOOKUP(A1610,'[1]11_set_tax'!$A$1:$X$4456,8,FALSE)</f>
        <v xml:space="preserve"> Proteobacteria</v>
      </c>
      <c r="E1610" t="str">
        <f>VLOOKUP(A1610,'[1]11_set_tax'!$A$1:$X$4456,9,FALSE)</f>
        <v xml:space="preserve"> Alphaproteobacteria</v>
      </c>
      <c r="F1610" t="str">
        <f>VLOOKUP(A1610,'[1]11_set_tax'!$A$1:$X$4456,10,FALSE)</f>
        <v xml:space="preserve"> Rhizobiales</v>
      </c>
      <c r="G1610" t="str">
        <f>VLOOKUP(A1610,'[1]11_set_tax'!$A$1:$X$4456,11,FALSE)</f>
        <v>Brucellaceae</v>
      </c>
      <c r="H1610" t="str">
        <f>VLOOKUP(A1610,'[1]11_set_tax'!$A$1:$X$4456,12,FALSE)</f>
        <v xml:space="preserve"> Brucella.</v>
      </c>
      <c r="I1610">
        <f>VLOOKUP(A1610,'[1]11_set_tax'!$A$1:$X$4456,13,FALSE)</f>
        <v>0</v>
      </c>
    </row>
    <row r="1611" spans="1:9" x14ac:dyDescent="0.25">
      <c r="A1611" t="s">
        <v>1610</v>
      </c>
      <c r="C1611" t="str">
        <f>VLOOKUP(A1611,'[1]11_set_tax'!$A$1:$X$4456,7,FALSE)</f>
        <v>Eukaryota</v>
      </c>
      <c r="D1611" t="str">
        <f>VLOOKUP(A1611,'[1]11_set_tax'!$A$1:$X$4456,8,FALSE)</f>
        <v xml:space="preserve"> Viridiplantae</v>
      </c>
      <c r="E1611" t="str">
        <f>VLOOKUP(A1611,'[1]11_set_tax'!$A$1:$X$4456,9,FALSE)</f>
        <v xml:space="preserve"> Streptophyta</v>
      </c>
      <c r="F1611" t="str">
        <f>VLOOKUP(A1611,'[1]11_set_tax'!$A$1:$X$4456,10,FALSE)</f>
        <v xml:space="preserve"> Embryophyta</v>
      </c>
      <c r="G1611" t="str">
        <f>VLOOKUP(A1611,'[1]11_set_tax'!$A$1:$X$4456,11,FALSE)</f>
        <v xml:space="preserve"> Tracheophyta</v>
      </c>
      <c r="H1611" t="str">
        <f>VLOOKUP(A1611,'[1]11_set_tax'!$A$1:$X$4456,12,FALSE)</f>
        <v>Spermatophyta</v>
      </c>
      <c r="I1611" t="str">
        <f>VLOOKUP(A1611,'[1]11_set_tax'!$A$1:$X$4456,13,FALSE)</f>
        <v xml:space="preserve"> Coniferopsida</v>
      </c>
    </row>
    <row r="1612" spans="1:9" x14ac:dyDescent="0.25">
      <c r="A1612" t="s">
        <v>1611</v>
      </c>
      <c r="C1612" t="str">
        <f>VLOOKUP(A1612,'[1]11_set_tax'!$A$1:$X$4456,7,FALSE)</f>
        <v>Eukaryota</v>
      </c>
      <c r="D1612" t="str">
        <f>VLOOKUP(A1612,'[1]11_set_tax'!$A$1:$X$4456,8,FALSE)</f>
        <v xml:space="preserve"> Viridiplantae</v>
      </c>
      <c r="E1612" t="str">
        <f>VLOOKUP(A1612,'[1]11_set_tax'!$A$1:$X$4456,9,FALSE)</f>
        <v xml:space="preserve"> Streptophyta</v>
      </c>
      <c r="F1612" t="str">
        <f>VLOOKUP(A1612,'[1]11_set_tax'!$A$1:$X$4456,10,FALSE)</f>
        <v xml:space="preserve"> Embryophyta</v>
      </c>
      <c r="G1612" t="str">
        <f>VLOOKUP(A1612,'[1]11_set_tax'!$A$1:$X$4456,11,FALSE)</f>
        <v xml:space="preserve"> Tracheophyta</v>
      </c>
      <c r="H1612" t="str">
        <f>VLOOKUP(A1612,'[1]11_set_tax'!$A$1:$X$4456,12,FALSE)</f>
        <v>Spermatophyta</v>
      </c>
      <c r="I1612" t="str">
        <f>VLOOKUP(A1612,'[1]11_set_tax'!$A$1:$X$4456,13,FALSE)</f>
        <v xml:space="preserve"> Coniferopsida</v>
      </c>
    </row>
    <row r="1613" spans="1:9" x14ac:dyDescent="0.25">
      <c r="A1613" t="s">
        <v>1612</v>
      </c>
      <c r="C1613" t="str">
        <f>VLOOKUP(A1613,'[1]11_set_tax'!$A$1:$X$4456,7,FALSE)</f>
        <v>Eukaryota</v>
      </c>
      <c r="D1613" t="str">
        <f>VLOOKUP(A1613,'[1]11_set_tax'!$A$1:$X$4456,8,FALSE)</f>
        <v xml:space="preserve"> Viridiplantae</v>
      </c>
      <c r="E1613" t="str">
        <f>VLOOKUP(A1613,'[1]11_set_tax'!$A$1:$X$4456,9,FALSE)</f>
        <v xml:space="preserve"> Streptophyta</v>
      </c>
      <c r="F1613" t="str">
        <f>VLOOKUP(A1613,'[1]11_set_tax'!$A$1:$X$4456,10,FALSE)</f>
        <v xml:space="preserve"> Embryophyta</v>
      </c>
      <c r="G1613" t="str">
        <f>VLOOKUP(A1613,'[1]11_set_tax'!$A$1:$X$4456,11,FALSE)</f>
        <v xml:space="preserve"> Bryophyta</v>
      </c>
      <c r="H1613" t="str">
        <f>VLOOKUP(A1613,'[1]11_set_tax'!$A$1:$X$4456,12,FALSE)</f>
        <v>Bryophytina</v>
      </c>
      <c r="I1613" t="str">
        <f>VLOOKUP(A1613,'[1]11_set_tax'!$A$1:$X$4456,13,FALSE)</f>
        <v xml:space="preserve"> Bryopsida</v>
      </c>
    </row>
    <row r="1614" spans="1:9" x14ac:dyDescent="0.25">
      <c r="A1614" t="s">
        <v>1613</v>
      </c>
      <c r="C1614" t="str">
        <f>VLOOKUP(A1614,'[1]11_set_tax'!$A$1:$X$4456,7,FALSE)</f>
        <v>Eukaryota</v>
      </c>
      <c r="D1614" t="str">
        <f>VLOOKUP(A1614,'[1]11_set_tax'!$A$1:$X$4456,8,FALSE)</f>
        <v xml:space="preserve"> Viridiplantae</v>
      </c>
      <c r="E1614" t="str">
        <f>VLOOKUP(A1614,'[1]11_set_tax'!$A$1:$X$4456,9,FALSE)</f>
        <v xml:space="preserve"> Streptophyta</v>
      </c>
      <c r="F1614" t="str">
        <f>VLOOKUP(A1614,'[1]11_set_tax'!$A$1:$X$4456,10,FALSE)</f>
        <v xml:space="preserve"> Embryophyta</v>
      </c>
      <c r="G1614" t="str">
        <f>VLOOKUP(A1614,'[1]11_set_tax'!$A$1:$X$4456,11,FALSE)</f>
        <v xml:space="preserve"> Bryophyta</v>
      </c>
      <c r="H1614" t="str">
        <f>VLOOKUP(A1614,'[1]11_set_tax'!$A$1:$X$4456,12,FALSE)</f>
        <v>Bryophytina</v>
      </c>
      <c r="I1614" t="str">
        <f>VLOOKUP(A1614,'[1]11_set_tax'!$A$1:$X$4456,13,FALSE)</f>
        <v xml:space="preserve"> Bryopsida</v>
      </c>
    </row>
    <row r="1615" spans="1:9" x14ac:dyDescent="0.25">
      <c r="A1615" t="s">
        <v>1614</v>
      </c>
      <c r="C1615" t="str">
        <f>VLOOKUP(A1615,'[1]11_set_tax'!$A$1:$X$4456,7,FALSE)</f>
        <v>Eukaryota</v>
      </c>
      <c r="D1615" t="str">
        <f>VLOOKUP(A1615,'[1]11_set_tax'!$A$1:$X$4456,8,FALSE)</f>
        <v xml:space="preserve"> Viridiplantae</v>
      </c>
      <c r="E1615" t="str">
        <f>VLOOKUP(A1615,'[1]11_set_tax'!$A$1:$X$4456,9,FALSE)</f>
        <v xml:space="preserve"> Streptophyta</v>
      </c>
      <c r="F1615" t="str">
        <f>VLOOKUP(A1615,'[1]11_set_tax'!$A$1:$X$4456,10,FALSE)</f>
        <v xml:space="preserve"> Embryophyta</v>
      </c>
      <c r="G1615" t="str">
        <f>VLOOKUP(A1615,'[1]11_set_tax'!$A$1:$X$4456,11,FALSE)</f>
        <v xml:space="preserve"> Bryophyta</v>
      </c>
      <c r="H1615" t="str">
        <f>VLOOKUP(A1615,'[1]11_set_tax'!$A$1:$X$4456,12,FALSE)</f>
        <v>Bryophytina</v>
      </c>
      <c r="I1615" t="str">
        <f>VLOOKUP(A1615,'[1]11_set_tax'!$A$1:$X$4456,13,FALSE)</f>
        <v xml:space="preserve"> Bryopsida</v>
      </c>
    </row>
    <row r="1616" spans="1:9" x14ac:dyDescent="0.25">
      <c r="A1616" t="s">
        <v>1615</v>
      </c>
      <c r="C1616" t="str">
        <f>VLOOKUP(A1616,'[1]11_set_tax'!$A$1:$X$4456,7,FALSE)</f>
        <v>Eukaryota</v>
      </c>
      <c r="D1616" t="str">
        <f>VLOOKUP(A1616,'[1]11_set_tax'!$A$1:$X$4456,8,FALSE)</f>
        <v xml:space="preserve"> Viridiplantae</v>
      </c>
      <c r="E1616" t="str">
        <f>VLOOKUP(A1616,'[1]11_set_tax'!$A$1:$X$4456,9,FALSE)</f>
        <v xml:space="preserve"> Streptophyta</v>
      </c>
      <c r="F1616" t="str">
        <f>VLOOKUP(A1616,'[1]11_set_tax'!$A$1:$X$4456,10,FALSE)</f>
        <v xml:space="preserve"> Embryophyta</v>
      </c>
      <c r="G1616" t="str">
        <f>VLOOKUP(A1616,'[1]11_set_tax'!$A$1:$X$4456,11,FALSE)</f>
        <v xml:space="preserve"> Bryophyta</v>
      </c>
      <c r="H1616" t="str">
        <f>VLOOKUP(A1616,'[1]11_set_tax'!$A$1:$X$4456,12,FALSE)</f>
        <v>Bryophytina</v>
      </c>
      <c r="I1616" t="str">
        <f>VLOOKUP(A1616,'[1]11_set_tax'!$A$1:$X$4456,13,FALSE)</f>
        <v xml:space="preserve"> Bryopsida</v>
      </c>
    </row>
    <row r="1617" spans="1:9" x14ac:dyDescent="0.25">
      <c r="A1617" t="s">
        <v>1616</v>
      </c>
      <c r="C1617" t="str">
        <f>VLOOKUP(A1617,'[1]11_set_tax'!$A$1:$X$4456,7,FALSE)</f>
        <v>Eukaryota</v>
      </c>
      <c r="D1617" t="str">
        <f>VLOOKUP(A1617,'[1]11_set_tax'!$A$1:$X$4456,8,FALSE)</f>
        <v xml:space="preserve"> Viridiplantae</v>
      </c>
      <c r="E1617" t="str">
        <f>VLOOKUP(A1617,'[1]11_set_tax'!$A$1:$X$4456,9,FALSE)</f>
        <v xml:space="preserve"> Streptophyta</v>
      </c>
      <c r="F1617" t="str">
        <f>VLOOKUP(A1617,'[1]11_set_tax'!$A$1:$X$4456,10,FALSE)</f>
        <v xml:space="preserve"> Embryophyta</v>
      </c>
      <c r="G1617" t="str">
        <f>VLOOKUP(A1617,'[1]11_set_tax'!$A$1:$X$4456,11,FALSE)</f>
        <v xml:space="preserve"> Bryophyta</v>
      </c>
      <c r="H1617" t="str">
        <f>VLOOKUP(A1617,'[1]11_set_tax'!$A$1:$X$4456,12,FALSE)</f>
        <v>Bryophytina</v>
      </c>
      <c r="I1617" t="str">
        <f>VLOOKUP(A1617,'[1]11_set_tax'!$A$1:$X$4456,13,FALSE)</f>
        <v xml:space="preserve"> Bryopsida</v>
      </c>
    </row>
    <row r="1618" spans="1:9" x14ac:dyDescent="0.25">
      <c r="A1618" t="s">
        <v>1617</v>
      </c>
      <c r="C1618" t="str">
        <f>VLOOKUP(A1618,'[1]11_set_tax'!$A$1:$X$4456,7,FALSE)</f>
        <v>Eukaryota</v>
      </c>
      <c r="D1618" t="str">
        <f>VLOOKUP(A1618,'[1]11_set_tax'!$A$1:$X$4456,8,FALSE)</f>
        <v xml:space="preserve"> Choanoflagellida</v>
      </c>
      <c r="E1618" t="str">
        <f>VLOOKUP(A1618,'[1]11_set_tax'!$A$1:$X$4456,9,FALSE)</f>
        <v xml:space="preserve"> Codonosigidae</v>
      </c>
      <c r="F1618" t="str">
        <f>VLOOKUP(A1618,'[1]11_set_tax'!$A$1:$X$4456,10,FALSE)</f>
        <v xml:space="preserve"> Monosiga.</v>
      </c>
      <c r="G1618">
        <f>VLOOKUP(A1618,'[1]11_set_tax'!$A$1:$X$4456,11,FALSE)</f>
        <v>0</v>
      </c>
      <c r="H1618">
        <f>VLOOKUP(A1618,'[1]11_set_tax'!$A$1:$X$4456,12,FALSE)</f>
        <v>0</v>
      </c>
      <c r="I1618">
        <f>VLOOKUP(A1618,'[1]11_set_tax'!$A$1:$X$4456,13,FALSE)</f>
        <v>0</v>
      </c>
    </row>
    <row r="1619" spans="1:9" x14ac:dyDescent="0.25">
      <c r="A1619" t="s">
        <v>1618</v>
      </c>
      <c r="C1619" t="str">
        <f>VLOOKUP(A1619,'[1]11_set_tax'!$A$1:$X$4456,7,FALSE)</f>
        <v>Bacteria</v>
      </c>
      <c r="D1619" t="str">
        <f>VLOOKUP(A1619,'[1]11_set_tax'!$A$1:$X$4456,8,FALSE)</f>
        <v xml:space="preserve"> Proteobacteria</v>
      </c>
      <c r="E1619" t="str">
        <f>VLOOKUP(A1619,'[1]11_set_tax'!$A$1:$X$4456,9,FALSE)</f>
        <v xml:space="preserve"> Alphaproteobacteria</v>
      </c>
      <c r="F1619" t="str">
        <f>VLOOKUP(A1619,'[1]11_set_tax'!$A$1:$X$4456,10,FALSE)</f>
        <v xml:space="preserve"> Rhizobiales</v>
      </c>
      <c r="G1619" t="str">
        <f>VLOOKUP(A1619,'[1]11_set_tax'!$A$1:$X$4456,11,FALSE)</f>
        <v>Brucellaceae</v>
      </c>
      <c r="H1619" t="str">
        <f>VLOOKUP(A1619,'[1]11_set_tax'!$A$1:$X$4456,12,FALSE)</f>
        <v xml:space="preserve"> Brucella.</v>
      </c>
      <c r="I1619">
        <f>VLOOKUP(A1619,'[1]11_set_tax'!$A$1:$X$4456,13,FALSE)</f>
        <v>0</v>
      </c>
    </row>
    <row r="1620" spans="1:9" x14ac:dyDescent="0.25">
      <c r="A1620" t="s">
        <v>1619</v>
      </c>
      <c r="C1620" t="str">
        <f>VLOOKUP(A1620,'[1]11_set_tax'!$A$1:$X$4456,7,FALSE)</f>
        <v>Bacteria</v>
      </c>
      <c r="D1620" t="str">
        <f>VLOOKUP(A1620,'[1]11_set_tax'!$A$1:$X$4456,8,FALSE)</f>
        <v xml:space="preserve"> Proteobacteria</v>
      </c>
      <c r="E1620" t="str">
        <f>VLOOKUP(A1620,'[1]11_set_tax'!$A$1:$X$4456,9,FALSE)</f>
        <v xml:space="preserve"> Alphaproteobacteria</v>
      </c>
      <c r="F1620" t="str">
        <f>VLOOKUP(A1620,'[1]11_set_tax'!$A$1:$X$4456,10,FALSE)</f>
        <v xml:space="preserve"> Rhizobiales</v>
      </c>
      <c r="G1620" t="str">
        <f>VLOOKUP(A1620,'[1]11_set_tax'!$A$1:$X$4456,11,FALSE)</f>
        <v>Brucellaceae</v>
      </c>
      <c r="H1620" t="str">
        <f>VLOOKUP(A1620,'[1]11_set_tax'!$A$1:$X$4456,12,FALSE)</f>
        <v xml:space="preserve"> Brucella.</v>
      </c>
      <c r="I1620">
        <f>VLOOKUP(A1620,'[1]11_set_tax'!$A$1:$X$4456,13,FALSE)</f>
        <v>0</v>
      </c>
    </row>
    <row r="1621" spans="1:9" x14ac:dyDescent="0.25">
      <c r="A1621" t="s">
        <v>1620</v>
      </c>
      <c r="C1621" t="str">
        <f>VLOOKUP(A1621,'[1]11_set_tax'!$A$1:$X$4456,7,FALSE)</f>
        <v>Bacteria</v>
      </c>
      <c r="D1621" t="str">
        <f>VLOOKUP(A1621,'[1]11_set_tax'!$A$1:$X$4456,8,FALSE)</f>
        <v xml:space="preserve"> Proteobacteria</v>
      </c>
      <c r="E1621" t="str">
        <f>VLOOKUP(A1621,'[1]11_set_tax'!$A$1:$X$4456,9,FALSE)</f>
        <v xml:space="preserve"> Alphaproteobacteria</v>
      </c>
      <c r="F1621" t="str">
        <f>VLOOKUP(A1621,'[1]11_set_tax'!$A$1:$X$4456,10,FALSE)</f>
        <v xml:space="preserve"> Sphingomonadales</v>
      </c>
      <c r="G1621" t="str">
        <f>VLOOKUP(A1621,'[1]11_set_tax'!$A$1:$X$4456,11,FALSE)</f>
        <v>Sphingomonadaceae</v>
      </c>
      <c r="H1621" t="str">
        <f>VLOOKUP(A1621,'[1]11_set_tax'!$A$1:$X$4456,12,FALSE)</f>
        <v xml:space="preserve"> Sphingopyxis.</v>
      </c>
      <c r="I1621">
        <f>VLOOKUP(A1621,'[1]11_set_tax'!$A$1:$X$4456,13,FALSE)</f>
        <v>0</v>
      </c>
    </row>
    <row r="1622" spans="1:9" x14ac:dyDescent="0.25">
      <c r="A1622" t="s">
        <v>1621</v>
      </c>
      <c r="C1622" t="str">
        <f>VLOOKUP(A1622,'[1]11_set_tax'!$A$1:$X$4456,7,FALSE)</f>
        <v>Eukaryota</v>
      </c>
      <c r="D1622" t="str">
        <f>VLOOKUP(A1622,'[1]11_set_tax'!$A$1:$X$4456,8,FALSE)</f>
        <v xml:space="preserve"> Fungi</v>
      </c>
      <c r="E1622" t="str">
        <f>VLOOKUP(A1622,'[1]11_set_tax'!$A$1:$X$4456,9,FALSE)</f>
        <v xml:space="preserve"> Dikarya</v>
      </c>
      <c r="F1622" t="str">
        <f>VLOOKUP(A1622,'[1]11_set_tax'!$A$1:$X$4456,10,FALSE)</f>
        <v xml:space="preserve"> Ascomycota</v>
      </c>
      <c r="G1622" t="str">
        <f>VLOOKUP(A1622,'[1]11_set_tax'!$A$1:$X$4456,11,FALSE)</f>
        <v xml:space="preserve"> Saccharomycotina</v>
      </c>
      <c r="H1622" t="str">
        <f>VLOOKUP(A1622,'[1]11_set_tax'!$A$1:$X$4456,12,FALSE)</f>
        <v>Saccharomycetes</v>
      </c>
      <c r="I1622" t="str">
        <f>VLOOKUP(A1622,'[1]11_set_tax'!$A$1:$X$4456,13,FALSE)</f>
        <v xml:space="preserve"> Saccharomycetales</v>
      </c>
    </row>
    <row r="1623" spans="1:9" x14ac:dyDescent="0.25">
      <c r="A1623" t="s">
        <v>1622</v>
      </c>
      <c r="C1623" t="str">
        <f>VLOOKUP(A1623,'[1]11_set_tax'!$A$1:$X$4456,7,FALSE)</f>
        <v>Eukaryota</v>
      </c>
      <c r="D1623" t="str">
        <f>VLOOKUP(A1623,'[1]11_set_tax'!$A$1:$X$4456,8,FALSE)</f>
        <v xml:space="preserve"> Fungi</v>
      </c>
      <c r="E1623" t="str">
        <f>VLOOKUP(A1623,'[1]11_set_tax'!$A$1:$X$4456,9,FALSE)</f>
        <v xml:space="preserve"> Dikarya</v>
      </c>
      <c r="F1623" t="str">
        <f>VLOOKUP(A1623,'[1]11_set_tax'!$A$1:$X$4456,10,FALSE)</f>
        <v xml:space="preserve"> Ascomycota</v>
      </c>
      <c r="G1623" t="str">
        <f>VLOOKUP(A1623,'[1]11_set_tax'!$A$1:$X$4456,11,FALSE)</f>
        <v xml:space="preserve"> Saccharomycotina</v>
      </c>
      <c r="H1623" t="str">
        <f>VLOOKUP(A1623,'[1]11_set_tax'!$A$1:$X$4456,12,FALSE)</f>
        <v>Saccharomycetes</v>
      </c>
      <c r="I1623" t="str">
        <f>VLOOKUP(A1623,'[1]11_set_tax'!$A$1:$X$4456,13,FALSE)</f>
        <v xml:space="preserve"> Saccharomycetales</v>
      </c>
    </row>
    <row r="1624" spans="1:9" x14ac:dyDescent="0.25">
      <c r="A1624" t="s">
        <v>1623</v>
      </c>
      <c r="C1624" t="str">
        <f>VLOOKUP(A1624,'[1]11_set_tax'!$A$1:$X$4456,7,FALSE)</f>
        <v>Eukaryota</v>
      </c>
      <c r="D1624" t="str">
        <f>VLOOKUP(A1624,'[1]11_set_tax'!$A$1:$X$4456,8,FALSE)</f>
        <v xml:space="preserve"> Fungi</v>
      </c>
      <c r="E1624" t="str">
        <f>VLOOKUP(A1624,'[1]11_set_tax'!$A$1:$X$4456,9,FALSE)</f>
        <v xml:space="preserve"> Dikarya</v>
      </c>
      <c r="F1624" t="str">
        <f>VLOOKUP(A1624,'[1]11_set_tax'!$A$1:$X$4456,10,FALSE)</f>
        <v xml:space="preserve"> Ascomycota</v>
      </c>
      <c r="G1624" t="str">
        <f>VLOOKUP(A1624,'[1]11_set_tax'!$A$1:$X$4456,11,FALSE)</f>
        <v xml:space="preserve"> Saccharomycotina</v>
      </c>
      <c r="H1624" t="str">
        <f>VLOOKUP(A1624,'[1]11_set_tax'!$A$1:$X$4456,12,FALSE)</f>
        <v>Saccharomycetes</v>
      </c>
      <c r="I1624" t="str">
        <f>VLOOKUP(A1624,'[1]11_set_tax'!$A$1:$X$4456,13,FALSE)</f>
        <v xml:space="preserve"> Saccharomycetales</v>
      </c>
    </row>
    <row r="1625" spans="1:9" x14ac:dyDescent="0.25">
      <c r="A1625" t="s">
        <v>1624</v>
      </c>
      <c r="C1625" t="str">
        <f>VLOOKUP(A1625,'[1]11_set_tax'!$A$1:$X$4456,7,FALSE)</f>
        <v>Bacteria</v>
      </c>
      <c r="D1625" t="str">
        <f>VLOOKUP(A1625,'[1]11_set_tax'!$A$1:$X$4456,8,FALSE)</f>
        <v xml:space="preserve"> Proteobacteria</v>
      </c>
      <c r="E1625" t="str">
        <f>VLOOKUP(A1625,'[1]11_set_tax'!$A$1:$X$4456,9,FALSE)</f>
        <v xml:space="preserve"> Gammaproteobacteria</v>
      </c>
      <c r="F1625" t="str">
        <f>VLOOKUP(A1625,'[1]11_set_tax'!$A$1:$X$4456,10,FALSE)</f>
        <v xml:space="preserve"> Enterobacteriales</v>
      </c>
      <c r="G1625" t="str">
        <f>VLOOKUP(A1625,'[1]11_set_tax'!$A$1:$X$4456,11,FALSE)</f>
        <v>Enterobacteriaceae</v>
      </c>
      <c r="H1625" t="str">
        <f>VLOOKUP(A1625,'[1]11_set_tax'!$A$1:$X$4456,12,FALSE)</f>
        <v xml:space="preserve"> Yersinia.</v>
      </c>
      <c r="I1625">
        <f>VLOOKUP(A1625,'[1]11_set_tax'!$A$1:$X$4456,13,FALSE)</f>
        <v>0</v>
      </c>
    </row>
    <row r="1626" spans="1:9" x14ac:dyDescent="0.25">
      <c r="A1626" t="s">
        <v>1625</v>
      </c>
      <c r="C1626" t="str">
        <f>VLOOKUP(A1626,'[1]11_set_tax'!$A$1:$X$4456,7,FALSE)</f>
        <v>Bacteria</v>
      </c>
      <c r="D1626" t="str">
        <f>VLOOKUP(A1626,'[1]11_set_tax'!$A$1:$X$4456,8,FALSE)</f>
        <v xml:space="preserve"> Actinobacteria</v>
      </c>
      <c r="E1626" t="str">
        <f>VLOOKUP(A1626,'[1]11_set_tax'!$A$1:$X$4456,9,FALSE)</f>
        <v xml:space="preserve"> Actinobacteridae</v>
      </c>
      <c r="F1626" t="str">
        <f>VLOOKUP(A1626,'[1]11_set_tax'!$A$1:$X$4456,10,FALSE)</f>
        <v xml:space="preserve"> Actinomycetales</v>
      </c>
      <c r="G1626" t="str">
        <f>VLOOKUP(A1626,'[1]11_set_tax'!$A$1:$X$4456,11,FALSE)</f>
        <v>Streptosporangineae</v>
      </c>
      <c r="H1626" t="str">
        <f>VLOOKUP(A1626,'[1]11_set_tax'!$A$1:$X$4456,12,FALSE)</f>
        <v xml:space="preserve"> Thermomonosporaceae</v>
      </c>
      <c r="I1626" t="str">
        <f>VLOOKUP(A1626,'[1]11_set_tax'!$A$1:$X$4456,13,FALSE)</f>
        <v xml:space="preserve"> Actinomadura.</v>
      </c>
    </row>
    <row r="1627" spans="1:9" x14ac:dyDescent="0.25">
      <c r="A1627" t="s">
        <v>1626</v>
      </c>
      <c r="C1627" t="str">
        <f>VLOOKUP(A1627,'[1]11_set_tax'!$A$1:$X$4456,7,FALSE)</f>
        <v>Bacteria</v>
      </c>
      <c r="D1627" t="str">
        <f>VLOOKUP(A1627,'[1]11_set_tax'!$A$1:$X$4456,8,FALSE)</f>
        <v xml:space="preserve"> Actinobacteria</v>
      </c>
      <c r="E1627" t="str">
        <f>VLOOKUP(A1627,'[1]11_set_tax'!$A$1:$X$4456,9,FALSE)</f>
        <v xml:space="preserve"> Actinobacteridae</v>
      </c>
      <c r="F1627" t="str">
        <f>VLOOKUP(A1627,'[1]11_set_tax'!$A$1:$X$4456,10,FALSE)</f>
        <v xml:space="preserve"> Actinomycetales</v>
      </c>
      <c r="G1627" t="str">
        <f>VLOOKUP(A1627,'[1]11_set_tax'!$A$1:$X$4456,11,FALSE)</f>
        <v>Streptosporangineae</v>
      </c>
      <c r="H1627" t="str">
        <f>VLOOKUP(A1627,'[1]11_set_tax'!$A$1:$X$4456,12,FALSE)</f>
        <v xml:space="preserve"> Thermomonosporaceae</v>
      </c>
      <c r="I1627" t="str">
        <f>VLOOKUP(A1627,'[1]11_set_tax'!$A$1:$X$4456,13,FALSE)</f>
        <v xml:space="preserve"> Actinomadura.</v>
      </c>
    </row>
    <row r="1628" spans="1:9" x14ac:dyDescent="0.25">
      <c r="A1628" t="s">
        <v>1627</v>
      </c>
      <c r="C1628" t="str">
        <f>VLOOKUP(A1628,'[1]11_set_tax'!$A$1:$X$4456,7,FALSE)</f>
        <v>Bacteria</v>
      </c>
      <c r="D1628" t="str">
        <f>VLOOKUP(A1628,'[1]11_set_tax'!$A$1:$X$4456,8,FALSE)</f>
        <v xml:space="preserve"> Cyanobacteria</v>
      </c>
      <c r="E1628" t="str">
        <f>VLOOKUP(A1628,'[1]11_set_tax'!$A$1:$X$4456,9,FALSE)</f>
        <v xml:space="preserve"> Chroococcales</v>
      </c>
      <c r="F1628" t="str">
        <f>VLOOKUP(A1628,'[1]11_set_tax'!$A$1:$X$4456,10,FALSE)</f>
        <v xml:space="preserve"> Acaryochloris.</v>
      </c>
      <c r="G1628">
        <f>VLOOKUP(A1628,'[1]11_set_tax'!$A$1:$X$4456,11,FALSE)</f>
        <v>0</v>
      </c>
      <c r="H1628">
        <f>VLOOKUP(A1628,'[1]11_set_tax'!$A$1:$X$4456,12,FALSE)</f>
        <v>0</v>
      </c>
      <c r="I1628">
        <f>VLOOKUP(A1628,'[1]11_set_tax'!$A$1:$X$4456,13,FALSE)</f>
        <v>0</v>
      </c>
    </row>
    <row r="1629" spans="1:9" x14ac:dyDescent="0.25">
      <c r="A1629" t="s">
        <v>1628</v>
      </c>
      <c r="C1629" t="str">
        <f>VLOOKUP(A1629,'[1]11_set_tax'!$A$1:$X$4456,7,FALSE)</f>
        <v>Bacteria</v>
      </c>
      <c r="D1629" t="str">
        <f>VLOOKUP(A1629,'[1]11_set_tax'!$A$1:$X$4456,8,FALSE)</f>
        <v xml:space="preserve"> Cyanobacteria</v>
      </c>
      <c r="E1629" t="str">
        <f>VLOOKUP(A1629,'[1]11_set_tax'!$A$1:$X$4456,9,FALSE)</f>
        <v xml:space="preserve"> Chroococcales</v>
      </c>
      <c r="F1629" t="str">
        <f>VLOOKUP(A1629,'[1]11_set_tax'!$A$1:$X$4456,10,FALSE)</f>
        <v xml:space="preserve"> Acaryochloris.</v>
      </c>
      <c r="G1629">
        <f>VLOOKUP(A1629,'[1]11_set_tax'!$A$1:$X$4456,11,FALSE)</f>
        <v>0</v>
      </c>
      <c r="H1629">
        <f>VLOOKUP(A1629,'[1]11_set_tax'!$A$1:$X$4456,12,FALSE)</f>
        <v>0</v>
      </c>
      <c r="I1629">
        <f>VLOOKUP(A1629,'[1]11_set_tax'!$A$1:$X$4456,13,FALSE)</f>
        <v>0</v>
      </c>
    </row>
    <row r="1630" spans="1:9" x14ac:dyDescent="0.25">
      <c r="A1630" t="s">
        <v>1629</v>
      </c>
      <c r="C1630" t="str">
        <f>VLOOKUP(A1630,'[1]11_set_tax'!$A$1:$X$4456,7,FALSE)</f>
        <v>Bacteria</v>
      </c>
      <c r="D1630" t="str">
        <f>VLOOKUP(A1630,'[1]11_set_tax'!$A$1:$X$4456,8,FALSE)</f>
        <v xml:space="preserve"> Proteobacteria</v>
      </c>
      <c r="E1630" t="str">
        <f>VLOOKUP(A1630,'[1]11_set_tax'!$A$1:$X$4456,9,FALSE)</f>
        <v xml:space="preserve"> Alphaproteobacteria</v>
      </c>
      <c r="F1630" t="str">
        <f>VLOOKUP(A1630,'[1]11_set_tax'!$A$1:$X$4456,10,FALSE)</f>
        <v xml:space="preserve"> Rhizobiales</v>
      </c>
      <c r="G1630" t="str">
        <f>VLOOKUP(A1630,'[1]11_set_tax'!$A$1:$X$4456,11,FALSE)</f>
        <v>Brucellaceae</v>
      </c>
      <c r="H1630" t="str">
        <f>VLOOKUP(A1630,'[1]11_set_tax'!$A$1:$X$4456,12,FALSE)</f>
        <v xml:space="preserve"> Brucella.</v>
      </c>
      <c r="I1630">
        <f>VLOOKUP(A1630,'[1]11_set_tax'!$A$1:$X$4456,13,FALSE)</f>
        <v>0</v>
      </c>
    </row>
    <row r="1631" spans="1:9" x14ac:dyDescent="0.25">
      <c r="A1631" t="s">
        <v>1630</v>
      </c>
      <c r="C1631" t="str">
        <f>VLOOKUP(A1631,'[1]11_set_tax'!$A$1:$X$4456,7,FALSE)</f>
        <v>Bacteria</v>
      </c>
      <c r="D1631" t="str">
        <f>VLOOKUP(A1631,'[1]11_set_tax'!$A$1:$X$4456,8,FALSE)</f>
        <v xml:space="preserve"> Proteobacteria</v>
      </c>
      <c r="E1631" t="str">
        <f>VLOOKUP(A1631,'[1]11_set_tax'!$A$1:$X$4456,9,FALSE)</f>
        <v xml:space="preserve"> Alphaproteobacteria</v>
      </c>
      <c r="F1631" t="str">
        <f>VLOOKUP(A1631,'[1]11_set_tax'!$A$1:$X$4456,10,FALSE)</f>
        <v xml:space="preserve"> Rhizobiales</v>
      </c>
      <c r="G1631" t="str">
        <f>VLOOKUP(A1631,'[1]11_set_tax'!$A$1:$X$4456,11,FALSE)</f>
        <v>Brucellaceae</v>
      </c>
      <c r="H1631" t="str">
        <f>VLOOKUP(A1631,'[1]11_set_tax'!$A$1:$X$4456,12,FALSE)</f>
        <v xml:space="preserve"> Brucella.</v>
      </c>
      <c r="I1631">
        <f>VLOOKUP(A1631,'[1]11_set_tax'!$A$1:$X$4456,13,FALSE)</f>
        <v>0</v>
      </c>
    </row>
    <row r="1632" spans="1:9" x14ac:dyDescent="0.25">
      <c r="A1632" t="s">
        <v>1631</v>
      </c>
      <c r="C1632" t="str">
        <f>VLOOKUP(A1632,'[1]11_set_tax'!$A$1:$X$4456,7,FALSE)</f>
        <v>Bacteria</v>
      </c>
      <c r="D1632" t="str">
        <f>VLOOKUP(A1632,'[1]11_set_tax'!$A$1:$X$4456,8,FALSE)</f>
        <v xml:space="preserve"> Proteobacteria</v>
      </c>
      <c r="E1632" t="str">
        <f>VLOOKUP(A1632,'[1]11_set_tax'!$A$1:$X$4456,9,FALSE)</f>
        <v xml:space="preserve"> Alphaproteobacteria</v>
      </c>
      <c r="F1632" t="str">
        <f>VLOOKUP(A1632,'[1]11_set_tax'!$A$1:$X$4456,10,FALSE)</f>
        <v xml:space="preserve"> Rhizobiales</v>
      </c>
      <c r="G1632" t="str">
        <f>VLOOKUP(A1632,'[1]11_set_tax'!$A$1:$X$4456,11,FALSE)</f>
        <v>Brucellaceae</v>
      </c>
      <c r="H1632" t="str">
        <f>VLOOKUP(A1632,'[1]11_set_tax'!$A$1:$X$4456,12,FALSE)</f>
        <v xml:space="preserve"> Brucella.</v>
      </c>
      <c r="I1632">
        <f>VLOOKUP(A1632,'[1]11_set_tax'!$A$1:$X$4456,13,FALSE)</f>
        <v>0</v>
      </c>
    </row>
    <row r="1633" spans="1:9" x14ac:dyDescent="0.25">
      <c r="A1633" t="s">
        <v>1632</v>
      </c>
      <c r="C1633" t="str">
        <f>VLOOKUP(A1633,'[1]11_set_tax'!$A$1:$X$4456,7,FALSE)</f>
        <v>Bacteria</v>
      </c>
      <c r="D1633" t="str">
        <f>VLOOKUP(A1633,'[1]11_set_tax'!$A$1:$X$4456,8,FALSE)</f>
        <v xml:space="preserve"> Proteobacteria</v>
      </c>
      <c r="E1633" t="str">
        <f>VLOOKUP(A1633,'[1]11_set_tax'!$A$1:$X$4456,9,FALSE)</f>
        <v xml:space="preserve"> Alphaproteobacteria</v>
      </c>
      <c r="F1633" t="str">
        <f>VLOOKUP(A1633,'[1]11_set_tax'!$A$1:$X$4456,10,FALSE)</f>
        <v xml:space="preserve"> Rhizobiales</v>
      </c>
      <c r="G1633" t="str">
        <f>VLOOKUP(A1633,'[1]11_set_tax'!$A$1:$X$4456,11,FALSE)</f>
        <v>Brucellaceae</v>
      </c>
      <c r="H1633" t="str">
        <f>VLOOKUP(A1633,'[1]11_set_tax'!$A$1:$X$4456,12,FALSE)</f>
        <v xml:space="preserve"> Brucella.</v>
      </c>
      <c r="I1633">
        <f>VLOOKUP(A1633,'[1]11_set_tax'!$A$1:$X$4456,13,FALSE)</f>
        <v>0</v>
      </c>
    </row>
    <row r="1634" spans="1:9" x14ac:dyDescent="0.25">
      <c r="A1634" t="s">
        <v>1633</v>
      </c>
      <c r="C1634" t="str">
        <f>VLOOKUP(A1634,'[1]11_set_tax'!$A$1:$X$4456,7,FALSE)</f>
        <v>Eukaryota</v>
      </c>
      <c r="D1634" t="str">
        <f>VLOOKUP(A1634,'[1]11_set_tax'!$A$1:$X$4456,8,FALSE)</f>
        <v xml:space="preserve"> Fungi</v>
      </c>
      <c r="E1634" t="str">
        <f>VLOOKUP(A1634,'[1]11_set_tax'!$A$1:$X$4456,9,FALSE)</f>
        <v xml:space="preserve"> Dikarya</v>
      </c>
      <c r="F1634" t="str">
        <f>VLOOKUP(A1634,'[1]11_set_tax'!$A$1:$X$4456,10,FALSE)</f>
        <v xml:space="preserve"> Basidiomycota</v>
      </c>
      <c r="G1634" t="str">
        <f>VLOOKUP(A1634,'[1]11_set_tax'!$A$1:$X$4456,11,FALSE)</f>
        <v xml:space="preserve"> Agaricomycotina</v>
      </c>
      <c r="H1634" t="str">
        <f>VLOOKUP(A1634,'[1]11_set_tax'!$A$1:$X$4456,12,FALSE)</f>
        <v>Homobasidiomycetes</v>
      </c>
      <c r="I1634" t="str">
        <f>VLOOKUP(A1634,'[1]11_set_tax'!$A$1:$X$4456,13,FALSE)</f>
        <v xml:space="preserve"> Agaricomycetidae</v>
      </c>
    </row>
    <row r="1635" spans="1:9" x14ac:dyDescent="0.25">
      <c r="A1635" t="s">
        <v>1634</v>
      </c>
      <c r="C1635" t="str">
        <f>VLOOKUP(A1635,'[1]11_set_tax'!$A$1:$X$4456,7,FALSE)</f>
        <v>Eukaryota</v>
      </c>
      <c r="D1635" t="str">
        <f>VLOOKUP(A1635,'[1]11_set_tax'!$A$1:$X$4456,8,FALSE)</f>
        <v xml:space="preserve"> Fungi</v>
      </c>
      <c r="E1635" t="str">
        <f>VLOOKUP(A1635,'[1]11_set_tax'!$A$1:$X$4456,9,FALSE)</f>
        <v xml:space="preserve"> Dikarya</v>
      </c>
      <c r="F1635" t="str">
        <f>VLOOKUP(A1635,'[1]11_set_tax'!$A$1:$X$4456,10,FALSE)</f>
        <v xml:space="preserve"> Basidiomycota</v>
      </c>
      <c r="G1635" t="str">
        <f>VLOOKUP(A1635,'[1]11_set_tax'!$A$1:$X$4456,11,FALSE)</f>
        <v xml:space="preserve"> Agaricomycotina</v>
      </c>
      <c r="H1635" t="str">
        <f>VLOOKUP(A1635,'[1]11_set_tax'!$A$1:$X$4456,12,FALSE)</f>
        <v>Homobasidiomycetes</v>
      </c>
      <c r="I1635" t="str">
        <f>VLOOKUP(A1635,'[1]11_set_tax'!$A$1:$X$4456,13,FALSE)</f>
        <v xml:space="preserve"> Agaricomycetidae</v>
      </c>
    </row>
    <row r="1636" spans="1:9" x14ac:dyDescent="0.25">
      <c r="A1636" t="s">
        <v>1635</v>
      </c>
      <c r="C1636" t="str">
        <f>VLOOKUP(A1636,'[1]11_set_tax'!$A$1:$X$4456,7,FALSE)</f>
        <v>Eukaryota</v>
      </c>
      <c r="D1636" t="str">
        <f>VLOOKUP(A1636,'[1]11_set_tax'!$A$1:$X$4456,8,FALSE)</f>
        <v xml:space="preserve"> Fungi</v>
      </c>
      <c r="E1636" t="str">
        <f>VLOOKUP(A1636,'[1]11_set_tax'!$A$1:$X$4456,9,FALSE)</f>
        <v xml:space="preserve"> Dikarya</v>
      </c>
      <c r="F1636" t="str">
        <f>VLOOKUP(A1636,'[1]11_set_tax'!$A$1:$X$4456,10,FALSE)</f>
        <v xml:space="preserve"> Basidiomycota</v>
      </c>
      <c r="G1636" t="str">
        <f>VLOOKUP(A1636,'[1]11_set_tax'!$A$1:$X$4456,11,FALSE)</f>
        <v xml:space="preserve"> Agaricomycotina</v>
      </c>
      <c r="H1636" t="str">
        <f>VLOOKUP(A1636,'[1]11_set_tax'!$A$1:$X$4456,12,FALSE)</f>
        <v>Homobasidiomycetes</v>
      </c>
      <c r="I1636" t="str">
        <f>VLOOKUP(A1636,'[1]11_set_tax'!$A$1:$X$4456,13,FALSE)</f>
        <v xml:space="preserve"> Agaricomycetidae</v>
      </c>
    </row>
    <row r="1637" spans="1:9" x14ac:dyDescent="0.25">
      <c r="A1637" t="s">
        <v>1636</v>
      </c>
      <c r="C1637" t="str">
        <f>VLOOKUP(A1637,'[1]11_set_tax'!$A$1:$X$4456,7,FALSE)</f>
        <v>Eukaryota</v>
      </c>
      <c r="D1637" t="str">
        <f>VLOOKUP(A1637,'[1]11_set_tax'!$A$1:$X$4456,8,FALSE)</f>
        <v xml:space="preserve"> Fungi</v>
      </c>
      <c r="E1637" t="str">
        <f>VLOOKUP(A1637,'[1]11_set_tax'!$A$1:$X$4456,9,FALSE)</f>
        <v xml:space="preserve"> Dikarya</v>
      </c>
      <c r="F1637" t="str">
        <f>VLOOKUP(A1637,'[1]11_set_tax'!$A$1:$X$4456,10,FALSE)</f>
        <v xml:space="preserve"> Basidiomycota</v>
      </c>
      <c r="G1637" t="str">
        <f>VLOOKUP(A1637,'[1]11_set_tax'!$A$1:$X$4456,11,FALSE)</f>
        <v xml:space="preserve"> Agaricomycotina</v>
      </c>
      <c r="H1637" t="str">
        <f>VLOOKUP(A1637,'[1]11_set_tax'!$A$1:$X$4456,12,FALSE)</f>
        <v>Homobasidiomycetes</v>
      </c>
      <c r="I1637" t="str">
        <f>VLOOKUP(A1637,'[1]11_set_tax'!$A$1:$X$4456,13,FALSE)</f>
        <v xml:space="preserve"> Agaricomycetidae</v>
      </c>
    </row>
    <row r="1638" spans="1:9" x14ac:dyDescent="0.25">
      <c r="A1638" t="s">
        <v>1637</v>
      </c>
      <c r="C1638" t="str">
        <f>VLOOKUP(A1638,'[1]11_set_tax'!$A$1:$X$4456,7,FALSE)</f>
        <v>Eukaryota</v>
      </c>
      <c r="D1638" t="str">
        <f>VLOOKUP(A1638,'[1]11_set_tax'!$A$1:$X$4456,8,FALSE)</f>
        <v xml:space="preserve"> Fungi</v>
      </c>
      <c r="E1638" t="str">
        <f>VLOOKUP(A1638,'[1]11_set_tax'!$A$1:$X$4456,9,FALSE)</f>
        <v xml:space="preserve"> Dikarya</v>
      </c>
      <c r="F1638" t="str">
        <f>VLOOKUP(A1638,'[1]11_set_tax'!$A$1:$X$4456,10,FALSE)</f>
        <v xml:space="preserve"> Basidiomycota</v>
      </c>
      <c r="G1638" t="str">
        <f>VLOOKUP(A1638,'[1]11_set_tax'!$A$1:$X$4456,11,FALSE)</f>
        <v xml:space="preserve"> Agaricomycotina</v>
      </c>
      <c r="H1638" t="str">
        <f>VLOOKUP(A1638,'[1]11_set_tax'!$A$1:$X$4456,12,FALSE)</f>
        <v>Homobasidiomycetes</v>
      </c>
      <c r="I1638" t="str">
        <f>VLOOKUP(A1638,'[1]11_set_tax'!$A$1:$X$4456,13,FALSE)</f>
        <v xml:space="preserve"> Agaricomycetidae</v>
      </c>
    </row>
    <row r="1639" spans="1:9" x14ac:dyDescent="0.25">
      <c r="A1639" t="s">
        <v>1638</v>
      </c>
      <c r="C1639" t="str">
        <f>VLOOKUP(A1639,'[1]11_set_tax'!$A$1:$X$4456,7,FALSE)</f>
        <v>Eukaryota</v>
      </c>
      <c r="D1639" t="str">
        <f>VLOOKUP(A1639,'[1]11_set_tax'!$A$1:$X$4456,8,FALSE)</f>
        <v xml:space="preserve"> Fungi</v>
      </c>
      <c r="E1639" t="str">
        <f>VLOOKUP(A1639,'[1]11_set_tax'!$A$1:$X$4456,9,FALSE)</f>
        <v xml:space="preserve"> Dikarya</v>
      </c>
      <c r="F1639" t="str">
        <f>VLOOKUP(A1639,'[1]11_set_tax'!$A$1:$X$4456,10,FALSE)</f>
        <v xml:space="preserve"> Basidiomycota</v>
      </c>
      <c r="G1639" t="str">
        <f>VLOOKUP(A1639,'[1]11_set_tax'!$A$1:$X$4456,11,FALSE)</f>
        <v xml:space="preserve"> Agaricomycotina</v>
      </c>
      <c r="H1639" t="str">
        <f>VLOOKUP(A1639,'[1]11_set_tax'!$A$1:$X$4456,12,FALSE)</f>
        <v>Homobasidiomycetes</v>
      </c>
      <c r="I1639" t="str">
        <f>VLOOKUP(A1639,'[1]11_set_tax'!$A$1:$X$4456,13,FALSE)</f>
        <v xml:space="preserve"> Agaricomycetidae</v>
      </c>
    </row>
    <row r="1640" spans="1:9" x14ac:dyDescent="0.25">
      <c r="A1640" t="s">
        <v>1639</v>
      </c>
      <c r="C1640" t="str">
        <f>VLOOKUP(A1640,'[1]11_set_tax'!$A$1:$X$4456,7,FALSE)</f>
        <v>Eukaryota</v>
      </c>
      <c r="D1640" t="str">
        <f>VLOOKUP(A1640,'[1]11_set_tax'!$A$1:$X$4456,8,FALSE)</f>
        <v xml:space="preserve"> Fungi</v>
      </c>
      <c r="E1640" t="str">
        <f>VLOOKUP(A1640,'[1]11_set_tax'!$A$1:$X$4456,9,FALSE)</f>
        <v xml:space="preserve"> Dikarya</v>
      </c>
      <c r="F1640" t="str">
        <f>VLOOKUP(A1640,'[1]11_set_tax'!$A$1:$X$4456,10,FALSE)</f>
        <v xml:space="preserve"> Basidiomycota</v>
      </c>
      <c r="G1640" t="str">
        <f>VLOOKUP(A1640,'[1]11_set_tax'!$A$1:$X$4456,11,FALSE)</f>
        <v xml:space="preserve"> Agaricomycotina</v>
      </c>
      <c r="H1640" t="str">
        <f>VLOOKUP(A1640,'[1]11_set_tax'!$A$1:$X$4456,12,FALSE)</f>
        <v>Homobasidiomycetes</v>
      </c>
      <c r="I1640" t="str">
        <f>VLOOKUP(A1640,'[1]11_set_tax'!$A$1:$X$4456,13,FALSE)</f>
        <v xml:space="preserve"> Agaricomycetidae</v>
      </c>
    </row>
    <row r="1641" spans="1:9" x14ac:dyDescent="0.25">
      <c r="A1641" t="s">
        <v>1640</v>
      </c>
      <c r="C1641" t="str">
        <f>VLOOKUP(A1641,'[1]11_set_tax'!$A$1:$X$4456,7,FALSE)</f>
        <v>Eukaryota</v>
      </c>
      <c r="D1641" t="str">
        <f>VLOOKUP(A1641,'[1]11_set_tax'!$A$1:$X$4456,8,FALSE)</f>
        <v xml:space="preserve"> Fungi</v>
      </c>
      <c r="E1641" t="str">
        <f>VLOOKUP(A1641,'[1]11_set_tax'!$A$1:$X$4456,9,FALSE)</f>
        <v xml:space="preserve"> Dikarya</v>
      </c>
      <c r="F1641" t="str">
        <f>VLOOKUP(A1641,'[1]11_set_tax'!$A$1:$X$4456,10,FALSE)</f>
        <v xml:space="preserve"> Basidiomycota</v>
      </c>
      <c r="G1641" t="str">
        <f>VLOOKUP(A1641,'[1]11_set_tax'!$A$1:$X$4456,11,FALSE)</f>
        <v xml:space="preserve"> Agaricomycotina</v>
      </c>
      <c r="H1641" t="str">
        <f>VLOOKUP(A1641,'[1]11_set_tax'!$A$1:$X$4456,12,FALSE)</f>
        <v>Homobasidiomycetes</v>
      </c>
      <c r="I1641" t="str">
        <f>VLOOKUP(A1641,'[1]11_set_tax'!$A$1:$X$4456,13,FALSE)</f>
        <v xml:space="preserve"> Agaricomycetidae</v>
      </c>
    </row>
    <row r="1642" spans="1:9" x14ac:dyDescent="0.25">
      <c r="A1642" t="s">
        <v>1641</v>
      </c>
      <c r="C1642" t="str">
        <f>VLOOKUP(A1642,'[1]11_set_tax'!$A$1:$X$4456,7,FALSE)</f>
        <v>Eukaryota</v>
      </c>
      <c r="D1642" t="str">
        <f>VLOOKUP(A1642,'[1]11_set_tax'!$A$1:$X$4456,8,FALSE)</f>
        <v xml:space="preserve"> Fungi</v>
      </c>
      <c r="E1642" t="str">
        <f>VLOOKUP(A1642,'[1]11_set_tax'!$A$1:$X$4456,9,FALSE)</f>
        <v xml:space="preserve"> Dikarya</v>
      </c>
      <c r="F1642" t="str">
        <f>VLOOKUP(A1642,'[1]11_set_tax'!$A$1:$X$4456,10,FALSE)</f>
        <v xml:space="preserve"> Basidiomycota</v>
      </c>
      <c r="G1642" t="str">
        <f>VLOOKUP(A1642,'[1]11_set_tax'!$A$1:$X$4456,11,FALSE)</f>
        <v xml:space="preserve"> Agaricomycotina</v>
      </c>
      <c r="H1642" t="str">
        <f>VLOOKUP(A1642,'[1]11_set_tax'!$A$1:$X$4456,12,FALSE)</f>
        <v>Homobasidiomycetes</v>
      </c>
      <c r="I1642" t="str">
        <f>VLOOKUP(A1642,'[1]11_set_tax'!$A$1:$X$4456,13,FALSE)</f>
        <v xml:space="preserve"> Agaricomycetidae</v>
      </c>
    </row>
    <row r="1643" spans="1:9" x14ac:dyDescent="0.25">
      <c r="A1643" t="s">
        <v>1642</v>
      </c>
      <c r="C1643" t="str">
        <f>VLOOKUP(A1643,'[1]11_set_tax'!$A$1:$X$4456,7,FALSE)</f>
        <v>Eukaryota</v>
      </c>
      <c r="D1643" t="str">
        <f>VLOOKUP(A1643,'[1]11_set_tax'!$A$1:$X$4456,8,FALSE)</f>
        <v xml:space="preserve"> Amoebozoa</v>
      </c>
      <c r="E1643" t="str">
        <f>VLOOKUP(A1643,'[1]11_set_tax'!$A$1:$X$4456,9,FALSE)</f>
        <v xml:space="preserve"> Mycetozoa</v>
      </c>
      <c r="F1643" t="str">
        <f>VLOOKUP(A1643,'[1]11_set_tax'!$A$1:$X$4456,10,FALSE)</f>
        <v xml:space="preserve"> Dictyosteliida</v>
      </c>
      <c r="G1643" t="str">
        <f>VLOOKUP(A1643,'[1]11_set_tax'!$A$1:$X$4456,11,FALSE)</f>
        <v xml:space="preserve"> Dictyostelium.</v>
      </c>
      <c r="H1643">
        <f>VLOOKUP(A1643,'[1]11_set_tax'!$A$1:$X$4456,12,FALSE)</f>
        <v>0</v>
      </c>
      <c r="I1643">
        <f>VLOOKUP(A1643,'[1]11_set_tax'!$A$1:$X$4456,13,FALSE)</f>
        <v>0</v>
      </c>
    </row>
    <row r="1644" spans="1:9" x14ac:dyDescent="0.25">
      <c r="A1644" t="s">
        <v>1643</v>
      </c>
      <c r="C1644" t="str">
        <f>VLOOKUP(A1644,'[1]11_set_tax'!$A$1:$X$4456,7,FALSE)</f>
        <v>Bacteria</v>
      </c>
      <c r="D1644" t="str">
        <f>VLOOKUP(A1644,'[1]11_set_tax'!$A$1:$X$4456,8,FALSE)</f>
        <v xml:space="preserve"> Proteobacteria</v>
      </c>
      <c r="E1644" t="str">
        <f>VLOOKUP(A1644,'[1]11_set_tax'!$A$1:$X$4456,9,FALSE)</f>
        <v xml:space="preserve"> Gammaproteobacteria</v>
      </c>
      <c r="F1644" t="str">
        <f>VLOOKUP(A1644,'[1]11_set_tax'!$A$1:$X$4456,10,FALSE)</f>
        <v xml:space="preserve"> Enterobacteriales</v>
      </c>
      <c r="G1644" t="str">
        <f>VLOOKUP(A1644,'[1]11_set_tax'!$A$1:$X$4456,11,FALSE)</f>
        <v>Enterobacteriaceae</v>
      </c>
      <c r="H1644" t="str">
        <f>VLOOKUP(A1644,'[1]11_set_tax'!$A$1:$X$4456,12,FALSE)</f>
        <v xml:space="preserve"> Yersinia.</v>
      </c>
      <c r="I1644">
        <f>VLOOKUP(A1644,'[1]11_set_tax'!$A$1:$X$4456,13,FALSE)</f>
        <v>0</v>
      </c>
    </row>
    <row r="1645" spans="1:9" x14ac:dyDescent="0.25">
      <c r="A1645" t="s">
        <v>1644</v>
      </c>
      <c r="C1645" t="str">
        <f>VLOOKUP(A1645,'[1]11_set_tax'!$A$1:$X$4456,7,FALSE)</f>
        <v>Bacteria</v>
      </c>
      <c r="D1645" t="str">
        <f>VLOOKUP(A1645,'[1]11_set_tax'!$A$1:$X$4456,8,FALSE)</f>
        <v xml:space="preserve"> Proteobacteria</v>
      </c>
      <c r="E1645" t="str">
        <f>VLOOKUP(A1645,'[1]11_set_tax'!$A$1:$X$4456,9,FALSE)</f>
        <v xml:space="preserve"> Gammaproteobacteria</v>
      </c>
      <c r="F1645" t="str">
        <f>VLOOKUP(A1645,'[1]11_set_tax'!$A$1:$X$4456,10,FALSE)</f>
        <v xml:space="preserve"> Enterobacteriales</v>
      </c>
      <c r="G1645" t="str">
        <f>VLOOKUP(A1645,'[1]11_set_tax'!$A$1:$X$4456,11,FALSE)</f>
        <v>Enterobacteriaceae</v>
      </c>
      <c r="H1645" t="str">
        <f>VLOOKUP(A1645,'[1]11_set_tax'!$A$1:$X$4456,12,FALSE)</f>
        <v xml:space="preserve"> Yersinia.</v>
      </c>
      <c r="I1645">
        <f>VLOOKUP(A1645,'[1]11_set_tax'!$A$1:$X$4456,13,FALSE)</f>
        <v>0</v>
      </c>
    </row>
    <row r="1646" spans="1:9" x14ac:dyDescent="0.25">
      <c r="A1646" t="s">
        <v>1645</v>
      </c>
      <c r="C1646" t="str">
        <f>VLOOKUP(A1646,'[1]11_set_tax'!$A$1:$X$4456,7,FALSE)</f>
        <v>Bacteria</v>
      </c>
      <c r="D1646" t="str">
        <f>VLOOKUP(A1646,'[1]11_set_tax'!$A$1:$X$4456,8,FALSE)</f>
        <v xml:space="preserve"> Proteobacteria</v>
      </c>
      <c r="E1646" t="str">
        <f>VLOOKUP(A1646,'[1]11_set_tax'!$A$1:$X$4456,9,FALSE)</f>
        <v xml:space="preserve"> Gammaproteobacteria</v>
      </c>
      <c r="F1646" t="str">
        <f>VLOOKUP(A1646,'[1]11_set_tax'!$A$1:$X$4456,10,FALSE)</f>
        <v xml:space="preserve"> Enterobacteriales</v>
      </c>
      <c r="G1646" t="str">
        <f>VLOOKUP(A1646,'[1]11_set_tax'!$A$1:$X$4456,11,FALSE)</f>
        <v>Enterobacteriaceae</v>
      </c>
      <c r="H1646" t="str">
        <f>VLOOKUP(A1646,'[1]11_set_tax'!$A$1:$X$4456,12,FALSE)</f>
        <v xml:space="preserve"> Yersinia.</v>
      </c>
      <c r="I1646">
        <f>VLOOKUP(A1646,'[1]11_set_tax'!$A$1:$X$4456,13,FALSE)</f>
        <v>0</v>
      </c>
    </row>
    <row r="1647" spans="1:9" x14ac:dyDescent="0.25">
      <c r="A1647" t="s">
        <v>1646</v>
      </c>
      <c r="C1647" t="str">
        <f>VLOOKUP(A1647,'[1]11_set_tax'!$A$1:$X$4456,7,FALSE)</f>
        <v>Bacteria</v>
      </c>
      <c r="D1647" t="str">
        <f>VLOOKUP(A1647,'[1]11_set_tax'!$A$1:$X$4456,8,FALSE)</f>
        <v xml:space="preserve"> Proteobacteria</v>
      </c>
      <c r="E1647" t="str">
        <f>VLOOKUP(A1647,'[1]11_set_tax'!$A$1:$X$4456,9,FALSE)</f>
        <v xml:space="preserve"> Gammaproteobacteria</v>
      </c>
      <c r="F1647" t="str">
        <f>VLOOKUP(A1647,'[1]11_set_tax'!$A$1:$X$4456,10,FALSE)</f>
        <v xml:space="preserve"> Enterobacteriales</v>
      </c>
      <c r="G1647" t="str">
        <f>VLOOKUP(A1647,'[1]11_set_tax'!$A$1:$X$4456,11,FALSE)</f>
        <v>Enterobacteriaceae</v>
      </c>
      <c r="H1647" t="str">
        <f>VLOOKUP(A1647,'[1]11_set_tax'!$A$1:$X$4456,12,FALSE)</f>
        <v xml:space="preserve"> Yersinia.</v>
      </c>
      <c r="I1647">
        <f>VLOOKUP(A1647,'[1]11_set_tax'!$A$1:$X$4456,13,FALSE)</f>
        <v>0</v>
      </c>
    </row>
    <row r="1648" spans="1:9" x14ac:dyDescent="0.25">
      <c r="A1648" t="s">
        <v>1647</v>
      </c>
      <c r="C1648" t="str">
        <f>VLOOKUP(A1648,'[1]11_set_tax'!$A$1:$X$4456,7,FALSE)</f>
        <v>Bacteria</v>
      </c>
      <c r="D1648" t="str">
        <f>VLOOKUP(A1648,'[1]11_set_tax'!$A$1:$X$4456,8,FALSE)</f>
        <v xml:space="preserve"> Proteobacteria</v>
      </c>
      <c r="E1648" t="str">
        <f>VLOOKUP(A1648,'[1]11_set_tax'!$A$1:$X$4456,9,FALSE)</f>
        <v xml:space="preserve"> Gammaproteobacteria</v>
      </c>
      <c r="F1648" t="str">
        <f>VLOOKUP(A1648,'[1]11_set_tax'!$A$1:$X$4456,10,FALSE)</f>
        <v xml:space="preserve"> Pseudomonadales</v>
      </c>
      <c r="G1648" t="str">
        <f>VLOOKUP(A1648,'[1]11_set_tax'!$A$1:$X$4456,11,FALSE)</f>
        <v>Pseudomonadaceae</v>
      </c>
      <c r="H1648" t="str">
        <f>VLOOKUP(A1648,'[1]11_set_tax'!$A$1:$X$4456,12,FALSE)</f>
        <v xml:space="preserve"> Pseudomonas.</v>
      </c>
      <c r="I1648">
        <f>VLOOKUP(A1648,'[1]11_set_tax'!$A$1:$X$4456,13,FALSE)</f>
        <v>0</v>
      </c>
    </row>
    <row r="1649" spans="1:9" x14ac:dyDescent="0.25">
      <c r="A1649" t="s">
        <v>1648</v>
      </c>
      <c r="C1649" t="str">
        <f>VLOOKUP(A1649,'[1]11_set_tax'!$A$1:$X$4456,7,FALSE)</f>
        <v>Bacteria</v>
      </c>
      <c r="D1649" t="str">
        <f>VLOOKUP(A1649,'[1]11_set_tax'!$A$1:$X$4456,8,FALSE)</f>
        <v xml:space="preserve"> Proteobacteria</v>
      </c>
      <c r="E1649" t="str">
        <f>VLOOKUP(A1649,'[1]11_set_tax'!$A$1:$X$4456,9,FALSE)</f>
        <v xml:space="preserve"> Gammaproteobacteria</v>
      </c>
      <c r="F1649" t="str">
        <f>VLOOKUP(A1649,'[1]11_set_tax'!$A$1:$X$4456,10,FALSE)</f>
        <v xml:space="preserve"> Pseudomonadales</v>
      </c>
      <c r="G1649" t="str">
        <f>VLOOKUP(A1649,'[1]11_set_tax'!$A$1:$X$4456,11,FALSE)</f>
        <v>Pseudomonadaceae</v>
      </c>
      <c r="H1649" t="str">
        <f>VLOOKUP(A1649,'[1]11_set_tax'!$A$1:$X$4456,12,FALSE)</f>
        <v xml:space="preserve"> Pseudomonas.</v>
      </c>
      <c r="I1649">
        <f>VLOOKUP(A1649,'[1]11_set_tax'!$A$1:$X$4456,13,FALSE)</f>
        <v>0</v>
      </c>
    </row>
    <row r="1650" spans="1:9" x14ac:dyDescent="0.25">
      <c r="A1650" t="s">
        <v>1649</v>
      </c>
      <c r="C1650" t="str">
        <f>VLOOKUP(A1650,'[1]11_set_tax'!$A$1:$X$4456,7,FALSE)</f>
        <v>Bacteria</v>
      </c>
      <c r="D1650" t="str">
        <f>VLOOKUP(A1650,'[1]11_set_tax'!$A$1:$X$4456,8,FALSE)</f>
        <v xml:space="preserve"> Proteobacteria</v>
      </c>
      <c r="E1650" t="str">
        <f>VLOOKUP(A1650,'[1]11_set_tax'!$A$1:$X$4456,9,FALSE)</f>
        <v xml:space="preserve"> Gammaproteobacteria</v>
      </c>
      <c r="F1650" t="str">
        <f>VLOOKUP(A1650,'[1]11_set_tax'!$A$1:$X$4456,10,FALSE)</f>
        <v xml:space="preserve"> Pseudomonadales</v>
      </c>
      <c r="G1650" t="str">
        <f>VLOOKUP(A1650,'[1]11_set_tax'!$A$1:$X$4456,11,FALSE)</f>
        <v>Pseudomonadaceae</v>
      </c>
      <c r="H1650" t="str">
        <f>VLOOKUP(A1650,'[1]11_set_tax'!$A$1:$X$4456,12,FALSE)</f>
        <v xml:space="preserve"> Pseudomonas.</v>
      </c>
      <c r="I1650">
        <f>VLOOKUP(A1650,'[1]11_set_tax'!$A$1:$X$4456,13,FALSE)</f>
        <v>0</v>
      </c>
    </row>
    <row r="1651" spans="1:9" x14ac:dyDescent="0.25">
      <c r="A1651" t="s">
        <v>1650</v>
      </c>
      <c r="C1651" t="str">
        <f>VLOOKUP(A1651,'[1]11_set_tax'!$A$1:$X$4456,7,FALSE)</f>
        <v>Bacteria</v>
      </c>
      <c r="D1651" t="str">
        <f>VLOOKUP(A1651,'[1]11_set_tax'!$A$1:$X$4456,8,FALSE)</f>
        <v xml:space="preserve"> Proteobacteria</v>
      </c>
      <c r="E1651" t="str">
        <f>VLOOKUP(A1651,'[1]11_set_tax'!$A$1:$X$4456,9,FALSE)</f>
        <v xml:space="preserve"> Gammaproteobacteria</v>
      </c>
      <c r="F1651" t="str">
        <f>VLOOKUP(A1651,'[1]11_set_tax'!$A$1:$X$4456,10,FALSE)</f>
        <v xml:space="preserve"> Pseudomonadales</v>
      </c>
      <c r="G1651" t="str">
        <f>VLOOKUP(A1651,'[1]11_set_tax'!$A$1:$X$4456,11,FALSE)</f>
        <v>Pseudomonadaceae</v>
      </c>
      <c r="H1651" t="str">
        <f>VLOOKUP(A1651,'[1]11_set_tax'!$A$1:$X$4456,12,FALSE)</f>
        <v xml:space="preserve"> Pseudomonas.</v>
      </c>
      <c r="I1651">
        <f>VLOOKUP(A1651,'[1]11_set_tax'!$A$1:$X$4456,13,FALSE)</f>
        <v>0</v>
      </c>
    </row>
    <row r="1652" spans="1:9" x14ac:dyDescent="0.25">
      <c r="A1652" t="s">
        <v>1651</v>
      </c>
      <c r="C1652" t="str">
        <f>VLOOKUP(A1652,'[1]11_set_tax'!$A$1:$X$4456,7,FALSE)</f>
        <v>Bacteria</v>
      </c>
      <c r="D1652" t="str">
        <f>VLOOKUP(A1652,'[1]11_set_tax'!$A$1:$X$4456,8,FALSE)</f>
        <v xml:space="preserve"> Proteobacteria</v>
      </c>
      <c r="E1652" t="str">
        <f>VLOOKUP(A1652,'[1]11_set_tax'!$A$1:$X$4456,9,FALSE)</f>
        <v xml:space="preserve"> Gammaproteobacteria</v>
      </c>
      <c r="F1652" t="str">
        <f>VLOOKUP(A1652,'[1]11_set_tax'!$A$1:$X$4456,10,FALSE)</f>
        <v xml:space="preserve"> Pseudomonadales</v>
      </c>
      <c r="G1652" t="str">
        <f>VLOOKUP(A1652,'[1]11_set_tax'!$A$1:$X$4456,11,FALSE)</f>
        <v>Pseudomonadaceae</v>
      </c>
      <c r="H1652" t="str">
        <f>VLOOKUP(A1652,'[1]11_set_tax'!$A$1:$X$4456,12,FALSE)</f>
        <v xml:space="preserve"> Pseudomonas.</v>
      </c>
      <c r="I1652">
        <f>VLOOKUP(A1652,'[1]11_set_tax'!$A$1:$X$4456,13,FALSE)</f>
        <v>0</v>
      </c>
    </row>
    <row r="1653" spans="1:9" x14ac:dyDescent="0.25">
      <c r="A1653" t="s">
        <v>1652</v>
      </c>
      <c r="C1653" t="str">
        <f>VLOOKUP(A1653,'[1]11_set_tax'!$A$1:$X$4456,7,FALSE)</f>
        <v>Bacteria</v>
      </c>
      <c r="D1653" t="str">
        <f>VLOOKUP(A1653,'[1]11_set_tax'!$A$1:$X$4456,8,FALSE)</f>
        <v xml:space="preserve"> Proteobacteria</v>
      </c>
      <c r="E1653" t="str">
        <f>VLOOKUP(A1653,'[1]11_set_tax'!$A$1:$X$4456,9,FALSE)</f>
        <v xml:space="preserve"> Gammaproteobacteria</v>
      </c>
      <c r="F1653" t="str">
        <f>VLOOKUP(A1653,'[1]11_set_tax'!$A$1:$X$4456,10,FALSE)</f>
        <v xml:space="preserve"> Pseudomonadales</v>
      </c>
      <c r="G1653" t="str">
        <f>VLOOKUP(A1653,'[1]11_set_tax'!$A$1:$X$4456,11,FALSE)</f>
        <v>Pseudomonadaceae</v>
      </c>
      <c r="H1653" t="str">
        <f>VLOOKUP(A1653,'[1]11_set_tax'!$A$1:$X$4456,12,FALSE)</f>
        <v xml:space="preserve"> Pseudomonas.</v>
      </c>
      <c r="I1653">
        <f>VLOOKUP(A1653,'[1]11_set_tax'!$A$1:$X$4456,13,FALSE)</f>
        <v>0</v>
      </c>
    </row>
    <row r="1654" spans="1:9" x14ac:dyDescent="0.25">
      <c r="A1654" t="s">
        <v>1653</v>
      </c>
      <c r="C1654" t="str">
        <f>VLOOKUP(A1654,'[1]11_set_tax'!$A$1:$X$4456,7,FALSE)</f>
        <v>Archaea</v>
      </c>
      <c r="D1654" t="str">
        <f>VLOOKUP(A1654,'[1]11_set_tax'!$A$1:$X$4456,8,FALSE)</f>
        <v xml:space="preserve"> Euryarchaeota</v>
      </c>
      <c r="E1654" t="str">
        <f>VLOOKUP(A1654,'[1]11_set_tax'!$A$1:$X$4456,9,FALSE)</f>
        <v xml:space="preserve"> Halobacteria</v>
      </c>
      <c r="F1654" t="str">
        <f>VLOOKUP(A1654,'[1]11_set_tax'!$A$1:$X$4456,10,FALSE)</f>
        <v xml:space="preserve"> Halobacteriales</v>
      </c>
      <c r="G1654" t="str">
        <f>VLOOKUP(A1654,'[1]11_set_tax'!$A$1:$X$4456,11,FALSE)</f>
        <v>Halobacteriaceae</v>
      </c>
      <c r="H1654" t="str">
        <f>VLOOKUP(A1654,'[1]11_set_tax'!$A$1:$X$4456,12,FALSE)</f>
        <v xml:space="preserve"> Halobacterium.</v>
      </c>
      <c r="I1654">
        <f>VLOOKUP(A1654,'[1]11_set_tax'!$A$1:$X$4456,13,FALSE)</f>
        <v>0</v>
      </c>
    </row>
    <row r="1655" spans="1:9" x14ac:dyDescent="0.25">
      <c r="A1655" t="s">
        <v>1654</v>
      </c>
      <c r="C1655" t="str">
        <f>VLOOKUP(A1655,'[1]11_set_tax'!$A$1:$X$4456,7,FALSE)</f>
        <v>Bacteria</v>
      </c>
      <c r="D1655" t="str">
        <f>VLOOKUP(A1655,'[1]11_set_tax'!$A$1:$X$4456,8,FALSE)</f>
        <v xml:space="preserve"> Proteobacteria</v>
      </c>
      <c r="E1655" t="str">
        <f>VLOOKUP(A1655,'[1]11_set_tax'!$A$1:$X$4456,9,FALSE)</f>
        <v xml:space="preserve"> Gammaproteobacteria</v>
      </c>
      <c r="F1655" t="str">
        <f>VLOOKUP(A1655,'[1]11_set_tax'!$A$1:$X$4456,10,FALSE)</f>
        <v xml:space="preserve"> Xanthomonadales</v>
      </c>
      <c r="G1655" t="str">
        <f>VLOOKUP(A1655,'[1]11_set_tax'!$A$1:$X$4456,11,FALSE)</f>
        <v>Xanthomonadaceae</v>
      </c>
      <c r="H1655" t="str">
        <f>VLOOKUP(A1655,'[1]11_set_tax'!$A$1:$X$4456,12,FALSE)</f>
        <v xml:space="preserve"> Xanthomonas.</v>
      </c>
      <c r="I1655">
        <f>VLOOKUP(A1655,'[1]11_set_tax'!$A$1:$X$4456,13,FALSE)</f>
        <v>0</v>
      </c>
    </row>
    <row r="1656" spans="1:9" x14ac:dyDescent="0.25">
      <c r="A1656" t="s">
        <v>1655</v>
      </c>
      <c r="C1656" t="str">
        <f>VLOOKUP(A1656,'[1]11_set_tax'!$A$1:$X$4456,7,FALSE)</f>
        <v>Bacteria</v>
      </c>
      <c r="D1656" t="str">
        <f>VLOOKUP(A1656,'[1]11_set_tax'!$A$1:$X$4456,8,FALSE)</f>
        <v xml:space="preserve"> Spirochaetes</v>
      </c>
      <c r="E1656" t="str">
        <f>VLOOKUP(A1656,'[1]11_set_tax'!$A$1:$X$4456,9,FALSE)</f>
        <v xml:space="preserve"> Spirochaetales</v>
      </c>
      <c r="F1656" t="str">
        <f>VLOOKUP(A1656,'[1]11_set_tax'!$A$1:$X$4456,10,FALSE)</f>
        <v xml:space="preserve"> Leptospiraceae</v>
      </c>
      <c r="G1656" t="str">
        <f>VLOOKUP(A1656,'[1]11_set_tax'!$A$1:$X$4456,11,FALSE)</f>
        <v xml:space="preserve"> Leptospira.</v>
      </c>
      <c r="H1656">
        <f>VLOOKUP(A1656,'[1]11_set_tax'!$A$1:$X$4456,12,FALSE)</f>
        <v>0</v>
      </c>
      <c r="I1656">
        <f>VLOOKUP(A1656,'[1]11_set_tax'!$A$1:$X$4456,13,FALSE)</f>
        <v>0</v>
      </c>
    </row>
    <row r="1657" spans="1:9" x14ac:dyDescent="0.25">
      <c r="A1657" t="s">
        <v>1656</v>
      </c>
      <c r="C1657" t="str">
        <f>VLOOKUP(A1657,'[1]11_set_tax'!$A$1:$X$4456,7,FALSE)</f>
        <v>Bacteria</v>
      </c>
      <c r="D1657" t="str">
        <f>VLOOKUP(A1657,'[1]11_set_tax'!$A$1:$X$4456,8,FALSE)</f>
        <v xml:space="preserve"> Spirochaetes</v>
      </c>
      <c r="E1657" t="str">
        <f>VLOOKUP(A1657,'[1]11_set_tax'!$A$1:$X$4456,9,FALSE)</f>
        <v xml:space="preserve"> Spirochaetales</v>
      </c>
      <c r="F1657" t="str">
        <f>VLOOKUP(A1657,'[1]11_set_tax'!$A$1:$X$4456,10,FALSE)</f>
        <v xml:space="preserve"> Leptospiraceae</v>
      </c>
      <c r="G1657" t="str">
        <f>VLOOKUP(A1657,'[1]11_set_tax'!$A$1:$X$4456,11,FALSE)</f>
        <v xml:space="preserve"> Leptospira.</v>
      </c>
      <c r="H1657">
        <f>VLOOKUP(A1657,'[1]11_set_tax'!$A$1:$X$4456,12,FALSE)</f>
        <v>0</v>
      </c>
      <c r="I1657">
        <f>VLOOKUP(A1657,'[1]11_set_tax'!$A$1:$X$4456,13,FALSE)</f>
        <v>0</v>
      </c>
    </row>
    <row r="1658" spans="1:9" x14ac:dyDescent="0.25">
      <c r="A1658" t="s">
        <v>1657</v>
      </c>
      <c r="C1658" t="str">
        <f>VLOOKUP(A1658,'[1]11_set_tax'!$A$1:$X$4456,7,FALSE)</f>
        <v>Bacteria</v>
      </c>
      <c r="D1658" t="str">
        <f>VLOOKUP(A1658,'[1]11_set_tax'!$A$1:$X$4456,8,FALSE)</f>
        <v xml:space="preserve"> Spirochaetes</v>
      </c>
      <c r="E1658" t="str">
        <f>VLOOKUP(A1658,'[1]11_set_tax'!$A$1:$X$4456,9,FALSE)</f>
        <v xml:space="preserve"> Spirochaetales</v>
      </c>
      <c r="F1658" t="str">
        <f>VLOOKUP(A1658,'[1]11_set_tax'!$A$1:$X$4456,10,FALSE)</f>
        <v xml:space="preserve"> Leptospiraceae</v>
      </c>
      <c r="G1658" t="str">
        <f>VLOOKUP(A1658,'[1]11_set_tax'!$A$1:$X$4456,11,FALSE)</f>
        <v xml:space="preserve"> Leptospira.</v>
      </c>
      <c r="H1658">
        <f>VLOOKUP(A1658,'[1]11_set_tax'!$A$1:$X$4456,12,FALSE)</f>
        <v>0</v>
      </c>
      <c r="I1658">
        <f>VLOOKUP(A1658,'[1]11_set_tax'!$A$1:$X$4456,13,FALSE)</f>
        <v>0</v>
      </c>
    </row>
    <row r="1659" spans="1:9" x14ac:dyDescent="0.25">
      <c r="A1659" t="s">
        <v>1658</v>
      </c>
      <c r="C1659" t="str">
        <f>VLOOKUP(A1659,'[1]11_set_tax'!$A$1:$X$4456,7,FALSE)</f>
        <v>Bacteria</v>
      </c>
      <c r="D1659" t="str">
        <f>VLOOKUP(A1659,'[1]11_set_tax'!$A$1:$X$4456,8,FALSE)</f>
        <v xml:space="preserve"> Spirochaetes</v>
      </c>
      <c r="E1659" t="str">
        <f>VLOOKUP(A1659,'[1]11_set_tax'!$A$1:$X$4456,9,FALSE)</f>
        <v xml:space="preserve"> Spirochaetales</v>
      </c>
      <c r="F1659" t="str">
        <f>VLOOKUP(A1659,'[1]11_set_tax'!$A$1:$X$4456,10,FALSE)</f>
        <v xml:space="preserve"> Leptospiraceae</v>
      </c>
      <c r="G1659" t="str">
        <f>VLOOKUP(A1659,'[1]11_set_tax'!$A$1:$X$4456,11,FALSE)</f>
        <v xml:space="preserve"> Leptospira.</v>
      </c>
      <c r="H1659">
        <f>VLOOKUP(A1659,'[1]11_set_tax'!$A$1:$X$4456,12,FALSE)</f>
        <v>0</v>
      </c>
      <c r="I1659">
        <f>VLOOKUP(A1659,'[1]11_set_tax'!$A$1:$X$4456,13,FALSE)</f>
        <v>0</v>
      </c>
    </row>
    <row r="1660" spans="1:9" x14ac:dyDescent="0.25">
      <c r="A1660" t="s">
        <v>1659</v>
      </c>
      <c r="C1660" t="str">
        <f>VLOOKUP(A1660,'[1]11_set_tax'!$A$1:$X$4456,7,FALSE)</f>
        <v>Bacteria</v>
      </c>
      <c r="D1660" t="str">
        <f>VLOOKUP(A1660,'[1]11_set_tax'!$A$1:$X$4456,8,FALSE)</f>
        <v xml:space="preserve"> Spirochaetes</v>
      </c>
      <c r="E1660" t="str">
        <f>VLOOKUP(A1660,'[1]11_set_tax'!$A$1:$X$4456,9,FALSE)</f>
        <v xml:space="preserve"> Spirochaetales</v>
      </c>
      <c r="F1660" t="str">
        <f>VLOOKUP(A1660,'[1]11_set_tax'!$A$1:$X$4456,10,FALSE)</f>
        <v xml:space="preserve"> Leptospiraceae</v>
      </c>
      <c r="G1660" t="str">
        <f>VLOOKUP(A1660,'[1]11_set_tax'!$A$1:$X$4456,11,FALSE)</f>
        <v xml:space="preserve"> Leptospira.</v>
      </c>
      <c r="H1660">
        <f>VLOOKUP(A1660,'[1]11_set_tax'!$A$1:$X$4456,12,FALSE)</f>
        <v>0</v>
      </c>
      <c r="I1660">
        <f>VLOOKUP(A1660,'[1]11_set_tax'!$A$1:$X$4456,13,FALSE)</f>
        <v>0</v>
      </c>
    </row>
    <row r="1661" spans="1:9" x14ac:dyDescent="0.25">
      <c r="A1661" t="s">
        <v>1660</v>
      </c>
      <c r="C1661" t="str">
        <f>VLOOKUP(A1661,'[1]11_set_tax'!$A$1:$X$4456,7,FALSE)</f>
        <v>Bacteria</v>
      </c>
      <c r="D1661" t="str">
        <f>VLOOKUP(A1661,'[1]11_set_tax'!$A$1:$X$4456,8,FALSE)</f>
        <v xml:space="preserve"> Spirochaetes</v>
      </c>
      <c r="E1661" t="str">
        <f>VLOOKUP(A1661,'[1]11_set_tax'!$A$1:$X$4456,9,FALSE)</f>
        <v xml:space="preserve"> Spirochaetales</v>
      </c>
      <c r="F1661" t="str">
        <f>VLOOKUP(A1661,'[1]11_set_tax'!$A$1:$X$4456,10,FALSE)</f>
        <v xml:space="preserve"> Leptospiraceae</v>
      </c>
      <c r="G1661" t="str">
        <f>VLOOKUP(A1661,'[1]11_set_tax'!$A$1:$X$4456,11,FALSE)</f>
        <v xml:space="preserve"> Leptospira.</v>
      </c>
      <c r="H1661">
        <f>VLOOKUP(A1661,'[1]11_set_tax'!$A$1:$X$4456,12,FALSE)</f>
        <v>0</v>
      </c>
      <c r="I1661">
        <f>VLOOKUP(A1661,'[1]11_set_tax'!$A$1:$X$4456,13,FALSE)</f>
        <v>0</v>
      </c>
    </row>
    <row r="1662" spans="1:9" x14ac:dyDescent="0.25">
      <c r="A1662" t="s">
        <v>1661</v>
      </c>
      <c r="C1662" t="str">
        <f>VLOOKUP(A1662,'[1]11_set_tax'!$A$1:$X$4456,7,FALSE)</f>
        <v>Bacteria</v>
      </c>
      <c r="D1662" t="str">
        <f>VLOOKUP(A1662,'[1]11_set_tax'!$A$1:$X$4456,8,FALSE)</f>
        <v xml:space="preserve"> Proteobacteria</v>
      </c>
      <c r="E1662" t="str">
        <f>VLOOKUP(A1662,'[1]11_set_tax'!$A$1:$X$4456,9,FALSE)</f>
        <v xml:space="preserve"> Alphaproteobacteria</v>
      </c>
      <c r="F1662" t="str">
        <f>VLOOKUP(A1662,'[1]11_set_tax'!$A$1:$X$4456,10,FALSE)</f>
        <v xml:space="preserve"> Caulobacterales</v>
      </c>
      <c r="G1662" t="str">
        <f>VLOOKUP(A1662,'[1]11_set_tax'!$A$1:$X$4456,11,FALSE)</f>
        <v>Caulobacteraceae</v>
      </c>
      <c r="H1662" t="str">
        <f>VLOOKUP(A1662,'[1]11_set_tax'!$A$1:$X$4456,12,FALSE)</f>
        <v xml:space="preserve"> Caulobacter.</v>
      </c>
      <c r="I1662">
        <f>VLOOKUP(A1662,'[1]11_set_tax'!$A$1:$X$4456,13,FALSE)</f>
        <v>0</v>
      </c>
    </row>
    <row r="1663" spans="1:9" x14ac:dyDescent="0.25">
      <c r="A1663" t="s">
        <v>1662</v>
      </c>
      <c r="C1663" t="str">
        <f>VLOOKUP(A1663,'[1]11_set_tax'!$A$1:$X$4456,7,FALSE)</f>
        <v>Bacteria</v>
      </c>
      <c r="D1663" t="str">
        <f>VLOOKUP(A1663,'[1]11_set_tax'!$A$1:$X$4456,8,FALSE)</f>
        <v xml:space="preserve"> Proteobacteria</v>
      </c>
      <c r="E1663" t="str">
        <f>VLOOKUP(A1663,'[1]11_set_tax'!$A$1:$X$4456,9,FALSE)</f>
        <v xml:space="preserve"> Alphaproteobacteria</v>
      </c>
      <c r="F1663" t="str">
        <f>VLOOKUP(A1663,'[1]11_set_tax'!$A$1:$X$4456,10,FALSE)</f>
        <v xml:space="preserve"> Caulobacterales</v>
      </c>
      <c r="G1663" t="str">
        <f>VLOOKUP(A1663,'[1]11_set_tax'!$A$1:$X$4456,11,FALSE)</f>
        <v>Caulobacteraceae</v>
      </c>
      <c r="H1663" t="str">
        <f>VLOOKUP(A1663,'[1]11_set_tax'!$A$1:$X$4456,12,FALSE)</f>
        <v xml:space="preserve"> Caulobacter.</v>
      </c>
      <c r="I1663">
        <f>VLOOKUP(A1663,'[1]11_set_tax'!$A$1:$X$4456,13,FALSE)</f>
        <v>0</v>
      </c>
    </row>
    <row r="1664" spans="1:9" x14ac:dyDescent="0.25">
      <c r="A1664" t="s">
        <v>1663</v>
      </c>
      <c r="C1664" t="str">
        <f>VLOOKUP(A1664,'[1]11_set_tax'!$A$1:$X$4456,7,FALSE)</f>
        <v>Bacteria</v>
      </c>
      <c r="D1664" t="str">
        <f>VLOOKUP(A1664,'[1]11_set_tax'!$A$1:$X$4456,8,FALSE)</f>
        <v xml:space="preserve"> Proteobacteria</v>
      </c>
      <c r="E1664" t="str">
        <f>VLOOKUP(A1664,'[1]11_set_tax'!$A$1:$X$4456,9,FALSE)</f>
        <v xml:space="preserve"> Alphaproteobacteria</v>
      </c>
      <c r="F1664" t="str">
        <f>VLOOKUP(A1664,'[1]11_set_tax'!$A$1:$X$4456,10,FALSE)</f>
        <v xml:space="preserve"> Caulobacterales</v>
      </c>
      <c r="G1664" t="str">
        <f>VLOOKUP(A1664,'[1]11_set_tax'!$A$1:$X$4456,11,FALSE)</f>
        <v>Caulobacteraceae</v>
      </c>
      <c r="H1664" t="str">
        <f>VLOOKUP(A1664,'[1]11_set_tax'!$A$1:$X$4456,12,FALSE)</f>
        <v xml:space="preserve"> Caulobacter.</v>
      </c>
      <c r="I1664">
        <f>VLOOKUP(A1664,'[1]11_set_tax'!$A$1:$X$4456,13,FALSE)</f>
        <v>0</v>
      </c>
    </row>
    <row r="1665" spans="1:9" x14ac:dyDescent="0.25">
      <c r="A1665" t="s">
        <v>1664</v>
      </c>
      <c r="C1665" t="str">
        <f>VLOOKUP(A1665,'[1]11_set_tax'!$A$1:$X$4456,7,FALSE)</f>
        <v>Bacteria</v>
      </c>
      <c r="D1665" t="str">
        <f>VLOOKUP(A1665,'[1]11_set_tax'!$A$1:$X$4456,8,FALSE)</f>
        <v xml:space="preserve"> Proteobacteria</v>
      </c>
      <c r="E1665" t="str">
        <f>VLOOKUP(A1665,'[1]11_set_tax'!$A$1:$X$4456,9,FALSE)</f>
        <v xml:space="preserve"> Alphaproteobacteria</v>
      </c>
      <c r="F1665" t="str">
        <f>VLOOKUP(A1665,'[1]11_set_tax'!$A$1:$X$4456,10,FALSE)</f>
        <v xml:space="preserve"> Caulobacterales</v>
      </c>
      <c r="G1665" t="str">
        <f>VLOOKUP(A1665,'[1]11_set_tax'!$A$1:$X$4456,11,FALSE)</f>
        <v>Caulobacteraceae</v>
      </c>
      <c r="H1665" t="str">
        <f>VLOOKUP(A1665,'[1]11_set_tax'!$A$1:$X$4456,12,FALSE)</f>
        <v xml:space="preserve"> Caulobacter.</v>
      </c>
      <c r="I1665">
        <f>VLOOKUP(A1665,'[1]11_set_tax'!$A$1:$X$4456,13,FALSE)</f>
        <v>0</v>
      </c>
    </row>
    <row r="1666" spans="1:9" x14ac:dyDescent="0.25">
      <c r="A1666" t="s">
        <v>1665</v>
      </c>
      <c r="C1666" t="str">
        <f>VLOOKUP(A1666,'[1]11_set_tax'!$A$1:$X$4456,7,FALSE)</f>
        <v>Bacteria</v>
      </c>
      <c r="D1666" t="str">
        <f>VLOOKUP(A1666,'[1]11_set_tax'!$A$1:$X$4456,8,FALSE)</f>
        <v xml:space="preserve"> Proteobacteria</v>
      </c>
      <c r="E1666" t="str">
        <f>VLOOKUP(A1666,'[1]11_set_tax'!$A$1:$X$4456,9,FALSE)</f>
        <v xml:space="preserve"> Alphaproteobacteria</v>
      </c>
      <c r="F1666" t="str">
        <f>VLOOKUP(A1666,'[1]11_set_tax'!$A$1:$X$4456,10,FALSE)</f>
        <v xml:space="preserve"> Caulobacterales</v>
      </c>
      <c r="G1666" t="str">
        <f>VLOOKUP(A1666,'[1]11_set_tax'!$A$1:$X$4456,11,FALSE)</f>
        <v>Caulobacteraceae</v>
      </c>
      <c r="H1666" t="str">
        <f>VLOOKUP(A1666,'[1]11_set_tax'!$A$1:$X$4456,12,FALSE)</f>
        <v xml:space="preserve"> Caulobacter.</v>
      </c>
      <c r="I1666">
        <f>VLOOKUP(A1666,'[1]11_set_tax'!$A$1:$X$4456,13,FALSE)</f>
        <v>0</v>
      </c>
    </row>
    <row r="1667" spans="1:9" x14ac:dyDescent="0.25">
      <c r="A1667" t="s">
        <v>1666</v>
      </c>
      <c r="C1667" t="str">
        <f>VLOOKUP(A1667,'[1]11_set_tax'!$A$1:$X$4456,7,FALSE)</f>
        <v>Bacteria</v>
      </c>
      <c r="D1667" t="str">
        <f>VLOOKUP(A1667,'[1]11_set_tax'!$A$1:$X$4456,8,FALSE)</f>
        <v xml:space="preserve"> Proteobacteria</v>
      </c>
      <c r="E1667" t="str">
        <f>VLOOKUP(A1667,'[1]11_set_tax'!$A$1:$X$4456,9,FALSE)</f>
        <v xml:space="preserve"> Alphaproteobacteria</v>
      </c>
      <c r="F1667" t="str">
        <f>VLOOKUP(A1667,'[1]11_set_tax'!$A$1:$X$4456,10,FALSE)</f>
        <v xml:space="preserve"> Caulobacterales</v>
      </c>
      <c r="G1667" t="str">
        <f>VLOOKUP(A1667,'[1]11_set_tax'!$A$1:$X$4456,11,FALSE)</f>
        <v>Caulobacteraceae</v>
      </c>
      <c r="H1667" t="str">
        <f>VLOOKUP(A1667,'[1]11_set_tax'!$A$1:$X$4456,12,FALSE)</f>
        <v xml:space="preserve"> Caulobacter.</v>
      </c>
      <c r="I1667">
        <f>VLOOKUP(A1667,'[1]11_set_tax'!$A$1:$X$4456,13,FALSE)</f>
        <v>0</v>
      </c>
    </row>
    <row r="1668" spans="1:9" x14ac:dyDescent="0.25">
      <c r="A1668" t="s">
        <v>1667</v>
      </c>
      <c r="C1668" t="str">
        <f>VLOOKUP(A1668,'[1]11_set_tax'!$A$1:$X$4456,7,FALSE)</f>
        <v>Bacteria</v>
      </c>
      <c r="D1668" t="str">
        <f>VLOOKUP(A1668,'[1]11_set_tax'!$A$1:$X$4456,8,FALSE)</f>
        <v xml:space="preserve"> Firmicutes</v>
      </c>
      <c r="E1668" t="str">
        <f>VLOOKUP(A1668,'[1]11_set_tax'!$A$1:$X$4456,9,FALSE)</f>
        <v xml:space="preserve"> Clostridia</v>
      </c>
      <c r="F1668" t="str">
        <f>VLOOKUP(A1668,'[1]11_set_tax'!$A$1:$X$4456,10,FALSE)</f>
        <v xml:space="preserve"> Clostridiales</v>
      </c>
      <c r="G1668" t="str">
        <f>VLOOKUP(A1668,'[1]11_set_tax'!$A$1:$X$4456,11,FALSE)</f>
        <v xml:space="preserve"> Heliobacteriaceae</v>
      </c>
      <c r="H1668" t="str">
        <f>VLOOKUP(A1668,'[1]11_set_tax'!$A$1:$X$4456,12,FALSE)</f>
        <v>Heliobacterium.</v>
      </c>
      <c r="I1668">
        <f>VLOOKUP(A1668,'[1]11_set_tax'!$A$1:$X$4456,13,FALSE)</f>
        <v>0</v>
      </c>
    </row>
    <row r="1669" spans="1:9" x14ac:dyDescent="0.25">
      <c r="A1669" t="s">
        <v>1668</v>
      </c>
      <c r="C1669" t="str">
        <f>VLOOKUP(A1669,'[1]11_set_tax'!$A$1:$X$4456,7,FALSE)</f>
        <v>Bacteria</v>
      </c>
      <c r="D1669" t="str">
        <f>VLOOKUP(A1669,'[1]11_set_tax'!$A$1:$X$4456,8,FALSE)</f>
        <v xml:space="preserve"> Proteobacteria</v>
      </c>
      <c r="E1669" t="str">
        <f>VLOOKUP(A1669,'[1]11_set_tax'!$A$1:$X$4456,9,FALSE)</f>
        <v xml:space="preserve"> Gammaproteobacteria</v>
      </c>
      <c r="F1669" t="str">
        <f>VLOOKUP(A1669,'[1]11_set_tax'!$A$1:$X$4456,10,FALSE)</f>
        <v xml:space="preserve"> Alteromonadales</v>
      </c>
      <c r="G1669" t="str">
        <f>VLOOKUP(A1669,'[1]11_set_tax'!$A$1:$X$4456,11,FALSE)</f>
        <v>Shewanellaceae</v>
      </c>
      <c r="H1669" t="str">
        <f>VLOOKUP(A1669,'[1]11_set_tax'!$A$1:$X$4456,12,FALSE)</f>
        <v xml:space="preserve"> Shewanella.</v>
      </c>
      <c r="I1669">
        <f>VLOOKUP(A1669,'[1]11_set_tax'!$A$1:$X$4456,13,FALSE)</f>
        <v>0</v>
      </c>
    </row>
    <row r="1670" spans="1:9" x14ac:dyDescent="0.25">
      <c r="A1670" t="s">
        <v>1669</v>
      </c>
      <c r="C1670" t="str">
        <f>VLOOKUP(A1670,'[1]11_set_tax'!$A$1:$X$4456,7,FALSE)</f>
        <v>Bacteria</v>
      </c>
      <c r="D1670" t="str">
        <f>VLOOKUP(A1670,'[1]11_set_tax'!$A$1:$X$4456,8,FALSE)</f>
        <v xml:space="preserve"> Proteobacteria</v>
      </c>
      <c r="E1670" t="str">
        <f>VLOOKUP(A1670,'[1]11_set_tax'!$A$1:$X$4456,9,FALSE)</f>
        <v xml:space="preserve"> Gammaproteobacteria</v>
      </c>
      <c r="F1670" t="str">
        <f>VLOOKUP(A1670,'[1]11_set_tax'!$A$1:$X$4456,10,FALSE)</f>
        <v xml:space="preserve"> Alteromonadales</v>
      </c>
      <c r="G1670" t="str">
        <f>VLOOKUP(A1670,'[1]11_set_tax'!$A$1:$X$4456,11,FALSE)</f>
        <v>Shewanellaceae</v>
      </c>
      <c r="H1670" t="str">
        <f>VLOOKUP(A1670,'[1]11_set_tax'!$A$1:$X$4456,12,FALSE)</f>
        <v xml:space="preserve"> Shewanella.</v>
      </c>
      <c r="I1670">
        <f>VLOOKUP(A1670,'[1]11_set_tax'!$A$1:$X$4456,13,FALSE)</f>
        <v>0</v>
      </c>
    </row>
    <row r="1671" spans="1:9" x14ac:dyDescent="0.25">
      <c r="A1671" t="s">
        <v>1670</v>
      </c>
      <c r="C1671" t="str">
        <f>VLOOKUP(A1671,'[1]11_set_tax'!$A$1:$X$4456,7,FALSE)</f>
        <v>Bacteria</v>
      </c>
      <c r="D1671" t="str">
        <f>VLOOKUP(A1671,'[1]11_set_tax'!$A$1:$X$4456,8,FALSE)</f>
        <v xml:space="preserve"> Proteobacteria</v>
      </c>
      <c r="E1671" t="str">
        <f>VLOOKUP(A1671,'[1]11_set_tax'!$A$1:$X$4456,9,FALSE)</f>
        <v xml:space="preserve"> Alphaproteobacteria</v>
      </c>
      <c r="F1671" t="str">
        <f>VLOOKUP(A1671,'[1]11_set_tax'!$A$1:$X$4456,10,FALSE)</f>
        <v xml:space="preserve"> Rhizobiales</v>
      </c>
      <c r="G1671" t="str">
        <f>VLOOKUP(A1671,'[1]11_set_tax'!$A$1:$X$4456,11,FALSE)</f>
        <v>Methylobacteriaceae</v>
      </c>
      <c r="H1671" t="str">
        <f>VLOOKUP(A1671,'[1]11_set_tax'!$A$1:$X$4456,12,FALSE)</f>
        <v xml:space="preserve"> Methylobacterium.</v>
      </c>
      <c r="I1671">
        <f>VLOOKUP(A1671,'[1]11_set_tax'!$A$1:$X$4456,13,FALSE)</f>
        <v>0</v>
      </c>
    </row>
    <row r="1672" spans="1:9" x14ac:dyDescent="0.25">
      <c r="A1672" t="s">
        <v>1671</v>
      </c>
      <c r="C1672" t="str">
        <f>VLOOKUP(A1672,'[1]11_set_tax'!$A$1:$X$4456,7,FALSE)</f>
        <v>Bacteria</v>
      </c>
      <c r="D1672" t="str">
        <f>VLOOKUP(A1672,'[1]11_set_tax'!$A$1:$X$4456,8,FALSE)</f>
        <v xml:space="preserve"> Proteobacteria</v>
      </c>
      <c r="E1672" t="str">
        <f>VLOOKUP(A1672,'[1]11_set_tax'!$A$1:$X$4456,9,FALSE)</f>
        <v xml:space="preserve"> Alphaproteobacteria</v>
      </c>
      <c r="F1672" t="str">
        <f>VLOOKUP(A1672,'[1]11_set_tax'!$A$1:$X$4456,10,FALSE)</f>
        <v xml:space="preserve"> Rhizobiales</v>
      </c>
      <c r="G1672" t="str">
        <f>VLOOKUP(A1672,'[1]11_set_tax'!$A$1:$X$4456,11,FALSE)</f>
        <v>Methylobacteriaceae</v>
      </c>
      <c r="H1672" t="str">
        <f>VLOOKUP(A1672,'[1]11_set_tax'!$A$1:$X$4456,12,FALSE)</f>
        <v xml:space="preserve"> Methylobacterium.</v>
      </c>
      <c r="I1672">
        <f>VLOOKUP(A1672,'[1]11_set_tax'!$A$1:$X$4456,13,FALSE)</f>
        <v>0</v>
      </c>
    </row>
    <row r="1673" spans="1:9" x14ac:dyDescent="0.25">
      <c r="A1673" t="s">
        <v>1672</v>
      </c>
      <c r="C1673" t="str">
        <f>VLOOKUP(A1673,'[1]11_set_tax'!$A$1:$X$4456,7,FALSE)</f>
        <v>Bacteria</v>
      </c>
      <c r="D1673" t="str">
        <f>VLOOKUP(A1673,'[1]11_set_tax'!$A$1:$X$4456,8,FALSE)</f>
        <v xml:space="preserve"> Proteobacteria</v>
      </c>
      <c r="E1673" t="str">
        <f>VLOOKUP(A1673,'[1]11_set_tax'!$A$1:$X$4456,9,FALSE)</f>
        <v xml:space="preserve"> Alphaproteobacteria</v>
      </c>
      <c r="F1673" t="str">
        <f>VLOOKUP(A1673,'[1]11_set_tax'!$A$1:$X$4456,10,FALSE)</f>
        <v xml:space="preserve"> Rhizobiales</v>
      </c>
      <c r="G1673" t="str">
        <f>VLOOKUP(A1673,'[1]11_set_tax'!$A$1:$X$4456,11,FALSE)</f>
        <v>Methylobacteriaceae</v>
      </c>
      <c r="H1673" t="str">
        <f>VLOOKUP(A1673,'[1]11_set_tax'!$A$1:$X$4456,12,FALSE)</f>
        <v xml:space="preserve"> Methylobacterium.</v>
      </c>
      <c r="I1673">
        <f>VLOOKUP(A1673,'[1]11_set_tax'!$A$1:$X$4456,13,FALSE)</f>
        <v>0</v>
      </c>
    </row>
    <row r="1674" spans="1:9" x14ac:dyDescent="0.25">
      <c r="A1674" t="s">
        <v>1673</v>
      </c>
      <c r="C1674" t="str">
        <f>VLOOKUP(A1674,'[1]11_set_tax'!$A$1:$X$4456,7,FALSE)</f>
        <v>Bacteria</v>
      </c>
      <c r="D1674" t="str">
        <f>VLOOKUP(A1674,'[1]11_set_tax'!$A$1:$X$4456,8,FALSE)</f>
        <v xml:space="preserve"> Proteobacteria</v>
      </c>
      <c r="E1674" t="str">
        <f>VLOOKUP(A1674,'[1]11_set_tax'!$A$1:$X$4456,9,FALSE)</f>
        <v xml:space="preserve"> Alphaproteobacteria</v>
      </c>
      <c r="F1674" t="str">
        <f>VLOOKUP(A1674,'[1]11_set_tax'!$A$1:$X$4456,10,FALSE)</f>
        <v xml:space="preserve"> Rhizobiales</v>
      </c>
      <c r="G1674" t="str">
        <f>VLOOKUP(A1674,'[1]11_set_tax'!$A$1:$X$4456,11,FALSE)</f>
        <v>Methylobacteriaceae</v>
      </c>
      <c r="H1674" t="str">
        <f>VLOOKUP(A1674,'[1]11_set_tax'!$A$1:$X$4456,12,FALSE)</f>
        <v xml:space="preserve"> Methylobacterium.</v>
      </c>
      <c r="I1674">
        <f>VLOOKUP(A1674,'[1]11_set_tax'!$A$1:$X$4456,13,FALSE)</f>
        <v>0</v>
      </c>
    </row>
    <row r="1675" spans="1:9" x14ac:dyDescent="0.25">
      <c r="A1675" t="s">
        <v>1674</v>
      </c>
      <c r="C1675" t="str">
        <f>VLOOKUP(A1675,'[1]11_set_tax'!$A$1:$X$4456,7,FALSE)</f>
        <v>Bacteria</v>
      </c>
      <c r="D1675" t="str">
        <f>VLOOKUP(A1675,'[1]11_set_tax'!$A$1:$X$4456,8,FALSE)</f>
        <v xml:space="preserve"> Proteobacteria</v>
      </c>
      <c r="E1675" t="str">
        <f>VLOOKUP(A1675,'[1]11_set_tax'!$A$1:$X$4456,9,FALSE)</f>
        <v xml:space="preserve"> Alphaproteobacteria</v>
      </c>
      <c r="F1675" t="str">
        <f>VLOOKUP(A1675,'[1]11_set_tax'!$A$1:$X$4456,10,FALSE)</f>
        <v xml:space="preserve"> Rhizobiales</v>
      </c>
      <c r="G1675" t="str">
        <f>VLOOKUP(A1675,'[1]11_set_tax'!$A$1:$X$4456,11,FALSE)</f>
        <v>Methylobacteriaceae</v>
      </c>
      <c r="H1675" t="str">
        <f>VLOOKUP(A1675,'[1]11_set_tax'!$A$1:$X$4456,12,FALSE)</f>
        <v xml:space="preserve"> Methylobacterium.</v>
      </c>
      <c r="I1675">
        <f>VLOOKUP(A1675,'[1]11_set_tax'!$A$1:$X$4456,13,FALSE)</f>
        <v>0</v>
      </c>
    </row>
    <row r="1676" spans="1:9" x14ac:dyDescent="0.25">
      <c r="A1676" t="s">
        <v>1675</v>
      </c>
      <c r="C1676" t="str">
        <f>VLOOKUP(A1676,'[1]11_set_tax'!$A$1:$X$4456,7,FALSE)</f>
        <v>Bacteria</v>
      </c>
      <c r="D1676" t="str">
        <f>VLOOKUP(A1676,'[1]11_set_tax'!$A$1:$X$4456,8,FALSE)</f>
        <v xml:space="preserve"> Proteobacteria</v>
      </c>
      <c r="E1676" t="str">
        <f>VLOOKUP(A1676,'[1]11_set_tax'!$A$1:$X$4456,9,FALSE)</f>
        <v xml:space="preserve"> Gammaproteobacteria</v>
      </c>
      <c r="F1676" t="str">
        <f>VLOOKUP(A1676,'[1]11_set_tax'!$A$1:$X$4456,10,FALSE)</f>
        <v xml:space="preserve"> Pseudomonadales</v>
      </c>
      <c r="G1676" t="str">
        <f>VLOOKUP(A1676,'[1]11_set_tax'!$A$1:$X$4456,11,FALSE)</f>
        <v>Moraxellaceae</v>
      </c>
      <c r="H1676" t="str">
        <f>VLOOKUP(A1676,'[1]11_set_tax'!$A$1:$X$4456,12,FALSE)</f>
        <v xml:space="preserve"> Acinetobacter</v>
      </c>
      <c r="I1676" t="str">
        <f>VLOOKUP(A1676,'[1]11_set_tax'!$A$1:$X$4456,13,FALSE)</f>
        <v>Acinetobacter calcoaceticus/baumannii complex.</v>
      </c>
    </row>
    <row r="1677" spans="1:9" x14ac:dyDescent="0.25">
      <c r="A1677" t="s">
        <v>1676</v>
      </c>
      <c r="C1677" t="str">
        <f>VLOOKUP(A1677,'[1]11_set_tax'!$A$1:$X$4456,7,FALSE)</f>
        <v>Bacteria</v>
      </c>
      <c r="D1677" t="str">
        <f>VLOOKUP(A1677,'[1]11_set_tax'!$A$1:$X$4456,8,FALSE)</f>
        <v xml:space="preserve"> Proteobacteria</v>
      </c>
      <c r="E1677" t="str">
        <f>VLOOKUP(A1677,'[1]11_set_tax'!$A$1:$X$4456,9,FALSE)</f>
        <v xml:space="preserve"> Gammaproteobacteria</v>
      </c>
      <c r="F1677" t="str">
        <f>VLOOKUP(A1677,'[1]11_set_tax'!$A$1:$X$4456,10,FALSE)</f>
        <v xml:space="preserve"> Pseudomonadales</v>
      </c>
      <c r="G1677" t="str">
        <f>VLOOKUP(A1677,'[1]11_set_tax'!$A$1:$X$4456,11,FALSE)</f>
        <v>Moraxellaceae</v>
      </c>
      <c r="H1677" t="str">
        <f>VLOOKUP(A1677,'[1]11_set_tax'!$A$1:$X$4456,12,FALSE)</f>
        <v xml:space="preserve"> Acinetobacter</v>
      </c>
      <c r="I1677" t="str">
        <f>VLOOKUP(A1677,'[1]11_set_tax'!$A$1:$X$4456,13,FALSE)</f>
        <v>Acinetobacter calcoaceticus/baumannii complex.</v>
      </c>
    </row>
    <row r="1678" spans="1:9" x14ac:dyDescent="0.25">
      <c r="A1678" t="s">
        <v>1677</v>
      </c>
      <c r="C1678" t="str">
        <f>VLOOKUP(A1678,'[1]11_set_tax'!$A$1:$X$4456,7,FALSE)</f>
        <v>Bacteria</v>
      </c>
      <c r="D1678" t="str">
        <f>VLOOKUP(A1678,'[1]11_set_tax'!$A$1:$X$4456,8,FALSE)</f>
        <v xml:space="preserve"> Proteobacteria</v>
      </c>
      <c r="E1678" t="str">
        <f>VLOOKUP(A1678,'[1]11_set_tax'!$A$1:$X$4456,9,FALSE)</f>
        <v xml:space="preserve"> Gammaproteobacteria</v>
      </c>
      <c r="F1678" t="str">
        <f>VLOOKUP(A1678,'[1]11_set_tax'!$A$1:$X$4456,10,FALSE)</f>
        <v xml:space="preserve"> Pseudomonadales</v>
      </c>
      <c r="G1678" t="str">
        <f>VLOOKUP(A1678,'[1]11_set_tax'!$A$1:$X$4456,11,FALSE)</f>
        <v>Moraxellaceae</v>
      </c>
      <c r="H1678" t="str">
        <f>VLOOKUP(A1678,'[1]11_set_tax'!$A$1:$X$4456,12,FALSE)</f>
        <v xml:space="preserve"> Acinetobacter</v>
      </c>
      <c r="I1678" t="str">
        <f>VLOOKUP(A1678,'[1]11_set_tax'!$A$1:$X$4456,13,FALSE)</f>
        <v>Acinetobacter calcoaceticus/baumannii complex.</v>
      </c>
    </row>
    <row r="1679" spans="1:9" x14ac:dyDescent="0.25">
      <c r="A1679" t="s">
        <v>1678</v>
      </c>
      <c r="C1679" t="str">
        <f>VLOOKUP(A1679,'[1]11_set_tax'!$A$1:$X$4456,7,FALSE)</f>
        <v>Eukaryota</v>
      </c>
      <c r="D1679" t="str">
        <f>VLOOKUP(A1679,'[1]11_set_tax'!$A$1:$X$4456,8,FALSE)</f>
        <v xml:space="preserve"> Metazoa</v>
      </c>
      <c r="E1679" t="str">
        <f>VLOOKUP(A1679,'[1]11_set_tax'!$A$1:$X$4456,9,FALSE)</f>
        <v xml:space="preserve"> Arthropoda</v>
      </c>
      <c r="F1679" t="str">
        <f>VLOOKUP(A1679,'[1]11_set_tax'!$A$1:$X$4456,10,FALSE)</f>
        <v xml:space="preserve"> Hexapoda</v>
      </c>
      <c r="G1679" t="str">
        <f>VLOOKUP(A1679,'[1]11_set_tax'!$A$1:$X$4456,11,FALSE)</f>
        <v xml:space="preserve"> Insecta</v>
      </c>
      <c r="H1679" t="str">
        <f>VLOOKUP(A1679,'[1]11_set_tax'!$A$1:$X$4456,12,FALSE)</f>
        <v xml:space="preserve"> Pterygota</v>
      </c>
      <c r="I1679" t="str">
        <f>VLOOKUP(A1679,'[1]11_set_tax'!$A$1:$X$4456,13,FALSE)</f>
        <v>Neoptera</v>
      </c>
    </row>
    <row r="1680" spans="1:9" x14ac:dyDescent="0.25">
      <c r="A1680" t="s">
        <v>1679</v>
      </c>
      <c r="C1680" t="str">
        <f>VLOOKUP(A1680,'[1]11_set_tax'!$A$1:$X$4456,7,FALSE)</f>
        <v>Eukaryota</v>
      </c>
      <c r="D1680" t="str">
        <f>VLOOKUP(A1680,'[1]11_set_tax'!$A$1:$X$4456,8,FALSE)</f>
        <v xml:space="preserve"> Metazoa</v>
      </c>
      <c r="E1680" t="str">
        <f>VLOOKUP(A1680,'[1]11_set_tax'!$A$1:$X$4456,9,FALSE)</f>
        <v xml:space="preserve"> Arthropoda</v>
      </c>
      <c r="F1680" t="str">
        <f>VLOOKUP(A1680,'[1]11_set_tax'!$A$1:$X$4456,10,FALSE)</f>
        <v xml:space="preserve"> Hexapoda</v>
      </c>
      <c r="G1680" t="str">
        <f>VLOOKUP(A1680,'[1]11_set_tax'!$A$1:$X$4456,11,FALSE)</f>
        <v xml:space="preserve"> Insecta</v>
      </c>
      <c r="H1680" t="str">
        <f>VLOOKUP(A1680,'[1]11_set_tax'!$A$1:$X$4456,12,FALSE)</f>
        <v xml:space="preserve"> Pterygota</v>
      </c>
      <c r="I1680" t="str">
        <f>VLOOKUP(A1680,'[1]11_set_tax'!$A$1:$X$4456,13,FALSE)</f>
        <v>Neoptera</v>
      </c>
    </row>
    <row r="1681" spans="1:9" x14ac:dyDescent="0.25">
      <c r="A1681" t="s">
        <v>1680</v>
      </c>
      <c r="C1681" t="str">
        <f>VLOOKUP(A1681,'[1]11_set_tax'!$A$1:$X$4456,7,FALSE)</f>
        <v>Eukaryota</v>
      </c>
      <c r="D1681" t="str">
        <f>VLOOKUP(A1681,'[1]11_set_tax'!$A$1:$X$4456,8,FALSE)</f>
        <v xml:space="preserve"> Metazoa</v>
      </c>
      <c r="E1681" t="str">
        <f>VLOOKUP(A1681,'[1]11_set_tax'!$A$1:$X$4456,9,FALSE)</f>
        <v xml:space="preserve"> Arthropoda</v>
      </c>
      <c r="F1681" t="str">
        <f>VLOOKUP(A1681,'[1]11_set_tax'!$A$1:$X$4456,10,FALSE)</f>
        <v xml:space="preserve"> Hexapoda</v>
      </c>
      <c r="G1681" t="str">
        <f>VLOOKUP(A1681,'[1]11_set_tax'!$A$1:$X$4456,11,FALSE)</f>
        <v xml:space="preserve"> Insecta</v>
      </c>
      <c r="H1681" t="str">
        <f>VLOOKUP(A1681,'[1]11_set_tax'!$A$1:$X$4456,12,FALSE)</f>
        <v xml:space="preserve"> Pterygota</v>
      </c>
      <c r="I1681" t="str">
        <f>VLOOKUP(A1681,'[1]11_set_tax'!$A$1:$X$4456,13,FALSE)</f>
        <v>Neoptera</v>
      </c>
    </row>
    <row r="1682" spans="1:9" x14ac:dyDescent="0.25">
      <c r="A1682" t="s">
        <v>1681</v>
      </c>
      <c r="C1682" t="str">
        <f>VLOOKUP(A1682,'[1]11_set_tax'!$A$1:$X$4456,7,FALSE)</f>
        <v>Eukaryota</v>
      </c>
      <c r="D1682" t="str">
        <f>VLOOKUP(A1682,'[1]11_set_tax'!$A$1:$X$4456,8,FALSE)</f>
        <v xml:space="preserve"> Metazoa</v>
      </c>
      <c r="E1682" t="str">
        <f>VLOOKUP(A1682,'[1]11_set_tax'!$A$1:$X$4456,9,FALSE)</f>
        <v xml:space="preserve"> Arthropoda</v>
      </c>
      <c r="F1682" t="str">
        <f>VLOOKUP(A1682,'[1]11_set_tax'!$A$1:$X$4456,10,FALSE)</f>
        <v xml:space="preserve"> Hexapoda</v>
      </c>
      <c r="G1682" t="str">
        <f>VLOOKUP(A1682,'[1]11_set_tax'!$A$1:$X$4456,11,FALSE)</f>
        <v xml:space="preserve"> Insecta</v>
      </c>
      <c r="H1682" t="str">
        <f>VLOOKUP(A1682,'[1]11_set_tax'!$A$1:$X$4456,12,FALSE)</f>
        <v xml:space="preserve"> Pterygota</v>
      </c>
      <c r="I1682" t="str">
        <f>VLOOKUP(A1682,'[1]11_set_tax'!$A$1:$X$4456,13,FALSE)</f>
        <v>Neoptera</v>
      </c>
    </row>
    <row r="1683" spans="1:9" x14ac:dyDescent="0.25">
      <c r="A1683" t="s">
        <v>1682</v>
      </c>
      <c r="C1683" t="str">
        <f>VLOOKUP(A1683,'[1]11_set_tax'!$A$1:$X$4456,7,FALSE)</f>
        <v>Eukaryota</v>
      </c>
      <c r="D1683" t="str">
        <f>VLOOKUP(A1683,'[1]11_set_tax'!$A$1:$X$4456,8,FALSE)</f>
        <v xml:space="preserve"> Metazoa</v>
      </c>
      <c r="E1683" t="str">
        <f>VLOOKUP(A1683,'[1]11_set_tax'!$A$1:$X$4456,9,FALSE)</f>
        <v xml:space="preserve"> Arthropoda</v>
      </c>
      <c r="F1683" t="str">
        <f>VLOOKUP(A1683,'[1]11_set_tax'!$A$1:$X$4456,10,FALSE)</f>
        <v xml:space="preserve"> Hexapoda</v>
      </c>
      <c r="G1683" t="str">
        <f>VLOOKUP(A1683,'[1]11_set_tax'!$A$1:$X$4456,11,FALSE)</f>
        <v xml:space="preserve"> Insecta</v>
      </c>
      <c r="H1683" t="str">
        <f>VLOOKUP(A1683,'[1]11_set_tax'!$A$1:$X$4456,12,FALSE)</f>
        <v xml:space="preserve"> Pterygota</v>
      </c>
      <c r="I1683" t="str">
        <f>VLOOKUP(A1683,'[1]11_set_tax'!$A$1:$X$4456,13,FALSE)</f>
        <v>Neoptera</v>
      </c>
    </row>
    <row r="1684" spans="1:9" x14ac:dyDescent="0.25">
      <c r="A1684" t="s">
        <v>1683</v>
      </c>
      <c r="C1684" t="str">
        <f>VLOOKUP(A1684,'[1]11_set_tax'!$A$1:$X$4456,7,FALSE)</f>
        <v>Eukaryota</v>
      </c>
      <c r="D1684" t="str">
        <f>VLOOKUP(A1684,'[1]11_set_tax'!$A$1:$X$4456,8,FALSE)</f>
        <v xml:space="preserve"> Metazoa</v>
      </c>
      <c r="E1684" t="str">
        <f>VLOOKUP(A1684,'[1]11_set_tax'!$A$1:$X$4456,9,FALSE)</f>
        <v xml:space="preserve"> Arthropoda</v>
      </c>
      <c r="F1684" t="str">
        <f>VLOOKUP(A1684,'[1]11_set_tax'!$A$1:$X$4456,10,FALSE)</f>
        <v xml:space="preserve"> Hexapoda</v>
      </c>
      <c r="G1684" t="str">
        <f>VLOOKUP(A1684,'[1]11_set_tax'!$A$1:$X$4456,11,FALSE)</f>
        <v xml:space="preserve"> Insecta</v>
      </c>
      <c r="H1684" t="str">
        <f>VLOOKUP(A1684,'[1]11_set_tax'!$A$1:$X$4456,12,FALSE)</f>
        <v xml:space="preserve"> Pterygota</v>
      </c>
      <c r="I1684" t="str">
        <f>VLOOKUP(A1684,'[1]11_set_tax'!$A$1:$X$4456,13,FALSE)</f>
        <v>Neoptera</v>
      </c>
    </row>
    <row r="1685" spans="1:9" x14ac:dyDescent="0.25">
      <c r="A1685" t="s">
        <v>1684</v>
      </c>
      <c r="C1685" t="str">
        <f>VLOOKUP(A1685,'[1]11_set_tax'!$A$1:$X$4456,7,FALSE)</f>
        <v>Eukaryota</v>
      </c>
      <c r="D1685" t="str">
        <f>VLOOKUP(A1685,'[1]11_set_tax'!$A$1:$X$4456,8,FALSE)</f>
        <v xml:space="preserve"> Metazoa</v>
      </c>
      <c r="E1685" t="str">
        <f>VLOOKUP(A1685,'[1]11_set_tax'!$A$1:$X$4456,9,FALSE)</f>
        <v xml:space="preserve"> Arthropoda</v>
      </c>
      <c r="F1685" t="str">
        <f>VLOOKUP(A1685,'[1]11_set_tax'!$A$1:$X$4456,10,FALSE)</f>
        <v xml:space="preserve"> Hexapoda</v>
      </c>
      <c r="G1685" t="str">
        <f>VLOOKUP(A1685,'[1]11_set_tax'!$A$1:$X$4456,11,FALSE)</f>
        <v xml:space="preserve"> Insecta</v>
      </c>
      <c r="H1685" t="str">
        <f>VLOOKUP(A1685,'[1]11_set_tax'!$A$1:$X$4456,12,FALSE)</f>
        <v xml:space="preserve"> Pterygota</v>
      </c>
      <c r="I1685" t="str">
        <f>VLOOKUP(A1685,'[1]11_set_tax'!$A$1:$X$4456,13,FALSE)</f>
        <v>Neoptera</v>
      </c>
    </row>
    <row r="1686" spans="1:9" x14ac:dyDescent="0.25">
      <c r="A1686" t="s">
        <v>1685</v>
      </c>
      <c r="C1686" t="str">
        <f>VLOOKUP(A1686,'[1]11_set_tax'!$A$1:$X$4456,7,FALSE)</f>
        <v>Eukaryota</v>
      </c>
      <c r="D1686" t="str">
        <f>VLOOKUP(A1686,'[1]11_set_tax'!$A$1:$X$4456,8,FALSE)</f>
        <v xml:space="preserve"> Metazoa</v>
      </c>
      <c r="E1686" t="str">
        <f>VLOOKUP(A1686,'[1]11_set_tax'!$A$1:$X$4456,9,FALSE)</f>
        <v xml:space="preserve"> Arthropoda</v>
      </c>
      <c r="F1686" t="str">
        <f>VLOOKUP(A1686,'[1]11_set_tax'!$A$1:$X$4456,10,FALSE)</f>
        <v xml:space="preserve"> Hexapoda</v>
      </c>
      <c r="G1686" t="str">
        <f>VLOOKUP(A1686,'[1]11_set_tax'!$A$1:$X$4456,11,FALSE)</f>
        <v xml:space="preserve"> Insecta</v>
      </c>
      <c r="H1686" t="str">
        <f>VLOOKUP(A1686,'[1]11_set_tax'!$A$1:$X$4456,12,FALSE)</f>
        <v xml:space="preserve"> Pterygota</v>
      </c>
      <c r="I1686" t="str">
        <f>VLOOKUP(A1686,'[1]11_set_tax'!$A$1:$X$4456,13,FALSE)</f>
        <v>Neoptera</v>
      </c>
    </row>
    <row r="1687" spans="1:9" x14ac:dyDescent="0.25">
      <c r="A1687" t="s">
        <v>1686</v>
      </c>
      <c r="C1687" t="str">
        <f>VLOOKUP(A1687,'[1]11_set_tax'!$A$1:$X$4456,7,FALSE)</f>
        <v>Eukaryota</v>
      </c>
      <c r="D1687" t="str">
        <f>VLOOKUP(A1687,'[1]11_set_tax'!$A$1:$X$4456,8,FALSE)</f>
        <v xml:space="preserve"> Metazoa</v>
      </c>
      <c r="E1687" t="str">
        <f>VLOOKUP(A1687,'[1]11_set_tax'!$A$1:$X$4456,9,FALSE)</f>
        <v xml:space="preserve"> Arthropoda</v>
      </c>
      <c r="F1687" t="str">
        <f>VLOOKUP(A1687,'[1]11_set_tax'!$A$1:$X$4456,10,FALSE)</f>
        <v xml:space="preserve"> Hexapoda</v>
      </c>
      <c r="G1687" t="str">
        <f>VLOOKUP(A1687,'[1]11_set_tax'!$A$1:$X$4456,11,FALSE)</f>
        <v xml:space="preserve"> Insecta</v>
      </c>
      <c r="H1687" t="str">
        <f>VLOOKUP(A1687,'[1]11_set_tax'!$A$1:$X$4456,12,FALSE)</f>
        <v xml:space="preserve"> Pterygota</v>
      </c>
      <c r="I1687" t="str">
        <f>VLOOKUP(A1687,'[1]11_set_tax'!$A$1:$X$4456,13,FALSE)</f>
        <v>Neoptera</v>
      </c>
    </row>
    <row r="1688" spans="1:9" x14ac:dyDescent="0.25">
      <c r="A1688" t="s">
        <v>1687</v>
      </c>
      <c r="C1688" t="str">
        <f>VLOOKUP(A1688,'[1]11_set_tax'!$A$1:$X$4456,7,FALSE)</f>
        <v>Eukaryota</v>
      </c>
      <c r="D1688" t="str">
        <f>VLOOKUP(A1688,'[1]11_set_tax'!$A$1:$X$4456,8,FALSE)</f>
        <v xml:space="preserve"> Metazoa</v>
      </c>
      <c r="E1688" t="str">
        <f>VLOOKUP(A1688,'[1]11_set_tax'!$A$1:$X$4456,9,FALSE)</f>
        <v xml:space="preserve"> Arthropoda</v>
      </c>
      <c r="F1688" t="str">
        <f>VLOOKUP(A1688,'[1]11_set_tax'!$A$1:$X$4456,10,FALSE)</f>
        <v xml:space="preserve"> Hexapoda</v>
      </c>
      <c r="G1688" t="str">
        <f>VLOOKUP(A1688,'[1]11_set_tax'!$A$1:$X$4456,11,FALSE)</f>
        <v xml:space="preserve"> Insecta</v>
      </c>
      <c r="H1688" t="str">
        <f>VLOOKUP(A1688,'[1]11_set_tax'!$A$1:$X$4456,12,FALSE)</f>
        <v xml:space="preserve"> Pterygota</v>
      </c>
      <c r="I1688" t="str">
        <f>VLOOKUP(A1688,'[1]11_set_tax'!$A$1:$X$4456,13,FALSE)</f>
        <v>Neoptera</v>
      </c>
    </row>
    <row r="1689" spans="1:9" x14ac:dyDescent="0.25">
      <c r="A1689" t="s">
        <v>1688</v>
      </c>
      <c r="C1689" t="str">
        <f>VLOOKUP(A1689,'[1]11_set_tax'!$A$1:$X$4456,7,FALSE)</f>
        <v>Eukaryota</v>
      </c>
      <c r="D1689" t="str">
        <f>VLOOKUP(A1689,'[1]11_set_tax'!$A$1:$X$4456,8,FALSE)</f>
        <v xml:space="preserve"> Metazoa</v>
      </c>
      <c r="E1689" t="str">
        <f>VLOOKUP(A1689,'[1]11_set_tax'!$A$1:$X$4456,9,FALSE)</f>
        <v xml:space="preserve"> Arthropoda</v>
      </c>
      <c r="F1689" t="str">
        <f>VLOOKUP(A1689,'[1]11_set_tax'!$A$1:$X$4456,10,FALSE)</f>
        <v xml:space="preserve"> Hexapoda</v>
      </c>
      <c r="G1689" t="str">
        <f>VLOOKUP(A1689,'[1]11_set_tax'!$A$1:$X$4456,11,FALSE)</f>
        <v xml:space="preserve"> Insecta</v>
      </c>
      <c r="H1689" t="str">
        <f>VLOOKUP(A1689,'[1]11_set_tax'!$A$1:$X$4456,12,FALSE)</f>
        <v xml:space="preserve"> Pterygota</v>
      </c>
      <c r="I1689" t="str">
        <f>VLOOKUP(A1689,'[1]11_set_tax'!$A$1:$X$4456,13,FALSE)</f>
        <v>Neoptera</v>
      </c>
    </row>
    <row r="1690" spans="1:9" x14ac:dyDescent="0.25">
      <c r="A1690" t="s">
        <v>1689</v>
      </c>
      <c r="C1690" t="str">
        <f>VLOOKUP(A1690,'[1]11_set_tax'!$A$1:$X$4456,7,FALSE)</f>
        <v>Eukaryota</v>
      </c>
      <c r="D1690" t="str">
        <f>VLOOKUP(A1690,'[1]11_set_tax'!$A$1:$X$4456,8,FALSE)</f>
        <v xml:space="preserve"> Metazoa</v>
      </c>
      <c r="E1690" t="str">
        <f>VLOOKUP(A1690,'[1]11_set_tax'!$A$1:$X$4456,9,FALSE)</f>
        <v xml:space="preserve"> Arthropoda</v>
      </c>
      <c r="F1690" t="str">
        <f>VLOOKUP(A1690,'[1]11_set_tax'!$A$1:$X$4456,10,FALSE)</f>
        <v xml:space="preserve"> Hexapoda</v>
      </c>
      <c r="G1690" t="str">
        <f>VLOOKUP(A1690,'[1]11_set_tax'!$A$1:$X$4456,11,FALSE)</f>
        <v xml:space="preserve"> Insecta</v>
      </c>
      <c r="H1690" t="str">
        <f>VLOOKUP(A1690,'[1]11_set_tax'!$A$1:$X$4456,12,FALSE)</f>
        <v xml:space="preserve"> Pterygota</v>
      </c>
      <c r="I1690" t="str">
        <f>VLOOKUP(A1690,'[1]11_set_tax'!$A$1:$X$4456,13,FALSE)</f>
        <v>Neoptera</v>
      </c>
    </row>
    <row r="1691" spans="1:9" x14ac:dyDescent="0.25">
      <c r="A1691" t="s">
        <v>1690</v>
      </c>
      <c r="C1691" t="str">
        <f>VLOOKUP(A1691,'[1]11_set_tax'!$A$1:$X$4456,7,FALSE)</f>
        <v>Eukaryota</v>
      </c>
      <c r="D1691" t="str">
        <f>VLOOKUP(A1691,'[1]11_set_tax'!$A$1:$X$4456,8,FALSE)</f>
        <v xml:space="preserve"> Metazoa</v>
      </c>
      <c r="E1691" t="str">
        <f>VLOOKUP(A1691,'[1]11_set_tax'!$A$1:$X$4456,9,FALSE)</f>
        <v xml:space="preserve"> Arthropoda</v>
      </c>
      <c r="F1691" t="str">
        <f>VLOOKUP(A1691,'[1]11_set_tax'!$A$1:$X$4456,10,FALSE)</f>
        <v xml:space="preserve"> Hexapoda</v>
      </c>
      <c r="G1691" t="str">
        <f>VLOOKUP(A1691,'[1]11_set_tax'!$A$1:$X$4456,11,FALSE)</f>
        <v xml:space="preserve"> Insecta</v>
      </c>
      <c r="H1691" t="str">
        <f>VLOOKUP(A1691,'[1]11_set_tax'!$A$1:$X$4456,12,FALSE)</f>
        <v xml:space="preserve"> Pterygota</v>
      </c>
      <c r="I1691" t="str">
        <f>VLOOKUP(A1691,'[1]11_set_tax'!$A$1:$X$4456,13,FALSE)</f>
        <v>Neoptera</v>
      </c>
    </row>
    <row r="1692" spans="1:9" x14ac:dyDescent="0.25">
      <c r="A1692" t="s">
        <v>1691</v>
      </c>
      <c r="C1692" t="str">
        <f>VLOOKUP(A1692,'[1]11_set_tax'!$A$1:$X$4456,7,FALSE)</f>
        <v>Eukaryota</v>
      </c>
      <c r="D1692" t="str">
        <f>VLOOKUP(A1692,'[1]11_set_tax'!$A$1:$X$4456,8,FALSE)</f>
        <v xml:space="preserve"> Metazoa</v>
      </c>
      <c r="E1692" t="str">
        <f>VLOOKUP(A1692,'[1]11_set_tax'!$A$1:$X$4456,9,FALSE)</f>
        <v xml:space="preserve"> Arthropoda</v>
      </c>
      <c r="F1692" t="str">
        <f>VLOOKUP(A1692,'[1]11_set_tax'!$A$1:$X$4456,10,FALSE)</f>
        <v xml:space="preserve"> Hexapoda</v>
      </c>
      <c r="G1692" t="str">
        <f>VLOOKUP(A1692,'[1]11_set_tax'!$A$1:$X$4456,11,FALSE)</f>
        <v xml:space="preserve"> Insecta</v>
      </c>
      <c r="H1692" t="str">
        <f>VLOOKUP(A1692,'[1]11_set_tax'!$A$1:$X$4456,12,FALSE)</f>
        <v xml:space="preserve"> Pterygota</v>
      </c>
      <c r="I1692" t="str">
        <f>VLOOKUP(A1692,'[1]11_set_tax'!$A$1:$X$4456,13,FALSE)</f>
        <v>Neoptera</v>
      </c>
    </row>
    <row r="1693" spans="1:9" x14ac:dyDescent="0.25">
      <c r="A1693" t="s">
        <v>1692</v>
      </c>
      <c r="C1693" t="str">
        <f>VLOOKUP(A1693,'[1]11_set_tax'!$A$1:$X$4456,7,FALSE)</f>
        <v>Eukaryota</v>
      </c>
      <c r="D1693" t="str">
        <f>VLOOKUP(A1693,'[1]11_set_tax'!$A$1:$X$4456,8,FALSE)</f>
        <v xml:space="preserve"> Metazoa</v>
      </c>
      <c r="E1693" t="str">
        <f>VLOOKUP(A1693,'[1]11_set_tax'!$A$1:$X$4456,9,FALSE)</f>
        <v xml:space="preserve"> Arthropoda</v>
      </c>
      <c r="F1693" t="str">
        <f>VLOOKUP(A1693,'[1]11_set_tax'!$A$1:$X$4456,10,FALSE)</f>
        <v xml:space="preserve"> Hexapoda</v>
      </c>
      <c r="G1693" t="str">
        <f>VLOOKUP(A1693,'[1]11_set_tax'!$A$1:$X$4456,11,FALSE)</f>
        <v xml:space="preserve"> Insecta</v>
      </c>
      <c r="H1693" t="str">
        <f>VLOOKUP(A1693,'[1]11_set_tax'!$A$1:$X$4456,12,FALSE)</f>
        <v xml:space="preserve"> Pterygota</v>
      </c>
      <c r="I1693" t="str">
        <f>VLOOKUP(A1693,'[1]11_set_tax'!$A$1:$X$4456,13,FALSE)</f>
        <v>Neoptera</v>
      </c>
    </row>
    <row r="1694" spans="1:9" x14ac:dyDescent="0.25">
      <c r="A1694" t="s">
        <v>1693</v>
      </c>
      <c r="C1694" t="str">
        <f>VLOOKUP(A1694,'[1]11_set_tax'!$A$1:$X$4456,7,FALSE)</f>
        <v>Eukaryota</v>
      </c>
      <c r="D1694" t="str">
        <f>VLOOKUP(A1694,'[1]11_set_tax'!$A$1:$X$4456,8,FALSE)</f>
        <v xml:space="preserve"> Metazoa</v>
      </c>
      <c r="E1694" t="str">
        <f>VLOOKUP(A1694,'[1]11_set_tax'!$A$1:$X$4456,9,FALSE)</f>
        <v xml:space="preserve"> Arthropoda</v>
      </c>
      <c r="F1694" t="str">
        <f>VLOOKUP(A1694,'[1]11_set_tax'!$A$1:$X$4456,10,FALSE)</f>
        <v xml:space="preserve"> Hexapoda</v>
      </c>
      <c r="G1694" t="str">
        <f>VLOOKUP(A1694,'[1]11_set_tax'!$A$1:$X$4456,11,FALSE)</f>
        <v xml:space="preserve"> Insecta</v>
      </c>
      <c r="H1694" t="str">
        <f>VLOOKUP(A1694,'[1]11_set_tax'!$A$1:$X$4456,12,FALSE)</f>
        <v xml:space="preserve"> Pterygota</v>
      </c>
      <c r="I1694" t="str">
        <f>VLOOKUP(A1694,'[1]11_set_tax'!$A$1:$X$4456,13,FALSE)</f>
        <v>Neoptera</v>
      </c>
    </row>
    <row r="1695" spans="1:9" x14ac:dyDescent="0.25">
      <c r="A1695" t="s">
        <v>1694</v>
      </c>
      <c r="C1695" t="str">
        <f>VLOOKUP(A1695,'[1]11_set_tax'!$A$1:$X$4456,7,FALSE)</f>
        <v>Eukaryota</v>
      </c>
      <c r="D1695" t="str">
        <f>VLOOKUP(A1695,'[1]11_set_tax'!$A$1:$X$4456,8,FALSE)</f>
        <v xml:space="preserve"> Metazoa</v>
      </c>
      <c r="E1695" t="str">
        <f>VLOOKUP(A1695,'[1]11_set_tax'!$A$1:$X$4456,9,FALSE)</f>
        <v xml:space="preserve"> Arthropoda</v>
      </c>
      <c r="F1695" t="str">
        <f>VLOOKUP(A1695,'[1]11_set_tax'!$A$1:$X$4456,10,FALSE)</f>
        <v xml:space="preserve"> Hexapoda</v>
      </c>
      <c r="G1695" t="str">
        <f>VLOOKUP(A1695,'[1]11_set_tax'!$A$1:$X$4456,11,FALSE)</f>
        <v xml:space="preserve"> Insecta</v>
      </c>
      <c r="H1695" t="str">
        <f>VLOOKUP(A1695,'[1]11_set_tax'!$A$1:$X$4456,12,FALSE)</f>
        <v xml:space="preserve"> Pterygota</v>
      </c>
      <c r="I1695" t="str">
        <f>VLOOKUP(A1695,'[1]11_set_tax'!$A$1:$X$4456,13,FALSE)</f>
        <v>Neoptera</v>
      </c>
    </row>
    <row r="1696" spans="1:9" x14ac:dyDescent="0.25">
      <c r="A1696" t="s">
        <v>1695</v>
      </c>
      <c r="C1696" t="str">
        <f>VLOOKUP(A1696,'[1]11_set_tax'!$A$1:$X$4456,7,FALSE)</f>
        <v>Eukaryota</v>
      </c>
      <c r="D1696" t="str">
        <f>VLOOKUP(A1696,'[1]11_set_tax'!$A$1:$X$4456,8,FALSE)</f>
        <v xml:space="preserve"> Metazoa</v>
      </c>
      <c r="E1696" t="str">
        <f>VLOOKUP(A1696,'[1]11_set_tax'!$A$1:$X$4456,9,FALSE)</f>
        <v xml:space="preserve"> Arthropoda</v>
      </c>
      <c r="F1696" t="str">
        <f>VLOOKUP(A1696,'[1]11_set_tax'!$A$1:$X$4456,10,FALSE)</f>
        <v xml:space="preserve"> Hexapoda</v>
      </c>
      <c r="G1696" t="str">
        <f>VLOOKUP(A1696,'[1]11_set_tax'!$A$1:$X$4456,11,FALSE)</f>
        <v xml:space="preserve"> Insecta</v>
      </c>
      <c r="H1696" t="str">
        <f>VLOOKUP(A1696,'[1]11_set_tax'!$A$1:$X$4456,12,FALSE)</f>
        <v xml:space="preserve"> Pterygota</v>
      </c>
      <c r="I1696" t="str">
        <f>VLOOKUP(A1696,'[1]11_set_tax'!$A$1:$X$4456,13,FALSE)</f>
        <v>Neoptera</v>
      </c>
    </row>
    <row r="1697" spans="1:9" x14ac:dyDescent="0.25">
      <c r="A1697" t="s">
        <v>1696</v>
      </c>
      <c r="C1697" t="str">
        <f>VLOOKUP(A1697,'[1]11_set_tax'!$A$1:$X$4456,7,FALSE)</f>
        <v>Eukaryota</v>
      </c>
      <c r="D1697" t="str">
        <f>VLOOKUP(A1697,'[1]11_set_tax'!$A$1:$X$4456,8,FALSE)</f>
        <v xml:space="preserve"> Metazoa</v>
      </c>
      <c r="E1697" t="str">
        <f>VLOOKUP(A1697,'[1]11_set_tax'!$A$1:$X$4456,9,FALSE)</f>
        <v xml:space="preserve"> Arthropoda</v>
      </c>
      <c r="F1697" t="str">
        <f>VLOOKUP(A1697,'[1]11_set_tax'!$A$1:$X$4456,10,FALSE)</f>
        <v xml:space="preserve"> Hexapoda</v>
      </c>
      <c r="G1697" t="str">
        <f>VLOOKUP(A1697,'[1]11_set_tax'!$A$1:$X$4456,11,FALSE)</f>
        <v xml:space="preserve"> Insecta</v>
      </c>
      <c r="H1697" t="str">
        <f>VLOOKUP(A1697,'[1]11_set_tax'!$A$1:$X$4456,12,FALSE)</f>
        <v xml:space="preserve"> Pterygota</v>
      </c>
      <c r="I1697" t="str">
        <f>VLOOKUP(A1697,'[1]11_set_tax'!$A$1:$X$4456,13,FALSE)</f>
        <v>Neoptera</v>
      </c>
    </row>
    <row r="1698" spans="1:9" x14ac:dyDescent="0.25">
      <c r="A1698" t="s">
        <v>1697</v>
      </c>
      <c r="C1698" t="str">
        <f>VLOOKUP(A1698,'[1]11_set_tax'!$A$1:$X$4456,7,FALSE)</f>
        <v>Eukaryota</v>
      </c>
      <c r="D1698" t="str">
        <f>VLOOKUP(A1698,'[1]11_set_tax'!$A$1:$X$4456,8,FALSE)</f>
        <v xml:space="preserve"> Metazoa</v>
      </c>
      <c r="E1698" t="str">
        <f>VLOOKUP(A1698,'[1]11_set_tax'!$A$1:$X$4456,9,FALSE)</f>
        <v xml:space="preserve"> Arthropoda</v>
      </c>
      <c r="F1698" t="str">
        <f>VLOOKUP(A1698,'[1]11_set_tax'!$A$1:$X$4456,10,FALSE)</f>
        <v xml:space="preserve"> Hexapoda</v>
      </c>
      <c r="G1698" t="str">
        <f>VLOOKUP(A1698,'[1]11_set_tax'!$A$1:$X$4456,11,FALSE)</f>
        <v xml:space="preserve"> Insecta</v>
      </c>
      <c r="H1698" t="str">
        <f>VLOOKUP(A1698,'[1]11_set_tax'!$A$1:$X$4456,12,FALSE)</f>
        <v xml:space="preserve"> Pterygota</v>
      </c>
      <c r="I1698" t="str">
        <f>VLOOKUP(A1698,'[1]11_set_tax'!$A$1:$X$4456,13,FALSE)</f>
        <v>Neoptera</v>
      </c>
    </row>
    <row r="1699" spans="1:9" x14ac:dyDescent="0.25">
      <c r="A1699" t="s">
        <v>1698</v>
      </c>
      <c r="C1699" t="str">
        <f>VLOOKUP(A1699,'[1]11_set_tax'!$A$1:$X$4456,7,FALSE)</f>
        <v>Eukaryota</v>
      </c>
      <c r="D1699" t="str">
        <f>VLOOKUP(A1699,'[1]11_set_tax'!$A$1:$X$4456,8,FALSE)</f>
        <v xml:space="preserve"> Metazoa</v>
      </c>
      <c r="E1699" t="str">
        <f>VLOOKUP(A1699,'[1]11_set_tax'!$A$1:$X$4456,9,FALSE)</f>
        <v xml:space="preserve"> Arthropoda</v>
      </c>
      <c r="F1699" t="str">
        <f>VLOOKUP(A1699,'[1]11_set_tax'!$A$1:$X$4456,10,FALSE)</f>
        <v xml:space="preserve"> Hexapoda</v>
      </c>
      <c r="G1699" t="str">
        <f>VLOOKUP(A1699,'[1]11_set_tax'!$A$1:$X$4456,11,FALSE)</f>
        <v xml:space="preserve"> Insecta</v>
      </c>
      <c r="H1699" t="str">
        <f>VLOOKUP(A1699,'[1]11_set_tax'!$A$1:$X$4456,12,FALSE)</f>
        <v xml:space="preserve"> Pterygota</v>
      </c>
      <c r="I1699" t="str">
        <f>VLOOKUP(A1699,'[1]11_set_tax'!$A$1:$X$4456,13,FALSE)</f>
        <v>Neoptera</v>
      </c>
    </row>
    <row r="1700" spans="1:9" x14ac:dyDescent="0.25">
      <c r="A1700" t="s">
        <v>1699</v>
      </c>
      <c r="C1700" t="str">
        <f>VLOOKUP(A1700,'[1]11_set_tax'!$A$1:$X$4456,7,FALSE)</f>
        <v>Eukaryota</v>
      </c>
      <c r="D1700" t="str">
        <f>VLOOKUP(A1700,'[1]11_set_tax'!$A$1:$X$4456,8,FALSE)</f>
        <v xml:space="preserve"> Metazoa</v>
      </c>
      <c r="E1700" t="str">
        <f>VLOOKUP(A1700,'[1]11_set_tax'!$A$1:$X$4456,9,FALSE)</f>
        <v xml:space="preserve"> Arthropoda</v>
      </c>
      <c r="F1700" t="str">
        <f>VLOOKUP(A1700,'[1]11_set_tax'!$A$1:$X$4456,10,FALSE)</f>
        <v xml:space="preserve"> Hexapoda</v>
      </c>
      <c r="G1700" t="str">
        <f>VLOOKUP(A1700,'[1]11_set_tax'!$A$1:$X$4456,11,FALSE)</f>
        <v xml:space="preserve"> Insecta</v>
      </c>
      <c r="H1700" t="str">
        <f>VLOOKUP(A1700,'[1]11_set_tax'!$A$1:$X$4456,12,FALSE)</f>
        <v xml:space="preserve"> Pterygota</v>
      </c>
      <c r="I1700" t="str">
        <f>VLOOKUP(A1700,'[1]11_set_tax'!$A$1:$X$4456,13,FALSE)</f>
        <v>Neoptera</v>
      </c>
    </row>
    <row r="1701" spans="1:9" x14ac:dyDescent="0.25">
      <c r="A1701" t="s">
        <v>1700</v>
      </c>
      <c r="C1701" t="str">
        <f>VLOOKUP(A1701,'[1]11_set_tax'!$A$1:$X$4456,7,FALSE)</f>
        <v>Eukaryota</v>
      </c>
      <c r="D1701" t="str">
        <f>VLOOKUP(A1701,'[1]11_set_tax'!$A$1:$X$4456,8,FALSE)</f>
        <v xml:space="preserve"> Metazoa</v>
      </c>
      <c r="E1701" t="str">
        <f>VLOOKUP(A1701,'[1]11_set_tax'!$A$1:$X$4456,9,FALSE)</f>
        <v xml:space="preserve"> Arthropoda</v>
      </c>
      <c r="F1701" t="str">
        <f>VLOOKUP(A1701,'[1]11_set_tax'!$A$1:$X$4456,10,FALSE)</f>
        <v xml:space="preserve"> Hexapoda</v>
      </c>
      <c r="G1701" t="str">
        <f>VLOOKUP(A1701,'[1]11_set_tax'!$A$1:$X$4456,11,FALSE)</f>
        <v xml:space="preserve"> Insecta</v>
      </c>
      <c r="H1701" t="str">
        <f>VLOOKUP(A1701,'[1]11_set_tax'!$A$1:$X$4456,12,FALSE)</f>
        <v xml:space="preserve"> Pterygota</v>
      </c>
      <c r="I1701" t="str">
        <f>VLOOKUP(A1701,'[1]11_set_tax'!$A$1:$X$4456,13,FALSE)</f>
        <v>Neoptera</v>
      </c>
    </row>
    <row r="1702" spans="1:9" x14ac:dyDescent="0.25">
      <c r="A1702" t="s">
        <v>1701</v>
      </c>
      <c r="C1702" t="str">
        <f>VLOOKUP(A1702,'[1]11_set_tax'!$A$1:$X$4456,7,FALSE)</f>
        <v>Eukaryota</v>
      </c>
      <c r="D1702" t="str">
        <f>VLOOKUP(A1702,'[1]11_set_tax'!$A$1:$X$4456,8,FALSE)</f>
        <v xml:space="preserve"> Metazoa</v>
      </c>
      <c r="E1702" t="str">
        <f>VLOOKUP(A1702,'[1]11_set_tax'!$A$1:$X$4456,9,FALSE)</f>
        <v xml:space="preserve"> Arthropoda</v>
      </c>
      <c r="F1702" t="str">
        <f>VLOOKUP(A1702,'[1]11_set_tax'!$A$1:$X$4456,10,FALSE)</f>
        <v xml:space="preserve"> Hexapoda</v>
      </c>
      <c r="G1702" t="str">
        <f>VLOOKUP(A1702,'[1]11_set_tax'!$A$1:$X$4456,11,FALSE)</f>
        <v xml:space="preserve"> Insecta</v>
      </c>
      <c r="H1702" t="str">
        <f>VLOOKUP(A1702,'[1]11_set_tax'!$A$1:$X$4456,12,FALSE)</f>
        <v xml:space="preserve"> Pterygota</v>
      </c>
      <c r="I1702" t="str">
        <f>VLOOKUP(A1702,'[1]11_set_tax'!$A$1:$X$4456,13,FALSE)</f>
        <v>Neoptera</v>
      </c>
    </row>
    <row r="1703" spans="1:9" x14ac:dyDescent="0.25">
      <c r="A1703" t="s">
        <v>1702</v>
      </c>
      <c r="C1703" t="str">
        <f>VLOOKUP(A1703,'[1]11_set_tax'!$A$1:$X$4456,7,FALSE)</f>
        <v>Eukaryota</v>
      </c>
      <c r="D1703" t="str">
        <f>VLOOKUP(A1703,'[1]11_set_tax'!$A$1:$X$4456,8,FALSE)</f>
        <v xml:space="preserve"> Metazoa</v>
      </c>
      <c r="E1703" t="str">
        <f>VLOOKUP(A1703,'[1]11_set_tax'!$A$1:$X$4456,9,FALSE)</f>
        <v xml:space="preserve"> Arthropoda</v>
      </c>
      <c r="F1703" t="str">
        <f>VLOOKUP(A1703,'[1]11_set_tax'!$A$1:$X$4456,10,FALSE)</f>
        <v xml:space="preserve"> Hexapoda</v>
      </c>
      <c r="G1703" t="str">
        <f>VLOOKUP(A1703,'[1]11_set_tax'!$A$1:$X$4456,11,FALSE)</f>
        <v xml:space="preserve"> Insecta</v>
      </c>
      <c r="H1703" t="str">
        <f>VLOOKUP(A1703,'[1]11_set_tax'!$A$1:$X$4456,12,FALSE)</f>
        <v xml:space="preserve"> Pterygota</v>
      </c>
      <c r="I1703" t="str">
        <f>VLOOKUP(A1703,'[1]11_set_tax'!$A$1:$X$4456,13,FALSE)</f>
        <v>Neoptera</v>
      </c>
    </row>
    <row r="1704" spans="1:9" x14ac:dyDescent="0.25">
      <c r="A1704" t="s">
        <v>1703</v>
      </c>
      <c r="C1704" t="str">
        <f>VLOOKUP(A1704,'[1]11_set_tax'!$A$1:$X$4456,7,FALSE)</f>
        <v>Eukaryota</v>
      </c>
      <c r="D1704" t="str">
        <f>VLOOKUP(A1704,'[1]11_set_tax'!$A$1:$X$4456,8,FALSE)</f>
        <v xml:space="preserve"> Fungi</v>
      </c>
      <c r="E1704" t="str">
        <f>VLOOKUP(A1704,'[1]11_set_tax'!$A$1:$X$4456,9,FALSE)</f>
        <v xml:space="preserve"> Dikarya</v>
      </c>
      <c r="F1704" t="str">
        <f>VLOOKUP(A1704,'[1]11_set_tax'!$A$1:$X$4456,10,FALSE)</f>
        <v xml:space="preserve"> Ascomycota</v>
      </c>
      <c r="G1704" t="str">
        <f>VLOOKUP(A1704,'[1]11_set_tax'!$A$1:$X$4456,11,FALSE)</f>
        <v xml:space="preserve"> Pezizomycotina</v>
      </c>
      <c r="H1704" t="str">
        <f>VLOOKUP(A1704,'[1]11_set_tax'!$A$1:$X$4456,12,FALSE)</f>
        <v xml:space="preserve"> Eurotiomycetes</v>
      </c>
      <c r="I1704" t="str">
        <f>VLOOKUP(A1704,'[1]11_set_tax'!$A$1:$X$4456,13,FALSE)</f>
        <v>Eurotiomycetidae</v>
      </c>
    </row>
    <row r="1705" spans="1:9" x14ac:dyDescent="0.25">
      <c r="A1705" t="s">
        <v>1704</v>
      </c>
      <c r="C1705" t="str">
        <f>VLOOKUP(A1705,'[1]11_set_tax'!$A$1:$X$4456,7,FALSE)</f>
        <v>Eukaryota</v>
      </c>
      <c r="D1705" t="str">
        <f>VLOOKUP(A1705,'[1]11_set_tax'!$A$1:$X$4456,8,FALSE)</f>
        <v xml:space="preserve"> Fungi</v>
      </c>
      <c r="E1705" t="str">
        <f>VLOOKUP(A1705,'[1]11_set_tax'!$A$1:$X$4456,9,FALSE)</f>
        <v xml:space="preserve"> Dikarya</v>
      </c>
      <c r="F1705" t="str">
        <f>VLOOKUP(A1705,'[1]11_set_tax'!$A$1:$X$4456,10,FALSE)</f>
        <v xml:space="preserve"> Ascomycota</v>
      </c>
      <c r="G1705" t="str">
        <f>VLOOKUP(A1705,'[1]11_set_tax'!$A$1:$X$4456,11,FALSE)</f>
        <v xml:space="preserve"> Pezizomycotina</v>
      </c>
      <c r="H1705" t="str">
        <f>VLOOKUP(A1705,'[1]11_set_tax'!$A$1:$X$4456,12,FALSE)</f>
        <v xml:space="preserve"> Eurotiomycetes</v>
      </c>
      <c r="I1705" t="str">
        <f>VLOOKUP(A1705,'[1]11_set_tax'!$A$1:$X$4456,13,FALSE)</f>
        <v>Eurotiomycetidae</v>
      </c>
    </row>
    <row r="1706" spans="1:9" x14ac:dyDescent="0.25">
      <c r="A1706" t="s">
        <v>1705</v>
      </c>
      <c r="C1706" t="str">
        <f>VLOOKUP(A1706,'[1]11_set_tax'!$A$1:$X$4456,7,FALSE)</f>
        <v>Eukaryota</v>
      </c>
      <c r="D1706" t="str">
        <f>VLOOKUP(A1706,'[1]11_set_tax'!$A$1:$X$4456,8,FALSE)</f>
        <v xml:space="preserve"> Fungi</v>
      </c>
      <c r="E1706" t="str">
        <f>VLOOKUP(A1706,'[1]11_set_tax'!$A$1:$X$4456,9,FALSE)</f>
        <v xml:space="preserve"> Dikarya</v>
      </c>
      <c r="F1706" t="str">
        <f>VLOOKUP(A1706,'[1]11_set_tax'!$A$1:$X$4456,10,FALSE)</f>
        <v xml:space="preserve"> Ascomycota</v>
      </c>
      <c r="G1706" t="str">
        <f>VLOOKUP(A1706,'[1]11_set_tax'!$A$1:$X$4456,11,FALSE)</f>
        <v xml:space="preserve"> Pezizomycotina</v>
      </c>
      <c r="H1706" t="str">
        <f>VLOOKUP(A1706,'[1]11_set_tax'!$A$1:$X$4456,12,FALSE)</f>
        <v xml:space="preserve"> Eurotiomycetes</v>
      </c>
      <c r="I1706" t="str">
        <f>VLOOKUP(A1706,'[1]11_set_tax'!$A$1:$X$4456,13,FALSE)</f>
        <v>Eurotiomycetidae</v>
      </c>
    </row>
    <row r="1707" spans="1:9" x14ac:dyDescent="0.25">
      <c r="A1707" t="s">
        <v>1706</v>
      </c>
      <c r="C1707" t="str">
        <f>VLOOKUP(A1707,'[1]11_set_tax'!$A$1:$X$4456,7,FALSE)</f>
        <v>Eukaryota</v>
      </c>
      <c r="D1707" t="str">
        <f>VLOOKUP(A1707,'[1]11_set_tax'!$A$1:$X$4456,8,FALSE)</f>
        <v xml:space="preserve"> Fungi</v>
      </c>
      <c r="E1707" t="str">
        <f>VLOOKUP(A1707,'[1]11_set_tax'!$A$1:$X$4456,9,FALSE)</f>
        <v xml:space="preserve"> Dikarya</v>
      </c>
      <c r="F1707" t="str">
        <f>VLOOKUP(A1707,'[1]11_set_tax'!$A$1:$X$4456,10,FALSE)</f>
        <v xml:space="preserve"> Ascomycota</v>
      </c>
      <c r="G1707" t="str">
        <f>VLOOKUP(A1707,'[1]11_set_tax'!$A$1:$X$4456,11,FALSE)</f>
        <v xml:space="preserve"> Pezizomycotina</v>
      </c>
      <c r="H1707" t="str">
        <f>VLOOKUP(A1707,'[1]11_set_tax'!$A$1:$X$4456,12,FALSE)</f>
        <v xml:space="preserve"> Eurotiomycetes</v>
      </c>
      <c r="I1707" t="str">
        <f>VLOOKUP(A1707,'[1]11_set_tax'!$A$1:$X$4456,13,FALSE)</f>
        <v>Eurotiomycetidae</v>
      </c>
    </row>
    <row r="1708" spans="1:9" x14ac:dyDescent="0.25">
      <c r="A1708" t="s">
        <v>1707</v>
      </c>
      <c r="C1708" t="str">
        <f>VLOOKUP(A1708,'[1]11_set_tax'!$A$1:$X$4456,7,FALSE)</f>
        <v>Eukaryota</v>
      </c>
      <c r="D1708" t="str">
        <f>VLOOKUP(A1708,'[1]11_set_tax'!$A$1:$X$4456,8,FALSE)</f>
        <v xml:space="preserve"> Fungi</v>
      </c>
      <c r="E1708" t="str">
        <f>VLOOKUP(A1708,'[1]11_set_tax'!$A$1:$X$4456,9,FALSE)</f>
        <v xml:space="preserve"> Dikarya</v>
      </c>
      <c r="F1708" t="str">
        <f>VLOOKUP(A1708,'[1]11_set_tax'!$A$1:$X$4456,10,FALSE)</f>
        <v xml:space="preserve"> Ascomycota</v>
      </c>
      <c r="G1708" t="str">
        <f>VLOOKUP(A1708,'[1]11_set_tax'!$A$1:$X$4456,11,FALSE)</f>
        <v xml:space="preserve"> Pezizomycotina</v>
      </c>
      <c r="H1708" t="str">
        <f>VLOOKUP(A1708,'[1]11_set_tax'!$A$1:$X$4456,12,FALSE)</f>
        <v xml:space="preserve"> Eurotiomycetes</v>
      </c>
      <c r="I1708" t="str">
        <f>VLOOKUP(A1708,'[1]11_set_tax'!$A$1:$X$4456,13,FALSE)</f>
        <v>Eurotiomycetidae</v>
      </c>
    </row>
    <row r="1709" spans="1:9" x14ac:dyDescent="0.25">
      <c r="A1709" t="s">
        <v>1708</v>
      </c>
      <c r="C1709" t="str">
        <f>VLOOKUP(A1709,'[1]11_set_tax'!$A$1:$X$4456,7,FALSE)</f>
        <v>Eukaryota</v>
      </c>
      <c r="D1709" t="str">
        <f>VLOOKUP(A1709,'[1]11_set_tax'!$A$1:$X$4456,8,FALSE)</f>
        <v xml:space="preserve"> Fungi</v>
      </c>
      <c r="E1709" t="str">
        <f>VLOOKUP(A1709,'[1]11_set_tax'!$A$1:$X$4456,9,FALSE)</f>
        <v xml:space="preserve"> Dikarya</v>
      </c>
      <c r="F1709" t="str">
        <f>VLOOKUP(A1709,'[1]11_set_tax'!$A$1:$X$4456,10,FALSE)</f>
        <v xml:space="preserve"> Ascomycota</v>
      </c>
      <c r="G1709" t="str">
        <f>VLOOKUP(A1709,'[1]11_set_tax'!$A$1:$X$4456,11,FALSE)</f>
        <v xml:space="preserve"> Pezizomycotina</v>
      </c>
      <c r="H1709" t="str">
        <f>VLOOKUP(A1709,'[1]11_set_tax'!$A$1:$X$4456,12,FALSE)</f>
        <v xml:space="preserve"> Eurotiomycetes</v>
      </c>
      <c r="I1709" t="str">
        <f>VLOOKUP(A1709,'[1]11_set_tax'!$A$1:$X$4456,13,FALSE)</f>
        <v>Eurotiomycetidae</v>
      </c>
    </row>
    <row r="1710" spans="1:9" x14ac:dyDescent="0.25">
      <c r="A1710" t="s">
        <v>1709</v>
      </c>
      <c r="C1710" t="str">
        <f>VLOOKUP(A1710,'[1]11_set_tax'!$A$1:$X$4456,7,FALSE)</f>
        <v>Eukaryota</v>
      </c>
      <c r="D1710" t="str">
        <f>VLOOKUP(A1710,'[1]11_set_tax'!$A$1:$X$4456,8,FALSE)</f>
        <v xml:space="preserve"> Fungi</v>
      </c>
      <c r="E1710" t="str">
        <f>VLOOKUP(A1710,'[1]11_set_tax'!$A$1:$X$4456,9,FALSE)</f>
        <v xml:space="preserve"> Dikarya</v>
      </c>
      <c r="F1710" t="str">
        <f>VLOOKUP(A1710,'[1]11_set_tax'!$A$1:$X$4456,10,FALSE)</f>
        <v xml:space="preserve"> Ascomycota</v>
      </c>
      <c r="G1710" t="str">
        <f>VLOOKUP(A1710,'[1]11_set_tax'!$A$1:$X$4456,11,FALSE)</f>
        <v xml:space="preserve"> Pezizomycotina</v>
      </c>
      <c r="H1710" t="str">
        <f>VLOOKUP(A1710,'[1]11_set_tax'!$A$1:$X$4456,12,FALSE)</f>
        <v xml:space="preserve"> Eurotiomycetes</v>
      </c>
      <c r="I1710" t="str">
        <f>VLOOKUP(A1710,'[1]11_set_tax'!$A$1:$X$4456,13,FALSE)</f>
        <v>Eurotiomycetidae</v>
      </c>
    </row>
    <row r="1711" spans="1:9" x14ac:dyDescent="0.25">
      <c r="A1711" t="s">
        <v>1710</v>
      </c>
      <c r="C1711" t="str">
        <f>VLOOKUP(A1711,'[1]11_set_tax'!$A$1:$X$4456,7,FALSE)</f>
        <v>Eukaryota</v>
      </c>
      <c r="D1711" t="str">
        <f>VLOOKUP(A1711,'[1]11_set_tax'!$A$1:$X$4456,8,FALSE)</f>
        <v xml:space="preserve"> Fungi</v>
      </c>
      <c r="E1711" t="str">
        <f>VLOOKUP(A1711,'[1]11_set_tax'!$A$1:$X$4456,9,FALSE)</f>
        <v xml:space="preserve"> Dikarya</v>
      </c>
      <c r="F1711" t="str">
        <f>VLOOKUP(A1711,'[1]11_set_tax'!$A$1:$X$4456,10,FALSE)</f>
        <v xml:space="preserve"> Ascomycota</v>
      </c>
      <c r="G1711" t="str">
        <f>VLOOKUP(A1711,'[1]11_set_tax'!$A$1:$X$4456,11,FALSE)</f>
        <v xml:space="preserve"> Pezizomycotina</v>
      </c>
      <c r="H1711" t="str">
        <f>VLOOKUP(A1711,'[1]11_set_tax'!$A$1:$X$4456,12,FALSE)</f>
        <v xml:space="preserve"> Eurotiomycetes</v>
      </c>
      <c r="I1711" t="str">
        <f>VLOOKUP(A1711,'[1]11_set_tax'!$A$1:$X$4456,13,FALSE)</f>
        <v>Eurotiomycetidae</v>
      </c>
    </row>
    <row r="1712" spans="1:9" x14ac:dyDescent="0.25">
      <c r="A1712" t="s">
        <v>1711</v>
      </c>
      <c r="C1712" t="str">
        <f>VLOOKUP(A1712,'[1]11_set_tax'!$A$1:$X$4456,7,FALSE)</f>
        <v>Eukaryota</v>
      </c>
      <c r="D1712" t="str">
        <f>VLOOKUP(A1712,'[1]11_set_tax'!$A$1:$X$4456,8,FALSE)</f>
        <v xml:space="preserve"> Fungi</v>
      </c>
      <c r="E1712" t="str">
        <f>VLOOKUP(A1712,'[1]11_set_tax'!$A$1:$X$4456,9,FALSE)</f>
        <v xml:space="preserve"> Dikarya</v>
      </c>
      <c r="F1712" t="str">
        <f>VLOOKUP(A1712,'[1]11_set_tax'!$A$1:$X$4456,10,FALSE)</f>
        <v xml:space="preserve"> Ascomycota</v>
      </c>
      <c r="G1712" t="str">
        <f>VLOOKUP(A1712,'[1]11_set_tax'!$A$1:$X$4456,11,FALSE)</f>
        <v xml:space="preserve"> Pezizomycotina</v>
      </c>
      <c r="H1712" t="str">
        <f>VLOOKUP(A1712,'[1]11_set_tax'!$A$1:$X$4456,12,FALSE)</f>
        <v xml:space="preserve"> Eurotiomycetes</v>
      </c>
      <c r="I1712" t="str">
        <f>VLOOKUP(A1712,'[1]11_set_tax'!$A$1:$X$4456,13,FALSE)</f>
        <v>Eurotiomycetidae</v>
      </c>
    </row>
    <row r="1713" spans="1:9" x14ac:dyDescent="0.25">
      <c r="A1713" t="s">
        <v>1712</v>
      </c>
      <c r="C1713" t="str">
        <f>VLOOKUP(A1713,'[1]11_set_tax'!$A$1:$X$4456,7,FALSE)</f>
        <v>Eukaryota</v>
      </c>
      <c r="D1713" t="str">
        <f>VLOOKUP(A1713,'[1]11_set_tax'!$A$1:$X$4456,8,FALSE)</f>
        <v xml:space="preserve"> Fungi</v>
      </c>
      <c r="E1713" t="str">
        <f>VLOOKUP(A1713,'[1]11_set_tax'!$A$1:$X$4456,9,FALSE)</f>
        <v xml:space="preserve"> Dikarya</v>
      </c>
      <c r="F1713" t="str">
        <f>VLOOKUP(A1713,'[1]11_set_tax'!$A$1:$X$4456,10,FALSE)</f>
        <v xml:space="preserve"> Ascomycota</v>
      </c>
      <c r="G1713" t="str">
        <f>VLOOKUP(A1713,'[1]11_set_tax'!$A$1:$X$4456,11,FALSE)</f>
        <v xml:space="preserve"> Pezizomycotina</v>
      </c>
      <c r="H1713" t="str">
        <f>VLOOKUP(A1713,'[1]11_set_tax'!$A$1:$X$4456,12,FALSE)</f>
        <v xml:space="preserve"> Eurotiomycetes</v>
      </c>
      <c r="I1713" t="str">
        <f>VLOOKUP(A1713,'[1]11_set_tax'!$A$1:$X$4456,13,FALSE)</f>
        <v>Eurotiomycetidae</v>
      </c>
    </row>
    <row r="1714" spans="1:9" x14ac:dyDescent="0.25">
      <c r="A1714" t="s">
        <v>1713</v>
      </c>
      <c r="C1714" t="str">
        <f>VLOOKUP(A1714,'[1]11_set_tax'!$A$1:$X$4456,7,FALSE)</f>
        <v>Eukaryota</v>
      </c>
      <c r="D1714" t="str">
        <f>VLOOKUP(A1714,'[1]11_set_tax'!$A$1:$X$4456,8,FALSE)</f>
        <v xml:space="preserve"> Fungi</v>
      </c>
      <c r="E1714" t="str">
        <f>VLOOKUP(A1714,'[1]11_set_tax'!$A$1:$X$4456,9,FALSE)</f>
        <v xml:space="preserve"> Dikarya</v>
      </c>
      <c r="F1714" t="str">
        <f>VLOOKUP(A1714,'[1]11_set_tax'!$A$1:$X$4456,10,FALSE)</f>
        <v xml:space="preserve"> Ascomycota</v>
      </c>
      <c r="G1714" t="str">
        <f>VLOOKUP(A1714,'[1]11_set_tax'!$A$1:$X$4456,11,FALSE)</f>
        <v xml:space="preserve"> Pezizomycotina</v>
      </c>
      <c r="H1714" t="str">
        <f>VLOOKUP(A1714,'[1]11_set_tax'!$A$1:$X$4456,12,FALSE)</f>
        <v xml:space="preserve"> Eurotiomycetes</v>
      </c>
      <c r="I1714" t="str">
        <f>VLOOKUP(A1714,'[1]11_set_tax'!$A$1:$X$4456,13,FALSE)</f>
        <v>Eurotiomycetidae</v>
      </c>
    </row>
    <row r="1715" spans="1:9" x14ac:dyDescent="0.25">
      <c r="A1715" t="s">
        <v>1714</v>
      </c>
      <c r="C1715" t="str">
        <f>VLOOKUP(A1715,'[1]11_set_tax'!$A$1:$X$4456,7,FALSE)</f>
        <v>Bacteria.</v>
      </c>
      <c r="D1715">
        <f>VLOOKUP(A1715,'[1]11_set_tax'!$A$1:$X$4456,8,FALSE)</f>
        <v>0</v>
      </c>
      <c r="E1715">
        <f>VLOOKUP(A1715,'[1]11_set_tax'!$A$1:$X$4456,9,FALSE)</f>
        <v>0</v>
      </c>
      <c r="F1715">
        <f>VLOOKUP(A1715,'[1]11_set_tax'!$A$1:$X$4456,10,FALSE)</f>
        <v>0</v>
      </c>
      <c r="G1715">
        <f>VLOOKUP(A1715,'[1]11_set_tax'!$A$1:$X$4456,11,FALSE)</f>
        <v>0</v>
      </c>
      <c r="H1715">
        <f>VLOOKUP(A1715,'[1]11_set_tax'!$A$1:$X$4456,12,FALSE)</f>
        <v>0</v>
      </c>
      <c r="I1715">
        <f>VLOOKUP(A1715,'[1]11_set_tax'!$A$1:$X$4456,13,FALSE)</f>
        <v>0</v>
      </c>
    </row>
    <row r="1716" spans="1:9" x14ac:dyDescent="0.25">
      <c r="A1716" t="s">
        <v>1715</v>
      </c>
      <c r="C1716" t="str">
        <f>VLOOKUP(A1716,'[1]11_set_tax'!$A$1:$X$4456,7,FALSE)</f>
        <v>Bacteria</v>
      </c>
      <c r="D1716" t="str">
        <f>VLOOKUP(A1716,'[1]11_set_tax'!$A$1:$X$4456,8,FALSE)</f>
        <v xml:space="preserve"> Proteobacteria</v>
      </c>
      <c r="E1716" t="str">
        <f>VLOOKUP(A1716,'[1]11_set_tax'!$A$1:$X$4456,9,FALSE)</f>
        <v xml:space="preserve"> Betaproteobacteria</v>
      </c>
      <c r="F1716" t="str">
        <f>VLOOKUP(A1716,'[1]11_set_tax'!$A$1:$X$4456,10,FALSE)</f>
        <v xml:space="preserve"> Burkholderiales</v>
      </c>
      <c r="G1716" t="str">
        <f>VLOOKUP(A1716,'[1]11_set_tax'!$A$1:$X$4456,11,FALSE)</f>
        <v>Burkholderiaceae</v>
      </c>
      <c r="H1716" t="str">
        <f>VLOOKUP(A1716,'[1]11_set_tax'!$A$1:$X$4456,12,FALSE)</f>
        <v xml:space="preserve"> Burkholderia</v>
      </c>
      <c r="I1716" t="str">
        <f>VLOOKUP(A1716,'[1]11_set_tax'!$A$1:$X$4456,13,FALSE)</f>
        <v xml:space="preserve"> Burkholderia cepacia complex.</v>
      </c>
    </row>
    <row r="1717" spans="1:9" x14ac:dyDescent="0.25">
      <c r="A1717" t="s">
        <v>1716</v>
      </c>
      <c r="C1717" t="str">
        <f>VLOOKUP(A1717,'[1]11_set_tax'!$A$1:$X$4456,7,FALSE)</f>
        <v>Bacteria</v>
      </c>
      <c r="D1717" t="str">
        <f>VLOOKUP(A1717,'[1]11_set_tax'!$A$1:$X$4456,8,FALSE)</f>
        <v xml:space="preserve"> Proteobacteria</v>
      </c>
      <c r="E1717" t="str">
        <f>VLOOKUP(A1717,'[1]11_set_tax'!$A$1:$X$4456,9,FALSE)</f>
        <v xml:space="preserve"> Betaproteobacteria</v>
      </c>
      <c r="F1717" t="str">
        <f>VLOOKUP(A1717,'[1]11_set_tax'!$A$1:$X$4456,10,FALSE)</f>
        <v xml:space="preserve"> Burkholderiales</v>
      </c>
      <c r="G1717" t="str">
        <f>VLOOKUP(A1717,'[1]11_set_tax'!$A$1:$X$4456,11,FALSE)</f>
        <v>Burkholderiaceae</v>
      </c>
      <c r="H1717" t="str">
        <f>VLOOKUP(A1717,'[1]11_set_tax'!$A$1:$X$4456,12,FALSE)</f>
        <v xml:space="preserve"> Burkholderia</v>
      </c>
      <c r="I1717" t="str">
        <f>VLOOKUP(A1717,'[1]11_set_tax'!$A$1:$X$4456,13,FALSE)</f>
        <v xml:space="preserve"> Burkholderia cepacia complex.</v>
      </c>
    </row>
    <row r="1718" spans="1:9" x14ac:dyDescent="0.25">
      <c r="A1718" t="s">
        <v>1717</v>
      </c>
      <c r="C1718" t="str">
        <f>VLOOKUP(A1718,'[1]11_set_tax'!$A$1:$X$4456,7,FALSE)</f>
        <v>Bacteria</v>
      </c>
      <c r="D1718" t="str">
        <f>VLOOKUP(A1718,'[1]11_set_tax'!$A$1:$X$4456,8,FALSE)</f>
        <v xml:space="preserve"> Proteobacteria</v>
      </c>
      <c r="E1718" t="str">
        <f>VLOOKUP(A1718,'[1]11_set_tax'!$A$1:$X$4456,9,FALSE)</f>
        <v xml:space="preserve"> Betaproteobacteria</v>
      </c>
      <c r="F1718" t="str">
        <f>VLOOKUP(A1718,'[1]11_set_tax'!$A$1:$X$4456,10,FALSE)</f>
        <v xml:space="preserve"> Burkholderiales</v>
      </c>
      <c r="G1718" t="str">
        <f>VLOOKUP(A1718,'[1]11_set_tax'!$A$1:$X$4456,11,FALSE)</f>
        <v>Burkholderiaceae</v>
      </c>
      <c r="H1718" t="str">
        <f>VLOOKUP(A1718,'[1]11_set_tax'!$A$1:$X$4456,12,FALSE)</f>
        <v xml:space="preserve"> Burkholderia</v>
      </c>
      <c r="I1718" t="str">
        <f>VLOOKUP(A1718,'[1]11_set_tax'!$A$1:$X$4456,13,FALSE)</f>
        <v xml:space="preserve"> Burkholderia cepacia complex.</v>
      </c>
    </row>
    <row r="1719" spans="1:9" x14ac:dyDescent="0.25">
      <c r="A1719" t="s">
        <v>1718</v>
      </c>
      <c r="C1719" t="str">
        <f>VLOOKUP(A1719,'[1]11_set_tax'!$A$1:$X$4456,7,FALSE)</f>
        <v>Bacteria</v>
      </c>
      <c r="D1719" t="str">
        <f>VLOOKUP(A1719,'[1]11_set_tax'!$A$1:$X$4456,8,FALSE)</f>
        <v xml:space="preserve"> Proteobacteria</v>
      </c>
      <c r="E1719" t="str">
        <f>VLOOKUP(A1719,'[1]11_set_tax'!$A$1:$X$4456,9,FALSE)</f>
        <v xml:space="preserve"> Betaproteobacteria</v>
      </c>
      <c r="F1719" t="str">
        <f>VLOOKUP(A1719,'[1]11_set_tax'!$A$1:$X$4456,10,FALSE)</f>
        <v xml:space="preserve"> Burkholderiales</v>
      </c>
      <c r="G1719" t="str">
        <f>VLOOKUP(A1719,'[1]11_set_tax'!$A$1:$X$4456,11,FALSE)</f>
        <v>Burkholderiaceae</v>
      </c>
      <c r="H1719" t="str">
        <f>VLOOKUP(A1719,'[1]11_set_tax'!$A$1:$X$4456,12,FALSE)</f>
        <v xml:space="preserve"> Burkholderia</v>
      </c>
      <c r="I1719" t="str">
        <f>VLOOKUP(A1719,'[1]11_set_tax'!$A$1:$X$4456,13,FALSE)</f>
        <v xml:space="preserve"> Burkholderia cepacia complex.</v>
      </c>
    </row>
    <row r="1720" spans="1:9" x14ac:dyDescent="0.25">
      <c r="A1720" t="s">
        <v>1719</v>
      </c>
      <c r="C1720" t="str">
        <f>VLOOKUP(A1720,'[1]11_set_tax'!$A$1:$X$4456,7,FALSE)</f>
        <v>Bacteria</v>
      </c>
      <c r="D1720" t="str">
        <f>VLOOKUP(A1720,'[1]11_set_tax'!$A$1:$X$4456,8,FALSE)</f>
        <v xml:space="preserve"> Proteobacteria</v>
      </c>
      <c r="E1720" t="str">
        <f>VLOOKUP(A1720,'[1]11_set_tax'!$A$1:$X$4456,9,FALSE)</f>
        <v xml:space="preserve"> Betaproteobacteria</v>
      </c>
      <c r="F1720" t="str">
        <f>VLOOKUP(A1720,'[1]11_set_tax'!$A$1:$X$4456,10,FALSE)</f>
        <v xml:space="preserve"> Burkholderiales</v>
      </c>
      <c r="G1720" t="str">
        <f>VLOOKUP(A1720,'[1]11_set_tax'!$A$1:$X$4456,11,FALSE)</f>
        <v>Burkholderiaceae</v>
      </c>
      <c r="H1720" t="str">
        <f>VLOOKUP(A1720,'[1]11_set_tax'!$A$1:$X$4456,12,FALSE)</f>
        <v xml:space="preserve"> Burkholderia</v>
      </c>
      <c r="I1720" t="str">
        <f>VLOOKUP(A1720,'[1]11_set_tax'!$A$1:$X$4456,13,FALSE)</f>
        <v xml:space="preserve"> Burkholderia cepacia complex.</v>
      </c>
    </row>
    <row r="1721" spans="1:9" x14ac:dyDescent="0.25">
      <c r="A1721" t="s">
        <v>1720</v>
      </c>
      <c r="C1721" t="str">
        <f>VLOOKUP(A1721,'[1]11_set_tax'!$A$1:$X$4456,7,FALSE)</f>
        <v>Bacteria</v>
      </c>
      <c r="D1721" t="str">
        <f>VLOOKUP(A1721,'[1]11_set_tax'!$A$1:$X$4456,8,FALSE)</f>
        <v xml:space="preserve"> Proteobacteria</v>
      </c>
      <c r="E1721" t="str">
        <f>VLOOKUP(A1721,'[1]11_set_tax'!$A$1:$X$4456,9,FALSE)</f>
        <v xml:space="preserve"> Betaproteobacteria</v>
      </c>
      <c r="F1721" t="str">
        <f>VLOOKUP(A1721,'[1]11_set_tax'!$A$1:$X$4456,10,FALSE)</f>
        <v xml:space="preserve"> Burkholderiales</v>
      </c>
      <c r="G1721" t="str">
        <f>VLOOKUP(A1721,'[1]11_set_tax'!$A$1:$X$4456,11,FALSE)</f>
        <v>Burkholderiaceae</v>
      </c>
      <c r="H1721" t="str">
        <f>VLOOKUP(A1721,'[1]11_set_tax'!$A$1:$X$4456,12,FALSE)</f>
        <v xml:space="preserve"> Burkholderia</v>
      </c>
      <c r="I1721" t="str">
        <f>VLOOKUP(A1721,'[1]11_set_tax'!$A$1:$X$4456,13,FALSE)</f>
        <v xml:space="preserve"> Burkholderia cepacia complex.</v>
      </c>
    </row>
    <row r="1722" spans="1:9" x14ac:dyDescent="0.25">
      <c r="A1722" t="s">
        <v>1721</v>
      </c>
      <c r="C1722" t="str">
        <f>VLOOKUP(A1722,'[1]11_set_tax'!$A$1:$X$4456,7,FALSE)</f>
        <v>Bacteria</v>
      </c>
      <c r="D1722" t="str">
        <f>VLOOKUP(A1722,'[1]11_set_tax'!$A$1:$X$4456,8,FALSE)</f>
        <v xml:space="preserve"> Proteobacteria</v>
      </c>
      <c r="E1722" t="str">
        <f>VLOOKUP(A1722,'[1]11_set_tax'!$A$1:$X$4456,9,FALSE)</f>
        <v xml:space="preserve"> Betaproteobacteria</v>
      </c>
      <c r="F1722" t="str">
        <f>VLOOKUP(A1722,'[1]11_set_tax'!$A$1:$X$4456,10,FALSE)</f>
        <v xml:space="preserve"> Burkholderiales</v>
      </c>
      <c r="G1722" t="str">
        <f>VLOOKUP(A1722,'[1]11_set_tax'!$A$1:$X$4456,11,FALSE)</f>
        <v>Burkholderiaceae</v>
      </c>
      <c r="H1722" t="str">
        <f>VLOOKUP(A1722,'[1]11_set_tax'!$A$1:$X$4456,12,FALSE)</f>
        <v xml:space="preserve"> Burkholderia.</v>
      </c>
      <c r="I1722">
        <f>VLOOKUP(A1722,'[1]11_set_tax'!$A$1:$X$4456,13,FALSE)</f>
        <v>0</v>
      </c>
    </row>
    <row r="1723" spans="1:9" x14ac:dyDescent="0.25">
      <c r="A1723" t="s">
        <v>1722</v>
      </c>
      <c r="C1723" t="str">
        <f>VLOOKUP(A1723,'[1]11_set_tax'!$A$1:$X$4456,7,FALSE)</f>
        <v>Bacteria</v>
      </c>
      <c r="D1723" t="str">
        <f>VLOOKUP(A1723,'[1]11_set_tax'!$A$1:$X$4456,8,FALSE)</f>
        <v xml:space="preserve"> Proteobacteria</v>
      </c>
      <c r="E1723" t="str">
        <f>VLOOKUP(A1723,'[1]11_set_tax'!$A$1:$X$4456,9,FALSE)</f>
        <v xml:space="preserve"> Betaproteobacteria</v>
      </c>
      <c r="F1723" t="str">
        <f>VLOOKUP(A1723,'[1]11_set_tax'!$A$1:$X$4456,10,FALSE)</f>
        <v xml:space="preserve"> Burkholderiales</v>
      </c>
      <c r="G1723" t="str">
        <f>VLOOKUP(A1723,'[1]11_set_tax'!$A$1:$X$4456,11,FALSE)</f>
        <v>Burkholderiaceae</v>
      </c>
      <c r="H1723" t="str">
        <f>VLOOKUP(A1723,'[1]11_set_tax'!$A$1:$X$4456,12,FALSE)</f>
        <v xml:space="preserve"> Burkholderia.</v>
      </c>
      <c r="I1723">
        <f>VLOOKUP(A1723,'[1]11_set_tax'!$A$1:$X$4456,13,FALSE)</f>
        <v>0</v>
      </c>
    </row>
    <row r="1724" spans="1:9" x14ac:dyDescent="0.25">
      <c r="A1724" t="s">
        <v>1723</v>
      </c>
      <c r="C1724" t="str">
        <f>VLOOKUP(A1724,'[1]11_set_tax'!$A$1:$X$4456,7,FALSE)</f>
        <v>Bacteria</v>
      </c>
      <c r="D1724" t="str">
        <f>VLOOKUP(A1724,'[1]11_set_tax'!$A$1:$X$4456,8,FALSE)</f>
        <v xml:space="preserve"> Proteobacteria</v>
      </c>
      <c r="E1724" t="str">
        <f>VLOOKUP(A1724,'[1]11_set_tax'!$A$1:$X$4456,9,FALSE)</f>
        <v xml:space="preserve"> Betaproteobacteria</v>
      </c>
      <c r="F1724" t="str">
        <f>VLOOKUP(A1724,'[1]11_set_tax'!$A$1:$X$4456,10,FALSE)</f>
        <v xml:space="preserve"> Burkholderiales</v>
      </c>
      <c r="G1724" t="str">
        <f>VLOOKUP(A1724,'[1]11_set_tax'!$A$1:$X$4456,11,FALSE)</f>
        <v>Burkholderiaceae</v>
      </c>
      <c r="H1724" t="str">
        <f>VLOOKUP(A1724,'[1]11_set_tax'!$A$1:$X$4456,12,FALSE)</f>
        <v xml:space="preserve"> Burkholderia.</v>
      </c>
      <c r="I1724">
        <f>VLOOKUP(A1724,'[1]11_set_tax'!$A$1:$X$4456,13,FALSE)</f>
        <v>0</v>
      </c>
    </row>
    <row r="1725" spans="1:9" x14ac:dyDescent="0.25">
      <c r="A1725" t="s">
        <v>1724</v>
      </c>
      <c r="C1725" t="str">
        <f>VLOOKUP(A1725,'[1]11_set_tax'!$A$1:$X$4456,7,FALSE)</f>
        <v>Bacteria</v>
      </c>
      <c r="D1725" t="str">
        <f>VLOOKUP(A1725,'[1]11_set_tax'!$A$1:$X$4456,8,FALSE)</f>
        <v xml:space="preserve"> Proteobacteria</v>
      </c>
      <c r="E1725" t="str">
        <f>VLOOKUP(A1725,'[1]11_set_tax'!$A$1:$X$4456,9,FALSE)</f>
        <v xml:space="preserve"> Betaproteobacteria</v>
      </c>
      <c r="F1725" t="str">
        <f>VLOOKUP(A1725,'[1]11_set_tax'!$A$1:$X$4456,10,FALSE)</f>
        <v xml:space="preserve"> Burkholderiales</v>
      </c>
      <c r="G1725" t="str">
        <f>VLOOKUP(A1725,'[1]11_set_tax'!$A$1:$X$4456,11,FALSE)</f>
        <v>Burkholderiaceae</v>
      </c>
      <c r="H1725" t="str">
        <f>VLOOKUP(A1725,'[1]11_set_tax'!$A$1:$X$4456,12,FALSE)</f>
        <v xml:space="preserve"> Burkholderia.</v>
      </c>
      <c r="I1725">
        <f>VLOOKUP(A1725,'[1]11_set_tax'!$A$1:$X$4456,13,FALSE)</f>
        <v>0</v>
      </c>
    </row>
    <row r="1726" spans="1:9" x14ac:dyDescent="0.25">
      <c r="A1726" t="s">
        <v>1725</v>
      </c>
      <c r="C1726" t="str">
        <f>VLOOKUP(A1726,'[1]11_set_tax'!$A$1:$X$4456,7,FALSE)</f>
        <v>Bacteria</v>
      </c>
      <c r="D1726" t="str">
        <f>VLOOKUP(A1726,'[1]11_set_tax'!$A$1:$X$4456,8,FALSE)</f>
        <v xml:space="preserve"> Proteobacteria</v>
      </c>
      <c r="E1726" t="str">
        <f>VLOOKUP(A1726,'[1]11_set_tax'!$A$1:$X$4456,9,FALSE)</f>
        <v xml:space="preserve"> Betaproteobacteria</v>
      </c>
      <c r="F1726" t="str">
        <f>VLOOKUP(A1726,'[1]11_set_tax'!$A$1:$X$4456,10,FALSE)</f>
        <v xml:space="preserve"> Burkholderiales</v>
      </c>
      <c r="G1726" t="str">
        <f>VLOOKUP(A1726,'[1]11_set_tax'!$A$1:$X$4456,11,FALSE)</f>
        <v>Burkholderiaceae</v>
      </c>
      <c r="H1726" t="str">
        <f>VLOOKUP(A1726,'[1]11_set_tax'!$A$1:$X$4456,12,FALSE)</f>
        <v xml:space="preserve"> Burkholderia.</v>
      </c>
      <c r="I1726">
        <f>VLOOKUP(A1726,'[1]11_set_tax'!$A$1:$X$4456,13,FALSE)</f>
        <v>0</v>
      </c>
    </row>
    <row r="1727" spans="1:9" x14ac:dyDescent="0.25">
      <c r="A1727" t="s">
        <v>1726</v>
      </c>
      <c r="C1727" t="str">
        <f>VLOOKUP(A1727,'[1]11_set_tax'!$A$1:$X$4456,7,FALSE)</f>
        <v>Bacteria</v>
      </c>
      <c r="D1727" t="str">
        <f>VLOOKUP(A1727,'[1]11_set_tax'!$A$1:$X$4456,8,FALSE)</f>
        <v xml:space="preserve"> Proteobacteria</v>
      </c>
      <c r="E1727" t="str">
        <f>VLOOKUP(A1727,'[1]11_set_tax'!$A$1:$X$4456,9,FALSE)</f>
        <v xml:space="preserve"> Betaproteobacteria</v>
      </c>
      <c r="F1727" t="str">
        <f>VLOOKUP(A1727,'[1]11_set_tax'!$A$1:$X$4456,10,FALSE)</f>
        <v xml:space="preserve"> Burkholderiales</v>
      </c>
      <c r="G1727" t="str">
        <f>VLOOKUP(A1727,'[1]11_set_tax'!$A$1:$X$4456,11,FALSE)</f>
        <v>Burkholderiaceae</v>
      </c>
      <c r="H1727" t="str">
        <f>VLOOKUP(A1727,'[1]11_set_tax'!$A$1:$X$4456,12,FALSE)</f>
        <v xml:space="preserve"> Burkholderia.</v>
      </c>
      <c r="I1727">
        <f>VLOOKUP(A1727,'[1]11_set_tax'!$A$1:$X$4456,13,FALSE)</f>
        <v>0</v>
      </c>
    </row>
    <row r="1728" spans="1:9" x14ac:dyDescent="0.25">
      <c r="A1728" t="s">
        <v>1727</v>
      </c>
      <c r="C1728" t="str">
        <f>VLOOKUP(A1728,'[1]11_set_tax'!$A$1:$X$4456,7,FALSE)</f>
        <v>Bacteria</v>
      </c>
      <c r="D1728" t="str">
        <f>VLOOKUP(A1728,'[1]11_set_tax'!$A$1:$X$4456,8,FALSE)</f>
        <v xml:space="preserve"> Proteobacteria</v>
      </c>
      <c r="E1728" t="str">
        <f>VLOOKUP(A1728,'[1]11_set_tax'!$A$1:$X$4456,9,FALSE)</f>
        <v xml:space="preserve"> Betaproteobacteria</v>
      </c>
      <c r="F1728" t="str">
        <f>VLOOKUP(A1728,'[1]11_set_tax'!$A$1:$X$4456,10,FALSE)</f>
        <v xml:space="preserve"> Burkholderiales</v>
      </c>
      <c r="G1728" t="str">
        <f>VLOOKUP(A1728,'[1]11_set_tax'!$A$1:$X$4456,11,FALSE)</f>
        <v>Burkholderiaceae</v>
      </c>
      <c r="H1728" t="str">
        <f>VLOOKUP(A1728,'[1]11_set_tax'!$A$1:$X$4456,12,FALSE)</f>
        <v xml:space="preserve"> Burkholderia.</v>
      </c>
      <c r="I1728">
        <f>VLOOKUP(A1728,'[1]11_set_tax'!$A$1:$X$4456,13,FALSE)</f>
        <v>0</v>
      </c>
    </row>
    <row r="1729" spans="1:9" x14ac:dyDescent="0.25">
      <c r="A1729" t="s">
        <v>1728</v>
      </c>
      <c r="C1729" t="str">
        <f>VLOOKUP(A1729,'[1]11_set_tax'!$A$1:$X$4456,7,FALSE)</f>
        <v>Bacteria</v>
      </c>
      <c r="D1729" t="str">
        <f>VLOOKUP(A1729,'[1]11_set_tax'!$A$1:$X$4456,8,FALSE)</f>
        <v xml:space="preserve"> Proteobacteria</v>
      </c>
      <c r="E1729" t="str">
        <f>VLOOKUP(A1729,'[1]11_set_tax'!$A$1:$X$4456,9,FALSE)</f>
        <v xml:space="preserve"> Betaproteobacteria</v>
      </c>
      <c r="F1729" t="str">
        <f>VLOOKUP(A1729,'[1]11_set_tax'!$A$1:$X$4456,10,FALSE)</f>
        <v xml:space="preserve"> Burkholderiales</v>
      </c>
      <c r="G1729" t="str">
        <f>VLOOKUP(A1729,'[1]11_set_tax'!$A$1:$X$4456,11,FALSE)</f>
        <v>Burkholderiaceae</v>
      </c>
      <c r="H1729" t="str">
        <f>VLOOKUP(A1729,'[1]11_set_tax'!$A$1:$X$4456,12,FALSE)</f>
        <v xml:space="preserve"> Burkholderia</v>
      </c>
      <c r="I1729" t="str">
        <f>VLOOKUP(A1729,'[1]11_set_tax'!$A$1:$X$4456,13,FALSE)</f>
        <v xml:space="preserve"> pseudomallei group.</v>
      </c>
    </row>
    <row r="1730" spans="1:9" x14ac:dyDescent="0.25">
      <c r="A1730" t="s">
        <v>1729</v>
      </c>
      <c r="C1730" t="str">
        <f>VLOOKUP(A1730,'[1]11_set_tax'!$A$1:$X$4456,7,FALSE)</f>
        <v>Bacteria</v>
      </c>
      <c r="D1730" t="str">
        <f>VLOOKUP(A1730,'[1]11_set_tax'!$A$1:$X$4456,8,FALSE)</f>
        <v xml:space="preserve"> Proteobacteria</v>
      </c>
      <c r="E1730" t="str">
        <f>VLOOKUP(A1730,'[1]11_set_tax'!$A$1:$X$4456,9,FALSE)</f>
        <v xml:space="preserve"> Betaproteobacteria</v>
      </c>
      <c r="F1730" t="str">
        <f>VLOOKUP(A1730,'[1]11_set_tax'!$A$1:$X$4456,10,FALSE)</f>
        <v xml:space="preserve"> Burkholderiales</v>
      </c>
      <c r="G1730" t="str">
        <f>VLOOKUP(A1730,'[1]11_set_tax'!$A$1:$X$4456,11,FALSE)</f>
        <v>Burkholderiaceae</v>
      </c>
      <c r="H1730" t="str">
        <f>VLOOKUP(A1730,'[1]11_set_tax'!$A$1:$X$4456,12,FALSE)</f>
        <v xml:space="preserve"> Burkholderia</v>
      </c>
      <c r="I1730" t="str">
        <f>VLOOKUP(A1730,'[1]11_set_tax'!$A$1:$X$4456,13,FALSE)</f>
        <v xml:space="preserve"> pseudomallei group.</v>
      </c>
    </row>
    <row r="1731" spans="1:9" x14ac:dyDescent="0.25">
      <c r="A1731" t="s">
        <v>1730</v>
      </c>
      <c r="C1731" t="str">
        <f>VLOOKUP(A1731,'[1]11_set_tax'!$A$1:$X$4456,7,FALSE)</f>
        <v>Bacteria</v>
      </c>
      <c r="D1731" t="str">
        <f>VLOOKUP(A1731,'[1]11_set_tax'!$A$1:$X$4456,8,FALSE)</f>
        <v xml:space="preserve"> Proteobacteria</v>
      </c>
      <c r="E1731" t="str">
        <f>VLOOKUP(A1731,'[1]11_set_tax'!$A$1:$X$4456,9,FALSE)</f>
        <v xml:space="preserve"> Betaproteobacteria</v>
      </c>
      <c r="F1731" t="str">
        <f>VLOOKUP(A1731,'[1]11_set_tax'!$A$1:$X$4456,10,FALSE)</f>
        <v xml:space="preserve"> Burkholderiales</v>
      </c>
      <c r="G1731" t="str">
        <f>VLOOKUP(A1731,'[1]11_set_tax'!$A$1:$X$4456,11,FALSE)</f>
        <v>Burkholderiaceae</v>
      </c>
      <c r="H1731" t="str">
        <f>VLOOKUP(A1731,'[1]11_set_tax'!$A$1:$X$4456,12,FALSE)</f>
        <v xml:space="preserve"> Burkholderia</v>
      </c>
      <c r="I1731" t="str">
        <f>VLOOKUP(A1731,'[1]11_set_tax'!$A$1:$X$4456,13,FALSE)</f>
        <v xml:space="preserve"> pseudomallei group.</v>
      </c>
    </row>
    <row r="1732" spans="1:9" x14ac:dyDescent="0.25">
      <c r="A1732" t="s">
        <v>1731</v>
      </c>
      <c r="C1732" t="str">
        <f>VLOOKUP(A1732,'[1]11_set_tax'!$A$1:$X$4456,7,FALSE)</f>
        <v>Bacteria</v>
      </c>
      <c r="D1732" t="str">
        <f>VLOOKUP(A1732,'[1]11_set_tax'!$A$1:$X$4456,8,FALSE)</f>
        <v xml:space="preserve"> Proteobacteria</v>
      </c>
      <c r="E1732" t="str">
        <f>VLOOKUP(A1732,'[1]11_set_tax'!$A$1:$X$4456,9,FALSE)</f>
        <v xml:space="preserve"> Betaproteobacteria</v>
      </c>
      <c r="F1732" t="str">
        <f>VLOOKUP(A1732,'[1]11_set_tax'!$A$1:$X$4456,10,FALSE)</f>
        <v xml:space="preserve"> Burkholderiales</v>
      </c>
      <c r="G1732" t="str">
        <f>VLOOKUP(A1732,'[1]11_set_tax'!$A$1:$X$4456,11,FALSE)</f>
        <v>Burkholderiaceae</v>
      </c>
      <c r="H1732" t="str">
        <f>VLOOKUP(A1732,'[1]11_set_tax'!$A$1:$X$4456,12,FALSE)</f>
        <v xml:space="preserve"> Burkholderia</v>
      </c>
      <c r="I1732" t="str">
        <f>VLOOKUP(A1732,'[1]11_set_tax'!$A$1:$X$4456,13,FALSE)</f>
        <v xml:space="preserve"> pseudomallei group.</v>
      </c>
    </row>
    <row r="1733" spans="1:9" x14ac:dyDescent="0.25">
      <c r="A1733" t="s">
        <v>1732</v>
      </c>
      <c r="C1733" t="str">
        <f>VLOOKUP(A1733,'[1]11_set_tax'!$A$1:$X$4456,7,FALSE)</f>
        <v>Bacteria</v>
      </c>
      <c r="D1733" t="str">
        <f>VLOOKUP(A1733,'[1]11_set_tax'!$A$1:$X$4456,8,FALSE)</f>
        <v xml:space="preserve"> Proteobacteria</v>
      </c>
      <c r="E1733" t="str">
        <f>VLOOKUP(A1733,'[1]11_set_tax'!$A$1:$X$4456,9,FALSE)</f>
        <v xml:space="preserve"> Betaproteobacteria</v>
      </c>
      <c r="F1733" t="str">
        <f>VLOOKUP(A1733,'[1]11_set_tax'!$A$1:$X$4456,10,FALSE)</f>
        <v xml:space="preserve"> Burkholderiales</v>
      </c>
      <c r="G1733" t="str">
        <f>VLOOKUP(A1733,'[1]11_set_tax'!$A$1:$X$4456,11,FALSE)</f>
        <v>Burkholderiaceae</v>
      </c>
      <c r="H1733" t="str">
        <f>VLOOKUP(A1733,'[1]11_set_tax'!$A$1:$X$4456,12,FALSE)</f>
        <v xml:space="preserve"> Burkholderia</v>
      </c>
      <c r="I1733" t="str">
        <f>VLOOKUP(A1733,'[1]11_set_tax'!$A$1:$X$4456,13,FALSE)</f>
        <v xml:space="preserve"> pseudomallei group.</v>
      </c>
    </row>
    <row r="1734" spans="1:9" x14ac:dyDescent="0.25">
      <c r="A1734" t="s">
        <v>1733</v>
      </c>
      <c r="C1734" t="str">
        <f>VLOOKUP(A1734,'[1]11_set_tax'!$A$1:$X$4456,7,FALSE)</f>
        <v>Bacteria</v>
      </c>
      <c r="D1734" t="str">
        <f>VLOOKUP(A1734,'[1]11_set_tax'!$A$1:$X$4456,8,FALSE)</f>
        <v xml:space="preserve"> Proteobacteria</v>
      </c>
      <c r="E1734" t="str">
        <f>VLOOKUP(A1734,'[1]11_set_tax'!$A$1:$X$4456,9,FALSE)</f>
        <v xml:space="preserve"> Betaproteobacteria</v>
      </c>
      <c r="F1734" t="str">
        <f>VLOOKUP(A1734,'[1]11_set_tax'!$A$1:$X$4456,10,FALSE)</f>
        <v xml:space="preserve"> Burkholderiales</v>
      </c>
      <c r="G1734" t="str">
        <f>VLOOKUP(A1734,'[1]11_set_tax'!$A$1:$X$4456,11,FALSE)</f>
        <v>Burkholderiaceae</v>
      </c>
      <c r="H1734" t="str">
        <f>VLOOKUP(A1734,'[1]11_set_tax'!$A$1:$X$4456,12,FALSE)</f>
        <v xml:space="preserve"> Burkholderia</v>
      </c>
      <c r="I1734" t="str">
        <f>VLOOKUP(A1734,'[1]11_set_tax'!$A$1:$X$4456,13,FALSE)</f>
        <v xml:space="preserve"> pseudomallei group.</v>
      </c>
    </row>
    <row r="1735" spans="1:9" x14ac:dyDescent="0.25">
      <c r="A1735" t="s">
        <v>1734</v>
      </c>
      <c r="C1735" t="str">
        <f>VLOOKUP(A1735,'[1]11_set_tax'!$A$1:$X$4456,7,FALSE)</f>
        <v>Bacteria</v>
      </c>
      <c r="D1735" t="str">
        <f>VLOOKUP(A1735,'[1]11_set_tax'!$A$1:$X$4456,8,FALSE)</f>
        <v xml:space="preserve"> Firmicutes</v>
      </c>
      <c r="E1735" t="str">
        <f>VLOOKUP(A1735,'[1]11_set_tax'!$A$1:$X$4456,9,FALSE)</f>
        <v xml:space="preserve"> Bacillales</v>
      </c>
      <c r="F1735" t="str">
        <f>VLOOKUP(A1735,'[1]11_set_tax'!$A$1:$X$4456,10,FALSE)</f>
        <v xml:space="preserve"> Bacillaceae</v>
      </c>
      <c r="G1735" t="str">
        <f>VLOOKUP(A1735,'[1]11_set_tax'!$A$1:$X$4456,11,FALSE)</f>
        <v xml:space="preserve"> Lysinibacillus.</v>
      </c>
      <c r="H1735">
        <f>VLOOKUP(A1735,'[1]11_set_tax'!$A$1:$X$4456,12,FALSE)</f>
        <v>0</v>
      </c>
      <c r="I1735">
        <f>VLOOKUP(A1735,'[1]11_set_tax'!$A$1:$X$4456,13,FALSE)</f>
        <v>0</v>
      </c>
    </row>
    <row r="1736" spans="1:9" x14ac:dyDescent="0.25">
      <c r="A1736" t="s">
        <v>1735</v>
      </c>
      <c r="C1736" t="str">
        <f>VLOOKUP(A1736,'[1]11_set_tax'!$A$1:$X$4456,7,FALSE)</f>
        <v>Bacteria</v>
      </c>
      <c r="D1736" t="str">
        <f>VLOOKUP(A1736,'[1]11_set_tax'!$A$1:$X$4456,8,FALSE)</f>
        <v xml:space="preserve"> Proteobacteria</v>
      </c>
      <c r="E1736" t="str">
        <f>VLOOKUP(A1736,'[1]11_set_tax'!$A$1:$X$4456,9,FALSE)</f>
        <v xml:space="preserve"> Gammaproteobacteria</v>
      </c>
      <c r="F1736" t="str">
        <f>VLOOKUP(A1736,'[1]11_set_tax'!$A$1:$X$4456,10,FALSE)</f>
        <v xml:space="preserve"> Enterobacteriales</v>
      </c>
      <c r="G1736" t="str">
        <f>VLOOKUP(A1736,'[1]11_set_tax'!$A$1:$X$4456,11,FALSE)</f>
        <v>Enterobacteriaceae</v>
      </c>
      <c r="H1736" t="str">
        <f>VLOOKUP(A1736,'[1]11_set_tax'!$A$1:$X$4456,12,FALSE)</f>
        <v xml:space="preserve"> Escherichia.</v>
      </c>
      <c r="I1736">
        <f>VLOOKUP(A1736,'[1]11_set_tax'!$A$1:$X$4456,13,FALSE)</f>
        <v>0</v>
      </c>
    </row>
    <row r="1737" spans="1:9" x14ac:dyDescent="0.25">
      <c r="A1737" t="s">
        <v>1736</v>
      </c>
      <c r="C1737" t="str">
        <f>VLOOKUP(A1737,'[1]11_set_tax'!$A$1:$X$4456,7,FALSE)</f>
        <v>Bacteria</v>
      </c>
      <c r="D1737" t="str">
        <f>VLOOKUP(A1737,'[1]11_set_tax'!$A$1:$X$4456,8,FALSE)</f>
        <v xml:space="preserve"> Proteobacteria</v>
      </c>
      <c r="E1737" t="str">
        <f>VLOOKUP(A1737,'[1]11_set_tax'!$A$1:$X$4456,9,FALSE)</f>
        <v xml:space="preserve"> Gammaproteobacteria</v>
      </c>
      <c r="F1737" t="str">
        <f>VLOOKUP(A1737,'[1]11_set_tax'!$A$1:$X$4456,10,FALSE)</f>
        <v xml:space="preserve"> Pseudomonadales</v>
      </c>
      <c r="G1737" t="str">
        <f>VLOOKUP(A1737,'[1]11_set_tax'!$A$1:$X$4456,11,FALSE)</f>
        <v>Pseudomonadaceae</v>
      </c>
      <c r="H1737" t="str">
        <f>VLOOKUP(A1737,'[1]11_set_tax'!$A$1:$X$4456,12,FALSE)</f>
        <v xml:space="preserve"> Pseudomonas.</v>
      </c>
      <c r="I1737">
        <f>VLOOKUP(A1737,'[1]11_set_tax'!$A$1:$X$4456,13,FALSE)</f>
        <v>0</v>
      </c>
    </row>
    <row r="1738" spans="1:9" x14ac:dyDescent="0.25">
      <c r="A1738" t="s">
        <v>1737</v>
      </c>
      <c r="C1738" t="str">
        <f>VLOOKUP(A1738,'[1]11_set_tax'!$A$1:$X$4456,7,FALSE)</f>
        <v>Bacteria</v>
      </c>
      <c r="D1738" t="str">
        <f>VLOOKUP(A1738,'[1]11_set_tax'!$A$1:$X$4456,8,FALSE)</f>
        <v xml:space="preserve"> Proteobacteria</v>
      </c>
      <c r="E1738" t="str">
        <f>VLOOKUP(A1738,'[1]11_set_tax'!$A$1:$X$4456,9,FALSE)</f>
        <v xml:space="preserve"> Gammaproteobacteria</v>
      </c>
      <c r="F1738" t="str">
        <f>VLOOKUP(A1738,'[1]11_set_tax'!$A$1:$X$4456,10,FALSE)</f>
        <v xml:space="preserve"> Pseudomonadales</v>
      </c>
      <c r="G1738" t="str">
        <f>VLOOKUP(A1738,'[1]11_set_tax'!$A$1:$X$4456,11,FALSE)</f>
        <v>Pseudomonadaceae</v>
      </c>
      <c r="H1738" t="str">
        <f>VLOOKUP(A1738,'[1]11_set_tax'!$A$1:$X$4456,12,FALSE)</f>
        <v xml:space="preserve"> Pseudomonas.</v>
      </c>
      <c r="I1738">
        <f>VLOOKUP(A1738,'[1]11_set_tax'!$A$1:$X$4456,13,FALSE)</f>
        <v>0</v>
      </c>
    </row>
    <row r="1739" spans="1:9" x14ac:dyDescent="0.25">
      <c r="A1739" t="s">
        <v>1738</v>
      </c>
      <c r="C1739" t="str">
        <f>VLOOKUP(A1739,'[1]11_set_tax'!$A$1:$X$4456,7,FALSE)</f>
        <v>Bacteria</v>
      </c>
      <c r="D1739" t="str">
        <f>VLOOKUP(A1739,'[1]11_set_tax'!$A$1:$X$4456,8,FALSE)</f>
        <v xml:space="preserve"> Proteobacteria</v>
      </c>
      <c r="E1739" t="str">
        <f>VLOOKUP(A1739,'[1]11_set_tax'!$A$1:$X$4456,9,FALSE)</f>
        <v xml:space="preserve"> Gammaproteobacteria</v>
      </c>
      <c r="F1739" t="str">
        <f>VLOOKUP(A1739,'[1]11_set_tax'!$A$1:$X$4456,10,FALSE)</f>
        <v xml:space="preserve"> Pseudomonadales</v>
      </c>
      <c r="G1739" t="str">
        <f>VLOOKUP(A1739,'[1]11_set_tax'!$A$1:$X$4456,11,FALSE)</f>
        <v>Pseudomonadaceae</v>
      </c>
      <c r="H1739" t="str">
        <f>VLOOKUP(A1739,'[1]11_set_tax'!$A$1:$X$4456,12,FALSE)</f>
        <v xml:space="preserve"> Pseudomonas.</v>
      </c>
      <c r="I1739">
        <f>VLOOKUP(A1739,'[1]11_set_tax'!$A$1:$X$4456,13,FALSE)</f>
        <v>0</v>
      </c>
    </row>
    <row r="1740" spans="1:9" x14ac:dyDescent="0.25">
      <c r="A1740" t="s">
        <v>1739</v>
      </c>
      <c r="C1740" t="str">
        <f>VLOOKUP(A1740,'[1]11_set_tax'!$A$1:$X$4456,7,FALSE)</f>
        <v>Bacteria</v>
      </c>
      <c r="D1740" t="str">
        <f>VLOOKUP(A1740,'[1]11_set_tax'!$A$1:$X$4456,8,FALSE)</f>
        <v xml:space="preserve"> Proteobacteria</v>
      </c>
      <c r="E1740" t="str">
        <f>VLOOKUP(A1740,'[1]11_set_tax'!$A$1:$X$4456,9,FALSE)</f>
        <v xml:space="preserve"> Gammaproteobacteria</v>
      </c>
      <c r="F1740" t="str">
        <f>VLOOKUP(A1740,'[1]11_set_tax'!$A$1:$X$4456,10,FALSE)</f>
        <v xml:space="preserve"> Pseudomonadales</v>
      </c>
      <c r="G1740" t="str">
        <f>VLOOKUP(A1740,'[1]11_set_tax'!$A$1:$X$4456,11,FALSE)</f>
        <v>Pseudomonadaceae</v>
      </c>
      <c r="H1740" t="str">
        <f>VLOOKUP(A1740,'[1]11_set_tax'!$A$1:$X$4456,12,FALSE)</f>
        <v xml:space="preserve"> Pseudomonas.</v>
      </c>
      <c r="I1740">
        <f>VLOOKUP(A1740,'[1]11_set_tax'!$A$1:$X$4456,13,FALSE)</f>
        <v>0</v>
      </c>
    </row>
    <row r="1741" spans="1:9" x14ac:dyDescent="0.25">
      <c r="A1741" t="s">
        <v>1740</v>
      </c>
      <c r="C1741" t="str">
        <f>VLOOKUP(A1741,'[1]11_set_tax'!$A$1:$X$4456,7,FALSE)</f>
        <v>Bacteria</v>
      </c>
      <c r="D1741" t="str">
        <f>VLOOKUP(A1741,'[1]11_set_tax'!$A$1:$X$4456,8,FALSE)</f>
        <v xml:space="preserve"> Proteobacteria</v>
      </c>
      <c r="E1741" t="str">
        <f>VLOOKUP(A1741,'[1]11_set_tax'!$A$1:$X$4456,9,FALSE)</f>
        <v xml:space="preserve"> Gammaproteobacteria</v>
      </c>
      <c r="F1741" t="str">
        <f>VLOOKUP(A1741,'[1]11_set_tax'!$A$1:$X$4456,10,FALSE)</f>
        <v xml:space="preserve"> Enterobacteriales</v>
      </c>
      <c r="G1741" t="str">
        <f>VLOOKUP(A1741,'[1]11_set_tax'!$A$1:$X$4456,11,FALSE)</f>
        <v>Enterobacteriaceae</v>
      </c>
      <c r="H1741" t="str">
        <f>VLOOKUP(A1741,'[1]11_set_tax'!$A$1:$X$4456,12,FALSE)</f>
        <v xml:space="preserve"> Yersinia.</v>
      </c>
      <c r="I1741">
        <f>VLOOKUP(A1741,'[1]11_set_tax'!$A$1:$X$4456,13,FALSE)</f>
        <v>0</v>
      </c>
    </row>
    <row r="1742" spans="1:9" x14ac:dyDescent="0.25">
      <c r="A1742" t="s">
        <v>1741</v>
      </c>
      <c r="C1742" t="str">
        <f>VLOOKUP(A1742,'[1]11_set_tax'!$A$1:$X$4456,7,FALSE)</f>
        <v>Bacteria</v>
      </c>
      <c r="D1742" t="str">
        <f>VLOOKUP(A1742,'[1]11_set_tax'!$A$1:$X$4456,8,FALSE)</f>
        <v xml:space="preserve"> Proteobacteria</v>
      </c>
      <c r="E1742" t="str">
        <f>VLOOKUP(A1742,'[1]11_set_tax'!$A$1:$X$4456,9,FALSE)</f>
        <v xml:space="preserve"> Betaproteobacteria</v>
      </c>
      <c r="F1742" t="str">
        <f>VLOOKUP(A1742,'[1]11_set_tax'!$A$1:$X$4456,10,FALSE)</f>
        <v xml:space="preserve"> Burkholderiales</v>
      </c>
      <c r="G1742" t="str">
        <f>VLOOKUP(A1742,'[1]11_set_tax'!$A$1:$X$4456,11,FALSE)</f>
        <v>Burkholderiaceae</v>
      </c>
      <c r="H1742" t="str">
        <f>VLOOKUP(A1742,'[1]11_set_tax'!$A$1:$X$4456,12,FALSE)</f>
        <v xml:space="preserve"> Burkholderia</v>
      </c>
      <c r="I1742" t="str">
        <f>VLOOKUP(A1742,'[1]11_set_tax'!$A$1:$X$4456,13,FALSE)</f>
        <v xml:space="preserve"> Burkholderia cepacia complex.</v>
      </c>
    </row>
    <row r="1743" spans="1:9" x14ac:dyDescent="0.25">
      <c r="A1743" t="s">
        <v>1742</v>
      </c>
      <c r="C1743" t="str">
        <f>VLOOKUP(A1743,'[1]11_set_tax'!$A$1:$X$4456,7,FALSE)</f>
        <v>Bacteria</v>
      </c>
      <c r="D1743" t="str">
        <f>VLOOKUP(A1743,'[1]11_set_tax'!$A$1:$X$4456,8,FALSE)</f>
        <v xml:space="preserve"> Proteobacteria</v>
      </c>
      <c r="E1743" t="str">
        <f>VLOOKUP(A1743,'[1]11_set_tax'!$A$1:$X$4456,9,FALSE)</f>
        <v xml:space="preserve"> Betaproteobacteria</v>
      </c>
      <c r="F1743" t="str">
        <f>VLOOKUP(A1743,'[1]11_set_tax'!$A$1:$X$4456,10,FALSE)</f>
        <v xml:space="preserve"> Burkholderiales</v>
      </c>
      <c r="G1743" t="str">
        <f>VLOOKUP(A1743,'[1]11_set_tax'!$A$1:$X$4456,11,FALSE)</f>
        <v>Burkholderiaceae</v>
      </c>
      <c r="H1743" t="str">
        <f>VLOOKUP(A1743,'[1]11_set_tax'!$A$1:$X$4456,12,FALSE)</f>
        <v xml:space="preserve"> Burkholderia</v>
      </c>
      <c r="I1743" t="str">
        <f>VLOOKUP(A1743,'[1]11_set_tax'!$A$1:$X$4456,13,FALSE)</f>
        <v xml:space="preserve"> Burkholderia cepacia complex.</v>
      </c>
    </row>
    <row r="1744" spans="1:9" x14ac:dyDescent="0.25">
      <c r="A1744" t="s">
        <v>1743</v>
      </c>
      <c r="C1744" t="str">
        <f>VLOOKUP(A1744,'[1]11_set_tax'!$A$1:$X$4456,7,FALSE)</f>
        <v>Bacteria</v>
      </c>
      <c r="D1744" t="str">
        <f>VLOOKUP(A1744,'[1]11_set_tax'!$A$1:$X$4456,8,FALSE)</f>
        <v xml:space="preserve"> Proteobacteria</v>
      </c>
      <c r="E1744" t="str">
        <f>VLOOKUP(A1744,'[1]11_set_tax'!$A$1:$X$4456,9,FALSE)</f>
        <v xml:space="preserve"> Betaproteobacteria</v>
      </c>
      <c r="F1744" t="str">
        <f>VLOOKUP(A1744,'[1]11_set_tax'!$A$1:$X$4456,10,FALSE)</f>
        <v xml:space="preserve"> Burkholderiales</v>
      </c>
      <c r="G1744" t="str">
        <f>VLOOKUP(A1744,'[1]11_set_tax'!$A$1:$X$4456,11,FALSE)</f>
        <v>Burkholderiaceae</v>
      </c>
      <c r="H1744" t="str">
        <f>VLOOKUP(A1744,'[1]11_set_tax'!$A$1:$X$4456,12,FALSE)</f>
        <v xml:space="preserve"> Burkholderia</v>
      </c>
      <c r="I1744" t="str">
        <f>VLOOKUP(A1744,'[1]11_set_tax'!$A$1:$X$4456,13,FALSE)</f>
        <v xml:space="preserve"> Burkholderia cepacia complex.</v>
      </c>
    </row>
    <row r="1745" spans="1:9" x14ac:dyDescent="0.25">
      <c r="A1745" t="s">
        <v>1744</v>
      </c>
      <c r="C1745" t="str">
        <f>VLOOKUP(A1745,'[1]11_set_tax'!$A$1:$X$4456,7,FALSE)</f>
        <v>Bacteria</v>
      </c>
      <c r="D1745" t="str">
        <f>VLOOKUP(A1745,'[1]11_set_tax'!$A$1:$X$4456,8,FALSE)</f>
        <v xml:space="preserve"> Proteobacteria</v>
      </c>
      <c r="E1745" t="str">
        <f>VLOOKUP(A1745,'[1]11_set_tax'!$A$1:$X$4456,9,FALSE)</f>
        <v xml:space="preserve"> Betaproteobacteria</v>
      </c>
      <c r="F1745" t="str">
        <f>VLOOKUP(A1745,'[1]11_set_tax'!$A$1:$X$4456,10,FALSE)</f>
        <v xml:space="preserve"> Burkholderiales</v>
      </c>
      <c r="G1745" t="str">
        <f>VLOOKUP(A1745,'[1]11_set_tax'!$A$1:$X$4456,11,FALSE)</f>
        <v>Burkholderiaceae</v>
      </c>
      <c r="H1745" t="str">
        <f>VLOOKUP(A1745,'[1]11_set_tax'!$A$1:$X$4456,12,FALSE)</f>
        <v xml:space="preserve"> Burkholderia</v>
      </c>
      <c r="I1745" t="str">
        <f>VLOOKUP(A1745,'[1]11_set_tax'!$A$1:$X$4456,13,FALSE)</f>
        <v xml:space="preserve"> Burkholderia cepacia complex.</v>
      </c>
    </row>
    <row r="1746" spans="1:9" x14ac:dyDescent="0.25">
      <c r="A1746" t="s">
        <v>1745</v>
      </c>
      <c r="C1746" t="str">
        <f>VLOOKUP(A1746,'[1]11_set_tax'!$A$1:$X$4456,7,FALSE)</f>
        <v>Bacteria</v>
      </c>
      <c r="D1746" t="str">
        <f>VLOOKUP(A1746,'[1]11_set_tax'!$A$1:$X$4456,8,FALSE)</f>
        <v xml:space="preserve"> Proteobacteria</v>
      </c>
      <c r="E1746" t="str">
        <f>VLOOKUP(A1746,'[1]11_set_tax'!$A$1:$X$4456,9,FALSE)</f>
        <v xml:space="preserve"> Betaproteobacteria</v>
      </c>
      <c r="F1746" t="str">
        <f>VLOOKUP(A1746,'[1]11_set_tax'!$A$1:$X$4456,10,FALSE)</f>
        <v xml:space="preserve"> Burkholderiales</v>
      </c>
      <c r="G1746" t="str">
        <f>VLOOKUP(A1746,'[1]11_set_tax'!$A$1:$X$4456,11,FALSE)</f>
        <v>Burkholderiaceae</v>
      </c>
      <c r="H1746" t="str">
        <f>VLOOKUP(A1746,'[1]11_set_tax'!$A$1:$X$4456,12,FALSE)</f>
        <v xml:space="preserve"> Burkholderia</v>
      </c>
      <c r="I1746" t="str">
        <f>VLOOKUP(A1746,'[1]11_set_tax'!$A$1:$X$4456,13,FALSE)</f>
        <v xml:space="preserve"> Burkholderia cepacia complex.</v>
      </c>
    </row>
    <row r="1747" spans="1:9" x14ac:dyDescent="0.25">
      <c r="A1747" t="s">
        <v>1746</v>
      </c>
      <c r="C1747" t="str">
        <f>VLOOKUP(A1747,'[1]11_set_tax'!$A$1:$X$4456,7,FALSE)</f>
        <v>Bacteria</v>
      </c>
      <c r="D1747" t="str">
        <f>VLOOKUP(A1747,'[1]11_set_tax'!$A$1:$X$4456,8,FALSE)</f>
        <v xml:space="preserve"> Proteobacteria</v>
      </c>
      <c r="E1747" t="str">
        <f>VLOOKUP(A1747,'[1]11_set_tax'!$A$1:$X$4456,9,FALSE)</f>
        <v xml:space="preserve"> Betaproteobacteria</v>
      </c>
      <c r="F1747" t="str">
        <f>VLOOKUP(A1747,'[1]11_set_tax'!$A$1:$X$4456,10,FALSE)</f>
        <v xml:space="preserve"> Burkholderiales</v>
      </c>
      <c r="G1747" t="str">
        <f>VLOOKUP(A1747,'[1]11_set_tax'!$A$1:$X$4456,11,FALSE)</f>
        <v>Burkholderiaceae</v>
      </c>
      <c r="H1747" t="str">
        <f>VLOOKUP(A1747,'[1]11_set_tax'!$A$1:$X$4456,12,FALSE)</f>
        <v xml:space="preserve"> Burkholderia</v>
      </c>
      <c r="I1747" t="str">
        <f>VLOOKUP(A1747,'[1]11_set_tax'!$A$1:$X$4456,13,FALSE)</f>
        <v xml:space="preserve"> Burkholderia cepacia complex.</v>
      </c>
    </row>
    <row r="1748" spans="1:9" x14ac:dyDescent="0.25">
      <c r="A1748" t="s">
        <v>1747</v>
      </c>
      <c r="C1748" t="str">
        <f>VLOOKUP(A1748,'[1]11_set_tax'!$A$1:$X$4456,7,FALSE)</f>
        <v>Bacteria</v>
      </c>
      <c r="D1748" t="str">
        <f>VLOOKUP(A1748,'[1]11_set_tax'!$A$1:$X$4456,8,FALSE)</f>
        <v xml:space="preserve"> Proteobacteria</v>
      </c>
      <c r="E1748" t="str">
        <f>VLOOKUP(A1748,'[1]11_set_tax'!$A$1:$X$4456,9,FALSE)</f>
        <v xml:space="preserve"> Betaproteobacteria</v>
      </c>
      <c r="F1748" t="str">
        <f>VLOOKUP(A1748,'[1]11_set_tax'!$A$1:$X$4456,10,FALSE)</f>
        <v xml:space="preserve"> Burkholderiales</v>
      </c>
      <c r="G1748" t="str">
        <f>VLOOKUP(A1748,'[1]11_set_tax'!$A$1:$X$4456,11,FALSE)</f>
        <v>Burkholderiaceae</v>
      </c>
      <c r="H1748" t="str">
        <f>VLOOKUP(A1748,'[1]11_set_tax'!$A$1:$X$4456,12,FALSE)</f>
        <v xml:space="preserve"> Burkholderia</v>
      </c>
      <c r="I1748" t="str">
        <f>VLOOKUP(A1748,'[1]11_set_tax'!$A$1:$X$4456,13,FALSE)</f>
        <v xml:space="preserve"> Burkholderia cepacia complex.</v>
      </c>
    </row>
    <row r="1749" spans="1:9" x14ac:dyDescent="0.25">
      <c r="A1749" t="s">
        <v>1748</v>
      </c>
      <c r="C1749" t="str">
        <f>VLOOKUP(A1749,'[1]11_set_tax'!$A$1:$X$4456,7,FALSE)</f>
        <v>Bacteria</v>
      </c>
      <c r="D1749" t="str">
        <f>VLOOKUP(A1749,'[1]11_set_tax'!$A$1:$X$4456,8,FALSE)</f>
        <v xml:space="preserve"> Proteobacteria</v>
      </c>
      <c r="E1749" t="str">
        <f>VLOOKUP(A1749,'[1]11_set_tax'!$A$1:$X$4456,9,FALSE)</f>
        <v xml:space="preserve"> Betaproteobacteria</v>
      </c>
      <c r="F1749" t="str">
        <f>VLOOKUP(A1749,'[1]11_set_tax'!$A$1:$X$4456,10,FALSE)</f>
        <v xml:space="preserve"> Burkholderiales</v>
      </c>
      <c r="G1749" t="str">
        <f>VLOOKUP(A1749,'[1]11_set_tax'!$A$1:$X$4456,11,FALSE)</f>
        <v>Burkholderiaceae</v>
      </c>
      <c r="H1749" t="str">
        <f>VLOOKUP(A1749,'[1]11_set_tax'!$A$1:$X$4456,12,FALSE)</f>
        <v xml:space="preserve"> Burkholderia</v>
      </c>
      <c r="I1749" t="str">
        <f>VLOOKUP(A1749,'[1]11_set_tax'!$A$1:$X$4456,13,FALSE)</f>
        <v xml:space="preserve"> Burkholderia cepacia complex.</v>
      </c>
    </row>
    <row r="1750" spans="1:9" x14ac:dyDescent="0.25">
      <c r="A1750" t="s">
        <v>1749</v>
      </c>
      <c r="C1750" t="str">
        <f>VLOOKUP(A1750,'[1]11_set_tax'!$A$1:$X$4456,7,FALSE)</f>
        <v>Bacteria</v>
      </c>
      <c r="D1750" t="str">
        <f>VLOOKUP(A1750,'[1]11_set_tax'!$A$1:$X$4456,8,FALSE)</f>
        <v xml:space="preserve"> Proteobacteria</v>
      </c>
      <c r="E1750" t="str">
        <f>VLOOKUP(A1750,'[1]11_set_tax'!$A$1:$X$4456,9,FALSE)</f>
        <v xml:space="preserve"> Betaproteobacteria</v>
      </c>
      <c r="F1750" t="str">
        <f>VLOOKUP(A1750,'[1]11_set_tax'!$A$1:$X$4456,10,FALSE)</f>
        <v xml:space="preserve"> Burkholderiales</v>
      </c>
      <c r="G1750" t="str">
        <f>VLOOKUP(A1750,'[1]11_set_tax'!$A$1:$X$4456,11,FALSE)</f>
        <v>Burkholderiaceae</v>
      </c>
      <c r="H1750" t="str">
        <f>VLOOKUP(A1750,'[1]11_set_tax'!$A$1:$X$4456,12,FALSE)</f>
        <v xml:space="preserve"> Burkholderia</v>
      </c>
      <c r="I1750" t="str">
        <f>VLOOKUP(A1750,'[1]11_set_tax'!$A$1:$X$4456,13,FALSE)</f>
        <v xml:space="preserve"> Burkholderia cepacia complex.</v>
      </c>
    </row>
    <row r="1751" spans="1:9" x14ac:dyDescent="0.25">
      <c r="A1751" t="s">
        <v>1750</v>
      </c>
      <c r="C1751" t="str">
        <f>VLOOKUP(A1751,'[1]11_set_tax'!$A$1:$X$4456,7,FALSE)</f>
        <v>Bacteria</v>
      </c>
      <c r="D1751" t="str">
        <f>VLOOKUP(A1751,'[1]11_set_tax'!$A$1:$X$4456,8,FALSE)</f>
        <v xml:space="preserve"> Proteobacteria</v>
      </c>
      <c r="E1751" t="str">
        <f>VLOOKUP(A1751,'[1]11_set_tax'!$A$1:$X$4456,9,FALSE)</f>
        <v xml:space="preserve"> Betaproteobacteria</v>
      </c>
      <c r="F1751" t="str">
        <f>VLOOKUP(A1751,'[1]11_set_tax'!$A$1:$X$4456,10,FALSE)</f>
        <v xml:space="preserve"> Burkholderiales</v>
      </c>
      <c r="G1751" t="str">
        <f>VLOOKUP(A1751,'[1]11_set_tax'!$A$1:$X$4456,11,FALSE)</f>
        <v>Burkholderiaceae</v>
      </c>
      <c r="H1751" t="str">
        <f>VLOOKUP(A1751,'[1]11_set_tax'!$A$1:$X$4456,12,FALSE)</f>
        <v xml:space="preserve"> Burkholderia</v>
      </c>
      <c r="I1751" t="str">
        <f>VLOOKUP(A1751,'[1]11_set_tax'!$A$1:$X$4456,13,FALSE)</f>
        <v xml:space="preserve"> Burkholderia cepacia complex.</v>
      </c>
    </row>
    <row r="1752" spans="1:9" x14ac:dyDescent="0.25">
      <c r="A1752" t="s">
        <v>1751</v>
      </c>
      <c r="C1752" t="str">
        <f>VLOOKUP(A1752,'[1]11_set_tax'!$A$1:$X$4456,7,FALSE)</f>
        <v>Bacteria</v>
      </c>
      <c r="D1752" t="str">
        <f>VLOOKUP(A1752,'[1]11_set_tax'!$A$1:$X$4456,8,FALSE)</f>
        <v xml:space="preserve"> Proteobacteria</v>
      </c>
      <c r="E1752" t="str">
        <f>VLOOKUP(A1752,'[1]11_set_tax'!$A$1:$X$4456,9,FALSE)</f>
        <v xml:space="preserve"> Gammaproteobacteria</v>
      </c>
      <c r="F1752" t="str">
        <f>VLOOKUP(A1752,'[1]11_set_tax'!$A$1:$X$4456,10,FALSE)</f>
        <v xml:space="preserve"> Alteromonadales</v>
      </c>
      <c r="G1752" t="str">
        <f>VLOOKUP(A1752,'[1]11_set_tax'!$A$1:$X$4456,11,FALSE)</f>
        <v>Shewanellaceae</v>
      </c>
      <c r="H1752" t="str">
        <f>VLOOKUP(A1752,'[1]11_set_tax'!$A$1:$X$4456,12,FALSE)</f>
        <v xml:space="preserve"> Shewanella.</v>
      </c>
      <c r="I1752">
        <f>VLOOKUP(A1752,'[1]11_set_tax'!$A$1:$X$4456,13,FALSE)</f>
        <v>0</v>
      </c>
    </row>
    <row r="1753" spans="1:9" x14ac:dyDescent="0.25">
      <c r="A1753" t="s">
        <v>1752</v>
      </c>
      <c r="C1753" t="str">
        <f>VLOOKUP(A1753,'[1]11_set_tax'!$A$1:$X$4456,7,FALSE)</f>
        <v>Bacteria</v>
      </c>
      <c r="D1753" t="str">
        <f>VLOOKUP(A1753,'[1]11_set_tax'!$A$1:$X$4456,8,FALSE)</f>
        <v xml:space="preserve"> Proteobacteria</v>
      </c>
      <c r="E1753" t="str">
        <f>VLOOKUP(A1753,'[1]11_set_tax'!$A$1:$X$4456,9,FALSE)</f>
        <v xml:space="preserve"> Gammaproteobacteria</v>
      </c>
      <c r="F1753" t="str">
        <f>VLOOKUP(A1753,'[1]11_set_tax'!$A$1:$X$4456,10,FALSE)</f>
        <v xml:space="preserve"> Alteromonadales</v>
      </c>
      <c r="G1753" t="str">
        <f>VLOOKUP(A1753,'[1]11_set_tax'!$A$1:$X$4456,11,FALSE)</f>
        <v>Shewanellaceae</v>
      </c>
      <c r="H1753" t="str">
        <f>VLOOKUP(A1753,'[1]11_set_tax'!$A$1:$X$4456,12,FALSE)</f>
        <v xml:space="preserve"> Shewanella.</v>
      </c>
      <c r="I1753">
        <f>VLOOKUP(A1753,'[1]11_set_tax'!$A$1:$X$4456,13,FALSE)</f>
        <v>0</v>
      </c>
    </row>
    <row r="1754" spans="1:9" x14ac:dyDescent="0.25">
      <c r="A1754" t="s">
        <v>1753</v>
      </c>
      <c r="C1754" t="str">
        <f>VLOOKUP(A1754,'[1]11_set_tax'!$A$1:$X$4456,7,FALSE)</f>
        <v>Bacteria</v>
      </c>
      <c r="D1754" t="str">
        <f>VLOOKUP(A1754,'[1]11_set_tax'!$A$1:$X$4456,8,FALSE)</f>
        <v xml:space="preserve"> Proteobacteria</v>
      </c>
      <c r="E1754" t="str">
        <f>VLOOKUP(A1754,'[1]11_set_tax'!$A$1:$X$4456,9,FALSE)</f>
        <v xml:space="preserve"> Gammaproteobacteria</v>
      </c>
      <c r="F1754" t="str">
        <f>VLOOKUP(A1754,'[1]11_set_tax'!$A$1:$X$4456,10,FALSE)</f>
        <v xml:space="preserve"> Alteromonadales</v>
      </c>
      <c r="G1754" t="str">
        <f>VLOOKUP(A1754,'[1]11_set_tax'!$A$1:$X$4456,11,FALSE)</f>
        <v>Shewanellaceae</v>
      </c>
      <c r="H1754" t="str">
        <f>VLOOKUP(A1754,'[1]11_set_tax'!$A$1:$X$4456,12,FALSE)</f>
        <v xml:space="preserve"> Shewanella.</v>
      </c>
      <c r="I1754">
        <f>VLOOKUP(A1754,'[1]11_set_tax'!$A$1:$X$4456,13,FALSE)</f>
        <v>0</v>
      </c>
    </row>
    <row r="1755" spans="1:9" x14ac:dyDescent="0.25">
      <c r="A1755" t="s">
        <v>1754</v>
      </c>
      <c r="C1755" t="str">
        <f>VLOOKUP(A1755,'[1]11_set_tax'!$A$1:$X$4456,7,FALSE)</f>
        <v>Bacteria</v>
      </c>
      <c r="D1755" t="str">
        <f>VLOOKUP(A1755,'[1]11_set_tax'!$A$1:$X$4456,8,FALSE)</f>
        <v xml:space="preserve"> Proteobacteria</v>
      </c>
      <c r="E1755" t="str">
        <f>VLOOKUP(A1755,'[1]11_set_tax'!$A$1:$X$4456,9,FALSE)</f>
        <v xml:space="preserve"> Gammaproteobacteria</v>
      </c>
      <c r="F1755" t="str">
        <f>VLOOKUP(A1755,'[1]11_set_tax'!$A$1:$X$4456,10,FALSE)</f>
        <v xml:space="preserve"> Alteromonadales</v>
      </c>
      <c r="G1755" t="str">
        <f>VLOOKUP(A1755,'[1]11_set_tax'!$A$1:$X$4456,11,FALSE)</f>
        <v>Shewanellaceae</v>
      </c>
      <c r="H1755" t="str">
        <f>VLOOKUP(A1755,'[1]11_set_tax'!$A$1:$X$4456,12,FALSE)</f>
        <v xml:space="preserve"> Shewanella.</v>
      </c>
      <c r="I1755">
        <f>VLOOKUP(A1755,'[1]11_set_tax'!$A$1:$X$4456,13,FALSE)</f>
        <v>0</v>
      </c>
    </row>
    <row r="1756" spans="1:9" x14ac:dyDescent="0.25">
      <c r="A1756" t="s">
        <v>1755</v>
      </c>
      <c r="C1756" t="str">
        <f>VLOOKUP(A1756,'[1]11_set_tax'!$A$1:$X$4456,7,FALSE)</f>
        <v>Bacteria</v>
      </c>
      <c r="D1756" t="str">
        <f>VLOOKUP(A1756,'[1]11_set_tax'!$A$1:$X$4456,8,FALSE)</f>
        <v xml:space="preserve"> Proteobacteria</v>
      </c>
      <c r="E1756" t="str">
        <f>VLOOKUP(A1756,'[1]11_set_tax'!$A$1:$X$4456,9,FALSE)</f>
        <v xml:space="preserve"> Gammaproteobacteria</v>
      </c>
      <c r="F1756" t="str">
        <f>VLOOKUP(A1756,'[1]11_set_tax'!$A$1:$X$4456,10,FALSE)</f>
        <v xml:space="preserve"> Alteromonadales</v>
      </c>
      <c r="G1756" t="str">
        <f>VLOOKUP(A1756,'[1]11_set_tax'!$A$1:$X$4456,11,FALSE)</f>
        <v>Shewanellaceae</v>
      </c>
      <c r="H1756" t="str">
        <f>VLOOKUP(A1756,'[1]11_set_tax'!$A$1:$X$4456,12,FALSE)</f>
        <v xml:space="preserve"> Shewanella.</v>
      </c>
      <c r="I1756">
        <f>VLOOKUP(A1756,'[1]11_set_tax'!$A$1:$X$4456,13,FALSE)</f>
        <v>0</v>
      </c>
    </row>
    <row r="1757" spans="1:9" x14ac:dyDescent="0.25">
      <c r="A1757" t="s">
        <v>1756</v>
      </c>
      <c r="C1757" t="str">
        <f>VLOOKUP(A1757,'[1]11_set_tax'!$A$1:$X$4456,7,FALSE)</f>
        <v>Bacteria</v>
      </c>
      <c r="D1757" t="str">
        <f>VLOOKUP(A1757,'[1]11_set_tax'!$A$1:$X$4456,8,FALSE)</f>
        <v xml:space="preserve"> Proteobacteria</v>
      </c>
      <c r="E1757" t="str">
        <f>VLOOKUP(A1757,'[1]11_set_tax'!$A$1:$X$4456,9,FALSE)</f>
        <v xml:space="preserve"> Gammaproteobacteria</v>
      </c>
      <c r="F1757" t="str">
        <f>VLOOKUP(A1757,'[1]11_set_tax'!$A$1:$X$4456,10,FALSE)</f>
        <v xml:space="preserve"> Enterobacteriales</v>
      </c>
      <c r="G1757" t="str">
        <f>VLOOKUP(A1757,'[1]11_set_tax'!$A$1:$X$4456,11,FALSE)</f>
        <v>Enterobacteriaceae</v>
      </c>
      <c r="H1757" t="str">
        <f>VLOOKUP(A1757,'[1]11_set_tax'!$A$1:$X$4456,12,FALSE)</f>
        <v xml:space="preserve"> Escherichia.</v>
      </c>
      <c r="I1757">
        <f>VLOOKUP(A1757,'[1]11_set_tax'!$A$1:$X$4456,13,FALSE)</f>
        <v>0</v>
      </c>
    </row>
    <row r="1758" spans="1:9" x14ac:dyDescent="0.25">
      <c r="A1758" t="s">
        <v>1757</v>
      </c>
      <c r="C1758" t="str">
        <f>VLOOKUP(A1758,'[1]11_set_tax'!$A$1:$X$4456,7,FALSE)</f>
        <v>Bacteria</v>
      </c>
      <c r="D1758" t="str">
        <f>VLOOKUP(A1758,'[1]11_set_tax'!$A$1:$X$4456,8,FALSE)</f>
        <v xml:space="preserve"> Proteobacteria</v>
      </c>
      <c r="E1758" t="str">
        <f>VLOOKUP(A1758,'[1]11_set_tax'!$A$1:$X$4456,9,FALSE)</f>
        <v xml:space="preserve"> Alphaproteobacteria</v>
      </c>
      <c r="F1758" t="str">
        <f>VLOOKUP(A1758,'[1]11_set_tax'!$A$1:$X$4456,10,FALSE)</f>
        <v xml:space="preserve"> Rhizobiales</v>
      </c>
      <c r="G1758" t="str">
        <f>VLOOKUP(A1758,'[1]11_set_tax'!$A$1:$X$4456,11,FALSE)</f>
        <v>Methylobacteriaceae</v>
      </c>
      <c r="H1758" t="str">
        <f>VLOOKUP(A1758,'[1]11_set_tax'!$A$1:$X$4456,12,FALSE)</f>
        <v xml:space="preserve"> Methylobacterium.</v>
      </c>
      <c r="I1758">
        <f>VLOOKUP(A1758,'[1]11_set_tax'!$A$1:$X$4456,13,FALSE)</f>
        <v>0</v>
      </c>
    </row>
    <row r="1759" spans="1:9" x14ac:dyDescent="0.25">
      <c r="A1759" t="s">
        <v>1758</v>
      </c>
      <c r="C1759" t="str">
        <f>VLOOKUP(A1759,'[1]11_set_tax'!$A$1:$X$4456,7,FALSE)</f>
        <v>Bacteria</v>
      </c>
      <c r="D1759" t="str">
        <f>VLOOKUP(A1759,'[1]11_set_tax'!$A$1:$X$4456,8,FALSE)</f>
        <v xml:space="preserve"> Proteobacteria</v>
      </c>
      <c r="E1759" t="str">
        <f>VLOOKUP(A1759,'[1]11_set_tax'!$A$1:$X$4456,9,FALSE)</f>
        <v xml:space="preserve"> Alphaproteobacteria</v>
      </c>
      <c r="F1759" t="str">
        <f>VLOOKUP(A1759,'[1]11_set_tax'!$A$1:$X$4456,10,FALSE)</f>
        <v xml:space="preserve"> Rhizobiales</v>
      </c>
      <c r="G1759" t="str">
        <f>VLOOKUP(A1759,'[1]11_set_tax'!$A$1:$X$4456,11,FALSE)</f>
        <v>Methylobacteriaceae</v>
      </c>
      <c r="H1759" t="str">
        <f>VLOOKUP(A1759,'[1]11_set_tax'!$A$1:$X$4456,12,FALSE)</f>
        <v xml:space="preserve"> Methylobacterium.</v>
      </c>
      <c r="I1759">
        <f>VLOOKUP(A1759,'[1]11_set_tax'!$A$1:$X$4456,13,FALSE)</f>
        <v>0</v>
      </c>
    </row>
    <row r="1760" spans="1:9" x14ac:dyDescent="0.25">
      <c r="A1760" t="s">
        <v>1759</v>
      </c>
      <c r="C1760" t="str">
        <f>VLOOKUP(A1760,'[1]11_set_tax'!$A$1:$X$4456,7,FALSE)</f>
        <v>Bacteria</v>
      </c>
      <c r="D1760" t="str">
        <f>VLOOKUP(A1760,'[1]11_set_tax'!$A$1:$X$4456,8,FALSE)</f>
        <v xml:space="preserve"> Proteobacteria</v>
      </c>
      <c r="E1760" t="str">
        <f>VLOOKUP(A1760,'[1]11_set_tax'!$A$1:$X$4456,9,FALSE)</f>
        <v xml:space="preserve"> Alphaproteobacteria</v>
      </c>
      <c r="F1760" t="str">
        <f>VLOOKUP(A1760,'[1]11_set_tax'!$A$1:$X$4456,10,FALSE)</f>
        <v xml:space="preserve"> Rhizobiales</v>
      </c>
      <c r="G1760" t="str">
        <f>VLOOKUP(A1760,'[1]11_set_tax'!$A$1:$X$4456,11,FALSE)</f>
        <v>Methylobacteriaceae</v>
      </c>
      <c r="H1760" t="str">
        <f>VLOOKUP(A1760,'[1]11_set_tax'!$A$1:$X$4456,12,FALSE)</f>
        <v xml:space="preserve"> Methylobacterium.</v>
      </c>
      <c r="I1760">
        <f>VLOOKUP(A1760,'[1]11_set_tax'!$A$1:$X$4456,13,FALSE)</f>
        <v>0</v>
      </c>
    </row>
    <row r="1761" spans="1:9" x14ac:dyDescent="0.25">
      <c r="A1761" t="s">
        <v>1760</v>
      </c>
      <c r="C1761" t="str">
        <f>VLOOKUP(A1761,'[1]11_set_tax'!$A$1:$X$4456,7,FALSE)</f>
        <v>Bacteria</v>
      </c>
      <c r="D1761" t="str">
        <f>VLOOKUP(A1761,'[1]11_set_tax'!$A$1:$X$4456,8,FALSE)</f>
        <v xml:space="preserve"> Proteobacteria</v>
      </c>
      <c r="E1761" t="str">
        <f>VLOOKUP(A1761,'[1]11_set_tax'!$A$1:$X$4456,9,FALSE)</f>
        <v xml:space="preserve"> Alphaproteobacteria</v>
      </c>
      <c r="F1761" t="str">
        <f>VLOOKUP(A1761,'[1]11_set_tax'!$A$1:$X$4456,10,FALSE)</f>
        <v xml:space="preserve"> Rhizobiales</v>
      </c>
      <c r="G1761" t="str">
        <f>VLOOKUP(A1761,'[1]11_set_tax'!$A$1:$X$4456,11,FALSE)</f>
        <v>Methylobacteriaceae</v>
      </c>
      <c r="H1761" t="str">
        <f>VLOOKUP(A1761,'[1]11_set_tax'!$A$1:$X$4456,12,FALSE)</f>
        <v xml:space="preserve"> Methylobacterium.</v>
      </c>
      <c r="I1761">
        <f>VLOOKUP(A1761,'[1]11_set_tax'!$A$1:$X$4456,13,FALSE)</f>
        <v>0</v>
      </c>
    </row>
    <row r="1762" spans="1:9" x14ac:dyDescent="0.25">
      <c r="A1762" t="s">
        <v>1761</v>
      </c>
      <c r="C1762" t="str">
        <f>VLOOKUP(A1762,'[1]11_set_tax'!$A$1:$X$4456,7,FALSE)</f>
        <v>Bacteria</v>
      </c>
      <c r="D1762" t="str">
        <f>VLOOKUP(A1762,'[1]11_set_tax'!$A$1:$X$4456,8,FALSE)</f>
        <v xml:space="preserve"> Proteobacteria</v>
      </c>
      <c r="E1762" t="str">
        <f>VLOOKUP(A1762,'[1]11_set_tax'!$A$1:$X$4456,9,FALSE)</f>
        <v xml:space="preserve"> Alphaproteobacteria</v>
      </c>
      <c r="F1762" t="str">
        <f>VLOOKUP(A1762,'[1]11_set_tax'!$A$1:$X$4456,10,FALSE)</f>
        <v xml:space="preserve"> Rhizobiales</v>
      </c>
      <c r="G1762" t="str">
        <f>VLOOKUP(A1762,'[1]11_set_tax'!$A$1:$X$4456,11,FALSE)</f>
        <v>Methylobacteriaceae</v>
      </c>
      <c r="H1762" t="str">
        <f>VLOOKUP(A1762,'[1]11_set_tax'!$A$1:$X$4456,12,FALSE)</f>
        <v xml:space="preserve"> Methylobacterium.</v>
      </c>
      <c r="I1762">
        <f>VLOOKUP(A1762,'[1]11_set_tax'!$A$1:$X$4456,13,FALSE)</f>
        <v>0</v>
      </c>
    </row>
    <row r="1763" spans="1:9" x14ac:dyDescent="0.25">
      <c r="A1763" t="s">
        <v>1762</v>
      </c>
      <c r="C1763" t="str">
        <f>VLOOKUP(A1763,'[1]11_set_tax'!$A$1:$X$4456,7,FALSE)</f>
        <v>Bacteria</v>
      </c>
      <c r="D1763" t="str">
        <f>VLOOKUP(A1763,'[1]11_set_tax'!$A$1:$X$4456,8,FALSE)</f>
        <v xml:space="preserve"> Actinobacteria</v>
      </c>
      <c r="E1763" t="str">
        <f>VLOOKUP(A1763,'[1]11_set_tax'!$A$1:$X$4456,9,FALSE)</f>
        <v xml:space="preserve"> Actinobacteridae</v>
      </c>
      <c r="F1763" t="str">
        <f>VLOOKUP(A1763,'[1]11_set_tax'!$A$1:$X$4456,10,FALSE)</f>
        <v xml:space="preserve"> Actinomycetales</v>
      </c>
      <c r="G1763" t="str">
        <f>VLOOKUP(A1763,'[1]11_set_tax'!$A$1:$X$4456,11,FALSE)</f>
        <v>Corynebacterineae</v>
      </c>
      <c r="H1763" t="str">
        <f>VLOOKUP(A1763,'[1]11_set_tax'!$A$1:$X$4456,12,FALSE)</f>
        <v xml:space="preserve"> Mycobacteriaceae</v>
      </c>
      <c r="I1763" t="str">
        <f>VLOOKUP(A1763,'[1]11_set_tax'!$A$1:$X$4456,13,FALSE)</f>
        <v xml:space="preserve"> Mycobacterium</v>
      </c>
    </row>
    <row r="1764" spans="1:9" x14ac:dyDescent="0.25">
      <c r="A1764" t="s">
        <v>1763</v>
      </c>
      <c r="C1764" t="str">
        <f>VLOOKUP(A1764,'[1]11_set_tax'!$A$1:$X$4456,7,FALSE)</f>
        <v>Bacteria</v>
      </c>
      <c r="D1764" t="str">
        <f>VLOOKUP(A1764,'[1]11_set_tax'!$A$1:$X$4456,8,FALSE)</f>
        <v xml:space="preserve"> Actinobacteria</v>
      </c>
      <c r="E1764" t="str">
        <f>VLOOKUP(A1764,'[1]11_set_tax'!$A$1:$X$4456,9,FALSE)</f>
        <v xml:space="preserve"> Actinobacteridae</v>
      </c>
      <c r="F1764" t="str">
        <f>VLOOKUP(A1764,'[1]11_set_tax'!$A$1:$X$4456,10,FALSE)</f>
        <v xml:space="preserve"> Actinomycetales</v>
      </c>
      <c r="G1764" t="str">
        <f>VLOOKUP(A1764,'[1]11_set_tax'!$A$1:$X$4456,11,FALSE)</f>
        <v>Corynebacterineae</v>
      </c>
      <c r="H1764" t="str">
        <f>VLOOKUP(A1764,'[1]11_set_tax'!$A$1:$X$4456,12,FALSE)</f>
        <v xml:space="preserve"> Mycobacteriaceae</v>
      </c>
      <c r="I1764" t="str">
        <f>VLOOKUP(A1764,'[1]11_set_tax'!$A$1:$X$4456,13,FALSE)</f>
        <v xml:space="preserve"> Mycobacterium</v>
      </c>
    </row>
    <row r="1765" spans="1:9" x14ac:dyDescent="0.25">
      <c r="A1765" t="s">
        <v>1764</v>
      </c>
      <c r="C1765" t="str">
        <f>VLOOKUP(A1765,'[1]11_set_tax'!$A$1:$X$4456,7,FALSE)</f>
        <v>Bacteria</v>
      </c>
      <c r="D1765" t="str">
        <f>VLOOKUP(A1765,'[1]11_set_tax'!$A$1:$X$4456,8,FALSE)</f>
        <v xml:space="preserve"> Actinobacteria</v>
      </c>
      <c r="E1765" t="str">
        <f>VLOOKUP(A1765,'[1]11_set_tax'!$A$1:$X$4456,9,FALSE)</f>
        <v xml:space="preserve"> Actinobacteridae</v>
      </c>
      <c r="F1765" t="str">
        <f>VLOOKUP(A1765,'[1]11_set_tax'!$A$1:$X$4456,10,FALSE)</f>
        <v xml:space="preserve"> Actinomycetales</v>
      </c>
      <c r="G1765" t="str">
        <f>VLOOKUP(A1765,'[1]11_set_tax'!$A$1:$X$4456,11,FALSE)</f>
        <v>Corynebacterineae</v>
      </c>
      <c r="H1765" t="str">
        <f>VLOOKUP(A1765,'[1]11_set_tax'!$A$1:$X$4456,12,FALSE)</f>
        <v xml:space="preserve"> Mycobacteriaceae</v>
      </c>
      <c r="I1765" t="str">
        <f>VLOOKUP(A1765,'[1]11_set_tax'!$A$1:$X$4456,13,FALSE)</f>
        <v xml:space="preserve"> Mycobacterium</v>
      </c>
    </row>
    <row r="1766" spans="1:9" x14ac:dyDescent="0.25">
      <c r="A1766" t="s">
        <v>1765</v>
      </c>
      <c r="C1766" t="str">
        <f>VLOOKUP(A1766,'[1]11_set_tax'!$A$1:$X$4456,7,FALSE)</f>
        <v>Bacteria</v>
      </c>
      <c r="D1766" t="str">
        <f>VLOOKUP(A1766,'[1]11_set_tax'!$A$1:$X$4456,8,FALSE)</f>
        <v xml:space="preserve"> Actinobacteria</v>
      </c>
      <c r="E1766" t="str">
        <f>VLOOKUP(A1766,'[1]11_set_tax'!$A$1:$X$4456,9,FALSE)</f>
        <v xml:space="preserve"> Actinobacteridae</v>
      </c>
      <c r="F1766" t="str">
        <f>VLOOKUP(A1766,'[1]11_set_tax'!$A$1:$X$4456,10,FALSE)</f>
        <v xml:space="preserve"> Actinomycetales</v>
      </c>
      <c r="G1766" t="str">
        <f>VLOOKUP(A1766,'[1]11_set_tax'!$A$1:$X$4456,11,FALSE)</f>
        <v>Corynebacterineae</v>
      </c>
      <c r="H1766" t="str">
        <f>VLOOKUP(A1766,'[1]11_set_tax'!$A$1:$X$4456,12,FALSE)</f>
        <v xml:space="preserve"> Mycobacteriaceae</v>
      </c>
      <c r="I1766" t="str">
        <f>VLOOKUP(A1766,'[1]11_set_tax'!$A$1:$X$4456,13,FALSE)</f>
        <v xml:space="preserve"> Mycobacterium</v>
      </c>
    </row>
    <row r="1767" spans="1:9" x14ac:dyDescent="0.25">
      <c r="A1767" t="s">
        <v>1766</v>
      </c>
      <c r="C1767" t="str">
        <f>VLOOKUP(A1767,'[1]11_set_tax'!$A$1:$X$4456,7,FALSE)</f>
        <v>Bacteria</v>
      </c>
      <c r="D1767" t="str">
        <f>VLOOKUP(A1767,'[1]11_set_tax'!$A$1:$X$4456,8,FALSE)</f>
        <v xml:space="preserve"> Actinobacteria</v>
      </c>
      <c r="E1767" t="str">
        <f>VLOOKUP(A1767,'[1]11_set_tax'!$A$1:$X$4456,9,FALSE)</f>
        <v xml:space="preserve"> Actinobacteridae</v>
      </c>
      <c r="F1767" t="str">
        <f>VLOOKUP(A1767,'[1]11_set_tax'!$A$1:$X$4456,10,FALSE)</f>
        <v xml:space="preserve"> Actinomycetales</v>
      </c>
      <c r="G1767" t="str">
        <f>VLOOKUP(A1767,'[1]11_set_tax'!$A$1:$X$4456,11,FALSE)</f>
        <v>Corynebacterineae</v>
      </c>
      <c r="H1767" t="str">
        <f>VLOOKUP(A1767,'[1]11_set_tax'!$A$1:$X$4456,12,FALSE)</f>
        <v xml:space="preserve"> Mycobacteriaceae</v>
      </c>
      <c r="I1767" t="str">
        <f>VLOOKUP(A1767,'[1]11_set_tax'!$A$1:$X$4456,13,FALSE)</f>
        <v xml:space="preserve"> Mycobacterium</v>
      </c>
    </row>
    <row r="1768" spans="1:9" x14ac:dyDescent="0.25">
      <c r="A1768" t="s">
        <v>1767</v>
      </c>
      <c r="C1768" t="str">
        <f>VLOOKUP(A1768,'[1]11_set_tax'!$A$1:$X$4456,7,FALSE)</f>
        <v>Bacteria</v>
      </c>
      <c r="D1768" t="str">
        <f>VLOOKUP(A1768,'[1]11_set_tax'!$A$1:$X$4456,8,FALSE)</f>
        <v xml:space="preserve"> Proteobacteria</v>
      </c>
      <c r="E1768" t="str">
        <f>VLOOKUP(A1768,'[1]11_set_tax'!$A$1:$X$4456,9,FALSE)</f>
        <v xml:space="preserve"> Betaproteobacteria</v>
      </c>
      <c r="F1768" t="str">
        <f>VLOOKUP(A1768,'[1]11_set_tax'!$A$1:$X$4456,10,FALSE)</f>
        <v xml:space="preserve"> Burkholderiales</v>
      </c>
      <c r="G1768" t="str">
        <f>VLOOKUP(A1768,'[1]11_set_tax'!$A$1:$X$4456,11,FALSE)</f>
        <v>Burkholderiaceae</v>
      </c>
      <c r="H1768" t="str">
        <f>VLOOKUP(A1768,'[1]11_set_tax'!$A$1:$X$4456,12,FALSE)</f>
        <v xml:space="preserve"> Burkholderia</v>
      </c>
      <c r="I1768" t="str">
        <f>VLOOKUP(A1768,'[1]11_set_tax'!$A$1:$X$4456,13,FALSE)</f>
        <v xml:space="preserve"> Burkholderia cepacia complex.</v>
      </c>
    </row>
    <row r="1769" spans="1:9" x14ac:dyDescent="0.25">
      <c r="A1769" t="s">
        <v>1768</v>
      </c>
      <c r="C1769" t="str">
        <f>VLOOKUP(A1769,'[1]11_set_tax'!$A$1:$X$4456,7,FALSE)</f>
        <v>Bacteria</v>
      </c>
      <c r="D1769" t="str">
        <f>VLOOKUP(A1769,'[1]11_set_tax'!$A$1:$X$4456,8,FALSE)</f>
        <v xml:space="preserve"> Proteobacteria</v>
      </c>
      <c r="E1769" t="str">
        <f>VLOOKUP(A1769,'[1]11_set_tax'!$A$1:$X$4456,9,FALSE)</f>
        <v xml:space="preserve"> Betaproteobacteria</v>
      </c>
      <c r="F1769" t="str">
        <f>VLOOKUP(A1769,'[1]11_set_tax'!$A$1:$X$4456,10,FALSE)</f>
        <v xml:space="preserve"> Burkholderiales</v>
      </c>
      <c r="G1769" t="str">
        <f>VLOOKUP(A1769,'[1]11_set_tax'!$A$1:$X$4456,11,FALSE)</f>
        <v>Burkholderiaceae</v>
      </c>
      <c r="H1769" t="str">
        <f>VLOOKUP(A1769,'[1]11_set_tax'!$A$1:$X$4456,12,FALSE)</f>
        <v xml:space="preserve"> Burkholderia</v>
      </c>
      <c r="I1769" t="str">
        <f>VLOOKUP(A1769,'[1]11_set_tax'!$A$1:$X$4456,13,FALSE)</f>
        <v xml:space="preserve"> Burkholderia cepacia complex.</v>
      </c>
    </row>
    <row r="1770" spans="1:9" x14ac:dyDescent="0.25">
      <c r="A1770" t="s">
        <v>1769</v>
      </c>
      <c r="C1770" t="str">
        <f>VLOOKUP(A1770,'[1]11_set_tax'!$A$1:$X$4456,7,FALSE)</f>
        <v>Bacteria</v>
      </c>
      <c r="D1770" t="str">
        <f>VLOOKUP(A1770,'[1]11_set_tax'!$A$1:$X$4456,8,FALSE)</f>
        <v xml:space="preserve"> Proteobacteria</v>
      </c>
      <c r="E1770" t="str">
        <f>VLOOKUP(A1770,'[1]11_set_tax'!$A$1:$X$4456,9,FALSE)</f>
        <v xml:space="preserve"> Betaproteobacteria</v>
      </c>
      <c r="F1770" t="str">
        <f>VLOOKUP(A1770,'[1]11_set_tax'!$A$1:$X$4456,10,FALSE)</f>
        <v xml:space="preserve"> Burkholderiales</v>
      </c>
      <c r="G1770" t="str">
        <f>VLOOKUP(A1770,'[1]11_set_tax'!$A$1:$X$4456,11,FALSE)</f>
        <v>Burkholderiaceae</v>
      </c>
      <c r="H1770" t="str">
        <f>VLOOKUP(A1770,'[1]11_set_tax'!$A$1:$X$4456,12,FALSE)</f>
        <v xml:space="preserve"> Burkholderia</v>
      </c>
      <c r="I1770" t="str">
        <f>VLOOKUP(A1770,'[1]11_set_tax'!$A$1:$X$4456,13,FALSE)</f>
        <v xml:space="preserve"> Burkholderia cepacia complex.</v>
      </c>
    </row>
    <row r="1771" spans="1:9" x14ac:dyDescent="0.25">
      <c r="A1771" t="s">
        <v>1770</v>
      </c>
      <c r="C1771" t="str">
        <f>VLOOKUP(A1771,'[1]11_set_tax'!$A$1:$X$4456,7,FALSE)</f>
        <v>Bacteria</v>
      </c>
      <c r="D1771" t="str">
        <f>VLOOKUP(A1771,'[1]11_set_tax'!$A$1:$X$4456,8,FALSE)</f>
        <v xml:space="preserve"> Proteobacteria</v>
      </c>
      <c r="E1771" t="str">
        <f>VLOOKUP(A1771,'[1]11_set_tax'!$A$1:$X$4456,9,FALSE)</f>
        <v xml:space="preserve"> Betaproteobacteria</v>
      </c>
      <c r="F1771" t="str">
        <f>VLOOKUP(A1771,'[1]11_set_tax'!$A$1:$X$4456,10,FALSE)</f>
        <v xml:space="preserve"> Burkholderiales</v>
      </c>
      <c r="G1771" t="str">
        <f>VLOOKUP(A1771,'[1]11_set_tax'!$A$1:$X$4456,11,FALSE)</f>
        <v>Burkholderiaceae</v>
      </c>
      <c r="H1771" t="str">
        <f>VLOOKUP(A1771,'[1]11_set_tax'!$A$1:$X$4456,12,FALSE)</f>
        <v xml:space="preserve"> Burkholderia</v>
      </c>
      <c r="I1771" t="str">
        <f>VLOOKUP(A1771,'[1]11_set_tax'!$A$1:$X$4456,13,FALSE)</f>
        <v xml:space="preserve"> Burkholderia cepacia complex.</v>
      </c>
    </row>
    <row r="1772" spans="1:9" x14ac:dyDescent="0.25">
      <c r="A1772" t="s">
        <v>1771</v>
      </c>
      <c r="C1772" t="str">
        <f>VLOOKUP(A1772,'[1]11_set_tax'!$A$1:$X$4456,7,FALSE)</f>
        <v>Bacteria</v>
      </c>
      <c r="D1772" t="str">
        <f>VLOOKUP(A1772,'[1]11_set_tax'!$A$1:$X$4456,8,FALSE)</f>
        <v xml:space="preserve"> Proteobacteria</v>
      </c>
      <c r="E1772" t="str">
        <f>VLOOKUP(A1772,'[1]11_set_tax'!$A$1:$X$4456,9,FALSE)</f>
        <v xml:space="preserve"> Betaproteobacteria</v>
      </c>
      <c r="F1772" t="str">
        <f>VLOOKUP(A1772,'[1]11_set_tax'!$A$1:$X$4456,10,FALSE)</f>
        <v xml:space="preserve"> Burkholderiales</v>
      </c>
      <c r="G1772" t="str">
        <f>VLOOKUP(A1772,'[1]11_set_tax'!$A$1:$X$4456,11,FALSE)</f>
        <v>Burkholderiaceae</v>
      </c>
      <c r="H1772" t="str">
        <f>VLOOKUP(A1772,'[1]11_set_tax'!$A$1:$X$4456,12,FALSE)</f>
        <v xml:space="preserve"> Burkholderia</v>
      </c>
      <c r="I1772" t="str">
        <f>VLOOKUP(A1772,'[1]11_set_tax'!$A$1:$X$4456,13,FALSE)</f>
        <v xml:space="preserve"> Burkholderia cepacia complex.</v>
      </c>
    </row>
    <row r="1773" spans="1:9" x14ac:dyDescent="0.25">
      <c r="A1773" t="s">
        <v>1772</v>
      </c>
      <c r="C1773" t="str">
        <f>VLOOKUP(A1773,'[1]11_set_tax'!$A$1:$X$4456,7,FALSE)</f>
        <v>Bacteria</v>
      </c>
      <c r="D1773" t="str">
        <f>VLOOKUP(A1773,'[1]11_set_tax'!$A$1:$X$4456,8,FALSE)</f>
        <v xml:space="preserve"> Proteobacteria</v>
      </c>
      <c r="E1773" t="str">
        <f>VLOOKUP(A1773,'[1]11_set_tax'!$A$1:$X$4456,9,FALSE)</f>
        <v xml:space="preserve"> Betaproteobacteria</v>
      </c>
      <c r="F1773" t="str">
        <f>VLOOKUP(A1773,'[1]11_set_tax'!$A$1:$X$4456,10,FALSE)</f>
        <v xml:space="preserve"> Burkholderiales</v>
      </c>
      <c r="G1773" t="str">
        <f>VLOOKUP(A1773,'[1]11_set_tax'!$A$1:$X$4456,11,FALSE)</f>
        <v>Burkholderiaceae</v>
      </c>
      <c r="H1773" t="str">
        <f>VLOOKUP(A1773,'[1]11_set_tax'!$A$1:$X$4456,12,FALSE)</f>
        <v xml:space="preserve"> Burkholderia</v>
      </c>
      <c r="I1773" t="str">
        <f>VLOOKUP(A1773,'[1]11_set_tax'!$A$1:$X$4456,13,FALSE)</f>
        <v xml:space="preserve"> Burkholderia cepacia complex.</v>
      </c>
    </row>
    <row r="1774" spans="1:9" x14ac:dyDescent="0.25">
      <c r="A1774" t="s">
        <v>1773</v>
      </c>
      <c r="C1774" t="str">
        <f>VLOOKUP(A1774,'[1]11_set_tax'!$A$1:$X$4456,7,FALSE)</f>
        <v>Bacteria</v>
      </c>
      <c r="D1774" t="str">
        <f>VLOOKUP(A1774,'[1]11_set_tax'!$A$1:$X$4456,8,FALSE)</f>
        <v xml:space="preserve"> Actinobacteria</v>
      </c>
      <c r="E1774" t="str">
        <f>VLOOKUP(A1774,'[1]11_set_tax'!$A$1:$X$4456,9,FALSE)</f>
        <v xml:space="preserve"> Actinobacteridae</v>
      </c>
      <c r="F1774" t="str">
        <f>VLOOKUP(A1774,'[1]11_set_tax'!$A$1:$X$4456,10,FALSE)</f>
        <v xml:space="preserve"> Actinomycetales</v>
      </c>
      <c r="G1774" t="str">
        <f>VLOOKUP(A1774,'[1]11_set_tax'!$A$1:$X$4456,11,FALSE)</f>
        <v>Corynebacterineae</v>
      </c>
      <c r="H1774" t="str">
        <f>VLOOKUP(A1774,'[1]11_set_tax'!$A$1:$X$4456,12,FALSE)</f>
        <v xml:space="preserve"> Corynebacteriaceae</v>
      </c>
      <c r="I1774" t="str">
        <f>VLOOKUP(A1774,'[1]11_set_tax'!$A$1:$X$4456,13,FALSE)</f>
        <v xml:space="preserve"> Corynebacterium.</v>
      </c>
    </row>
    <row r="1775" spans="1:9" x14ac:dyDescent="0.25">
      <c r="A1775" t="s">
        <v>1774</v>
      </c>
      <c r="C1775" t="str">
        <f>VLOOKUP(A1775,'[1]11_set_tax'!$A$1:$X$4456,7,FALSE)</f>
        <v>Bacteria</v>
      </c>
      <c r="D1775" t="str">
        <f>VLOOKUP(A1775,'[1]11_set_tax'!$A$1:$X$4456,8,FALSE)</f>
        <v xml:space="preserve"> Actinobacteria</v>
      </c>
      <c r="E1775" t="str">
        <f>VLOOKUP(A1775,'[1]11_set_tax'!$A$1:$X$4456,9,FALSE)</f>
        <v xml:space="preserve"> Actinobacteridae</v>
      </c>
      <c r="F1775" t="str">
        <f>VLOOKUP(A1775,'[1]11_set_tax'!$A$1:$X$4456,10,FALSE)</f>
        <v xml:space="preserve"> Actinomycetales</v>
      </c>
      <c r="G1775" t="str">
        <f>VLOOKUP(A1775,'[1]11_set_tax'!$A$1:$X$4456,11,FALSE)</f>
        <v>Corynebacterineae</v>
      </c>
      <c r="H1775" t="str">
        <f>VLOOKUP(A1775,'[1]11_set_tax'!$A$1:$X$4456,12,FALSE)</f>
        <v xml:space="preserve"> Corynebacteriaceae</v>
      </c>
      <c r="I1775" t="str">
        <f>VLOOKUP(A1775,'[1]11_set_tax'!$A$1:$X$4456,13,FALSE)</f>
        <v xml:space="preserve"> Corynebacterium.</v>
      </c>
    </row>
    <row r="1776" spans="1:9" x14ac:dyDescent="0.25">
      <c r="A1776" t="s">
        <v>1775</v>
      </c>
      <c r="C1776" t="str">
        <f>VLOOKUP(A1776,'[1]11_set_tax'!$A$1:$X$4456,7,FALSE)</f>
        <v>Bacteria</v>
      </c>
      <c r="D1776" t="str">
        <f>VLOOKUP(A1776,'[1]11_set_tax'!$A$1:$X$4456,8,FALSE)</f>
        <v xml:space="preserve"> Actinobacteria</v>
      </c>
      <c r="E1776" t="str">
        <f>VLOOKUP(A1776,'[1]11_set_tax'!$A$1:$X$4456,9,FALSE)</f>
        <v xml:space="preserve"> Actinobacteridae</v>
      </c>
      <c r="F1776" t="str">
        <f>VLOOKUP(A1776,'[1]11_set_tax'!$A$1:$X$4456,10,FALSE)</f>
        <v xml:space="preserve"> Actinomycetales</v>
      </c>
      <c r="G1776" t="str">
        <f>VLOOKUP(A1776,'[1]11_set_tax'!$A$1:$X$4456,11,FALSE)</f>
        <v>Corynebacterineae</v>
      </c>
      <c r="H1776" t="str">
        <f>VLOOKUP(A1776,'[1]11_set_tax'!$A$1:$X$4456,12,FALSE)</f>
        <v xml:space="preserve"> Corynebacteriaceae</v>
      </c>
      <c r="I1776" t="str">
        <f>VLOOKUP(A1776,'[1]11_set_tax'!$A$1:$X$4456,13,FALSE)</f>
        <v xml:space="preserve"> Corynebacterium.</v>
      </c>
    </row>
    <row r="1777" spans="1:9" x14ac:dyDescent="0.25">
      <c r="A1777" t="s">
        <v>1776</v>
      </c>
      <c r="C1777" t="str">
        <f>VLOOKUP(A1777,'[1]11_set_tax'!$A$1:$X$4456,7,FALSE)</f>
        <v>Bacteria</v>
      </c>
      <c r="D1777" t="str">
        <f>VLOOKUP(A1777,'[1]11_set_tax'!$A$1:$X$4456,8,FALSE)</f>
        <v xml:space="preserve"> Actinobacteria</v>
      </c>
      <c r="E1777" t="str">
        <f>VLOOKUP(A1777,'[1]11_set_tax'!$A$1:$X$4456,9,FALSE)</f>
        <v xml:space="preserve"> Actinobacteridae</v>
      </c>
      <c r="F1777" t="str">
        <f>VLOOKUP(A1777,'[1]11_set_tax'!$A$1:$X$4456,10,FALSE)</f>
        <v xml:space="preserve"> Actinomycetales</v>
      </c>
      <c r="G1777" t="str">
        <f>VLOOKUP(A1777,'[1]11_set_tax'!$A$1:$X$4456,11,FALSE)</f>
        <v>Streptomycineae</v>
      </c>
      <c r="H1777" t="str">
        <f>VLOOKUP(A1777,'[1]11_set_tax'!$A$1:$X$4456,12,FALSE)</f>
        <v xml:space="preserve"> Streptomycetaceae</v>
      </c>
      <c r="I1777" t="str">
        <f>VLOOKUP(A1777,'[1]11_set_tax'!$A$1:$X$4456,13,FALSE)</f>
        <v xml:space="preserve"> Streptomyces.</v>
      </c>
    </row>
    <row r="1778" spans="1:9" x14ac:dyDescent="0.25">
      <c r="A1778" t="s">
        <v>1777</v>
      </c>
      <c r="C1778" t="str">
        <f>VLOOKUP(A1778,'[1]11_set_tax'!$A$1:$X$4456,7,FALSE)</f>
        <v>Bacteria</v>
      </c>
      <c r="D1778" t="str">
        <f>VLOOKUP(A1778,'[1]11_set_tax'!$A$1:$X$4456,8,FALSE)</f>
        <v xml:space="preserve"> Actinobacteria</v>
      </c>
      <c r="E1778" t="str">
        <f>VLOOKUP(A1778,'[1]11_set_tax'!$A$1:$X$4456,9,FALSE)</f>
        <v xml:space="preserve"> Actinobacteridae</v>
      </c>
      <c r="F1778" t="str">
        <f>VLOOKUP(A1778,'[1]11_set_tax'!$A$1:$X$4456,10,FALSE)</f>
        <v xml:space="preserve"> Actinomycetales</v>
      </c>
      <c r="G1778" t="str">
        <f>VLOOKUP(A1778,'[1]11_set_tax'!$A$1:$X$4456,11,FALSE)</f>
        <v>Streptomycineae</v>
      </c>
      <c r="H1778" t="str">
        <f>VLOOKUP(A1778,'[1]11_set_tax'!$A$1:$X$4456,12,FALSE)</f>
        <v xml:space="preserve"> Streptomycetaceae</v>
      </c>
      <c r="I1778" t="str">
        <f>VLOOKUP(A1778,'[1]11_set_tax'!$A$1:$X$4456,13,FALSE)</f>
        <v xml:space="preserve"> Streptomyces.</v>
      </c>
    </row>
    <row r="1779" spans="1:9" x14ac:dyDescent="0.25">
      <c r="A1779" t="s">
        <v>1778</v>
      </c>
      <c r="C1779" t="str">
        <f>VLOOKUP(A1779,'[1]11_set_tax'!$A$1:$X$4456,7,FALSE)</f>
        <v>Bacteria</v>
      </c>
      <c r="D1779" t="str">
        <f>VLOOKUP(A1779,'[1]11_set_tax'!$A$1:$X$4456,8,FALSE)</f>
        <v xml:space="preserve"> Actinobacteria</v>
      </c>
      <c r="E1779" t="str">
        <f>VLOOKUP(A1779,'[1]11_set_tax'!$A$1:$X$4456,9,FALSE)</f>
        <v xml:space="preserve"> Actinobacteridae</v>
      </c>
      <c r="F1779" t="str">
        <f>VLOOKUP(A1779,'[1]11_set_tax'!$A$1:$X$4456,10,FALSE)</f>
        <v xml:space="preserve"> Actinomycetales</v>
      </c>
      <c r="G1779" t="str">
        <f>VLOOKUP(A1779,'[1]11_set_tax'!$A$1:$X$4456,11,FALSE)</f>
        <v>Streptomycineae</v>
      </c>
      <c r="H1779" t="str">
        <f>VLOOKUP(A1779,'[1]11_set_tax'!$A$1:$X$4456,12,FALSE)</f>
        <v xml:space="preserve"> Streptomycetaceae</v>
      </c>
      <c r="I1779" t="str">
        <f>VLOOKUP(A1779,'[1]11_set_tax'!$A$1:$X$4456,13,FALSE)</f>
        <v xml:space="preserve"> Streptomyces.</v>
      </c>
    </row>
    <row r="1780" spans="1:9" x14ac:dyDescent="0.25">
      <c r="A1780" t="s">
        <v>1779</v>
      </c>
      <c r="C1780" t="str">
        <f>VLOOKUP(A1780,'[1]11_set_tax'!$A$1:$X$4456,7,FALSE)</f>
        <v>Bacteria</v>
      </c>
      <c r="D1780" t="str">
        <f>VLOOKUP(A1780,'[1]11_set_tax'!$A$1:$X$4456,8,FALSE)</f>
        <v xml:space="preserve"> Actinobacteria</v>
      </c>
      <c r="E1780" t="str">
        <f>VLOOKUP(A1780,'[1]11_set_tax'!$A$1:$X$4456,9,FALSE)</f>
        <v xml:space="preserve"> Actinobacteridae</v>
      </c>
      <c r="F1780" t="str">
        <f>VLOOKUP(A1780,'[1]11_set_tax'!$A$1:$X$4456,10,FALSE)</f>
        <v xml:space="preserve"> Actinomycetales</v>
      </c>
      <c r="G1780" t="str">
        <f>VLOOKUP(A1780,'[1]11_set_tax'!$A$1:$X$4456,11,FALSE)</f>
        <v>Streptomycineae</v>
      </c>
      <c r="H1780" t="str">
        <f>VLOOKUP(A1780,'[1]11_set_tax'!$A$1:$X$4456,12,FALSE)</f>
        <v xml:space="preserve"> Streptomycetaceae</v>
      </c>
      <c r="I1780" t="str">
        <f>VLOOKUP(A1780,'[1]11_set_tax'!$A$1:$X$4456,13,FALSE)</f>
        <v xml:space="preserve"> Streptomyces.</v>
      </c>
    </row>
    <row r="1781" spans="1:9" x14ac:dyDescent="0.25">
      <c r="A1781" t="s">
        <v>1780</v>
      </c>
      <c r="C1781" t="str">
        <f>VLOOKUP(A1781,'[1]11_set_tax'!$A$1:$X$4456,7,FALSE)</f>
        <v>Bacteria</v>
      </c>
      <c r="D1781" t="str">
        <f>VLOOKUP(A1781,'[1]11_set_tax'!$A$1:$X$4456,8,FALSE)</f>
        <v xml:space="preserve"> Cyanobacteria</v>
      </c>
      <c r="E1781" t="str">
        <f>VLOOKUP(A1781,'[1]11_set_tax'!$A$1:$X$4456,9,FALSE)</f>
        <v xml:space="preserve"> Chroococcales</v>
      </c>
      <c r="F1781" t="str">
        <f>VLOOKUP(A1781,'[1]11_set_tax'!$A$1:$X$4456,10,FALSE)</f>
        <v xml:space="preserve"> Cyanothece.</v>
      </c>
      <c r="G1781">
        <f>VLOOKUP(A1781,'[1]11_set_tax'!$A$1:$X$4456,11,FALSE)</f>
        <v>0</v>
      </c>
      <c r="H1781">
        <f>VLOOKUP(A1781,'[1]11_set_tax'!$A$1:$X$4456,12,FALSE)</f>
        <v>0</v>
      </c>
      <c r="I1781">
        <f>VLOOKUP(A1781,'[1]11_set_tax'!$A$1:$X$4456,13,FALSE)</f>
        <v>0</v>
      </c>
    </row>
    <row r="1782" spans="1:9" x14ac:dyDescent="0.25">
      <c r="A1782" t="s">
        <v>1781</v>
      </c>
      <c r="C1782" t="str">
        <f>VLOOKUP(A1782,'[1]11_set_tax'!$A$1:$X$4456,7,FALSE)</f>
        <v>Bacteria</v>
      </c>
      <c r="D1782" t="str">
        <f>VLOOKUP(A1782,'[1]11_set_tax'!$A$1:$X$4456,8,FALSE)</f>
        <v xml:space="preserve"> Cyanobacteria</v>
      </c>
      <c r="E1782" t="str">
        <f>VLOOKUP(A1782,'[1]11_set_tax'!$A$1:$X$4456,9,FALSE)</f>
        <v xml:space="preserve"> Chroococcales</v>
      </c>
      <c r="F1782" t="str">
        <f>VLOOKUP(A1782,'[1]11_set_tax'!$A$1:$X$4456,10,FALSE)</f>
        <v xml:space="preserve"> Cyanothece.</v>
      </c>
      <c r="G1782">
        <f>VLOOKUP(A1782,'[1]11_set_tax'!$A$1:$X$4456,11,FALSE)</f>
        <v>0</v>
      </c>
      <c r="H1782">
        <f>VLOOKUP(A1782,'[1]11_set_tax'!$A$1:$X$4456,12,FALSE)</f>
        <v>0</v>
      </c>
      <c r="I1782">
        <f>VLOOKUP(A1782,'[1]11_set_tax'!$A$1:$X$4456,13,FALSE)</f>
        <v>0</v>
      </c>
    </row>
    <row r="1783" spans="1:9" x14ac:dyDescent="0.25">
      <c r="A1783" t="s">
        <v>1782</v>
      </c>
      <c r="C1783" t="str">
        <f>VLOOKUP(A1783,'[1]11_set_tax'!$A$1:$X$4456,7,FALSE)</f>
        <v>Eukaryota</v>
      </c>
      <c r="D1783" t="str">
        <f>VLOOKUP(A1783,'[1]11_set_tax'!$A$1:$X$4456,8,FALSE)</f>
        <v xml:space="preserve"> Rhizaria</v>
      </c>
      <c r="E1783" t="str">
        <f>VLOOKUP(A1783,'[1]11_set_tax'!$A$1:$X$4456,9,FALSE)</f>
        <v xml:space="preserve"> Cercozoa</v>
      </c>
      <c r="F1783" t="str">
        <f>VLOOKUP(A1783,'[1]11_set_tax'!$A$1:$X$4456,10,FALSE)</f>
        <v xml:space="preserve"> Silicofilosea</v>
      </c>
      <c r="G1783" t="str">
        <f>VLOOKUP(A1783,'[1]11_set_tax'!$A$1:$X$4456,11,FALSE)</f>
        <v xml:space="preserve"> Euglyphida</v>
      </c>
      <c r="H1783" t="str">
        <f>VLOOKUP(A1783,'[1]11_set_tax'!$A$1:$X$4456,12,FALSE)</f>
        <v>Paulinellidae</v>
      </c>
      <c r="I1783" t="str">
        <f>VLOOKUP(A1783,'[1]11_set_tax'!$A$1:$X$4456,13,FALSE)</f>
        <v xml:space="preserve"> Paulinella.</v>
      </c>
    </row>
    <row r="1784" spans="1:9" x14ac:dyDescent="0.25">
      <c r="A1784" t="s">
        <v>1783</v>
      </c>
      <c r="C1784" t="str">
        <f>VLOOKUP(A1784,'[1]11_set_tax'!$A$1:$X$4456,7,FALSE)</f>
        <v>Bacteria</v>
      </c>
      <c r="D1784" t="str">
        <f>VLOOKUP(A1784,'[1]11_set_tax'!$A$1:$X$4456,8,FALSE)</f>
        <v xml:space="preserve"> Proteobacteria</v>
      </c>
      <c r="E1784" t="str">
        <f>VLOOKUP(A1784,'[1]11_set_tax'!$A$1:$X$4456,9,FALSE)</f>
        <v xml:space="preserve"> Gammaproteobacteria</v>
      </c>
      <c r="F1784" t="str">
        <f>VLOOKUP(A1784,'[1]11_set_tax'!$A$1:$X$4456,10,FALSE)</f>
        <v xml:space="preserve"> Enterobacteriales</v>
      </c>
      <c r="G1784" t="str">
        <f>VLOOKUP(A1784,'[1]11_set_tax'!$A$1:$X$4456,11,FALSE)</f>
        <v>Enterobacteriaceae</v>
      </c>
      <c r="H1784" t="str">
        <f>VLOOKUP(A1784,'[1]11_set_tax'!$A$1:$X$4456,12,FALSE)</f>
        <v xml:space="preserve"> Escherichia.</v>
      </c>
      <c r="I1784">
        <f>VLOOKUP(A1784,'[1]11_set_tax'!$A$1:$X$4456,13,FALSE)</f>
        <v>0</v>
      </c>
    </row>
    <row r="1785" spans="1:9" x14ac:dyDescent="0.25">
      <c r="A1785" t="s">
        <v>1784</v>
      </c>
      <c r="C1785" t="str">
        <f>VLOOKUP(A1785,'[1]11_set_tax'!$A$1:$X$4456,7,FALSE)</f>
        <v>Bacteria</v>
      </c>
      <c r="D1785" t="str">
        <f>VLOOKUP(A1785,'[1]11_set_tax'!$A$1:$X$4456,8,FALSE)</f>
        <v xml:space="preserve"> Proteobacteria</v>
      </c>
      <c r="E1785" t="str">
        <f>VLOOKUP(A1785,'[1]11_set_tax'!$A$1:$X$4456,9,FALSE)</f>
        <v xml:space="preserve"> Betaproteobacteria</v>
      </c>
      <c r="F1785" t="str">
        <f>VLOOKUP(A1785,'[1]11_set_tax'!$A$1:$X$4456,10,FALSE)</f>
        <v xml:space="preserve"> Burkholderiales</v>
      </c>
      <c r="G1785" t="str">
        <f>VLOOKUP(A1785,'[1]11_set_tax'!$A$1:$X$4456,11,FALSE)</f>
        <v>Leptothrix.</v>
      </c>
      <c r="H1785">
        <f>VLOOKUP(A1785,'[1]11_set_tax'!$A$1:$X$4456,12,FALSE)</f>
        <v>0</v>
      </c>
      <c r="I1785">
        <f>VLOOKUP(A1785,'[1]11_set_tax'!$A$1:$X$4456,13,FALSE)</f>
        <v>0</v>
      </c>
    </row>
    <row r="1786" spans="1:9" x14ac:dyDescent="0.25">
      <c r="A1786" t="s">
        <v>1785</v>
      </c>
      <c r="C1786" t="str">
        <f>VLOOKUP(A1786,'[1]11_set_tax'!$A$1:$X$4456,7,FALSE)</f>
        <v>Bacteria</v>
      </c>
      <c r="D1786" t="str">
        <f>VLOOKUP(A1786,'[1]11_set_tax'!$A$1:$X$4456,8,FALSE)</f>
        <v xml:space="preserve"> Proteobacteria</v>
      </c>
      <c r="E1786" t="str">
        <f>VLOOKUP(A1786,'[1]11_set_tax'!$A$1:$X$4456,9,FALSE)</f>
        <v xml:space="preserve"> Betaproteobacteria</v>
      </c>
      <c r="F1786" t="str">
        <f>VLOOKUP(A1786,'[1]11_set_tax'!$A$1:$X$4456,10,FALSE)</f>
        <v xml:space="preserve"> Burkholderiales</v>
      </c>
      <c r="G1786" t="str">
        <f>VLOOKUP(A1786,'[1]11_set_tax'!$A$1:$X$4456,11,FALSE)</f>
        <v>Leptothrix.</v>
      </c>
      <c r="H1786">
        <f>VLOOKUP(A1786,'[1]11_set_tax'!$A$1:$X$4456,12,FALSE)</f>
        <v>0</v>
      </c>
      <c r="I1786">
        <f>VLOOKUP(A1786,'[1]11_set_tax'!$A$1:$X$4456,13,FALSE)</f>
        <v>0</v>
      </c>
    </row>
    <row r="1787" spans="1:9" x14ac:dyDescent="0.25">
      <c r="A1787" t="s">
        <v>1786</v>
      </c>
      <c r="C1787" t="str">
        <f>VLOOKUP(A1787,'[1]11_set_tax'!$A$1:$X$4456,7,FALSE)</f>
        <v>Bacteria</v>
      </c>
      <c r="D1787" t="str">
        <f>VLOOKUP(A1787,'[1]11_set_tax'!$A$1:$X$4456,8,FALSE)</f>
        <v xml:space="preserve"> Proteobacteria</v>
      </c>
      <c r="E1787" t="str">
        <f>VLOOKUP(A1787,'[1]11_set_tax'!$A$1:$X$4456,9,FALSE)</f>
        <v xml:space="preserve"> Betaproteobacteria</v>
      </c>
      <c r="F1787" t="str">
        <f>VLOOKUP(A1787,'[1]11_set_tax'!$A$1:$X$4456,10,FALSE)</f>
        <v xml:space="preserve"> Burkholderiales</v>
      </c>
      <c r="G1787" t="str">
        <f>VLOOKUP(A1787,'[1]11_set_tax'!$A$1:$X$4456,11,FALSE)</f>
        <v>Leptothrix.</v>
      </c>
      <c r="H1787">
        <f>VLOOKUP(A1787,'[1]11_set_tax'!$A$1:$X$4456,12,FALSE)</f>
        <v>0</v>
      </c>
      <c r="I1787">
        <f>VLOOKUP(A1787,'[1]11_set_tax'!$A$1:$X$4456,13,FALSE)</f>
        <v>0</v>
      </c>
    </row>
    <row r="1788" spans="1:9" x14ac:dyDescent="0.25">
      <c r="A1788" t="s">
        <v>1787</v>
      </c>
      <c r="C1788" t="str">
        <f>VLOOKUP(A1788,'[1]11_set_tax'!$A$1:$X$4456,7,FALSE)</f>
        <v>Bacteria</v>
      </c>
      <c r="D1788" t="str">
        <f>VLOOKUP(A1788,'[1]11_set_tax'!$A$1:$X$4456,8,FALSE)</f>
        <v xml:space="preserve"> Proteobacteria</v>
      </c>
      <c r="E1788" t="str">
        <f>VLOOKUP(A1788,'[1]11_set_tax'!$A$1:$X$4456,9,FALSE)</f>
        <v xml:space="preserve"> Betaproteobacteria</v>
      </c>
      <c r="F1788" t="str">
        <f>VLOOKUP(A1788,'[1]11_set_tax'!$A$1:$X$4456,10,FALSE)</f>
        <v xml:space="preserve"> Burkholderiales</v>
      </c>
      <c r="G1788" t="str">
        <f>VLOOKUP(A1788,'[1]11_set_tax'!$A$1:$X$4456,11,FALSE)</f>
        <v>Burkholderiaceae</v>
      </c>
      <c r="H1788" t="str">
        <f>VLOOKUP(A1788,'[1]11_set_tax'!$A$1:$X$4456,12,FALSE)</f>
        <v xml:space="preserve"> Burkholderia</v>
      </c>
      <c r="I1788" t="str">
        <f>VLOOKUP(A1788,'[1]11_set_tax'!$A$1:$X$4456,13,FALSE)</f>
        <v xml:space="preserve"> Burkholderia cepacia complex.</v>
      </c>
    </row>
    <row r="1789" spans="1:9" x14ac:dyDescent="0.25">
      <c r="A1789" t="s">
        <v>1788</v>
      </c>
      <c r="C1789" t="str">
        <f>VLOOKUP(A1789,'[1]11_set_tax'!$A$1:$X$4456,7,FALSE)</f>
        <v>Bacteria</v>
      </c>
      <c r="D1789" t="str">
        <f>VLOOKUP(A1789,'[1]11_set_tax'!$A$1:$X$4456,8,FALSE)</f>
        <v xml:space="preserve"> Proteobacteria</v>
      </c>
      <c r="E1789" t="str">
        <f>VLOOKUP(A1789,'[1]11_set_tax'!$A$1:$X$4456,9,FALSE)</f>
        <v xml:space="preserve"> Betaproteobacteria</v>
      </c>
      <c r="F1789" t="str">
        <f>VLOOKUP(A1789,'[1]11_set_tax'!$A$1:$X$4456,10,FALSE)</f>
        <v xml:space="preserve"> Burkholderiales</v>
      </c>
      <c r="G1789" t="str">
        <f>VLOOKUP(A1789,'[1]11_set_tax'!$A$1:$X$4456,11,FALSE)</f>
        <v>Burkholderiaceae</v>
      </c>
      <c r="H1789" t="str">
        <f>VLOOKUP(A1789,'[1]11_set_tax'!$A$1:$X$4456,12,FALSE)</f>
        <v xml:space="preserve"> Burkholderia</v>
      </c>
      <c r="I1789" t="str">
        <f>VLOOKUP(A1789,'[1]11_set_tax'!$A$1:$X$4456,13,FALSE)</f>
        <v xml:space="preserve"> Burkholderia cepacia complex.</v>
      </c>
    </row>
    <row r="1790" spans="1:9" x14ac:dyDescent="0.25">
      <c r="A1790" t="s">
        <v>1789</v>
      </c>
      <c r="C1790" t="str">
        <f>VLOOKUP(A1790,'[1]11_set_tax'!$A$1:$X$4456,7,FALSE)</f>
        <v>Bacteria</v>
      </c>
      <c r="D1790" t="str">
        <f>VLOOKUP(A1790,'[1]11_set_tax'!$A$1:$X$4456,8,FALSE)</f>
        <v xml:space="preserve"> Proteobacteria</v>
      </c>
      <c r="E1790" t="str">
        <f>VLOOKUP(A1790,'[1]11_set_tax'!$A$1:$X$4456,9,FALSE)</f>
        <v xml:space="preserve"> Betaproteobacteria</v>
      </c>
      <c r="F1790" t="str">
        <f>VLOOKUP(A1790,'[1]11_set_tax'!$A$1:$X$4456,10,FALSE)</f>
        <v xml:space="preserve"> Burkholderiales</v>
      </c>
      <c r="G1790" t="str">
        <f>VLOOKUP(A1790,'[1]11_set_tax'!$A$1:$X$4456,11,FALSE)</f>
        <v>Burkholderiaceae</v>
      </c>
      <c r="H1790" t="str">
        <f>VLOOKUP(A1790,'[1]11_set_tax'!$A$1:$X$4456,12,FALSE)</f>
        <v xml:space="preserve"> Burkholderia</v>
      </c>
      <c r="I1790" t="str">
        <f>VLOOKUP(A1790,'[1]11_set_tax'!$A$1:$X$4456,13,FALSE)</f>
        <v xml:space="preserve"> Burkholderia cepacia complex.</v>
      </c>
    </row>
    <row r="1791" spans="1:9" x14ac:dyDescent="0.25">
      <c r="A1791" t="s">
        <v>1790</v>
      </c>
      <c r="C1791" t="str">
        <f>VLOOKUP(A1791,'[1]11_set_tax'!$A$1:$X$4456,7,FALSE)</f>
        <v>Bacteria</v>
      </c>
      <c r="D1791" t="str">
        <f>VLOOKUP(A1791,'[1]11_set_tax'!$A$1:$X$4456,8,FALSE)</f>
        <v xml:space="preserve"> Proteobacteria</v>
      </c>
      <c r="E1791" t="str">
        <f>VLOOKUP(A1791,'[1]11_set_tax'!$A$1:$X$4456,9,FALSE)</f>
        <v xml:space="preserve"> Betaproteobacteria</v>
      </c>
      <c r="F1791" t="str">
        <f>VLOOKUP(A1791,'[1]11_set_tax'!$A$1:$X$4456,10,FALSE)</f>
        <v xml:space="preserve"> Burkholderiales</v>
      </c>
      <c r="G1791" t="str">
        <f>VLOOKUP(A1791,'[1]11_set_tax'!$A$1:$X$4456,11,FALSE)</f>
        <v>Burkholderiaceae</v>
      </c>
      <c r="H1791" t="str">
        <f>VLOOKUP(A1791,'[1]11_set_tax'!$A$1:$X$4456,12,FALSE)</f>
        <v xml:space="preserve"> Burkholderia</v>
      </c>
      <c r="I1791" t="str">
        <f>VLOOKUP(A1791,'[1]11_set_tax'!$A$1:$X$4456,13,FALSE)</f>
        <v xml:space="preserve"> Burkholderia cepacia complex.</v>
      </c>
    </row>
    <row r="1792" spans="1:9" x14ac:dyDescent="0.25">
      <c r="A1792" t="s">
        <v>1791</v>
      </c>
      <c r="C1792" t="str">
        <f>VLOOKUP(A1792,'[1]11_set_tax'!$A$1:$X$4456,7,FALSE)</f>
        <v>Bacteria</v>
      </c>
      <c r="D1792" t="str">
        <f>VLOOKUP(A1792,'[1]11_set_tax'!$A$1:$X$4456,8,FALSE)</f>
        <v xml:space="preserve"> Proteobacteria</v>
      </c>
      <c r="E1792" t="str">
        <f>VLOOKUP(A1792,'[1]11_set_tax'!$A$1:$X$4456,9,FALSE)</f>
        <v xml:space="preserve"> Betaproteobacteria</v>
      </c>
      <c r="F1792" t="str">
        <f>VLOOKUP(A1792,'[1]11_set_tax'!$A$1:$X$4456,10,FALSE)</f>
        <v xml:space="preserve"> Burkholderiales</v>
      </c>
      <c r="G1792" t="str">
        <f>VLOOKUP(A1792,'[1]11_set_tax'!$A$1:$X$4456,11,FALSE)</f>
        <v>Burkholderiaceae</v>
      </c>
      <c r="H1792" t="str">
        <f>VLOOKUP(A1792,'[1]11_set_tax'!$A$1:$X$4456,12,FALSE)</f>
        <v xml:space="preserve"> Burkholderia</v>
      </c>
      <c r="I1792" t="str">
        <f>VLOOKUP(A1792,'[1]11_set_tax'!$A$1:$X$4456,13,FALSE)</f>
        <v xml:space="preserve"> Burkholderia cepacia complex.</v>
      </c>
    </row>
    <row r="1793" spans="1:9" x14ac:dyDescent="0.25">
      <c r="A1793" t="s">
        <v>1792</v>
      </c>
      <c r="C1793" t="str">
        <f>VLOOKUP(A1793,'[1]11_set_tax'!$A$1:$X$4456,7,FALSE)</f>
        <v>Bacteria</v>
      </c>
      <c r="D1793" t="str">
        <f>VLOOKUP(A1793,'[1]11_set_tax'!$A$1:$X$4456,8,FALSE)</f>
        <v xml:space="preserve"> Proteobacteria</v>
      </c>
      <c r="E1793" t="str">
        <f>VLOOKUP(A1793,'[1]11_set_tax'!$A$1:$X$4456,9,FALSE)</f>
        <v xml:space="preserve"> Betaproteobacteria</v>
      </c>
      <c r="F1793" t="str">
        <f>VLOOKUP(A1793,'[1]11_set_tax'!$A$1:$X$4456,10,FALSE)</f>
        <v xml:space="preserve"> Burkholderiales</v>
      </c>
      <c r="G1793" t="str">
        <f>VLOOKUP(A1793,'[1]11_set_tax'!$A$1:$X$4456,11,FALSE)</f>
        <v>Burkholderiaceae</v>
      </c>
      <c r="H1793" t="str">
        <f>VLOOKUP(A1793,'[1]11_set_tax'!$A$1:$X$4456,12,FALSE)</f>
        <v xml:space="preserve"> Burkholderia</v>
      </c>
      <c r="I1793" t="str">
        <f>VLOOKUP(A1793,'[1]11_set_tax'!$A$1:$X$4456,13,FALSE)</f>
        <v xml:space="preserve"> Burkholderia cepacia complex.</v>
      </c>
    </row>
    <row r="1794" spans="1:9" x14ac:dyDescent="0.25">
      <c r="A1794" t="s">
        <v>1793</v>
      </c>
      <c r="C1794" t="str">
        <f>VLOOKUP(A1794,'[1]11_set_tax'!$A$1:$X$4456,7,FALSE)</f>
        <v>Bacteria</v>
      </c>
      <c r="D1794" t="str">
        <f>VLOOKUP(A1794,'[1]11_set_tax'!$A$1:$X$4456,8,FALSE)</f>
        <v xml:space="preserve"> Proteobacteria</v>
      </c>
      <c r="E1794" t="str">
        <f>VLOOKUP(A1794,'[1]11_set_tax'!$A$1:$X$4456,9,FALSE)</f>
        <v xml:space="preserve"> Betaproteobacteria</v>
      </c>
      <c r="F1794" t="str">
        <f>VLOOKUP(A1794,'[1]11_set_tax'!$A$1:$X$4456,10,FALSE)</f>
        <v xml:space="preserve"> Burkholderiales</v>
      </c>
      <c r="G1794" t="str">
        <f>VLOOKUP(A1794,'[1]11_set_tax'!$A$1:$X$4456,11,FALSE)</f>
        <v>Burkholderiaceae</v>
      </c>
      <c r="H1794" t="str">
        <f>VLOOKUP(A1794,'[1]11_set_tax'!$A$1:$X$4456,12,FALSE)</f>
        <v xml:space="preserve"> Burkholderia</v>
      </c>
      <c r="I1794" t="str">
        <f>VLOOKUP(A1794,'[1]11_set_tax'!$A$1:$X$4456,13,FALSE)</f>
        <v xml:space="preserve"> Burkholderia cepacia complex.</v>
      </c>
    </row>
    <row r="1795" spans="1:9" x14ac:dyDescent="0.25">
      <c r="A1795" t="s">
        <v>1794</v>
      </c>
      <c r="C1795" t="str">
        <f>VLOOKUP(A1795,'[1]11_set_tax'!$A$1:$X$4456,7,FALSE)</f>
        <v>Bacteria</v>
      </c>
      <c r="D1795" t="str">
        <f>VLOOKUP(A1795,'[1]11_set_tax'!$A$1:$X$4456,8,FALSE)</f>
        <v xml:space="preserve"> Proteobacteria</v>
      </c>
      <c r="E1795" t="str">
        <f>VLOOKUP(A1795,'[1]11_set_tax'!$A$1:$X$4456,9,FALSE)</f>
        <v xml:space="preserve"> Betaproteobacteria</v>
      </c>
      <c r="F1795" t="str">
        <f>VLOOKUP(A1795,'[1]11_set_tax'!$A$1:$X$4456,10,FALSE)</f>
        <v xml:space="preserve"> Burkholderiales</v>
      </c>
      <c r="G1795" t="str">
        <f>VLOOKUP(A1795,'[1]11_set_tax'!$A$1:$X$4456,11,FALSE)</f>
        <v>Burkholderiaceae</v>
      </c>
      <c r="H1795" t="str">
        <f>VLOOKUP(A1795,'[1]11_set_tax'!$A$1:$X$4456,12,FALSE)</f>
        <v xml:space="preserve"> Burkholderia</v>
      </c>
      <c r="I1795" t="str">
        <f>VLOOKUP(A1795,'[1]11_set_tax'!$A$1:$X$4456,13,FALSE)</f>
        <v xml:space="preserve"> Burkholderia cepacia complex.</v>
      </c>
    </row>
    <row r="1796" spans="1:9" x14ac:dyDescent="0.25">
      <c r="A1796" t="s">
        <v>1795</v>
      </c>
      <c r="C1796" t="str">
        <f>VLOOKUP(A1796,'[1]11_set_tax'!$A$1:$X$4456,7,FALSE)</f>
        <v>Bacteria</v>
      </c>
      <c r="D1796" t="str">
        <f>VLOOKUP(A1796,'[1]11_set_tax'!$A$1:$X$4456,8,FALSE)</f>
        <v xml:space="preserve"> Proteobacteria</v>
      </c>
      <c r="E1796" t="str">
        <f>VLOOKUP(A1796,'[1]11_set_tax'!$A$1:$X$4456,9,FALSE)</f>
        <v xml:space="preserve"> Betaproteobacteria</v>
      </c>
      <c r="F1796" t="str">
        <f>VLOOKUP(A1796,'[1]11_set_tax'!$A$1:$X$4456,10,FALSE)</f>
        <v xml:space="preserve"> Burkholderiales</v>
      </c>
      <c r="G1796" t="str">
        <f>VLOOKUP(A1796,'[1]11_set_tax'!$A$1:$X$4456,11,FALSE)</f>
        <v>Burkholderiaceae</v>
      </c>
      <c r="H1796" t="str">
        <f>VLOOKUP(A1796,'[1]11_set_tax'!$A$1:$X$4456,12,FALSE)</f>
        <v xml:space="preserve"> Burkholderia</v>
      </c>
      <c r="I1796" t="str">
        <f>VLOOKUP(A1796,'[1]11_set_tax'!$A$1:$X$4456,13,FALSE)</f>
        <v xml:space="preserve"> Burkholderia cepacia complex.</v>
      </c>
    </row>
    <row r="1797" spans="1:9" x14ac:dyDescent="0.25">
      <c r="A1797" t="s">
        <v>1796</v>
      </c>
      <c r="C1797" t="str">
        <f>VLOOKUP(A1797,'[1]11_set_tax'!$A$1:$X$4456,7,FALSE)</f>
        <v>Bacteria</v>
      </c>
      <c r="D1797" t="str">
        <f>VLOOKUP(A1797,'[1]11_set_tax'!$A$1:$X$4456,8,FALSE)</f>
        <v xml:space="preserve"> Proteobacteria</v>
      </c>
      <c r="E1797" t="str">
        <f>VLOOKUP(A1797,'[1]11_set_tax'!$A$1:$X$4456,9,FALSE)</f>
        <v xml:space="preserve"> Betaproteobacteria</v>
      </c>
      <c r="F1797" t="str">
        <f>VLOOKUP(A1797,'[1]11_set_tax'!$A$1:$X$4456,10,FALSE)</f>
        <v xml:space="preserve"> Burkholderiales</v>
      </c>
      <c r="G1797" t="str">
        <f>VLOOKUP(A1797,'[1]11_set_tax'!$A$1:$X$4456,11,FALSE)</f>
        <v>Burkholderiaceae</v>
      </c>
      <c r="H1797" t="str">
        <f>VLOOKUP(A1797,'[1]11_set_tax'!$A$1:$X$4456,12,FALSE)</f>
        <v xml:space="preserve"> Burkholderia</v>
      </c>
      <c r="I1797" t="str">
        <f>VLOOKUP(A1797,'[1]11_set_tax'!$A$1:$X$4456,13,FALSE)</f>
        <v xml:space="preserve"> Burkholderia cepacia complex.</v>
      </c>
    </row>
    <row r="1798" spans="1:9" x14ac:dyDescent="0.25">
      <c r="A1798" t="s">
        <v>1797</v>
      </c>
      <c r="C1798" t="str">
        <f>VLOOKUP(A1798,'[1]11_set_tax'!$A$1:$X$4456,7,FALSE)</f>
        <v>Bacteria</v>
      </c>
      <c r="D1798" t="str">
        <f>VLOOKUP(A1798,'[1]11_set_tax'!$A$1:$X$4456,8,FALSE)</f>
        <v xml:space="preserve"> Proteobacteria</v>
      </c>
      <c r="E1798" t="str">
        <f>VLOOKUP(A1798,'[1]11_set_tax'!$A$1:$X$4456,9,FALSE)</f>
        <v xml:space="preserve"> Alphaproteobacteria</v>
      </c>
      <c r="F1798" t="str">
        <f>VLOOKUP(A1798,'[1]11_set_tax'!$A$1:$X$4456,10,FALSE)</f>
        <v xml:space="preserve"> Rhizobiales</v>
      </c>
      <c r="G1798" t="str">
        <f>VLOOKUP(A1798,'[1]11_set_tax'!$A$1:$X$4456,11,FALSE)</f>
        <v>Methylobacteriaceae</v>
      </c>
      <c r="H1798" t="str">
        <f>VLOOKUP(A1798,'[1]11_set_tax'!$A$1:$X$4456,12,FALSE)</f>
        <v xml:space="preserve"> Methylobacterium.</v>
      </c>
      <c r="I1798">
        <f>VLOOKUP(A1798,'[1]11_set_tax'!$A$1:$X$4456,13,FALSE)</f>
        <v>0</v>
      </c>
    </row>
    <row r="1799" spans="1:9" x14ac:dyDescent="0.25">
      <c r="A1799" t="s">
        <v>1798</v>
      </c>
      <c r="C1799" t="str">
        <f>VLOOKUP(A1799,'[1]11_set_tax'!$A$1:$X$4456,7,FALSE)</f>
        <v>Bacteria</v>
      </c>
      <c r="D1799" t="str">
        <f>VLOOKUP(A1799,'[1]11_set_tax'!$A$1:$X$4456,8,FALSE)</f>
        <v xml:space="preserve"> Proteobacteria</v>
      </c>
      <c r="E1799" t="str">
        <f>VLOOKUP(A1799,'[1]11_set_tax'!$A$1:$X$4456,9,FALSE)</f>
        <v xml:space="preserve"> Alphaproteobacteria</v>
      </c>
      <c r="F1799" t="str">
        <f>VLOOKUP(A1799,'[1]11_set_tax'!$A$1:$X$4456,10,FALSE)</f>
        <v xml:space="preserve"> Rhizobiales</v>
      </c>
      <c r="G1799" t="str">
        <f>VLOOKUP(A1799,'[1]11_set_tax'!$A$1:$X$4456,11,FALSE)</f>
        <v>Methylobacteriaceae</v>
      </c>
      <c r="H1799" t="str">
        <f>VLOOKUP(A1799,'[1]11_set_tax'!$A$1:$X$4456,12,FALSE)</f>
        <v xml:space="preserve"> Methylobacterium.</v>
      </c>
      <c r="I1799">
        <f>VLOOKUP(A1799,'[1]11_set_tax'!$A$1:$X$4456,13,FALSE)</f>
        <v>0</v>
      </c>
    </row>
    <row r="1800" spans="1:9" x14ac:dyDescent="0.25">
      <c r="A1800" t="s">
        <v>1799</v>
      </c>
      <c r="C1800" t="str">
        <f>VLOOKUP(A1800,'[1]11_set_tax'!$A$1:$X$4456,7,FALSE)</f>
        <v>Eukaryota</v>
      </c>
      <c r="D1800" t="str">
        <f>VLOOKUP(A1800,'[1]11_set_tax'!$A$1:$X$4456,8,FALSE)</f>
        <v xml:space="preserve"> Fungi</v>
      </c>
      <c r="E1800" t="str">
        <f>VLOOKUP(A1800,'[1]11_set_tax'!$A$1:$X$4456,9,FALSE)</f>
        <v xml:space="preserve"> Dikarya</v>
      </c>
      <c r="F1800" t="str">
        <f>VLOOKUP(A1800,'[1]11_set_tax'!$A$1:$X$4456,10,FALSE)</f>
        <v xml:space="preserve"> Ascomycota</v>
      </c>
      <c r="G1800" t="str">
        <f>VLOOKUP(A1800,'[1]11_set_tax'!$A$1:$X$4456,11,FALSE)</f>
        <v xml:space="preserve"> Pezizomycotina</v>
      </c>
      <c r="H1800" t="str">
        <f>VLOOKUP(A1800,'[1]11_set_tax'!$A$1:$X$4456,12,FALSE)</f>
        <v>Sordariomycetes</v>
      </c>
      <c r="I1800" t="str">
        <f>VLOOKUP(A1800,'[1]11_set_tax'!$A$1:$X$4456,13,FALSE)</f>
        <v xml:space="preserve"> Sordariomycetidae</v>
      </c>
    </row>
    <row r="1801" spans="1:9" x14ac:dyDescent="0.25">
      <c r="A1801" t="s">
        <v>1800</v>
      </c>
      <c r="C1801" t="str">
        <f>VLOOKUP(A1801,'[1]11_set_tax'!$A$1:$X$4456,7,FALSE)</f>
        <v>Eukaryota</v>
      </c>
      <c r="D1801" t="str">
        <f>VLOOKUP(A1801,'[1]11_set_tax'!$A$1:$X$4456,8,FALSE)</f>
        <v xml:space="preserve"> Fungi</v>
      </c>
      <c r="E1801" t="str">
        <f>VLOOKUP(A1801,'[1]11_set_tax'!$A$1:$X$4456,9,FALSE)</f>
        <v xml:space="preserve"> Dikarya</v>
      </c>
      <c r="F1801" t="str">
        <f>VLOOKUP(A1801,'[1]11_set_tax'!$A$1:$X$4456,10,FALSE)</f>
        <v xml:space="preserve"> Ascomycota</v>
      </c>
      <c r="G1801" t="str">
        <f>VLOOKUP(A1801,'[1]11_set_tax'!$A$1:$X$4456,11,FALSE)</f>
        <v xml:space="preserve"> Pezizomycotina</v>
      </c>
      <c r="H1801" t="str">
        <f>VLOOKUP(A1801,'[1]11_set_tax'!$A$1:$X$4456,12,FALSE)</f>
        <v>Sordariomycetes</v>
      </c>
      <c r="I1801" t="str">
        <f>VLOOKUP(A1801,'[1]11_set_tax'!$A$1:$X$4456,13,FALSE)</f>
        <v xml:space="preserve"> Sordariomycetidae</v>
      </c>
    </row>
    <row r="1802" spans="1:9" x14ac:dyDescent="0.25">
      <c r="A1802" t="s">
        <v>1801</v>
      </c>
      <c r="C1802" t="str">
        <f>VLOOKUP(A1802,'[1]11_set_tax'!$A$1:$X$4456,7,FALSE)</f>
        <v>Eukaryota</v>
      </c>
      <c r="D1802" t="str">
        <f>VLOOKUP(A1802,'[1]11_set_tax'!$A$1:$X$4456,8,FALSE)</f>
        <v xml:space="preserve"> Fungi</v>
      </c>
      <c r="E1802" t="str">
        <f>VLOOKUP(A1802,'[1]11_set_tax'!$A$1:$X$4456,9,FALSE)</f>
        <v xml:space="preserve"> Dikarya</v>
      </c>
      <c r="F1802" t="str">
        <f>VLOOKUP(A1802,'[1]11_set_tax'!$A$1:$X$4456,10,FALSE)</f>
        <v xml:space="preserve"> Ascomycota</v>
      </c>
      <c r="G1802" t="str">
        <f>VLOOKUP(A1802,'[1]11_set_tax'!$A$1:$X$4456,11,FALSE)</f>
        <v xml:space="preserve"> Pezizomycotina</v>
      </c>
      <c r="H1802" t="str">
        <f>VLOOKUP(A1802,'[1]11_set_tax'!$A$1:$X$4456,12,FALSE)</f>
        <v>Sordariomycetes</v>
      </c>
      <c r="I1802" t="str">
        <f>VLOOKUP(A1802,'[1]11_set_tax'!$A$1:$X$4456,13,FALSE)</f>
        <v xml:space="preserve"> Sordariomycetidae</v>
      </c>
    </row>
    <row r="1803" spans="1:9" x14ac:dyDescent="0.25">
      <c r="A1803" t="s">
        <v>1802</v>
      </c>
      <c r="C1803" t="str">
        <f>VLOOKUP(A1803,'[1]11_set_tax'!$A$1:$X$4456,7,FALSE)</f>
        <v>Eukaryota</v>
      </c>
      <c r="D1803" t="str">
        <f>VLOOKUP(A1803,'[1]11_set_tax'!$A$1:$X$4456,8,FALSE)</f>
        <v xml:space="preserve"> Fungi</v>
      </c>
      <c r="E1803" t="str">
        <f>VLOOKUP(A1803,'[1]11_set_tax'!$A$1:$X$4456,9,FALSE)</f>
        <v xml:space="preserve"> Dikarya</v>
      </c>
      <c r="F1803" t="str">
        <f>VLOOKUP(A1803,'[1]11_set_tax'!$A$1:$X$4456,10,FALSE)</f>
        <v xml:space="preserve"> Ascomycota</v>
      </c>
      <c r="G1803" t="str">
        <f>VLOOKUP(A1803,'[1]11_set_tax'!$A$1:$X$4456,11,FALSE)</f>
        <v xml:space="preserve"> Pezizomycotina</v>
      </c>
      <c r="H1803" t="str">
        <f>VLOOKUP(A1803,'[1]11_set_tax'!$A$1:$X$4456,12,FALSE)</f>
        <v>Sordariomycetes</v>
      </c>
      <c r="I1803" t="str">
        <f>VLOOKUP(A1803,'[1]11_set_tax'!$A$1:$X$4456,13,FALSE)</f>
        <v xml:space="preserve"> Sordariomycetidae</v>
      </c>
    </row>
    <row r="1804" spans="1:9" x14ac:dyDescent="0.25">
      <c r="A1804" t="s">
        <v>1803</v>
      </c>
      <c r="C1804" t="str">
        <f>VLOOKUP(A1804,'[1]11_set_tax'!$A$1:$X$4456,7,FALSE)</f>
        <v>Eukaryota</v>
      </c>
      <c r="D1804" t="str">
        <f>VLOOKUP(A1804,'[1]11_set_tax'!$A$1:$X$4456,8,FALSE)</f>
        <v xml:space="preserve"> Fungi</v>
      </c>
      <c r="E1804" t="str">
        <f>VLOOKUP(A1804,'[1]11_set_tax'!$A$1:$X$4456,9,FALSE)</f>
        <v xml:space="preserve"> Dikarya</v>
      </c>
      <c r="F1804" t="str">
        <f>VLOOKUP(A1804,'[1]11_set_tax'!$A$1:$X$4456,10,FALSE)</f>
        <v xml:space="preserve"> Ascomycota</v>
      </c>
      <c r="G1804" t="str">
        <f>VLOOKUP(A1804,'[1]11_set_tax'!$A$1:$X$4456,11,FALSE)</f>
        <v xml:space="preserve"> Pezizomycotina</v>
      </c>
      <c r="H1804" t="str">
        <f>VLOOKUP(A1804,'[1]11_set_tax'!$A$1:$X$4456,12,FALSE)</f>
        <v>Sordariomycetes</v>
      </c>
      <c r="I1804" t="str">
        <f>VLOOKUP(A1804,'[1]11_set_tax'!$A$1:$X$4456,13,FALSE)</f>
        <v xml:space="preserve"> Sordariomycetidae</v>
      </c>
    </row>
    <row r="1805" spans="1:9" x14ac:dyDescent="0.25">
      <c r="A1805" t="s">
        <v>1804</v>
      </c>
      <c r="C1805" t="str">
        <f>VLOOKUP(A1805,'[1]11_set_tax'!$A$1:$X$4456,7,FALSE)</f>
        <v>Eukaryota</v>
      </c>
      <c r="D1805" t="str">
        <f>VLOOKUP(A1805,'[1]11_set_tax'!$A$1:$X$4456,8,FALSE)</f>
        <v xml:space="preserve"> Fungi</v>
      </c>
      <c r="E1805" t="str">
        <f>VLOOKUP(A1805,'[1]11_set_tax'!$A$1:$X$4456,9,FALSE)</f>
        <v xml:space="preserve"> Dikarya</v>
      </c>
      <c r="F1805" t="str">
        <f>VLOOKUP(A1805,'[1]11_set_tax'!$A$1:$X$4456,10,FALSE)</f>
        <v xml:space="preserve"> Ascomycota</v>
      </c>
      <c r="G1805" t="str">
        <f>VLOOKUP(A1805,'[1]11_set_tax'!$A$1:$X$4456,11,FALSE)</f>
        <v xml:space="preserve"> Pezizomycotina</v>
      </c>
      <c r="H1805" t="str">
        <f>VLOOKUP(A1805,'[1]11_set_tax'!$A$1:$X$4456,12,FALSE)</f>
        <v>Sordariomycetes</v>
      </c>
      <c r="I1805" t="str">
        <f>VLOOKUP(A1805,'[1]11_set_tax'!$A$1:$X$4456,13,FALSE)</f>
        <v xml:space="preserve"> Sordariomycetidae</v>
      </c>
    </row>
    <row r="1806" spans="1:9" x14ac:dyDescent="0.25">
      <c r="A1806" t="s">
        <v>1805</v>
      </c>
      <c r="C1806" t="str">
        <f>VLOOKUP(A1806,'[1]11_set_tax'!$A$1:$X$4456,7,FALSE)</f>
        <v>Eukaryota</v>
      </c>
      <c r="D1806" t="str">
        <f>VLOOKUP(A1806,'[1]11_set_tax'!$A$1:$X$4456,8,FALSE)</f>
        <v xml:space="preserve"> Fungi</v>
      </c>
      <c r="E1806" t="str">
        <f>VLOOKUP(A1806,'[1]11_set_tax'!$A$1:$X$4456,9,FALSE)</f>
        <v xml:space="preserve"> Dikarya</v>
      </c>
      <c r="F1806" t="str">
        <f>VLOOKUP(A1806,'[1]11_set_tax'!$A$1:$X$4456,10,FALSE)</f>
        <v xml:space="preserve"> Ascomycota</v>
      </c>
      <c r="G1806" t="str">
        <f>VLOOKUP(A1806,'[1]11_set_tax'!$A$1:$X$4456,11,FALSE)</f>
        <v xml:space="preserve"> Pezizomycotina</v>
      </c>
      <c r="H1806" t="str">
        <f>VLOOKUP(A1806,'[1]11_set_tax'!$A$1:$X$4456,12,FALSE)</f>
        <v>Sordariomycetes</v>
      </c>
      <c r="I1806" t="str">
        <f>VLOOKUP(A1806,'[1]11_set_tax'!$A$1:$X$4456,13,FALSE)</f>
        <v xml:space="preserve"> Sordariomycetidae</v>
      </c>
    </row>
    <row r="1807" spans="1:9" x14ac:dyDescent="0.25">
      <c r="A1807" t="s">
        <v>1806</v>
      </c>
      <c r="C1807" t="str">
        <f>VLOOKUP(A1807,'[1]11_set_tax'!$A$1:$X$4456,7,FALSE)</f>
        <v>Eukaryota</v>
      </c>
      <c r="D1807" t="str">
        <f>VLOOKUP(A1807,'[1]11_set_tax'!$A$1:$X$4456,8,FALSE)</f>
        <v xml:space="preserve"> Fungi</v>
      </c>
      <c r="E1807" t="str">
        <f>VLOOKUP(A1807,'[1]11_set_tax'!$A$1:$X$4456,9,FALSE)</f>
        <v xml:space="preserve"> Dikarya</v>
      </c>
      <c r="F1807" t="str">
        <f>VLOOKUP(A1807,'[1]11_set_tax'!$A$1:$X$4456,10,FALSE)</f>
        <v xml:space="preserve"> Ascomycota</v>
      </c>
      <c r="G1807" t="str">
        <f>VLOOKUP(A1807,'[1]11_set_tax'!$A$1:$X$4456,11,FALSE)</f>
        <v xml:space="preserve"> Pezizomycotina</v>
      </c>
      <c r="H1807" t="str">
        <f>VLOOKUP(A1807,'[1]11_set_tax'!$A$1:$X$4456,12,FALSE)</f>
        <v>Sordariomycetes</v>
      </c>
      <c r="I1807" t="str">
        <f>VLOOKUP(A1807,'[1]11_set_tax'!$A$1:$X$4456,13,FALSE)</f>
        <v xml:space="preserve"> Sordariomycetidae</v>
      </c>
    </row>
    <row r="1808" spans="1:9" x14ac:dyDescent="0.25">
      <c r="A1808" t="s">
        <v>1807</v>
      </c>
      <c r="C1808" t="str">
        <f>VLOOKUP(A1808,'[1]11_set_tax'!$A$1:$X$4456,7,FALSE)</f>
        <v>Eukaryota</v>
      </c>
      <c r="D1808" t="str">
        <f>VLOOKUP(A1808,'[1]11_set_tax'!$A$1:$X$4456,8,FALSE)</f>
        <v xml:space="preserve"> Fungi</v>
      </c>
      <c r="E1808" t="str">
        <f>VLOOKUP(A1808,'[1]11_set_tax'!$A$1:$X$4456,9,FALSE)</f>
        <v xml:space="preserve"> Dikarya</v>
      </c>
      <c r="F1808" t="str">
        <f>VLOOKUP(A1808,'[1]11_set_tax'!$A$1:$X$4456,10,FALSE)</f>
        <v xml:space="preserve"> Ascomycota</v>
      </c>
      <c r="G1808" t="str">
        <f>VLOOKUP(A1808,'[1]11_set_tax'!$A$1:$X$4456,11,FALSE)</f>
        <v xml:space="preserve"> Pezizomycotina</v>
      </c>
      <c r="H1808" t="str">
        <f>VLOOKUP(A1808,'[1]11_set_tax'!$A$1:$X$4456,12,FALSE)</f>
        <v>Sordariomycetes</v>
      </c>
      <c r="I1808" t="str">
        <f>VLOOKUP(A1808,'[1]11_set_tax'!$A$1:$X$4456,13,FALSE)</f>
        <v xml:space="preserve"> Sordariomycetidae</v>
      </c>
    </row>
    <row r="1809" spans="1:9" x14ac:dyDescent="0.25">
      <c r="A1809" t="s">
        <v>1808</v>
      </c>
      <c r="C1809" t="str">
        <f>VLOOKUP(A1809,'[1]11_set_tax'!$A$1:$X$4456,7,FALSE)</f>
        <v>Eukaryota</v>
      </c>
      <c r="D1809" t="str">
        <f>VLOOKUP(A1809,'[1]11_set_tax'!$A$1:$X$4456,8,FALSE)</f>
        <v xml:space="preserve"> Fungi</v>
      </c>
      <c r="E1809" t="str">
        <f>VLOOKUP(A1809,'[1]11_set_tax'!$A$1:$X$4456,9,FALSE)</f>
        <v xml:space="preserve"> Dikarya</v>
      </c>
      <c r="F1809" t="str">
        <f>VLOOKUP(A1809,'[1]11_set_tax'!$A$1:$X$4456,10,FALSE)</f>
        <v xml:space="preserve"> Ascomycota</v>
      </c>
      <c r="G1809" t="str">
        <f>VLOOKUP(A1809,'[1]11_set_tax'!$A$1:$X$4456,11,FALSE)</f>
        <v xml:space="preserve"> Pezizomycotina</v>
      </c>
      <c r="H1809" t="str">
        <f>VLOOKUP(A1809,'[1]11_set_tax'!$A$1:$X$4456,12,FALSE)</f>
        <v>Sordariomycetes</v>
      </c>
      <c r="I1809" t="str">
        <f>VLOOKUP(A1809,'[1]11_set_tax'!$A$1:$X$4456,13,FALSE)</f>
        <v xml:space="preserve"> Sordariomycetidae</v>
      </c>
    </row>
    <row r="1810" spans="1:9" x14ac:dyDescent="0.25">
      <c r="A1810" t="s">
        <v>1809</v>
      </c>
      <c r="C1810" t="str">
        <f>VLOOKUP(A1810,'[1]11_set_tax'!$A$1:$X$4456,7,FALSE)</f>
        <v>Bacteria</v>
      </c>
      <c r="D1810" t="str">
        <f>VLOOKUP(A1810,'[1]11_set_tax'!$A$1:$X$4456,8,FALSE)</f>
        <v xml:space="preserve"> Proteobacteria</v>
      </c>
      <c r="E1810" t="str">
        <f>VLOOKUP(A1810,'[1]11_set_tax'!$A$1:$X$4456,9,FALSE)</f>
        <v xml:space="preserve"> Betaproteobacteria</v>
      </c>
      <c r="F1810" t="str">
        <f>VLOOKUP(A1810,'[1]11_set_tax'!$A$1:$X$4456,10,FALSE)</f>
        <v xml:space="preserve"> Burkholderiales</v>
      </c>
      <c r="G1810" t="str">
        <f>VLOOKUP(A1810,'[1]11_set_tax'!$A$1:$X$4456,11,FALSE)</f>
        <v>Burkholderiaceae</v>
      </c>
      <c r="H1810" t="str">
        <f>VLOOKUP(A1810,'[1]11_set_tax'!$A$1:$X$4456,12,FALSE)</f>
        <v xml:space="preserve"> Cupriavidus.</v>
      </c>
      <c r="I1810">
        <f>VLOOKUP(A1810,'[1]11_set_tax'!$A$1:$X$4456,13,FALSE)</f>
        <v>0</v>
      </c>
    </row>
    <row r="1811" spans="1:9" x14ac:dyDescent="0.25">
      <c r="A1811" t="s">
        <v>1810</v>
      </c>
      <c r="C1811" t="str">
        <f>VLOOKUP(A1811,'[1]11_set_tax'!$A$1:$X$4456,7,FALSE)</f>
        <v>Eukaryota</v>
      </c>
      <c r="D1811" t="str">
        <f>VLOOKUP(A1811,'[1]11_set_tax'!$A$1:$X$4456,8,FALSE)</f>
        <v xml:space="preserve"> Fungi</v>
      </c>
      <c r="E1811" t="str">
        <f>VLOOKUP(A1811,'[1]11_set_tax'!$A$1:$X$4456,9,FALSE)</f>
        <v xml:space="preserve"> Dikarya</v>
      </c>
      <c r="F1811" t="str">
        <f>VLOOKUP(A1811,'[1]11_set_tax'!$A$1:$X$4456,10,FALSE)</f>
        <v xml:space="preserve"> Ascomycota</v>
      </c>
      <c r="G1811" t="str">
        <f>VLOOKUP(A1811,'[1]11_set_tax'!$A$1:$X$4456,11,FALSE)</f>
        <v xml:space="preserve"> Pezizomycotina</v>
      </c>
      <c r="H1811" t="str">
        <f>VLOOKUP(A1811,'[1]11_set_tax'!$A$1:$X$4456,12,FALSE)</f>
        <v>Sordariomycetes</v>
      </c>
      <c r="I1811" t="str">
        <f>VLOOKUP(A1811,'[1]11_set_tax'!$A$1:$X$4456,13,FALSE)</f>
        <v xml:space="preserve"> Sordariomycetidae</v>
      </c>
    </row>
    <row r="1812" spans="1:9" x14ac:dyDescent="0.25">
      <c r="A1812" t="s">
        <v>1811</v>
      </c>
      <c r="C1812" t="str">
        <f>VLOOKUP(A1812,'[1]11_set_tax'!$A$1:$X$4456,7,FALSE)</f>
        <v>Eukaryota</v>
      </c>
      <c r="D1812" t="str">
        <f>VLOOKUP(A1812,'[1]11_set_tax'!$A$1:$X$4456,8,FALSE)</f>
        <v xml:space="preserve"> Fungi</v>
      </c>
      <c r="E1812" t="str">
        <f>VLOOKUP(A1812,'[1]11_set_tax'!$A$1:$X$4456,9,FALSE)</f>
        <v xml:space="preserve"> Dikarya</v>
      </c>
      <c r="F1812" t="str">
        <f>VLOOKUP(A1812,'[1]11_set_tax'!$A$1:$X$4456,10,FALSE)</f>
        <v xml:space="preserve"> Ascomycota</v>
      </c>
      <c r="G1812" t="str">
        <f>VLOOKUP(A1812,'[1]11_set_tax'!$A$1:$X$4456,11,FALSE)</f>
        <v xml:space="preserve"> Pezizomycotina</v>
      </c>
      <c r="H1812" t="str">
        <f>VLOOKUP(A1812,'[1]11_set_tax'!$A$1:$X$4456,12,FALSE)</f>
        <v>Sordariomycetes</v>
      </c>
      <c r="I1812" t="str">
        <f>VLOOKUP(A1812,'[1]11_set_tax'!$A$1:$X$4456,13,FALSE)</f>
        <v xml:space="preserve"> Sordariomycetidae</v>
      </c>
    </row>
    <row r="1813" spans="1:9" x14ac:dyDescent="0.25">
      <c r="A1813" t="s">
        <v>1812</v>
      </c>
      <c r="C1813" t="str">
        <f>VLOOKUP(A1813,'[1]11_set_tax'!$A$1:$X$4456,7,FALSE)</f>
        <v>Eukaryota</v>
      </c>
      <c r="D1813" t="str">
        <f>VLOOKUP(A1813,'[1]11_set_tax'!$A$1:$X$4456,8,FALSE)</f>
        <v xml:space="preserve"> Fungi</v>
      </c>
      <c r="E1813" t="str">
        <f>VLOOKUP(A1813,'[1]11_set_tax'!$A$1:$X$4456,9,FALSE)</f>
        <v xml:space="preserve"> Dikarya</v>
      </c>
      <c r="F1813" t="str">
        <f>VLOOKUP(A1813,'[1]11_set_tax'!$A$1:$X$4456,10,FALSE)</f>
        <v xml:space="preserve"> Ascomycota</v>
      </c>
      <c r="G1813" t="str">
        <f>VLOOKUP(A1813,'[1]11_set_tax'!$A$1:$X$4456,11,FALSE)</f>
        <v xml:space="preserve"> Pezizomycotina</v>
      </c>
      <c r="H1813" t="str">
        <f>VLOOKUP(A1813,'[1]11_set_tax'!$A$1:$X$4456,12,FALSE)</f>
        <v>Sordariomycetes</v>
      </c>
      <c r="I1813" t="str">
        <f>VLOOKUP(A1813,'[1]11_set_tax'!$A$1:$X$4456,13,FALSE)</f>
        <v xml:space="preserve"> Sordariomycetidae</v>
      </c>
    </row>
    <row r="1814" spans="1:9" x14ac:dyDescent="0.25">
      <c r="A1814" t="s">
        <v>1813</v>
      </c>
      <c r="C1814" t="str">
        <f>VLOOKUP(A1814,'[1]11_set_tax'!$A$1:$X$4456,7,FALSE)</f>
        <v>Eukaryota</v>
      </c>
      <c r="D1814" t="str">
        <f>VLOOKUP(A1814,'[1]11_set_tax'!$A$1:$X$4456,8,FALSE)</f>
        <v xml:space="preserve"> Fungi</v>
      </c>
      <c r="E1814" t="str">
        <f>VLOOKUP(A1814,'[1]11_set_tax'!$A$1:$X$4456,9,FALSE)</f>
        <v xml:space="preserve"> Dikarya</v>
      </c>
      <c r="F1814" t="str">
        <f>VLOOKUP(A1814,'[1]11_set_tax'!$A$1:$X$4456,10,FALSE)</f>
        <v xml:space="preserve"> Ascomycota</v>
      </c>
      <c r="G1814" t="str">
        <f>VLOOKUP(A1814,'[1]11_set_tax'!$A$1:$X$4456,11,FALSE)</f>
        <v xml:space="preserve"> Pezizomycotina</v>
      </c>
      <c r="H1814" t="str">
        <f>VLOOKUP(A1814,'[1]11_set_tax'!$A$1:$X$4456,12,FALSE)</f>
        <v>Sordariomycetes</v>
      </c>
      <c r="I1814" t="str">
        <f>VLOOKUP(A1814,'[1]11_set_tax'!$A$1:$X$4456,13,FALSE)</f>
        <v xml:space="preserve"> Sordariomycetidae</v>
      </c>
    </row>
    <row r="1815" spans="1:9" x14ac:dyDescent="0.25">
      <c r="A1815" t="s">
        <v>1814</v>
      </c>
      <c r="C1815" t="str">
        <f>VLOOKUP(A1815,'[1]11_set_tax'!$A$1:$X$4456,7,FALSE)</f>
        <v>Eukaryota</v>
      </c>
      <c r="D1815" t="str">
        <f>VLOOKUP(A1815,'[1]11_set_tax'!$A$1:$X$4456,8,FALSE)</f>
        <v xml:space="preserve"> Fungi</v>
      </c>
      <c r="E1815" t="str">
        <f>VLOOKUP(A1815,'[1]11_set_tax'!$A$1:$X$4456,9,FALSE)</f>
        <v xml:space="preserve"> Dikarya</v>
      </c>
      <c r="F1815" t="str">
        <f>VLOOKUP(A1815,'[1]11_set_tax'!$A$1:$X$4456,10,FALSE)</f>
        <v xml:space="preserve"> Ascomycota</v>
      </c>
      <c r="G1815" t="str">
        <f>VLOOKUP(A1815,'[1]11_set_tax'!$A$1:$X$4456,11,FALSE)</f>
        <v xml:space="preserve"> Pezizomycotina</v>
      </c>
      <c r="H1815" t="str">
        <f>VLOOKUP(A1815,'[1]11_set_tax'!$A$1:$X$4456,12,FALSE)</f>
        <v>Sordariomycetes</v>
      </c>
      <c r="I1815" t="str">
        <f>VLOOKUP(A1815,'[1]11_set_tax'!$A$1:$X$4456,13,FALSE)</f>
        <v xml:space="preserve"> Sordariomycetidae</v>
      </c>
    </row>
    <row r="1816" spans="1:9" x14ac:dyDescent="0.25">
      <c r="A1816" t="s">
        <v>1815</v>
      </c>
      <c r="C1816" t="str">
        <f>VLOOKUP(A1816,'[1]11_set_tax'!$A$1:$X$4456,7,FALSE)</f>
        <v>Eukaryota</v>
      </c>
      <c r="D1816" t="str">
        <f>VLOOKUP(A1816,'[1]11_set_tax'!$A$1:$X$4456,8,FALSE)</f>
        <v xml:space="preserve"> Fungi</v>
      </c>
      <c r="E1816" t="str">
        <f>VLOOKUP(A1816,'[1]11_set_tax'!$A$1:$X$4456,9,FALSE)</f>
        <v xml:space="preserve"> Dikarya</v>
      </c>
      <c r="F1816" t="str">
        <f>VLOOKUP(A1816,'[1]11_set_tax'!$A$1:$X$4456,10,FALSE)</f>
        <v xml:space="preserve"> Ascomycota</v>
      </c>
      <c r="G1816" t="str">
        <f>VLOOKUP(A1816,'[1]11_set_tax'!$A$1:$X$4456,11,FALSE)</f>
        <v xml:space="preserve"> Pezizomycotina</v>
      </c>
      <c r="H1816" t="str">
        <f>VLOOKUP(A1816,'[1]11_set_tax'!$A$1:$X$4456,12,FALSE)</f>
        <v>Sordariomycetes</v>
      </c>
      <c r="I1816" t="str">
        <f>VLOOKUP(A1816,'[1]11_set_tax'!$A$1:$X$4456,13,FALSE)</f>
        <v xml:space="preserve"> Sordariomycetidae</v>
      </c>
    </row>
    <row r="1817" spans="1:9" x14ac:dyDescent="0.25">
      <c r="A1817" t="s">
        <v>1816</v>
      </c>
      <c r="C1817" t="str">
        <f>VLOOKUP(A1817,'[1]11_set_tax'!$A$1:$X$4456,7,FALSE)</f>
        <v>Eukaryota</v>
      </c>
      <c r="D1817" t="str">
        <f>VLOOKUP(A1817,'[1]11_set_tax'!$A$1:$X$4456,8,FALSE)</f>
        <v xml:space="preserve"> Fungi</v>
      </c>
      <c r="E1817" t="str">
        <f>VLOOKUP(A1817,'[1]11_set_tax'!$A$1:$X$4456,9,FALSE)</f>
        <v xml:space="preserve"> Dikarya</v>
      </c>
      <c r="F1817" t="str">
        <f>VLOOKUP(A1817,'[1]11_set_tax'!$A$1:$X$4456,10,FALSE)</f>
        <v xml:space="preserve"> Ascomycota</v>
      </c>
      <c r="G1817" t="str">
        <f>VLOOKUP(A1817,'[1]11_set_tax'!$A$1:$X$4456,11,FALSE)</f>
        <v xml:space="preserve"> Pezizomycotina</v>
      </c>
      <c r="H1817" t="str">
        <f>VLOOKUP(A1817,'[1]11_set_tax'!$A$1:$X$4456,12,FALSE)</f>
        <v>Sordariomycetes</v>
      </c>
      <c r="I1817" t="str">
        <f>VLOOKUP(A1817,'[1]11_set_tax'!$A$1:$X$4456,13,FALSE)</f>
        <v xml:space="preserve"> Sordariomycetidae</v>
      </c>
    </row>
    <row r="1818" spans="1:9" x14ac:dyDescent="0.25">
      <c r="A1818" t="s">
        <v>1817</v>
      </c>
      <c r="C1818" t="str">
        <f>VLOOKUP(A1818,'[1]11_set_tax'!$A$1:$X$4456,7,FALSE)</f>
        <v>Eukaryota</v>
      </c>
      <c r="D1818" t="str">
        <f>VLOOKUP(A1818,'[1]11_set_tax'!$A$1:$X$4456,8,FALSE)</f>
        <v xml:space="preserve"> Fungi</v>
      </c>
      <c r="E1818" t="str">
        <f>VLOOKUP(A1818,'[1]11_set_tax'!$A$1:$X$4456,9,FALSE)</f>
        <v xml:space="preserve"> Dikarya</v>
      </c>
      <c r="F1818" t="str">
        <f>VLOOKUP(A1818,'[1]11_set_tax'!$A$1:$X$4456,10,FALSE)</f>
        <v xml:space="preserve"> Ascomycota</v>
      </c>
      <c r="G1818" t="str">
        <f>VLOOKUP(A1818,'[1]11_set_tax'!$A$1:$X$4456,11,FALSE)</f>
        <v xml:space="preserve"> Pezizomycotina</v>
      </c>
      <c r="H1818" t="str">
        <f>VLOOKUP(A1818,'[1]11_set_tax'!$A$1:$X$4456,12,FALSE)</f>
        <v>Sordariomycetes</v>
      </c>
      <c r="I1818" t="str">
        <f>VLOOKUP(A1818,'[1]11_set_tax'!$A$1:$X$4456,13,FALSE)</f>
        <v xml:space="preserve"> Sordariomycetidae</v>
      </c>
    </row>
    <row r="1819" spans="1:9" x14ac:dyDescent="0.25">
      <c r="A1819" t="s">
        <v>1818</v>
      </c>
      <c r="C1819" t="str">
        <f>VLOOKUP(A1819,'[1]11_set_tax'!$A$1:$X$4456,7,FALSE)</f>
        <v>Eukaryota</v>
      </c>
      <c r="D1819" t="str">
        <f>VLOOKUP(A1819,'[1]11_set_tax'!$A$1:$X$4456,8,FALSE)</f>
        <v xml:space="preserve"> Fungi</v>
      </c>
      <c r="E1819" t="str">
        <f>VLOOKUP(A1819,'[1]11_set_tax'!$A$1:$X$4456,9,FALSE)</f>
        <v xml:space="preserve"> Dikarya</v>
      </c>
      <c r="F1819" t="str">
        <f>VLOOKUP(A1819,'[1]11_set_tax'!$A$1:$X$4456,10,FALSE)</f>
        <v xml:space="preserve"> Ascomycota</v>
      </c>
      <c r="G1819" t="str">
        <f>VLOOKUP(A1819,'[1]11_set_tax'!$A$1:$X$4456,11,FALSE)</f>
        <v xml:space="preserve"> Pezizomycotina</v>
      </c>
      <c r="H1819" t="str">
        <f>VLOOKUP(A1819,'[1]11_set_tax'!$A$1:$X$4456,12,FALSE)</f>
        <v>Sordariomycetes</v>
      </c>
      <c r="I1819" t="str">
        <f>VLOOKUP(A1819,'[1]11_set_tax'!$A$1:$X$4456,13,FALSE)</f>
        <v xml:space="preserve"> Sordariomycetidae</v>
      </c>
    </row>
    <row r="1820" spans="1:9" x14ac:dyDescent="0.25">
      <c r="A1820" t="s">
        <v>1819</v>
      </c>
      <c r="C1820" t="str">
        <f>VLOOKUP(A1820,'[1]11_set_tax'!$A$1:$X$4456,7,FALSE)</f>
        <v>Eukaryota</v>
      </c>
      <c r="D1820" t="str">
        <f>VLOOKUP(A1820,'[1]11_set_tax'!$A$1:$X$4456,8,FALSE)</f>
        <v xml:space="preserve"> Fungi</v>
      </c>
      <c r="E1820" t="str">
        <f>VLOOKUP(A1820,'[1]11_set_tax'!$A$1:$X$4456,9,FALSE)</f>
        <v xml:space="preserve"> Dikarya</v>
      </c>
      <c r="F1820" t="str">
        <f>VLOOKUP(A1820,'[1]11_set_tax'!$A$1:$X$4456,10,FALSE)</f>
        <v xml:space="preserve"> Ascomycota</v>
      </c>
      <c r="G1820" t="str">
        <f>VLOOKUP(A1820,'[1]11_set_tax'!$A$1:$X$4456,11,FALSE)</f>
        <v xml:space="preserve"> Pezizomycotina</v>
      </c>
      <c r="H1820" t="str">
        <f>VLOOKUP(A1820,'[1]11_set_tax'!$A$1:$X$4456,12,FALSE)</f>
        <v>Sordariomycetes</v>
      </c>
      <c r="I1820" t="str">
        <f>VLOOKUP(A1820,'[1]11_set_tax'!$A$1:$X$4456,13,FALSE)</f>
        <v xml:space="preserve"> Sordariomycetidae</v>
      </c>
    </row>
    <row r="1821" spans="1:9" x14ac:dyDescent="0.25">
      <c r="A1821" t="s">
        <v>1820</v>
      </c>
      <c r="C1821" t="str">
        <f>VLOOKUP(A1821,'[1]11_set_tax'!$A$1:$X$4456,7,FALSE)</f>
        <v>Eukaryota</v>
      </c>
      <c r="D1821" t="str">
        <f>VLOOKUP(A1821,'[1]11_set_tax'!$A$1:$X$4456,8,FALSE)</f>
        <v xml:space="preserve"> Fungi</v>
      </c>
      <c r="E1821" t="str">
        <f>VLOOKUP(A1821,'[1]11_set_tax'!$A$1:$X$4456,9,FALSE)</f>
        <v xml:space="preserve"> Dikarya</v>
      </c>
      <c r="F1821" t="str">
        <f>VLOOKUP(A1821,'[1]11_set_tax'!$A$1:$X$4456,10,FALSE)</f>
        <v xml:space="preserve"> Ascomycota</v>
      </c>
      <c r="G1821" t="str">
        <f>VLOOKUP(A1821,'[1]11_set_tax'!$A$1:$X$4456,11,FALSE)</f>
        <v xml:space="preserve"> Pezizomycotina</v>
      </c>
      <c r="H1821" t="str">
        <f>VLOOKUP(A1821,'[1]11_set_tax'!$A$1:$X$4456,12,FALSE)</f>
        <v>Sordariomycetes</v>
      </c>
      <c r="I1821" t="str">
        <f>VLOOKUP(A1821,'[1]11_set_tax'!$A$1:$X$4456,13,FALSE)</f>
        <v xml:space="preserve"> Sordariomycetidae</v>
      </c>
    </row>
    <row r="1822" spans="1:9" x14ac:dyDescent="0.25">
      <c r="A1822" t="s">
        <v>1821</v>
      </c>
      <c r="C1822" t="str">
        <f>VLOOKUP(A1822,'[1]11_set_tax'!$A$1:$X$4456,7,FALSE)</f>
        <v>Eukaryota</v>
      </c>
      <c r="D1822" t="str">
        <f>VLOOKUP(A1822,'[1]11_set_tax'!$A$1:$X$4456,8,FALSE)</f>
        <v xml:space="preserve"> Fungi</v>
      </c>
      <c r="E1822" t="str">
        <f>VLOOKUP(A1822,'[1]11_set_tax'!$A$1:$X$4456,9,FALSE)</f>
        <v xml:space="preserve"> Dikarya</v>
      </c>
      <c r="F1822" t="str">
        <f>VLOOKUP(A1822,'[1]11_set_tax'!$A$1:$X$4456,10,FALSE)</f>
        <v xml:space="preserve"> Ascomycota</v>
      </c>
      <c r="G1822" t="str">
        <f>VLOOKUP(A1822,'[1]11_set_tax'!$A$1:$X$4456,11,FALSE)</f>
        <v xml:space="preserve"> Pezizomycotina</v>
      </c>
      <c r="H1822" t="str">
        <f>VLOOKUP(A1822,'[1]11_set_tax'!$A$1:$X$4456,12,FALSE)</f>
        <v>Sordariomycetes</v>
      </c>
      <c r="I1822" t="str">
        <f>VLOOKUP(A1822,'[1]11_set_tax'!$A$1:$X$4456,13,FALSE)</f>
        <v xml:space="preserve"> Sordariomycetidae</v>
      </c>
    </row>
    <row r="1823" spans="1:9" x14ac:dyDescent="0.25">
      <c r="A1823" t="s">
        <v>1822</v>
      </c>
      <c r="C1823" t="str">
        <f>VLOOKUP(A1823,'[1]11_set_tax'!$A$1:$X$4456,7,FALSE)</f>
        <v>Eukaryota</v>
      </c>
      <c r="D1823" t="str">
        <f>VLOOKUP(A1823,'[1]11_set_tax'!$A$1:$X$4456,8,FALSE)</f>
        <v xml:space="preserve"> Fungi</v>
      </c>
      <c r="E1823" t="str">
        <f>VLOOKUP(A1823,'[1]11_set_tax'!$A$1:$X$4456,9,FALSE)</f>
        <v xml:space="preserve"> Dikarya</v>
      </c>
      <c r="F1823" t="str">
        <f>VLOOKUP(A1823,'[1]11_set_tax'!$A$1:$X$4456,10,FALSE)</f>
        <v xml:space="preserve"> Ascomycota</v>
      </c>
      <c r="G1823" t="str">
        <f>VLOOKUP(A1823,'[1]11_set_tax'!$A$1:$X$4456,11,FALSE)</f>
        <v xml:space="preserve"> Pezizomycotina</v>
      </c>
      <c r="H1823" t="str">
        <f>VLOOKUP(A1823,'[1]11_set_tax'!$A$1:$X$4456,12,FALSE)</f>
        <v>Sordariomycetes</v>
      </c>
      <c r="I1823" t="str">
        <f>VLOOKUP(A1823,'[1]11_set_tax'!$A$1:$X$4456,13,FALSE)</f>
        <v xml:space="preserve"> Sordariomycetidae</v>
      </c>
    </row>
    <row r="1824" spans="1:9" x14ac:dyDescent="0.25">
      <c r="A1824" t="s">
        <v>1823</v>
      </c>
      <c r="C1824" t="str">
        <f>VLOOKUP(A1824,'[1]11_set_tax'!$A$1:$X$4456,7,FALSE)</f>
        <v>Eukaryota</v>
      </c>
      <c r="D1824" t="str">
        <f>VLOOKUP(A1824,'[1]11_set_tax'!$A$1:$X$4456,8,FALSE)</f>
        <v xml:space="preserve"> Fungi</v>
      </c>
      <c r="E1824" t="str">
        <f>VLOOKUP(A1824,'[1]11_set_tax'!$A$1:$X$4456,9,FALSE)</f>
        <v xml:space="preserve"> Dikarya</v>
      </c>
      <c r="F1824" t="str">
        <f>VLOOKUP(A1824,'[1]11_set_tax'!$A$1:$X$4456,10,FALSE)</f>
        <v xml:space="preserve"> Ascomycota</v>
      </c>
      <c r="G1824" t="str">
        <f>VLOOKUP(A1824,'[1]11_set_tax'!$A$1:$X$4456,11,FALSE)</f>
        <v xml:space="preserve"> Pezizomycotina</v>
      </c>
      <c r="H1824" t="str">
        <f>VLOOKUP(A1824,'[1]11_set_tax'!$A$1:$X$4456,12,FALSE)</f>
        <v>Sordariomycetes</v>
      </c>
      <c r="I1824" t="str">
        <f>VLOOKUP(A1824,'[1]11_set_tax'!$A$1:$X$4456,13,FALSE)</f>
        <v xml:space="preserve"> Sordariomycetidae</v>
      </c>
    </row>
    <row r="1825" spans="1:9" x14ac:dyDescent="0.25">
      <c r="A1825" t="s">
        <v>1824</v>
      </c>
      <c r="C1825" t="str">
        <f>VLOOKUP(A1825,'[1]11_set_tax'!$A$1:$X$4456,7,FALSE)</f>
        <v>Eukaryota</v>
      </c>
      <c r="D1825" t="str">
        <f>VLOOKUP(A1825,'[1]11_set_tax'!$A$1:$X$4456,8,FALSE)</f>
        <v xml:space="preserve"> Fungi</v>
      </c>
      <c r="E1825" t="str">
        <f>VLOOKUP(A1825,'[1]11_set_tax'!$A$1:$X$4456,9,FALSE)</f>
        <v xml:space="preserve"> Dikarya</v>
      </c>
      <c r="F1825" t="str">
        <f>VLOOKUP(A1825,'[1]11_set_tax'!$A$1:$X$4456,10,FALSE)</f>
        <v xml:space="preserve"> Ascomycota</v>
      </c>
      <c r="G1825" t="str">
        <f>VLOOKUP(A1825,'[1]11_set_tax'!$A$1:$X$4456,11,FALSE)</f>
        <v xml:space="preserve"> Pezizomycotina</v>
      </c>
      <c r="H1825" t="str">
        <f>VLOOKUP(A1825,'[1]11_set_tax'!$A$1:$X$4456,12,FALSE)</f>
        <v xml:space="preserve"> Eurotiomycetes</v>
      </c>
      <c r="I1825" t="str">
        <f>VLOOKUP(A1825,'[1]11_set_tax'!$A$1:$X$4456,13,FALSE)</f>
        <v>Eurotiomycetidae</v>
      </c>
    </row>
    <row r="1826" spans="1:9" x14ac:dyDescent="0.25">
      <c r="A1826" t="s">
        <v>1825</v>
      </c>
      <c r="C1826" t="str">
        <f>VLOOKUP(A1826,'[1]11_set_tax'!$A$1:$X$4456,7,FALSE)</f>
        <v>Eukaryota</v>
      </c>
      <c r="D1826" t="str">
        <f>VLOOKUP(A1826,'[1]11_set_tax'!$A$1:$X$4456,8,FALSE)</f>
        <v xml:space="preserve"> Fungi</v>
      </c>
      <c r="E1826" t="str">
        <f>VLOOKUP(A1826,'[1]11_set_tax'!$A$1:$X$4456,9,FALSE)</f>
        <v xml:space="preserve"> Dikarya</v>
      </c>
      <c r="F1826" t="str">
        <f>VLOOKUP(A1826,'[1]11_set_tax'!$A$1:$X$4456,10,FALSE)</f>
        <v xml:space="preserve"> Ascomycota</v>
      </c>
      <c r="G1826" t="str">
        <f>VLOOKUP(A1826,'[1]11_set_tax'!$A$1:$X$4456,11,FALSE)</f>
        <v xml:space="preserve"> Pezizomycotina</v>
      </c>
      <c r="H1826" t="str">
        <f>VLOOKUP(A1826,'[1]11_set_tax'!$A$1:$X$4456,12,FALSE)</f>
        <v xml:space="preserve"> Eurotiomycetes</v>
      </c>
      <c r="I1826" t="str">
        <f>VLOOKUP(A1826,'[1]11_set_tax'!$A$1:$X$4456,13,FALSE)</f>
        <v>Eurotiomycetidae</v>
      </c>
    </row>
    <row r="1827" spans="1:9" x14ac:dyDescent="0.25">
      <c r="A1827" t="s">
        <v>1826</v>
      </c>
      <c r="C1827" t="str">
        <f>VLOOKUP(A1827,'[1]11_set_tax'!$A$1:$X$4456,7,FALSE)</f>
        <v>Bacteria</v>
      </c>
      <c r="D1827" t="str">
        <f>VLOOKUP(A1827,'[1]11_set_tax'!$A$1:$X$4456,8,FALSE)</f>
        <v xml:space="preserve"> Proteobacteria</v>
      </c>
      <c r="E1827" t="str">
        <f>VLOOKUP(A1827,'[1]11_set_tax'!$A$1:$X$4456,9,FALSE)</f>
        <v xml:space="preserve"> Gammaproteobacteria</v>
      </c>
      <c r="F1827" t="str">
        <f>VLOOKUP(A1827,'[1]11_set_tax'!$A$1:$X$4456,10,FALSE)</f>
        <v xml:space="preserve"> Xanthomonadales</v>
      </c>
      <c r="G1827" t="str">
        <f>VLOOKUP(A1827,'[1]11_set_tax'!$A$1:$X$4456,11,FALSE)</f>
        <v>Xanthomonadaceae</v>
      </c>
      <c r="H1827" t="str">
        <f>VLOOKUP(A1827,'[1]11_set_tax'!$A$1:$X$4456,12,FALSE)</f>
        <v xml:space="preserve"> Stenotrophomonas</v>
      </c>
      <c r="I1827" t="str">
        <f>VLOOKUP(A1827,'[1]11_set_tax'!$A$1:$X$4456,13,FALSE)</f>
        <v>Stenotrophomonas maltophilia group.</v>
      </c>
    </row>
    <row r="1828" spans="1:9" x14ac:dyDescent="0.25">
      <c r="A1828" t="s">
        <v>1827</v>
      </c>
      <c r="C1828" t="str">
        <f>VLOOKUP(A1828,'[1]11_set_tax'!$A$1:$X$4456,7,FALSE)</f>
        <v>Bacteria</v>
      </c>
      <c r="D1828" t="str">
        <f>VLOOKUP(A1828,'[1]11_set_tax'!$A$1:$X$4456,8,FALSE)</f>
        <v xml:space="preserve"> Proteobacteria</v>
      </c>
      <c r="E1828" t="str">
        <f>VLOOKUP(A1828,'[1]11_set_tax'!$A$1:$X$4456,9,FALSE)</f>
        <v xml:space="preserve"> Gammaproteobacteria</v>
      </c>
      <c r="F1828" t="str">
        <f>VLOOKUP(A1828,'[1]11_set_tax'!$A$1:$X$4456,10,FALSE)</f>
        <v xml:space="preserve"> Xanthomonadales</v>
      </c>
      <c r="G1828" t="str">
        <f>VLOOKUP(A1828,'[1]11_set_tax'!$A$1:$X$4456,11,FALSE)</f>
        <v>Xanthomonadaceae</v>
      </c>
      <c r="H1828" t="str">
        <f>VLOOKUP(A1828,'[1]11_set_tax'!$A$1:$X$4456,12,FALSE)</f>
        <v xml:space="preserve"> Stenotrophomonas</v>
      </c>
      <c r="I1828" t="str">
        <f>VLOOKUP(A1828,'[1]11_set_tax'!$A$1:$X$4456,13,FALSE)</f>
        <v>Stenotrophomonas maltophilia group.</v>
      </c>
    </row>
    <row r="1829" spans="1:9" x14ac:dyDescent="0.25">
      <c r="A1829" t="s">
        <v>1828</v>
      </c>
      <c r="C1829" t="str">
        <f>VLOOKUP(A1829,'[1]11_set_tax'!$A$1:$X$4456,7,FALSE)</f>
        <v>Bacteria</v>
      </c>
      <c r="D1829" t="str">
        <f>VLOOKUP(A1829,'[1]11_set_tax'!$A$1:$X$4456,8,FALSE)</f>
        <v xml:space="preserve"> Actinobacteria</v>
      </c>
      <c r="E1829" t="str">
        <f>VLOOKUP(A1829,'[1]11_set_tax'!$A$1:$X$4456,9,FALSE)</f>
        <v xml:space="preserve"> Actinobacteridae</v>
      </c>
      <c r="F1829" t="str">
        <f>VLOOKUP(A1829,'[1]11_set_tax'!$A$1:$X$4456,10,FALSE)</f>
        <v xml:space="preserve"> Actinomycetales</v>
      </c>
      <c r="G1829" t="str">
        <f>VLOOKUP(A1829,'[1]11_set_tax'!$A$1:$X$4456,11,FALSE)</f>
        <v>Micrococcineae</v>
      </c>
      <c r="H1829" t="str">
        <f>VLOOKUP(A1829,'[1]11_set_tax'!$A$1:$X$4456,12,FALSE)</f>
        <v xml:space="preserve"> Micrococcaceae</v>
      </c>
      <c r="I1829" t="str">
        <f>VLOOKUP(A1829,'[1]11_set_tax'!$A$1:$X$4456,13,FALSE)</f>
        <v xml:space="preserve"> Kocuria.</v>
      </c>
    </row>
    <row r="1830" spans="1:9" x14ac:dyDescent="0.25">
      <c r="A1830" t="s">
        <v>1829</v>
      </c>
      <c r="C1830" t="str">
        <f>VLOOKUP(A1830,'[1]11_set_tax'!$A$1:$X$4456,7,FALSE)</f>
        <v>Bacteria</v>
      </c>
      <c r="D1830" t="str">
        <f>VLOOKUP(A1830,'[1]11_set_tax'!$A$1:$X$4456,8,FALSE)</f>
        <v xml:space="preserve"> Actinobacteria</v>
      </c>
      <c r="E1830" t="str">
        <f>VLOOKUP(A1830,'[1]11_set_tax'!$A$1:$X$4456,9,FALSE)</f>
        <v xml:space="preserve"> Actinobacteridae</v>
      </c>
      <c r="F1830" t="str">
        <f>VLOOKUP(A1830,'[1]11_set_tax'!$A$1:$X$4456,10,FALSE)</f>
        <v xml:space="preserve"> Actinomycetales</v>
      </c>
      <c r="G1830" t="str">
        <f>VLOOKUP(A1830,'[1]11_set_tax'!$A$1:$X$4456,11,FALSE)</f>
        <v>Micrococcineae</v>
      </c>
      <c r="H1830" t="str">
        <f>VLOOKUP(A1830,'[1]11_set_tax'!$A$1:$X$4456,12,FALSE)</f>
        <v xml:space="preserve"> Micrococcaceae</v>
      </c>
      <c r="I1830" t="str">
        <f>VLOOKUP(A1830,'[1]11_set_tax'!$A$1:$X$4456,13,FALSE)</f>
        <v xml:space="preserve"> Kocuria.</v>
      </c>
    </row>
    <row r="1831" spans="1:9" x14ac:dyDescent="0.25">
      <c r="A1831" t="s">
        <v>1830</v>
      </c>
      <c r="C1831" t="str">
        <f>VLOOKUP(A1831,'[1]11_set_tax'!$A$1:$X$4456,7,FALSE)</f>
        <v>Bacteria</v>
      </c>
      <c r="D1831" t="str">
        <f>VLOOKUP(A1831,'[1]11_set_tax'!$A$1:$X$4456,8,FALSE)</f>
        <v xml:space="preserve"> Proteobacteria</v>
      </c>
      <c r="E1831" t="str">
        <f>VLOOKUP(A1831,'[1]11_set_tax'!$A$1:$X$4456,9,FALSE)</f>
        <v xml:space="preserve"> Betaproteobacteria</v>
      </c>
      <c r="F1831" t="str">
        <f>VLOOKUP(A1831,'[1]11_set_tax'!$A$1:$X$4456,10,FALSE)</f>
        <v xml:space="preserve"> Burkholderiales</v>
      </c>
      <c r="G1831" t="str">
        <f>VLOOKUP(A1831,'[1]11_set_tax'!$A$1:$X$4456,11,FALSE)</f>
        <v>Burkholderiaceae</v>
      </c>
      <c r="H1831" t="str">
        <f>VLOOKUP(A1831,'[1]11_set_tax'!$A$1:$X$4456,12,FALSE)</f>
        <v xml:space="preserve"> Burkholderia</v>
      </c>
      <c r="I1831" t="str">
        <f>VLOOKUP(A1831,'[1]11_set_tax'!$A$1:$X$4456,13,FALSE)</f>
        <v xml:space="preserve"> pseudomallei group.</v>
      </c>
    </row>
    <row r="1832" spans="1:9" x14ac:dyDescent="0.25">
      <c r="A1832" t="s">
        <v>1831</v>
      </c>
      <c r="C1832" t="str">
        <f>VLOOKUP(A1832,'[1]11_set_tax'!$A$1:$X$4456,7,FALSE)</f>
        <v>Bacteria</v>
      </c>
      <c r="D1832" t="str">
        <f>VLOOKUP(A1832,'[1]11_set_tax'!$A$1:$X$4456,8,FALSE)</f>
        <v xml:space="preserve"> Proteobacteria</v>
      </c>
      <c r="E1832" t="str">
        <f>VLOOKUP(A1832,'[1]11_set_tax'!$A$1:$X$4456,9,FALSE)</f>
        <v xml:space="preserve"> Betaproteobacteria</v>
      </c>
      <c r="F1832" t="str">
        <f>VLOOKUP(A1832,'[1]11_set_tax'!$A$1:$X$4456,10,FALSE)</f>
        <v xml:space="preserve"> Burkholderiales</v>
      </c>
      <c r="G1832" t="str">
        <f>VLOOKUP(A1832,'[1]11_set_tax'!$A$1:$X$4456,11,FALSE)</f>
        <v>Burkholderiaceae</v>
      </c>
      <c r="H1832" t="str">
        <f>VLOOKUP(A1832,'[1]11_set_tax'!$A$1:$X$4456,12,FALSE)</f>
        <v xml:space="preserve"> Burkholderia</v>
      </c>
      <c r="I1832" t="str">
        <f>VLOOKUP(A1832,'[1]11_set_tax'!$A$1:$X$4456,13,FALSE)</f>
        <v xml:space="preserve"> pseudomallei group.</v>
      </c>
    </row>
    <row r="1833" spans="1:9" x14ac:dyDescent="0.25">
      <c r="A1833" t="s">
        <v>1832</v>
      </c>
      <c r="C1833" t="str">
        <f>VLOOKUP(A1833,'[1]11_set_tax'!$A$1:$X$4456,7,FALSE)</f>
        <v>Bacteria</v>
      </c>
      <c r="D1833" t="str">
        <f>VLOOKUP(A1833,'[1]11_set_tax'!$A$1:$X$4456,8,FALSE)</f>
        <v xml:space="preserve"> Proteobacteria</v>
      </c>
      <c r="E1833" t="str">
        <f>VLOOKUP(A1833,'[1]11_set_tax'!$A$1:$X$4456,9,FALSE)</f>
        <v xml:space="preserve"> Betaproteobacteria</v>
      </c>
      <c r="F1833" t="str">
        <f>VLOOKUP(A1833,'[1]11_set_tax'!$A$1:$X$4456,10,FALSE)</f>
        <v xml:space="preserve"> Burkholderiales</v>
      </c>
      <c r="G1833" t="str">
        <f>VLOOKUP(A1833,'[1]11_set_tax'!$A$1:$X$4456,11,FALSE)</f>
        <v>Burkholderiaceae</v>
      </c>
      <c r="H1833" t="str">
        <f>VLOOKUP(A1833,'[1]11_set_tax'!$A$1:$X$4456,12,FALSE)</f>
        <v xml:space="preserve"> Burkholderia</v>
      </c>
      <c r="I1833" t="str">
        <f>VLOOKUP(A1833,'[1]11_set_tax'!$A$1:$X$4456,13,FALSE)</f>
        <v xml:space="preserve"> pseudomallei group.</v>
      </c>
    </row>
    <row r="1834" spans="1:9" x14ac:dyDescent="0.25">
      <c r="A1834" t="s">
        <v>1833</v>
      </c>
      <c r="C1834" t="str">
        <f>VLOOKUP(A1834,'[1]11_set_tax'!$A$1:$X$4456,7,FALSE)</f>
        <v>Bacteria</v>
      </c>
      <c r="D1834" t="str">
        <f>VLOOKUP(A1834,'[1]11_set_tax'!$A$1:$X$4456,8,FALSE)</f>
        <v xml:space="preserve"> Proteobacteria</v>
      </c>
      <c r="E1834" t="str">
        <f>VLOOKUP(A1834,'[1]11_set_tax'!$A$1:$X$4456,9,FALSE)</f>
        <v xml:space="preserve"> Betaproteobacteria</v>
      </c>
      <c r="F1834" t="str">
        <f>VLOOKUP(A1834,'[1]11_set_tax'!$A$1:$X$4456,10,FALSE)</f>
        <v xml:space="preserve"> Burkholderiales</v>
      </c>
      <c r="G1834" t="str">
        <f>VLOOKUP(A1834,'[1]11_set_tax'!$A$1:$X$4456,11,FALSE)</f>
        <v>Burkholderiaceae</v>
      </c>
      <c r="H1834" t="str">
        <f>VLOOKUP(A1834,'[1]11_set_tax'!$A$1:$X$4456,12,FALSE)</f>
        <v xml:space="preserve"> Burkholderia</v>
      </c>
      <c r="I1834" t="str">
        <f>VLOOKUP(A1834,'[1]11_set_tax'!$A$1:$X$4456,13,FALSE)</f>
        <v xml:space="preserve"> pseudomallei group.</v>
      </c>
    </row>
    <row r="1835" spans="1:9" x14ac:dyDescent="0.25">
      <c r="A1835" t="s">
        <v>1834</v>
      </c>
      <c r="C1835" t="str">
        <f>VLOOKUP(A1835,'[1]11_set_tax'!$A$1:$X$4456,7,FALSE)</f>
        <v>Bacteria</v>
      </c>
      <c r="D1835" t="str">
        <f>VLOOKUP(A1835,'[1]11_set_tax'!$A$1:$X$4456,8,FALSE)</f>
        <v xml:space="preserve"> Proteobacteria</v>
      </c>
      <c r="E1835" t="str">
        <f>VLOOKUP(A1835,'[1]11_set_tax'!$A$1:$X$4456,9,FALSE)</f>
        <v xml:space="preserve"> Betaproteobacteria</v>
      </c>
      <c r="F1835" t="str">
        <f>VLOOKUP(A1835,'[1]11_set_tax'!$A$1:$X$4456,10,FALSE)</f>
        <v xml:space="preserve"> Burkholderiales</v>
      </c>
      <c r="G1835" t="str">
        <f>VLOOKUP(A1835,'[1]11_set_tax'!$A$1:$X$4456,11,FALSE)</f>
        <v>Burkholderiaceae</v>
      </c>
      <c r="H1835" t="str">
        <f>VLOOKUP(A1835,'[1]11_set_tax'!$A$1:$X$4456,12,FALSE)</f>
        <v xml:space="preserve"> Burkholderia</v>
      </c>
      <c r="I1835" t="str">
        <f>VLOOKUP(A1835,'[1]11_set_tax'!$A$1:$X$4456,13,FALSE)</f>
        <v xml:space="preserve"> pseudomallei group.</v>
      </c>
    </row>
    <row r="1836" spans="1:9" x14ac:dyDescent="0.25">
      <c r="A1836" t="s">
        <v>1835</v>
      </c>
      <c r="C1836" t="str">
        <f>VLOOKUP(A1836,'[1]11_set_tax'!$A$1:$X$4456,7,FALSE)</f>
        <v>Bacteria</v>
      </c>
      <c r="D1836" t="str">
        <f>VLOOKUP(A1836,'[1]11_set_tax'!$A$1:$X$4456,8,FALSE)</f>
        <v xml:space="preserve"> Proteobacteria</v>
      </c>
      <c r="E1836" t="str">
        <f>VLOOKUP(A1836,'[1]11_set_tax'!$A$1:$X$4456,9,FALSE)</f>
        <v xml:space="preserve"> Betaproteobacteria</v>
      </c>
      <c r="F1836" t="str">
        <f>VLOOKUP(A1836,'[1]11_set_tax'!$A$1:$X$4456,10,FALSE)</f>
        <v xml:space="preserve"> Burkholderiales</v>
      </c>
      <c r="G1836" t="str">
        <f>VLOOKUP(A1836,'[1]11_set_tax'!$A$1:$X$4456,11,FALSE)</f>
        <v>Burkholderiaceae</v>
      </c>
      <c r="H1836" t="str">
        <f>VLOOKUP(A1836,'[1]11_set_tax'!$A$1:$X$4456,12,FALSE)</f>
        <v xml:space="preserve"> Burkholderia</v>
      </c>
      <c r="I1836" t="str">
        <f>VLOOKUP(A1836,'[1]11_set_tax'!$A$1:$X$4456,13,FALSE)</f>
        <v xml:space="preserve"> pseudomallei group.</v>
      </c>
    </row>
    <row r="1837" spans="1:9" x14ac:dyDescent="0.25">
      <c r="A1837" t="s">
        <v>1836</v>
      </c>
      <c r="C1837" t="str">
        <f>VLOOKUP(A1837,'[1]11_set_tax'!$A$1:$X$4456,7,FALSE)</f>
        <v>Bacteria</v>
      </c>
      <c r="D1837" t="str">
        <f>VLOOKUP(A1837,'[1]11_set_tax'!$A$1:$X$4456,8,FALSE)</f>
        <v xml:space="preserve"> Actinobacteria</v>
      </c>
      <c r="E1837" t="str">
        <f>VLOOKUP(A1837,'[1]11_set_tax'!$A$1:$X$4456,9,FALSE)</f>
        <v xml:space="preserve"> Actinobacteridae</v>
      </c>
      <c r="F1837" t="str">
        <f>VLOOKUP(A1837,'[1]11_set_tax'!$A$1:$X$4456,10,FALSE)</f>
        <v xml:space="preserve"> Actinomycetales</v>
      </c>
      <c r="G1837" t="str">
        <f>VLOOKUP(A1837,'[1]11_set_tax'!$A$1:$X$4456,11,FALSE)</f>
        <v>Corynebacterineae</v>
      </c>
      <c r="H1837" t="str">
        <f>VLOOKUP(A1837,'[1]11_set_tax'!$A$1:$X$4456,12,FALSE)</f>
        <v xml:space="preserve"> Mycobacteriaceae</v>
      </c>
      <c r="I1837" t="str">
        <f>VLOOKUP(A1837,'[1]11_set_tax'!$A$1:$X$4456,13,FALSE)</f>
        <v xml:space="preserve"> Mycobacterium.</v>
      </c>
    </row>
    <row r="1838" spans="1:9" x14ac:dyDescent="0.25">
      <c r="A1838" t="s">
        <v>1837</v>
      </c>
      <c r="C1838" t="str">
        <f>VLOOKUP(A1838,'[1]11_set_tax'!$A$1:$X$4456,7,FALSE)</f>
        <v>Bacteria</v>
      </c>
      <c r="D1838" t="str">
        <f>VLOOKUP(A1838,'[1]11_set_tax'!$A$1:$X$4456,8,FALSE)</f>
        <v xml:space="preserve"> Actinobacteria</v>
      </c>
      <c r="E1838" t="str">
        <f>VLOOKUP(A1838,'[1]11_set_tax'!$A$1:$X$4456,9,FALSE)</f>
        <v xml:space="preserve"> Actinobacteridae</v>
      </c>
      <c r="F1838" t="str">
        <f>VLOOKUP(A1838,'[1]11_set_tax'!$A$1:$X$4456,10,FALSE)</f>
        <v xml:space="preserve"> Actinomycetales</v>
      </c>
      <c r="G1838" t="str">
        <f>VLOOKUP(A1838,'[1]11_set_tax'!$A$1:$X$4456,11,FALSE)</f>
        <v>Corynebacterineae</v>
      </c>
      <c r="H1838" t="str">
        <f>VLOOKUP(A1838,'[1]11_set_tax'!$A$1:$X$4456,12,FALSE)</f>
        <v xml:space="preserve"> Mycobacteriaceae</v>
      </c>
      <c r="I1838" t="str">
        <f>VLOOKUP(A1838,'[1]11_set_tax'!$A$1:$X$4456,13,FALSE)</f>
        <v xml:space="preserve"> Mycobacterium.</v>
      </c>
    </row>
    <row r="1839" spans="1:9" x14ac:dyDescent="0.25">
      <c r="A1839" t="s">
        <v>1838</v>
      </c>
      <c r="C1839" t="str">
        <f>VLOOKUP(A1839,'[1]11_set_tax'!$A$1:$X$4456,7,FALSE)</f>
        <v>Bacteria</v>
      </c>
      <c r="D1839" t="str">
        <f>VLOOKUP(A1839,'[1]11_set_tax'!$A$1:$X$4456,8,FALSE)</f>
        <v xml:space="preserve"> Actinobacteria</v>
      </c>
      <c r="E1839" t="str">
        <f>VLOOKUP(A1839,'[1]11_set_tax'!$A$1:$X$4456,9,FALSE)</f>
        <v xml:space="preserve"> Actinobacteridae</v>
      </c>
      <c r="F1839" t="str">
        <f>VLOOKUP(A1839,'[1]11_set_tax'!$A$1:$X$4456,10,FALSE)</f>
        <v xml:space="preserve"> Actinomycetales</v>
      </c>
      <c r="G1839" t="str">
        <f>VLOOKUP(A1839,'[1]11_set_tax'!$A$1:$X$4456,11,FALSE)</f>
        <v>Corynebacterineae</v>
      </c>
      <c r="H1839" t="str">
        <f>VLOOKUP(A1839,'[1]11_set_tax'!$A$1:$X$4456,12,FALSE)</f>
        <v xml:space="preserve"> Mycobacteriaceae</v>
      </c>
      <c r="I1839" t="str">
        <f>VLOOKUP(A1839,'[1]11_set_tax'!$A$1:$X$4456,13,FALSE)</f>
        <v xml:space="preserve"> Mycobacterium.</v>
      </c>
    </row>
    <row r="1840" spans="1:9" x14ac:dyDescent="0.25">
      <c r="A1840" t="s">
        <v>1839</v>
      </c>
      <c r="C1840" t="str">
        <f>VLOOKUP(A1840,'[1]11_set_tax'!$A$1:$X$4456,7,FALSE)</f>
        <v>Bacteria</v>
      </c>
      <c r="D1840" t="str">
        <f>VLOOKUP(A1840,'[1]11_set_tax'!$A$1:$X$4456,8,FALSE)</f>
        <v xml:space="preserve"> Actinobacteria</v>
      </c>
      <c r="E1840" t="str">
        <f>VLOOKUP(A1840,'[1]11_set_tax'!$A$1:$X$4456,9,FALSE)</f>
        <v xml:space="preserve"> Actinobacteridae</v>
      </c>
      <c r="F1840" t="str">
        <f>VLOOKUP(A1840,'[1]11_set_tax'!$A$1:$X$4456,10,FALSE)</f>
        <v xml:space="preserve"> Actinomycetales</v>
      </c>
      <c r="G1840" t="str">
        <f>VLOOKUP(A1840,'[1]11_set_tax'!$A$1:$X$4456,11,FALSE)</f>
        <v>Corynebacterineae</v>
      </c>
      <c r="H1840" t="str">
        <f>VLOOKUP(A1840,'[1]11_set_tax'!$A$1:$X$4456,12,FALSE)</f>
        <v xml:space="preserve"> Mycobacteriaceae</v>
      </c>
      <c r="I1840" t="str">
        <f>VLOOKUP(A1840,'[1]11_set_tax'!$A$1:$X$4456,13,FALSE)</f>
        <v xml:space="preserve"> Mycobacterium.</v>
      </c>
    </row>
    <row r="1841" spans="1:9" x14ac:dyDescent="0.25">
      <c r="A1841" t="s">
        <v>1840</v>
      </c>
      <c r="C1841" t="str">
        <f>VLOOKUP(A1841,'[1]11_set_tax'!$A$1:$X$4456,7,FALSE)</f>
        <v>Bacteria</v>
      </c>
      <c r="D1841" t="str">
        <f>VLOOKUP(A1841,'[1]11_set_tax'!$A$1:$X$4456,8,FALSE)</f>
        <v xml:space="preserve"> Actinobacteria</v>
      </c>
      <c r="E1841" t="str">
        <f>VLOOKUP(A1841,'[1]11_set_tax'!$A$1:$X$4456,9,FALSE)</f>
        <v xml:space="preserve"> Actinobacteridae</v>
      </c>
      <c r="F1841" t="str">
        <f>VLOOKUP(A1841,'[1]11_set_tax'!$A$1:$X$4456,10,FALSE)</f>
        <v xml:space="preserve"> Actinomycetales</v>
      </c>
      <c r="G1841" t="str">
        <f>VLOOKUP(A1841,'[1]11_set_tax'!$A$1:$X$4456,11,FALSE)</f>
        <v>Corynebacterineae</v>
      </c>
      <c r="H1841" t="str">
        <f>VLOOKUP(A1841,'[1]11_set_tax'!$A$1:$X$4456,12,FALSE)</f>
        <v xml:space="preserve"> Mycobacteriaceae</v>
      </c>
      <c r="I1841" t="str">
        <f>VLOOKUP(A1841,'[1]11_set_tax'!$A$1:$X$4456,13,FALSE)</f>
        <v xml:space="preserve"> Mycobacterium.</v>
      </c>
    </row>
    <row r="1842" spans="1:9" x14ac:dyDescent="0.25">
      <c r="A1842" t="s">
        <v>1841</v>
      </c>
      <c r="C1842" t="str">
        <f>VLOOKUP(A1842,'[1]11_set_tax'!$A$1:$X$4456,7,FALSE)</f>
        <v>Bacteria</v>
      </c>
      <c r="D1842" t="str">
        <f>VLOOKUP(A1842,'[1]11_set_tax'!$A$1:$X$4456,8,FALSE)</f>
        <v xml:space="preserve"> Actinobacteria</v>
      </c>
      <c r="E1842" t="str">
        <f>VLOOKUP(A1842,'[1]11_set_tax'!$A$1:$X$4456,9,FALSE)</f>
        <v xml:space="preserve"> Actinobacteridae</v>
      </c>
      <c r="F1842" t="str">
        <f>VLOOKUP(A1842,'[1]11_set_tax'!$A$1:$X$4456,10,FALSE)</f>
        <v xml:space="preserve"> Actinomycetales</v>
      </c>
      <c r="G1842" t="str">
        <f>VLOOKUP(A1842,'[1]11_set_tax'!$A$1:$X$4456,11,FALSE)</f>
        <v>Corynebacterineae</v>
      </c>
      <c r="H1842" t="str">
        <f>VLOOKUP(A1842,'[1]11_set_tax'!$A$1:$X$4456,12,FALSE)</f>
        <v xml:space="preserve"> Mycobacteriaceae</v>
      </c>
      <c r="I1842" t="str">
        <f>VLOOKUP(A1842,'[1]11_set_tax'!$A$1:$X$4456,13,FALSE)</f>
        <v xml:space="preserve"> Mycobacterium.</v>
      </c>
    </row>
    <row r="1843" spans="1:9" x14ac:dyDescent="0.25">
      <c r="A1843" t="s">
        <v>1842</v>
      </c>
      <c r="C1843" t="str">
        <f>VLOOKUP(A1843,'[1]11_set_tax'!$A$1:$X$4456,7,FALSE)</f>
        <v>Bacteria</v>
      </c>
      <c r="D1843" t="str">
        <f>VLOOKUP(A1843,'[1]11_set_tax'!$A$1:$X$4456,8,FALSE)</f>
        <v xml:space="preserve"> Proteobacteria</v>
      </c>
      <c r="E1843" t="str">
        <f>VLOOKUP(A1843,'[1]11_set_tax'!$A$1:$X$4456,9,FALSE)</f>
        <v xml:space="preserve"> Gammaproteobacteria</v>
      </c>
      <c r="F1843" t="str">
        <f>VLOOKUP(A1843,'[1]11_set_tax'!$A$1:$X$4456,10,FALSE)</f>
        <v xml:space="preserve"> Pseudomonadales</v>
      </c>
      <c r="G1843" t="str">
        <f>VLOOKUP(A1843,'[1]11_set_tax'!$A$1:$X$4456,11,FALSE)</f>
        <v>Moraxellaceae</v>
      </c>
      <c r="H1843" t="str">
        <f>VLOOKUP(A1843,'[1]11_set_tax'!$A$1:$X$4456,12,FALSE)</f>
        <v xml:space="preserve"> Acinetobacter</v>
      </c>
      <c r="I1843" t="str">
        <f>VLOOKUP(A1843,'[1]11_set_tax'!$A$1:$X$4456,13,FALSE)</f>
        <v>Acinetobacter calcoaceticus/baumannii complex.</v>
      </c>
    </row>
    <row r="1844" spans="1:9" x14ac:dyDescent="0.25">
      <c r="A1844" t="s">
        <v>1843</v>
      </c>
      <c r="C1844" t="str">
        <f>VLOOKUP(A1844,'[1]11_set_tax'!$A$1:$X$4456,7,FALSE)</f>
        <v>Bacteria</v>
      </c>
      <c r="D1844" t="str">
        <f>VLOOKUP(A1844,'[1]11_set_tax'!$A$1:$X$4456,8,FALSE)</f>
        <v xml:space="preserve"> Proteobacteria</v>
      </c>
      <c r="E1844" t="str">
        <f>VLOOKUP(A1844,'[1]11_set_tax'!$A$1:$X$4456,9,FALSE)</f>
        <v xml:space="preserve"> Alphaproteobacteria</v>
      </c>
      <c r="F1844" t="str">
        <f>VLOOKUP(A1844,'[1]11_set_tax'!$A$1:$X$4456,10,FALSE)</f>
        <v xml:space="preserve"> Rhizobiales</v>
      </c>
      <c r="G1844" t="str">
        <f>VLOOKUP(A1844,'[1]11_set_tax'!$A$1:$X$4456,11,FALSE)</f>
        <v>Beijerinckiaceae</v>
      </c>
      <c r="H1844" t="str">
        <f>VLOOKUP(A1844,'[1]11_set_tax'!$A$1:$X$4456,12,FALSE)</f>
        <v xml:space="preserve"> Beijerinckia.</v>
      </c>
      <c r="I1844">
        <f>VLOOKUP(A1844,'[1]11_set_tax'!$A$1:$X$4456,13,FALSE)</f>
        <v>0</v>
      </c>
    </row>
    <row r="1845" spans="1:9" x14ac:dyDescent="0.25">
      <c r="A1845" t="s">
        <v>1844</v>
      </c>
      <c r="C1845" t="str">
        <f>VLOOKUP(A1845,'[1]11_set_tax'!$A$1:$X$4456,7,FALSE)</f>
        <v>Bacteria</v>
      </c>
      <c r="D1845" t="str">
        <f>VLOOKUP(A1845,'[1]11_set_tax'!$A$1:$X$4456,8,FALSE)</f>
        <v xml:space="preserve"> Cyanobacteria</v>
      </c>
      <c r="E1845" t="str">
        <f>VLOOKUP(A1845,'[1]11_set_tax'!$A$1:$X$4456,9,FALSE)</f>
        <v xml:space="preserve"> Nostocales</v>
      </c>
      <c r="F1845" t="str">
        <f>VLOOKUP(A1845,'[1]11_set_tax'!$A$1:$X$4456,10,FALSE)</f>
        <v xml:space="preserve"> Nostocaceae</v>
      </c>
      <c r="G1845" t="str">
        <f>VLOOKUP(A1845,'[1]11_set_tax'!$A$1:$X$4456,11,FALSE)</f>
        <v xml:space="preserve"> Nostoc.</v>
      </c>
      <c r="H1845">
        <f>VLOOKUP(A1845,'[1]11_set_tax'!$A$1:$X$4456,12,FALSE)</f>
        <v>0</v>
      </c>
      <c r="I1845">
        <f>VLOOKUP(A1845,'[1]11_set_tax'!$A$1:$X$4456,13,FALSE)</f>
        <v>0</v>
      </c>
    </row>
    <row r="1846" spans="1:9" x14ac:dyDescent="0.25">
      <c r="A1846" t="s">
        <v>1845</v>
      </c>
      <c r="C1846" t="str">
        <f>VLOOKUP(A1846,'[1]11_set_tax'!$A$1:$X$4456,7,FALSE)</f>
        <v>Bacteria</v>
      </c>
      <c r="D1846" t="str">
        <f>VLOOKUP(A1846,'[1]11_set_tax'!$A$1:$X$4456,8,FALSE)</f>
        <v xml:space="preserve"> Cyanobacteria</v>
      </c>
      <c r="E1846" t="str">
        <f>VLOOKUP(A1846,'[1]11_set_tax'!$A$1:$X$4456,9,FALSE)</f>
        <v xml:space="preserve"> Nostocales</v>
      </c>
      <c r="F1846" t="str">
        <f>VLOOKUP(A1846,'[1]11_set_tax'!$A$1:$X$4456,10,FALSE)</f>
        <v xml:space="preserve"> Nostocaceae</v>
      </c>
      <c r="G1846" t="str">
        <f>VLOOKUP(A1846,'[1]11_set_tax'!$A$1:$X$4456,11,FALSE)</f>
        <v xml:space="preserve"> Nostoc.</v>
      </c>
      <c r="H1846">
        <f>VLOOKUP(A1846,'[1]11_set_tax'!$A$1:$X$4456,12,FALSE)</f>
        <v>0</v>
      </c>
      <c r="I1846">
        <f>VLOOKUP(A1846,'[1]11_set_tax'!$A$1:$X$4456,13,FALSE)</f>
        <v>0</v>
      </c>
    </row>
    <row r="1847" spans="1:9" x14ac:dyDescent="0.25">
      <c r="A1847" t="s">
        <v>1846</v>
      </c>
      <c r="C1847" t="str">
        <f>VLOOKUP(A1847,'[1]11_set_tax'!$A$1:$X$4456,7,FALSE)</f>
        <v>Bacteria</v>
      </c>
      <c r="D1847" t="str">
        <f>VLOOKUP(A1847,'[1]11_set_tax'!$A$1:$X$4456,8,FALSE)</f>
        <v xml:space="preserve"> Cyanobacteria</v>
      </c>
      <c r="E1847" t="str">
        <f>VLOOKUP(A1847,'[1]11_set_tax'!$A$1:$X$4456,9,FALSE)</f>
        <v xml:space="preserve"> Nostocales</v>
      </c>
      <c r="F1847" t="str">
        <f>VLOOKUP(A1847,'[1]11_set_tax'!$A$1:$X$4456,10,FALSE)</f>
        <v xml:space="preserve"> Nostocaceae</v>
      </c>
      <c r="G1847" t="str">
        <f>VLOOKUP(A1847,'[1]11_set_tax'!$A$1:$X$4456,11,FALSE)</f>
        <v xml:space="preserve"> Nostoc.</v>
      </c>
      <c r="H1847">
        <f>VLOOKUP(A1847,'[1]11_set_tax'!$A$1:$X$4456,12,FALSE)</f>
        <v>0</v>
      </c>
      <c r="I1847">
        <f>VLOOKUP(A1847,'[1]11_set_tax'!$A$1:$X$4456,13,FALSE)</f>
        <v>0</v>
      </c>
    </row>
    <row r="1848" spans="1:9" x14ac:dyDescent="0.25">
      <c r="A1848" t="s">
        <v>1847</v>
      </c>
      <c r="C1848" t="str">
        <f>VLOOKUP(A1848,'[1]11_set_tax'!$A$1:$X$4456,7,FALSE)</f>
        <v>Bacteria</v>
      </c>
      <c r="D1848" t="str">
        <f>VLOOKUP(A1848,'[1]11_set_tax'!$A$1:$X$4456,8,FALSE)</f>
        <v xml:space="preserve"> Cyanobacteria</v>
      </c>
      <c r="E1848" t="str">
        <f>VLOOKUP(A1848,'[1]11_set_tax'!$A$1:$X$4456,9,FALSE)</f>
        <v xml:space="preserve"> Nostocales</v>
      </c>
      <c r="F1848" t="str">
        <f>VLOOKUP(A1848,'[1]11_set_tax'!$A$1:$X$4456,10,FALSE)</f>
        <v xml:space="preserve"> Nostocaceae</v>
      </c>
      <c r="G1848" t="str">
        <f>VLOOKUP(A1848,'[1]11_set_tax'!$A$1:$X$4456,11,FALSE)</f>
        <v xml:space="preserve"> Nostoc.</v>
      </c>
      <c r="H1848">
        <f>VLOOKUP(A1848,'[1]11_set_tax'!$A$1:$X$4456,12,FALSE)</f>
        <v>0</v>
      </c>
      <c r="I1848">
        <f>VLOOKUP(A1848,'[1]11_set_tax'!$A$1:$X$4456,13,FALSE)</f>
        <v>0</v>
      </c>
    </row>
    <row r="1849" spans="1:9" x14ac:dyDescent="0.25">
      <c r="A1849" t="s">
        <v>1848</v>
      </c>
      <c r="C1849" t="str">
        <f>VLOOKUP(A1849,'[1]11_set_tax'!$A$1:$X$4456,7,FALSE)</f>
        <v>Bacteria</v>
      </c>
      <c r="D1849" t="str">
        <f>VLOOKUP(A1849,'[1]11_set_tax'!$A$1:$X$4456,8,FALSE)</f>
        <v xml:space="preserve"> Cyanobacteria</v>
      </c>
      <c r="E1849" t="str">
        <f>VLOOKUP(A1849,'[1]11_set_tax'!$A$1:$X$4456,9,FALSE)</f>
        <v xml:space="preserve"> Nostocales</v>
      </c>
      <c r="F1849" t="str">
        <f>VLOOKUP(A1849,'[1]11_set_tax'!$A$1:$X$4456,10,FALSE)</f>
        <v xml:space="preserve"> Nostocaceae</v>
      </c>
      <c r="G1849" t="str">
        <f>VLOOKUP(A1849,'[1]11_set_tax'!$A$1:$X$4456,11,FALSE)</f>
        <v xml:space="preserve"> Nostoc.</v>
      </c>
      <c r="H1849">
        <f>VLOOKUP(A1849,'[1]11_set_tax'!$A$1:$X$4456,12,FALSE)</f>
        <v>0</v>
      </c>
      <c r="I1849">
        <f>VLOOKUP(A1849,'[1]11_set_tax'!$A$1:$X$4456,13,FALSE)</f>
        <v>0</v>
      </c>
    </row>
    <row r="1850" spans="1:9" x14ac:dyDescent="0.25">
      <c r="A1850" t="s">
        <v>1849</v>
      </c>
      <c r="C1850" t="str">
        <f>VLOOKUP(A1850,'[1]11_set_tax'!$A$1:$X$4456,7,FALSE)</f>
        <v>Bacteria</v>
      </c>
      <c r="D1850" t="str">
        <f>VLOOKUP(A1850,'[1]11_set_tax'!$A$1:$X$4456,8,FALSE)</f>
        <v xml:space="preserve"> Proteobacteria</v>
      </c>
      <c r="E1850" t="str">
        <f>VLOOKUP(A1850,'[1]11_set_tax'!$A$1:$X$4456,9,FALSE)</f>
        <v xml:space="preserve"> Betaproteobacteria</v>
      </c>
      <c r="F1850" t="str">
        <f>VLOOKUP(A1850,'[1]11_set_tax'!$A$1:$X$4456,10,FALSE)</f>
        <v xml:space="preserve"> Burkholderiales</v>
      </c>
      <c r="G1850" t="str">
        <f>VLOOKUP(A1850,'[1]11_set_tax'!$A$1:$X$4456,11,FALSE)</f>
        <v>Burkholderiaceae</v>
      </c>
      <c r="H1850" t="str">
        <f>VLOOKUP(A1850,'[1]11_set_tax'!$A$1:$X$4456,12,FALSE)</f>
        <v xml:space="preserve"> Burkholderia.</v>
      </c>
      <c r="I1850">
        <f>VLOOKUP(A1850,'[1]11_set_tax'!$A$1:$X$4456,13,FALSE)</f>
        <v>0</v>
      </c>
    </row>
    <row r="1851" spans="1:9" x14ac:dyDescent="0.25">
      <c r="A1851" t="s">
        <v>1850</v>
      </c>
      <c r="C1851" t="str">
        <f>VLOOKUP(A1851,'[1]11_set_tax'!$A$1:$X$4456,7,FALSE)</f>
        <v>Bacteria</v>
      </c>
      <c r="D1851" t="str">
        <f>VLOOKUP(A1851,'[1]11_set_tax'!$A$1:$X$4456,8,FALSE)</f>
        <v xml:space="preserve"> Proteobacteria</v>
      </c>
      <c r="E1851" t="str">
        <f>VLOOKUP(A1851,'[1]11_set_tax'!$A$1:$X$4456,9,FALSE)</f>
        <v xml:space="preserve"> Betaproteobacteria</v>
      </c>
      <c r="F1851" t="str">
        <f>VLOOKUP(A1851,'[1]11_set_tax'!$A$1:$X$4456,10,FALSE)</f>
        <v xml:space="preserve"> Burkholderiales</v>
      </c>
      <c r="G1851" t="str">
        <f>VLOOKUP(A1851,'[1]11_set_tax'!$A$1:$X$4456,11,FALSE)</f>
        <v>Burkholderiaceae</v>
      </c>
      <c r="H1851" t="str">
        <f>VLOOKUP(A1851,'[1]11_set_tax'!$A$1:$X$4456,12,FALSE)</f>
        <v xml:space="preserve"> Burkholderia.</v>
      </c>
      <c r="I1851">
        <f>VLOOKUP(A1851,'[1]11_set_tax'!$A$1:$X$4456,13,FALSE)</f>
        <v>0</v>
      </c>
    </row>
    <row r="1852" spans="1:9" x14ac:dyDescent="0.25">
      <c r="A1852" t="s">
        <v>1851</v>
      </c>
      <c r="C1852" t="str">
        <f>VLOOKUP(A1852,'[1]11_set_tax'!$A$1:$X$4456,7,FALSE)</f>
        <v>Bacteria</v>
      </c>
      <c r="D1852" t="str">
        <f>VLOOKUP(A1852,'[1]11_set_tax'!$A$1:$X$4456,8,FALSE)</f>
        <v xml:space="preserve"> Proteobacteria</v>
      </c>
      <c r="E1852" t="str">
        <f>VLOOKUP(A1852,'[1]11_set_tax'!$A$1:$X$4456,9,FALSE)</f>
        <v xml:space="preserve"> Betaproteobacteria</v>
      </c>
      <c r="F1852" t="str">
        <f>VLOOKUP(A1852,'[1]11_set_tax'!$A$1:$X$4456,10,FALSE)</f>
        <v xml:space="preserve"> Burkholderiales</v>
      </c>
      <c r="G1852" t="str">
        <f>VLOOKUP(A1852,'[1]11_set_tax'!$A$1:$X$4456,11,FALSE)</f>
        <v>Burkholderiaceae</v>
      </c>
      <c r="H1852" t="str">
        <f>VLOOKUP(A1852,'[1]11_set_tax'!$A$1:$X$4456,12,FALSE)</f>
        <v xml:space="preserve"> Burkholderia.</v>
      </c>
      <c r="I1852">
        <f>VLOOKUP(A1852,'[1]11_set_tax'!$A$1:$X$4456,13,FALSE)</f>
        <v>0</v>
      </c>
    </row>
    <row r="1853" spans="1:9" x14ac:dyDescent="0.25">
      <c r="A1853" t="s">
        <v>1852</v>
      </c>
      <c r="C1853" t="str">
        <f>VLOOKUP(A1853,'[1]11_set_tax'!$A$1:$X$4456,7,FALSE)</f>
        <v>Bacteria</v>
      </c>
      <c r="D1853" t="str">
        <f>VLOOKUP(A1853,'[1]11_set_tax'!$A$1:$X$4456,8,FALSE)</f>
        <v xml:space="preserve"> Proteobacteria</v>
      </c>
      <c r="E1853" t="str">
        <f>VLOOKUP(A1853,'[1]11_set_tax'!$A$1:$X$4456,9,FALSE)</f>
        <v xml:space="preserve"> Betaproteobacteria</v>
      </c>
      <c r="F1853" t="str">
        <f>VLOOKUP(A1853,'[1]11_set_tax'!$A$1:$X$4456,10,FALSE)</f>
        <v xml:space="preserve"> Burkholderiales</v>
      </c>
      <c r="G1853" t="str">
        <f>VLOOKUP(A1853,'[1]11_set_tax'!$A$1:$X$4456,11,FALSE)</f>
        <v>Burkholderiaceae</v>
      </c>
      <c r="H1853" t="str">
        <f>VLOOKUP(A1853,'[1]11_set_tax'!$A$1:$X$4456,12,FALSE)</f>
        <v xml:space="preserve"> Burkholderia.</v>
      </c>
      <c r="I1853">
        <f>VLOOKUP(A1853,'[1]11_set_tax'!$A$1:$X$4456,13,FALSE)</f>
        <v>0</v>
      </c>
    </row>
    <row r="1854" spans="1:9" x14ac:dyDescent="0.25">
      <c r="A1854" t="s">
        <v>1853</v>
      </c>
      <c r="C1854" t="str">
        <f>VLOOKUP(A1854,'[1]11_set_tax'!$A$1:$X$4456,7,FALSE)</f>
        <v>Bacteria</v>
      </c>
      <c r="D1854" t="str">
        <f>VLOOKUP(A1854,'[1]11_set_tax'!$A$1:$X$4456,8,FALSE)</f>
        <v xml:space="preserve"> Proteobacteria</v>
      </c>
      <c r="E1854" t="str">
        <f>VLOOKUP(A1854,'[1]11_set_tax'!$A$1:$X$4456,9,FALSE)</f>
        <v xml:space="preserve"> Betaproteobacteria</v>
      </c>
      <c r="F1854" t="str">
        <f>VLOOKUP(A1854,'[1]11_set_tax'!$A$1:$X$4456,10,FALSE)</f>
        <v xml:space="preserve"> Burkholderiales</v>
      </c>
      <c r="G1854" t="str">
        <f>VLOOKUP(A1854,'[1]11_set_tax'!$A$1:$X$4456,11,FALSE)</f>
        <v>Burkholderiaceae</v>
      </c>
      <c r="H1854" t="str">
        <f>VLOOKUP(A1854,'[1]11_set_tax'!$A$1:$X$4456,12,FALSE)</f>
        <v xml:space="preserve"> Burkholderia.</v>
      </c>
      <c r="I1854">
        <f>VLOOKUP(A1854,'[1]11_set_tax'!$A$1:$X$4456,13,FALSE)</f>
        <v>0</v>
      </c>
    </row>
    <row r="1855" spans="1:9" x14ac:dyDescent="0.25">
      <c r="A1855" t="s">
        <v>1854</v>
      </c>
      <c r="C1855" t="str">
        <f>VLOOKUP(A1855,'[1]11_set_tax'!$A$1:$X$4456,7,FALSE)</f>
        <v>Bacteria</v>
      </c>
      <c r="D1855" t="str">
        <f>VLOOKUP(A1855,'[1]11_set_tax'!$A$1:$X$4456,8,FALSE)</f>
        <v xml:space="preserve"> Proteobacteria</v>
      </c>
      <c r="E1855" t="str">
        <f>VLOOKUP(A1855,'[1]11_set_tax'!$A$1:$X$4456,9,FALSE)</f>
        <v xml:space="preserve"> Betaproteobacteria</v>
      </c>
      <c r="F1855" t="str">
        <f>VLOOKUP(A1855,'[1]11_set_tax'!$A$1:$X$4456,10,FALSE)</f>
        <v xml:space="preserve"> Burkholderiales</v>
      </c>
      <c r="G1855" t="str">
        <f>VLOOKUP(A1855,'[1]11_set_tax'!$A$1:$X$4456,11,FALSE)</f>
        <v>Burkholderiaceae</v>
      </c>
      <c r="H1855" t="str">
        <f>VLOOKUP(A1855,'[1]11_set_tax'!$A$1:$X$4456,12,FALSE)</f>
        <v xml:space="preserve"> Burkholderia.</v>
      </c>
      <c r="I1855">
        <f>VLOOKUP(A1855,'[1]11_set_tax'!$A$1:$X$4456,13,FALSE)</f>
        <v>0</v>
      </c>
    </row>
    <row r="1856" spans="1:9" x14ac:dyDescent="0.25">
      <c r="A1856" t="s">
        <v>1855</v>
      </c>
      <c r="C1856" t="str">
        <f>VLOOKUP(A1856,'[1]11_set_tax'!$A$1:$X$4456,7,FALSE)</f>
        <v>Bacteria</v>
      </c>
      <c r="D1856" t="str">
        <f>VLOOKUP(A1856,'[1]11_set_tax'!$A$1:$X$4456,8,FALSE)</f>
        <v xml:space="preserve"> Proteobacteria</v>
      </c>
      <c r="E1856" t="str">
        <f>VLOOKUP(A1856,'[1]11_set_tax'!$A$1:$X$4456,9,FALSE)</f>
        <v xml:space="preserve"> Betaproteobacteria</v>
      </c>
      <c r="F1856" t="str">
        <f>VLOOKUP(A1856,'[1]11_set_tax'!$A$1:$X$4456,10,FALSE)</f>
        <v xml:space="preserve"> Burkholderiales</v>
      </c>
      <c r="G1856" t="str">
        <f>VLOOKUP(A1856,'[1]11_set_tax'!$A$1:$X$4456,11,FALSE)</f>
        <v>Burkholderiaceae</v>
      </c>
      <c r="H1856" t="str">
        <f>VLOOKUP(A1856,'[1]11_set_tax'!$A$1:$X$4456,12,FALSE)</f>
        <v xml:space="preserve"> Burkholderia.</v>
      </c>
      <c r="I1856">
        <f>VLOOKUP(A1856,'[1]11_set_tax'!$A$1:$X$4456,13,FALSE)</f>
        <v>0</v>
      </c>
    </row>
    <row r="1857" spans="1:9" x14ac:dyDescent="0.25">
      <c r="A1857" t="s">
        <v>1856</v>
      </c>
      <c r="C1857" t="str">
        <f>VLOOKUP(A1857,'[1]11_set_tax'!$A$1:$X$4456,7,FALSE)</f>
        <v>Bacteria</v>
      </c>
      <c r="D1857" t="str">
        <f>VLOOKUP(A1857,'[1]11_set_tax'!$A$1:$X$4456,8,FALSE)</f>
        <v xml:space="preserve"> Proteobacteria</v>
      </c>
      <c r="E1857" t="str">
        <f>VLOOKUP(A1857,'[1]11_set_tax'!$A$1:$X$4456,9,FALSE)</f>
        <v xml:space="preserve"> Betaproteobacteria</v>
      </c>
      <c r="F1857" t="str">
        <f>VLOOKUP(A1857,'[1]11_set_tax'!$A$1:$X$4456,10,FALSE)</f>
        <v xml:space="preserve"> Burkholderiales</v>
      </c>
      <c r="G1857" t="str">
        <f>VLOOKUP(A1857,'[1]11_set_tax'!$A$1:$X$4456,11,FALSE)</f>
        <v>Burkholderiaceae</v>
      </c>
      <c r="H1857" t="str">
        <f>VLOOKUP(A1857,'[1]11_set_tax'!$A$1:$X$4456,12,FALSE)</f>
        <v xml:space="preserve"> Burkholderia.</v>
      </c>
      <c r="I1857">
        <f>VLOOKUP(A1857,'[1]11_set_tax'!$A$1:$X$4456,13,FALSE)</f>
        <v>0</v>
      </c>
    </row>
    <row r="1858" spans="1:9" x14ac:dyDescent="0.25">
      <c r="A1858" t="s">
        <v>1857</v>
      </c>
      <c r="C1858" t="str">
        <f>VLOOKUP(A1858,'[1]11_set_tax'!$A$1:$X$4456,7,FALSE)</f>
        <v>Bacteria</v>
      </c>
      <c r="D1858" t="str">
        <f>VLOOKUP(A1858,'[1]11_set_tax'!$A$1:$X$4456,8,FALSE)</f>
        <v xml:space="preserve"> Proteobacteria</v>
      </c>
      <c r="E1858" t="str">
        <f>VLOOKUP(A1858,'[1]11_set_tax'!$A$1:$X$4456,9,FALSE)</f>
        <v xml:space="preserve"> Betaproteobacteria</v>
      </c>
      <c r="F1858" t="str">
        <f>VLOOKUP(A1858,'[1]11_set_tax'!$A$1:$X$4456,10,FALSE)</f>
        <v xml:space="preserve"> Burkholderiales</v>
      </c>
      <c r="G1858" t="str">
        <f>VLOOKUP(A1858,'[1]11_set_tax'!$A$1:$X$4456,11,FALSE)</f>
        <v>Burkholderiaceae</v>
      </c>
      <c r="H1858" t="str">
        <f>VLOOKUP(A1858,'[1]11_set_tax'!$A$1:$X$4456,12,FALSE)</f>
        <v xml:space="preserve"> Burkholderia.</v>
      </c>
      <c r="I1858">
        <f>VLOOKUP(A1858,'[1]11_set_tax'!$A$1:$X$4456,13,FALSE)</f>
        <v>0</v>
      </c>
    </row>
    <row r="1859" spans="1:9" x14ac:dyDescent="0.25">
      <c r="A1859" t="s">
        <v>1858</v>
      </c>
      <c r="C1859" t="str">
        <f>VLOOKUP(A1859,'[1]11_set_tax'!$A$1:$X$4456,7,FALSE)</f>
        <v>Bacteria</v>
      </c>
      <c r="D1859" t="str">
        <f>VLOOKUP(A1859,'[1]11_set_tax'!$A$1:$X$4456,8,FALSE)</f>
        <v xml:space="preserve"> Proteobacteria</v>
      </c>
      <c r="E1859" t="str">
        <f>VLOOKUP(A1859,'[1]11_set_tax'!$A$1:$X$4456,9,FALSE)</f>
        <v xml:space="preserve"> Betaproteobacteria</v>
      </c>
      <c r="F1859" t="str">
        <f>VLOOKUP(A1859,'[1]11_set_tax'!$A$1:$X$4456,10,FALSE)</f>
        <v xml:space="preserve"> Burkholderiales</v>
      </c>
      <c r="G1859" t="str">
        <f>VLOOKUP(A1859,'[1]11_set_tax'!$A$1:$X$4456,11,FALSE)</f>
        <v>Burkholderiaceae</v>
      </c>
      <c r="H1859" t="str">
        <f>VLOOKUP(A1859,'[1]11_set_tax'!$A$1:$X$4456,12,FALSE)</f>
        <v xml:space="preserve"> Burkholderia.</v>
      </c>
      <c r="I1859">
        <f>VLOOKUP(A1859,'[1]11_set_tax'!$A$1:$X$4456,13,FALSE)</f>
        <v>0</v>
      </c>
    </row>
    <row r="1860" spans="1:9" x14ac:dyDescent="0.25">
      <c r="A1860" t="s">
        <v>1859</v>
      </c>
      <c r="C1860" t="str">
        <f>VLOOKUP(A1860,'[1]11_set_tax'!$A$1:$X$4456,7,FALSE)</f>
        <v>Bacteria</v>
      </c>
      <c r="D1860" t="str">
        <f>VLOOKUP(A1860,'[1]11_set_tax'!$A$1:$X$4456,8,FALSE)</f>
        <v xml:space="preserve"> Proteobacteria</v>
      </c>
      <c r="E1860" t="str">
        <f>VLOOKUP(A1860,'[1]11_set_tax'!$A$1:$X$4456,9,FALSE)</f>
        <v xml:space="preserve"> Betaproteobacteria</v>
      </c>
      <c r="F1860" t="str">
        <f>VLOOKUP(A1860,'[1]11_set_tax'!$A$1:$X$4456,10,FALSE)</f>
        <v xml:space="preserve"> Burkholderiales</v>
      </c>
      <c r="G1860" t="str">
        <f>VLOOKUP(A1860,'[1]11_set_tax'!$A$1:$X$4456,11,FALSE)</f>
        <v>Burkholderiaceae</v>
      </c>
      <c r="H1860" t="str">
        <f>VLOOKUP(A1860,'[1]11_set_tax'!$A$1:$X$4456,12,FALSE)</f>
        <v xml:space="preserve"> Burkholderia.</v>
      </c>
      <c r="I1860">
        <f>VLOOKUP(A1860,'[1]11_set_tax'!$A$1:$X$4456,13,FALSE)</f>
        <v>0</v>
      </c>
    </row>
    <row r="1861" spans="1:9" x14ac:dyDescent="0.25">
      <c r="A1861" t="s">
        <v>1860</v>
      </c>
      <c r="C1861" t="str">
        <f>VLOOKUP(A1861,'[1]11_set_tax'!$A$1:$X$4456,7,FALSE)</f>
        <v>Bacteria</v>
      </c>
      <c r="D1861" t="str">
        <f>VLOOKUP(A1861,'[1]11_set_tax'!$A$1:$X$4456,8,FALSE)</f>
        <v xml:space="preserve"> Proteobacteria</v>
      </c>
      <c r="E1861" t="str">
        <f>VLOOKUP(A1861,'[1]11_set_tax'!$A$1:$X$4456,9,FALSE)</f>
        <v xml:space="preserve"> Gammaproteobacteria</v>
      </c>
      <c r="F1861" t="str">
        <f>VLOOKUP(A1861,'[1]11_set_tax'!$A$1:$X$4456,10,FALSE)</f>
        <v xml:space="preserve"> Enterobacteriales</v>
      </c>
      <c r="G1861" t="str">
        <f>VLOOKUP(A1861,'[1]11_set_tax'!$A$1:$X$4456,11,FALSE)</f>
        <v>Enterobacteriaceae</v>
      </c>
      <c r="H1861" t="str">
        <f>VLOOKUP(A1861,'[1]11_set_tax'!$A$1:$X$4456,12,FALSE)</f>
        <v xml:space="preserve"> Yersinia.</v>
      </c>
      <c r="I1861">
        <f>VLOOKUP(A1861,'[1]11_set_tax'!$A$1:$X$4456,13,FALSE)</f>
        <v>0</v>
      </c>
    </row>
    <row r="1862" spans="1:9" x14ac:dyDescent="0.25">
      <c r="A1862" t="s">
        <v>1861</v>
      </c>
      <c r="C1862" t="str">
        <f>VLOOKUP(A1862,'[1]11_set_tax'!$A$1:$X$4456,7,FALSE)</f>
        <v>Eukaryota</v>
      </c>
      <c r="D1862" t="str">
        <f>VLOOKUP(A1862,'[1]11_set_tax'!$A$1:$X$4456,8,FALSE)</f>
        <v xml:space="preserve"> Metazoa</v>
      </c>
      <c r="E1862" t="str">
        <f>VLOOKUP(A1862,'[1]11_set_tax'!$A$1:$X$4456,9,FALSE)</f>
        <v xml:space="preserve"> Arthropoda</v>
      </c>
      <c r="F1862" t="str">
        <f>VLOOKUP(A1862,'[1]11_set_tax'!$A$1:$X$4456,10,FALSE)</f>
        <v xml:space="preserve"> Hexapoda</v>
      </c>
      <c r="G1862" t="str">
        <f>VLOOKUP(A1862,'[1]11_set_tax'!$A$1:$X$4456,11,FALSE)</f>
        <v xml:space="preserve"> Insecta</v>
      </c>
      <c r="H1862" t="str">
        <f>VLOOKUP(A1862,'[1]11_set_tax'!$A$1:$X$4456,12,FALSE)</f>
        <v xml:space="preserve"> Pterygota</v>
      </c>
      <c r="I1862" t="str">
        <f>VLOOKUP(A1862,'[1]11_set_tax'!$A$1:$X$4456,13,FALSE)</f>
        <v>Neoptera</v>
      </c>
    </row>
    <row r="1863" spans="1:9" x14ac:dyDescent="0.25">
      <c r="A1863" t="s">
        <v>1862</v>
      </c>
      <c r="C1863" t="str">
        <f>VLOOKUP(A1863,'[1]11_set_tax'!$A$1:$X$4456,7,FALSE)</f>
        <v>Bacteria</v>
      </c>
      <c r="D1863" t="str">
        <f>VLOOKUP(A1863,'[1]11_set_tax'!$A$1:$X$4456,8,FALSE)</f>
        <v xml:space="preserve"> Proteobacteria</v>
      </c>
      <c r="E1863" t="str">
        <f>VLOOKUP(A1863,'[1]11_set_tax'!$A$1:$X$4456,9,FALSE)</f>
        <v xml:space="preserve"> Gammaproteobacteria</v>
      </c>
      <c r="F1863" t="str">
        <f>VLOOKUP(A1863,'[1]11_set_tax'!$A$1:$X$4456,10,FALSE)</f>
        <v xml:space="preserve"> Enterobacteriales</v>
      </c>
      <c r="G1863" t="str">
        <f>VLOOKUP(A1863,'[1]11_set_tax'!$A$1:$X$4456,11,FALSE)</f>
        <v>Enterobacteriaceae</v>
      </c>
      <c r="H1863" t="str">
        <f>VLOOKUP(A1863,'[1]11_set_tax'!$A$1:$X$4456,12,FALSE)</f>
        <v xml:space="preserve"> Escherichia.</v>
      </c>
      <c r="I1863">
        <f>VLOOKUP(A1863,'[1]11_set_tax'!$A$1:$X$4456,13,FALSE)</f>
        <v>0</v>
      </c>
    </row>
    <row r="1864" spans="1:9" x14ac:dyDescent="0.25">
      <c r="A1864" t="s">
        <v>1863</v>
      </c>
      <c r="C1864" t="str">
        <f>VLOOKUP(A1864,'[1]11_set_tax'!$A$1:$X$4456,7,FALSE)</f>
        <v>Bacteria</v>
      </c>
      <c r="D1864" t="str">
        <f>VLOOKUP(A1864,'[1]11_set_tax'!$A$1:$X$4456,8,FALSE)</f>
        <v xml:space="preserve"> Proteobacteria</v>
      </c>
      <c r="E1864" t="str">
        <f>VLOOKUP(A1864,'[1]11_set_tax'!$A$1:$X$4456,9,FALSE)</f>
        <v xml:space="preserve"> Gammaproteobacteria</v>
      </c>
      <c r="F1864" t="str">
        <f>VLOOKUP(A1864,'[1]11_set_tax'!$A$1:$X$4456,10,FALSE)</f>
        <v xml:space="preserve"> Enterobacteriales</v>
      </c>
      <c r="G1864" t="str">
        <f>VLOOKUP(A1864,'[1]11_set_tax'!$A$1:$X$4456,11,FALSE)</f>
        <v>Enterobacteriaceae</v>
      </c>
      <c r="H1864" t="str">
        <f>VLOOKUP(A1864,'[1]11_set_tax'!$A$1:$X$4456,12,FALSE)</f>
        <v xml:space="preserve"> Escherichia.</v>
      </c>
      <c r="I1864">
        <f>VLOOKUP(A1864,'[1]11_set_tax'!$A$1:$X$4456,13,FALSE)</f>
        <v>0</v>
      </c>
    </row>
    <row r="1865" spans="1:9" x14ac:dyDescent="0.25">
      <c r="A1865" t="s">
        <v>1864</v>
      </c>
      <c r="C1865" t="str">
        <f>VLOOKUP(A1865,'[1]11_set_tax'!$A$1:$X$4456,7,FALSE)</f>
        <v>Bacteria</v>
      </c>
      <c r="D1865" t="str">
        <f>VLOOKUP(A1865,'[1]11_set_tax'!$A$1:$X$4456,8,FALSE)</f>
        <v xml:space="preserve"> Proteobacteria</v>
      </c>
      <c r="E1865" t="str">
        <f>VLOOKUP(A1865,'[1]11_set_tax'!$A$1:$X$4456,9,FALSE)</f>
        <v xml:space="preserve"> Gammaproteobacteria</v>
      </c>
      <c r="F1865" t="str">
        <f>VLOOKUP(A1865,'[1]11_set_tax'!$A$1:$X$4456,10,FALSE)</f>
        <v xml:space="preserve"> Enterobacteriales</v>
      </c>
      <c r="G1865" t="str">
        <f>VLOOKUP(A1865,'[1]11_set_tax'!$A$1:$X$4456,11,FALSE)</f>
        <v>Enterobacteriaceae</v>
      </c>
      <c r="H1865" t="str">
        <f>VLOOKUP(A1865,'[1]11_set_tax'!$A$1:$X$4456,12,FALSE)</f>
        <v xml:space="preserve"> Escherichia.</v>
      </c>
      <c r="I1865">
        <f>VLOOKUP(A1865,'[1]11_set_tax'!$A$1:$X$4456,13,FALSE)</f>
        <v>0</v>
      </c>
    </row>
    <row r="1866" spans="1:9" x14ac:dyDescent="0.25">
      <c r="A1866" t="s">
        <v>1865</v>
      </c>
      <c r="C1866" t="str">
        <f>VLOOKUP(A1866,'[1]11_set_tax'!$A$1:$X$4456,7,FALSE)</f>
        <v>Bacteria</v>
      </c>
      <c r="D1866" t="str">
        <f>VLOOKUP(A1866,'[1]11_set_tax'!$A$1:$X$4456,8,FALSE)</f>
        <v xml:space="preserve"> Proteobacteria</v>
      </c>
      <c r="E1866" t="str">
        <f>VLOOKUP(A1866,'[1]11_set_tax'!$A$1:$X$4456,9,FALSE)</f>
        <v xml:space="preserve"> Gammaproteobacteria</v>
      </c>
      <c r="F1866" t="str">
        <f>VLOOKUP(A1866,'[1]11_set_tax'!$A$1:$X$4456,10,FALSE)</f>
        <v xml:space="preserve"> Enterobacteriales</v>
      </c>
      <c r="G1866" t="str">
        <f>VLOOKUP(A1866,'[1]11_set_tax'!$A$1:$X$4456,11,FALSE)</f>
        <v>Enterobacteriaceae</v>
      </c>
      <c r="H1866" t="str">
        <f>VLOOKUP(A1866,'[1]11_set_tax'!$A$1:$X$4456,12,FALSE)</f>
        <v xml:space="preserve"> Providencia.</v>
      </c>
      <c r="I1866">
        <f>VLOOKUP(A1866,'[1]11_set_tax'!$A$1:$X$4456,13,FALSE)</f>
        <v>0</v>
      </c>
    </row>
    <row r="1867" spans="1:9" x14ac:dyDescent="0.25">
      <c r="A1867" t="s">
        <v>1866</v>
      </c>
      <c r="C1867" t="str">
        <f>VLOOKUP(A1867,'[1]11_set_tax'!$A$1:$X$4456,7,FALSE)</f>
        <v>Bacteria</v>
      </c>
      <c r="D1867" t="str">
        <f>VLOOKUP(A1867,'[1]11_set_tax'!$A$1:$X$4456,8,FALSE)</f>
        <v xml:space="preserve"> Proteobacteria</v>
      </c>
      <c r="E1867" t="str">
        <f>VLOOKUP(A1867,'[1]11_set_tax'!$A$1:$X$4456,9,FALSE)</f>
        <v xml:space="preserve"> Gammaproteobacteria</v>
      </c>
      <c r="F1867" t="str">
        <f>VLOOKUP(A1867,'[1]11_set_tax'!$A$1:$X$4456,10,FALSE)</f>
        <v xml:space="preserve"> Enterobacteriales</v>
      </c>
      <c r="G1867" t="str">
        <f>VLOOKUP(A1867,'[1]11_set_tax'!$A$1:$X$4456,11,FALSE)</f>
        <v>Enterobacteriaceae</v>
      </c>
      <c r="H1867" t="str">
        <f>VLOOKUP(A1867,'[1]11_set_tax'!$A$1:$X$4456,12,FALSE)</f>
        <v xml:space="preserve"> Providencia.</v>
      </c>
      <c r="I1867">
        <f>VLOOKUP(A1867,'[1]11_set_tax'!$A$1:$X$4456,13,FALSE)</f>
        <v>0</v>
      </c>
    </row>
    <row r="1868" spans="1:9" x14ac:dyDescent="0.25">
      <c r="A1868" t="s">
        <v>1867</v>
      </c>
      <c r="C1868" t="str">
        <f>VLOOKUP(A1868,'[1]11_set_tax'!$A$1:$X$4456,7,FALSE)</f>
        <v>Bacteria</v>
      </c>
      <c r="D1868" t="str">
        <f>VLOOKUP(A1868,'[1]11_set_tax'!$A$1:$X$4456,8,FALSE)</f>
        <v xml:space="preserve"> Proteobacteria</v>
      </c>
      <c r="E1868" t="str">
        <f>VLOOKUP(A1868,'[1]11_set_tax'!$A$1:$X$4456,9,FALSE)</f>
        <v xml:space="preserve"> Alphaproteobacteria</v>
      </c>
      <c r="F1868" t="str">
        <f>VLOOKUP(A1868,'[1]11_set_tax'!$A$1:$X$4456,10,FALSE)</f>
        <v xml:space="preserve"> Rhizobiales</v>
      </c>
      <c r="G1868" t="str">
        <f>VLOOKUP(A1868,'[1]11_set_tax'!$A$1:$X$4456,11,FALSE)</f>
        <v>Brucellaceae</v>
      </c>
      <c r="H1868" t="str">
        <f>VLOOKUP(A1868,'[1]11_set_tax'!$A$1:$X$4456,12,FALSE)</f>
        <v xml:space="preserve"> Brucella.</v>
      </c>
      <c r="I1868">
        <f>VLOOKUP(A1868,'[1]11_set_tax'!$A$1:$X$4456,13,FALSE)</f>
        <v>0</v>
      </c>
    </row>
    <row r="1869" spans="1:9" x14ac:dyDescent="0.25">
      <c r="A1869" t="s">
        <v>1868</v>
      </c>
      <c r="C1869" t="str">
        <f>VLOOKUP(A1869,'[1]11_set_tax'!$A$1:$X$4456,7,FALSE)</f>
        <v>Bacteria</v>
      </c>
      <c r="D1869" t="str">
        <f>VLOOKUP(A1869,'[1]11_set_tax'!$A$1:$X$4456,8,FALSE)</f>
        <v xml:space="preserve"> Proteobacteria</v>
      </c>
      <c r="E1869" t="str">
        <f>VLOOKUP(A1869,'[1]11_set_tax'!$A$1:$X$4456,9,FALSE)</f>
        <v xml:space="preserve"> Alphaproteobacteria</v>
      </c>
      <c r="F1869" t="str">
        <f>VLOOKUP(A1869,'[1]11_set_tax'!$A$1:$X$4456,10,FALSE)</f>
        <v xml:space="preserve"> Rhizobiales</v>
      </c>
      <c r="G1869" t="str">
        <f>VLOOKUP(A1869,'[1]11_set_tax'!$A$1:$X$4456,11,FALSE)</f>
        <v>Brucellaceae</v>
      </c>
      <c r="H1869" t="str">
        <f>VLOOKUP(A1869,'[1]11_set_tax'!$A$1:$X$4456,12,FALSE)</f>
        <v xml:space="preserve"> Brucella.</v>
      </c>
      <c r="I1869">
        <f>VLOOKUP(A1869,'[1]11_set_tax'!$A$1:$X$4456,13,FALSE)</f>
        <v>0</v>
      </c>
    </row>
    <row r="1870" spans="1:9" x14ac:dyDescent="0.25">
      <c r="A1870" t="s">
        <v>1869</v>
      </c>
      <c r="C1870" t="str">
        <f>VLOOKUP(A1870,'[1]11_set_tax'!$A$1:$X$4456,7,FALSE)</f>
        <v>Bacteria</v>
      </c>
      <c r="D1870" t="str">
        <f>VLOOKUP(A1870,'[1]11_set_tax'!$A$1:$X$4456,8,FALSE)</f>
        <v xml:space="preserve"> Proteobacteria</v>
      </c>
      <c r="E1870" t="str">
        <f>VLOOKUP(A1870,'[1]11_set_tax'!$A$1:$X$4456,9,FALSE)</f>
        <v xml:space="preserve"> Alphaproteobacteria</v>
      </c>
      <c r="F1870" t="str">
        <f>VLOOKUP(A1870,'[1]11_set_tax'!$A$1:$X$4456,10,FALSE)</f>
        <v xml:space="preserve"> Rhizobiales</v>
      </c>
      <c r="G1870" t="str">
        <f>VLOOKUP(A1870,'[1]11_set_tax'!$A$1:$X$4456,11,FALSE)</f>
        <v>Brucellaceae</v>
      </c>
      <c r="H1870" t="str">
        <f>VLOOKUP(A1870,'[1]11_set_tax'!$A$1:$X$4456,12,FALSE)</f>
        <v xml:space="preserve"> Brucella.</v>
      </c>
      <c r="I1870">
        <f>VLOOKUP(A1870,'[1]11_set_tax'!$A$1:$X$4456,13,FALSE)</f>
        <v>0</v>
      </c>
    </row>
    <row r="1871" spans="1:9" x14ac:dyDescent="0.25">
      <c r="A1871" t="s">
        <v>1870</v>
      </c>
      <c r="C1871" t="str">
        <f>VLOOKUP(A1871,'[1]11_set_tax'!$A$1:$X$4456,7,FALSE)</f>
        <v>Bacteria</v>
      </c>
      <c r="D1871" t="str">
        <f>VLOOKUP(A1871,'[1]11_set_tax'!$A$1:$X$4456,8,FALSE)</f>
        <v xml:space="preserve"> Proteobacteria</v>
      </c>
      <c r="E1871" t="str">
        <f>VLOOKUP(A1871,'[1]11_set_tax'!$A$1:$X$4456,9,FALSE)</f>
        <v xml:space="preserve"> Alphaproteobacteria</v>
      </c>
      <c r="F1871" t="str">
        <f>VLOOKUP(A1871,'[1]11_set_tax'!$A$1:$X$4456,10,FALSE)</f>
        <v xml:space="preserve"> Rhizobiales</v>
      </c>
      <c r="G1871" t="str">
        <f>VLOOKUP(A1871,'[1]11_set_tax'!$A$1:$X$4456,11,FALSE)</f>
        <v>Brucellaceae</v>
      </c>
      <c r="H1871" t="str">
        <f>VLOOKUP(A1871,'[1]11_set_tax'!$A$1:$X$4456,12,FALSE)</f>
        <v xml:space="preserve"> Brucella.</v>
      </c>
      <c r="I1871">
        <f>VLOOKUP(A1871,'[1]11_set_tax'!$A$1:$X$4456,13,FALSE)</f>
        <v>0</v>
      </c>
    </row>
    <row r="1872" spans="1:9" x14ac:dyDescent="0.25">
      <c r="A1872" t="s">
        <v>1871</v>
      </c>
      <c r="C1872" t="str">
        <f>VLOOKUP(A1872,'[1]11_set_tax'!$A$1:$X$4456,7,FALSE)</f>
        <v>Bacteria</v>
      </c>
      <c r="D1872" t="str">
        <f>VLOOKUP(A1872,'[1]11_set_tax'!$A$1:$X$4456,8,FALSE)</f>
        <v xml:space="preserve"> Proteobacteria</v>
      </c>
      <c r="E1872" t="str">
        <f>VLOOKUP(A1872,'[1]11_set_tax'!$A$1:$X$4456,9,FALSE)</f>
        <v xml:space="preserve"> Alphaproteobacteria</v>
      </c>
      <c r="F1872" t="str">
        <f>VLOOKUP(A1872,'[1]11_set_tax'!$A$1:$X$4456,10,FALSE)</f>
        <v xml:space="preserve"> Rhizobiales</v>
      </c>
      <c r="G1872" t="str">
        <f>VLOOKUP(A1872,'[1]11_set_tax'!$A$1:$X$4456,11,FALSE)</f>
        <v>Brucellaceae</v>
      </c>
      <c r="H1872" t="str">
        <f>VLOOKUP(A1872,'[1]11_set_tax'!$A$1:$X$4456,12,FALSE)</f>
        <v xml:space="preserve"> Brucella.</v>
      </c>
      <c r="I1872">
        <f>VLOOKUP(A1872,'[1]11_set_tax'!$A$1:$X$4456,13,FALSE)</f>
        <v>0</v>
      </c>
    </row>
    <row r="1873" spans="1:9" x14ac:dyDescent="0.25">
      <c r="A1873" t="s">
        <v>1872</v>
      </c>
      <c r="C1873" t="str">
        <f>VLOOKUP(A1873,'[1]11_set_tax'!$A$1:$X$4456,7,FALSE)</f>
        <v>Bacteria</v>
      </c>
      <c r="D1873" t="str">
        <f>VLOOKUP(A1873,'[1]11_set_tax'!$A$1:$X$4456,8,FALSE)</f>
        <v xml:space="preserve"> Proteobacteria</v>
      </c>
      <c r="E1873" t="str">
        <f>VLOOKUP(A1873,'[1]11_set_tax'!$A$1:$X$4456,9,FALSE)</f>
        <v xml:space="preserve"> Alphaproteobacteria</v>
      </c>
      <c r="F1873" t="str">
        <f>VLOOKUP(A1873,'[1]11_set_tax'!$A$1:$X$4456,10,FALSE)</f>
        <v xml:space="preserve"> Rhizobiales</v>
      </c>
      <c r="G1873" t="str">
        <f>VLOOKUP(A1873,'[1]11_set_tax'!$A$1:$X$4456,11,FALSE)</f>
        <v>Brucellaceae</v>
      </c>
      <c r="H1873" t="str">
        <f>VLOOKUP(A1873,'[1]11_set_tax'!$A$1:$X$4456,12,FALSE)</f>
        <v xml:space="preserve"> Brucella.</v>
      </c>
      <c r="I1873">
        <f>VLOOKUP(A1873,'[1]11_set_tax'!$A$1:$X$4456,13,FALSE)</f>
        <v>0</v>
      </c>
    </row>
    <row r="1874" spans="1:9" x14ac:dyDescent="0.25">
      <c r="A1874" t="s">
        <v>1873</v>
      </c>
      <c r="C1874" t="str">
        <f>VLOOKUP(A1874,'[1]11_set_tax'!$A$1:$X$4456,7,FALSE)</f>
        <v>Bacteria</v>
      </c>
      <c r="D1874" t="str">
        <f>VLOOKUP(A1874,'[1]11_set_tax'!$A$1:$X$4456,8,FALSE)</f>
        <v xml:space="preserve"> Proteobacteria</v>
      </c>
      <c r="E1874" t="str">
        <f>VLOOKUP(A1874,'[1]11_set_tax'!$A$1:$X$4456,9,FALSE)</f>
        <v xml:space="preserve"> Betaproteobacteria</v>
      </c>
      <c r="F1874" t="str">
        <f>VLOOKUP(A1874,'[1]11_set_tax'!$A$1:$X$4456,10,FALSE)</f>
        <v xml:space="preserve"> Burkholderiales</v>
      </c>
      <c r="G1874" t="str">
        <f>VLOOKUP(A1874,'[1]11_set_tax'!$A$1:$X$4456,11,FALSE)</f>
        <v>Burkholderiaceae</v>
      </c>
      <c r="H1874" t="str">
        <f>VLOOKUP(A1874,'[1]11_set_tax'!$A$1:$X$4456,12,FALSE)</f>
        <v xml:space="preserve"> Burkholderia.</v>
      </c>
      <c r="I1874">
        <f>VLOOKUP(A1874,'[1]11_set_tax'!$A$1:$X$4456,13,FALSE)</f>
        <v>0</v>
      </c>
    </row>
    <row r="1875" spans="1:9" x14ac:dyDescent="0.25">
      <c r="A1875" t="s">
        <v>1874</v>
      </c>
      <c r="C1875" t="str">
        <f>VLOOKUP(A1875,'[1]11_set_tax'!$A$1:$X$4456,7,FALSE)</f>
        <v>Bacteria</v>
      </c>
      <c r="D1875" t="str">
        <f>VLOOKUP(A1875,'[1]11_set_tax'!$A$1:$X$4456,8,FALSE)</f>
        <v xml:space="preserve"> Proteobacteria</v>
      </c>
      <c r="E1875" t="str">
        <f>VLOOKUP(A1875,'[1]11_set_tax'!$A$1:$X$4456,9,FALSE)</f>
        <v xml:space="preserve"> Betaproteobacteria</v>
      </c>
      <c r="F1875" t="str">
        <f>VLOOKUP(A1875,'[1]11_set_tax'!$A$1:$X$4456,10,FALSE)</f>
        <v xml:space="preserve"> Burkholderiales</v>
      </c>
      <c r="G1875" t="str">
        <f>VLOOKUP(A1875,'[1]11_set_tax'!$A$1:$X$4456,11,FALSE)</f>
        <v>Burkholderiaceae</v>
      </c>
      <c r="H1875" t="str">
        <f>VLOOKUP(A1875,'[1]11_set_tax'!$A$1:$X$4456,12,FALSE)</f>
        <v xml:space="preserve"> Burkholderia.</v>
      </c>
      <c r="I1875">
        <f>VLOOKUP(A1875,'[1]11_set_tax'!$A$1:$X$4456,13,FALSE)</f>
        <v>0</v>
      </c>
    </row>
    <row r="1876" spans="1:9" x14ac:dyDescent="0.25">
      <c r="A1876" t="s">
        <v>1875</v>
      </c>
      <c r="C1876" t="str">
        <f>VLOOKUP(A1876,'[1]11_set_tax'!$A$1:$X$4456,7,FALSE)</f>
        <v>Bacteria</v>
      </c>
      <c r="D1876" t="str">
        <f>VLOOKUP(A1876,'[1]11_set_tax'!$A$1:$X$4456,8,FALSE)</f>
        <v xml:space="preserve"> Proteobacteria</v>
      </c>
      <c r="E1876" t="str">
        <f>VLOOKUP(A1876,'[1]11_set_tax'!$A$1:$X$4456,9,FALSE)</f>
        <v xml:space="preserve"> Betaproteobacteria</v>
      </c>
      <c r="F1876" t="str">
        <f>VLOOKUP(A1876,'[1]11_set_tax'!$A$1:$X$4456,10,FALSE)</f>
        <v xml:space="preserve"> Burkholderiales</v>
      </c>
      <c r="G1876" t="str">
        <f>VLOOKUP(A1876,'[1]11_set_tax'!$A$1:$X$4456,11,FALSE)</f>
        <v>Burkholderiaceae</v>
      </c>
      <c r="H1876" t="str">
        <f>VLOOKUP(A1876,'[1]11_set_tax'!$A$1:$X$4456,12,FALSE)</f>
        <v xml:space="preserve"> Burkholderia.</v>
      </c>
      <c r="I1876">
        <f>VLOOKUP(A1876,'[1]11_set_tax'!$A$1:$X$4456,13,FALSE)</f>
        <v>0</v>
      </c>
    </row>
    <row r="1877" spans="1:9" x14ac:dyDescent="0.25">
      <c r="A1877" t="s">
        <v>1876</v>
      </c>
      <c r="C1877" t="str">
        <f>VLOOKUP(A1877,'[1]11_set_tax'!$A$1:$X$4456,7,FALSE)</f>
        <v>Bacteria</v>
      </c>
      <c r="D1877" t="str">
        <f>VLOOKUP(A1877,'[1]11_set_tax'!$A$1:$X$4456,8,FALSE)</f>
        <v xml:space="preserve"> Proteobacteria</v>
      </c>
      <c r="E1877" t="str">
        <f>VLOOKUP(A1877,'[1]11_set_tax'!$A$1:$X$4456,9,FALSE)</f>
        <v xml:space="preserve"> Betaproteobacteria</v>
      </c>
      <c r="F1877" t="str">
        <f>VLOOKUP(A1877,'[1]11_set_tax'!$A$1:$X$4456,10,FALSE)</f>
        <v xml:space="preserve"> Burkholderiales</v>
      </c>
      <c r="G1877" t="str">
        <f>VLOOKUP(A1877,'[1]11_set_tax'!$A$1:$X$4456,11,FALSE)</f>
        <v>Burkholderiaceae</v>
      </c>
      <c r="H1877" t="str">
        <f>VLOOKUP(A1877,'[1]11_set_tax'!$A$1:$X$4456,12,FALSE)</f>
        <v xml:space="preserve"> Burkholderia.</v>
      </c>
      <c r="I1877">
        <f>VLOOKUP(A1877,'[1]11_set_tax'!$A$1:$X$4456,13,FALSE)</f>
        <v>0</v>
      </c>
    </row>
    <row r="1878" spans="1:9" x14ac:dyDescent="0.25">
      <c r="A1878" t="s">
        <v>1877</v>
      </c>
      <c r="C1878" t="str">
        <f>VLOOKUP(A1878,'[1]11_set_tax'!$A$1:$X$4456,7,FALSE)</f>
        <v>Bacteria</v>
      </c>
      <c r="D1878" t="str">
        <f>VLOOKUP(A1878,'[1]11_set_tax'!$A$1:$X$4456,8,FALSE)</f>
        <v xml:space="preserve"> Proteobacteria</v>
      </c>
      <c r="E1878" t="str">
        <f>VLOOKUP(A1878,'[1]11_set_tax'!$A$1:$X$4456,9,FALSE)</f>
        <v xml:space="preserve"> Betaproteobacteria</v>
      </c>
      <c r="F1878" t="str">
        <f>VLOOKUP(A1878,'[1]11_set_tax'!$A$1:$X$4456,10,FALSE)</f>
        <v xml:space="preserve"> Burkholderiales</v>
      </c>
      <c r="G1878" t="str">
        <f>VLOOKUP(A1878,'[1]11_set_tax'!$A$1:$X$4456,11,FALSE)</f>
        <v>Burkholderiaceae</v>
      </c>
      <c r="H1878" t="str">
        <f>VLOOKUP(A1878,'[1]11_set_tax'!$A$1:$X$4456,12,FALSE)</f>
        <v xml:space="preserve"> Burkholderia.</v>
      </c>
      <c r="I1878">
        <f>VLOOKUP(A1878,'[1]11_set_tax'!$A$1:$X$4456,13,FALSE)</f>
        <v>0</v>
      </c>
    </row>
    <row r="1879" spans="1:9" x14ac:dyDescent="0.25">
      <c r="A1879" t="s">
        <v>1878</v>
      </c>
      <c r="C1879" t="str">
        <f>VLOOKUP(A1879,'[1]11_set_tax'!$A$1:$X$4456,7,FALSE)</f>
        <v>Bacteria</v>
      </c>
      <c r="D1879" t="str">
        <f>VLOOKUP(A1879,'[1]11_set_tax'!$A$1:$X$4456,8,FALSE)</f>
        <v xml:space="preserve"> Proteobacteria</v>
      </c>
      <c r="E1879" t="str">
        <f>VLOOKUP(A1879,'[1]11_set_tax'!$A$1:$X$4456,9,FALSE)</f>
        <v xml:space="preserve"> Betaproteobacteria</v>
      </c>
      <c r="F1879" t="str">
        <f>VLOOKUP(A1879,'[1]11_set_tax'!$A$1:$X$4456,10,FALSE)</f>
        <v xml:space="preserve"> Burkholderiales</v>
      </c>
      <c r="G1879" t="str">
        <f>VLOOKUP(A1879,'[1]11_set_tax'!$A$1:$X$4456,11,FALSE)</f>
        <v>Burkholderiaceae</v>
      </c>
      <c r="H1879" t="str">
        <f>VLOOKUP(A1879,'[1]11_set_tax'!$A$1:$X$4456,12,FALSE)</f>
        <v xml:space="preserve"> Burkholderia.</v>
      </c>
      <c r="I1879">
        <f>VLOOKUP(A1879,'[1]11_set_tax'!$A$1:$X$4456,13,FALSE)</f>
        <v>0</v>
      </c>
    </row>
    <row r="1880" spans="1:9" x14ac:dyDescent="0.25">
      <c r="A1880" t="s">
        <v>1879</v>
      </c>
      <c r="C1880" t="str">
        <f>VLOOKUP(A1880,'[1]11_set_tax'!$A$1:$X$4456,7,FALSE)</f>
        <v>Bacteria</v>
      </c>
      <c r="D1880" t="str">
        <f>VLOOKUP(A1880,'[1]11_set_tax'!$A$1:$X$4456,8,FALSE)</f>
        <v xml:space="preserve"> Proteobacteria</v>
      </c>
      <c r="E1880" t="str">
        <f>VLOOKUP(A1880,'[1]11_set_tax'!$A$1:$X$4456,9,FALSE)</f>
        <v xml:space="preserve"> Betaproteobacteria</v>
      </c>
      <c r="F1880" t="str">
        <f>VLOOKUP(A1880,'[1]11_set_tax'!$A$1:$X$4456,10,FALSE)</f>
        <v xml:space="preserve"> Burkholderiales</v>
      </c>
      <c r="G1880" t="str">
        <f>VLOOKUP(A1880,'[1]11_set_tax'!$A$1:$X$4456,11,FALSE)</f>
        <v>Burkholderiaceae</v>
      </c>
      <c r="H1880" t="str">
        <f>VLOOKUP(A1880,'[1]11_set_tax'!$A$1:$X$4456,12,FALSE)</f>
        <v xml:space="preserve"> Burkholderia.</v>
      </c>
      <c r="I1880">
        <f>VLOOKUP(A1880,'[1]11_set_tax'!$A$1:$X$4456,13,FALSE)</f>
        <v>0</v>
      </c>
    </row>
    <row r="1881" spans="1:9" x14ac:dyDescent="0.25">
      <c r="A1881" t="s">
        <v>1880</v>
      </c>
      <c r="C1881" t="str">
        <f>VLOOKUP(A1881,'[1]11_set_tax'!$A$1:$X$4456,7,FALSE)</f>
        <v>Bacteria</v>
      </c>
      <c r="D1881" t="str">
        <f>VLOOKUP(A1881,'[1]11_set_tax'!$A$1:$X$4456,8,FALSE)</f>
        <v xml:space="preserve"> Proteobacteria</v>
      </c>
      <c r="E1881" t="str">
        <f>VLOOKUP(A1881,'[1]11_set_tax'!$A$1:$X$4456,9,FALSE)</f>
        <v xml:space="preserve"> Betaproteobacteria</v>
      </c>
      <c r="F1881" t="str">
        <f>VLOOKUP(A1881,'[1]11_set_tax'!$A$1:$X$4456,10,FALSE)</f>
        <v xml:space="preserve"> Burkholderiales</v>
      </c>
      <c r="G1881" t="str">
        <f>VLOOKUP(A1881,'[1]11_set_tax'!$A$1:$X$4456,11,FALSE)</f>
        <v>Burkholderiaceae</v>
      </c>
      <c r="H1881" t="str">
        <f>VLOOKUP(A1881,'[1]11_set_tax'!$A$1:$X$4456,12,FALSE)</f>
        <v xml:space="preserve"> Burkholderia.</v>
      </c>
      <c r="I1881">
        <f>VLOOKUP(A1881,'[1]11_set_tax'!$A$1:$X$4456,13,FALSE)</f>
        <v>0</v>
      </c>
    </row>
    <row r="1882" spans="1:9" x14ac:dyDescent="0.25">
      <c r="A1882" t="s">
        <v>1881</v>
      </c>
      <c r="C1882" t="str">
        <f>VLOOKUP(A1882,'[1]11_set_tax'!$A$1:$X$4456,7,FALSE)</f>
        <v>Bacteria</v>
      </c>
      <c r="D1882" t="str">
        <f>VLOOKUP(A1882,'[1]11_set_tax'!$A$1:$X$4456,8,FALSE)</f>
        <v xml:space="preserve"> Proteobacteria</v>
      </c>
      <c r="E1882" t="str">
        <f>VLOOKUP(A1882,'[1]11_set_tax'!$A$1:$X$4456,9,FALSE)</f>
        <v xml:space="preserve"> Betaproteobacteria</v>
      </c>
      <c r="F1882" t="str">
        <f>VLOOKUP(A1882,'[1]11_set_tax'!$A$1:$X$4456,10,FALSE)</f>
        <v xml:space="preserve"> Burkholderiales</v>
      </c>
      <c r="G1882" t="str">
        <f>VLOOKUP(A1882,'[1]11_set_tax'!$A$1:$X$4456,11,FALSE)</f>
        <v>Burkholderiaceae</v>
      </c>
      <c r="H1882" t="str">
        <f>VLOOKUP(A1882,'[1]11_set_tax'!$A$1:$X$4456,12,FALSE)</f>
        <v xml:space="preserve"> Burkholderia.</v>
      </c>
      <c r="I1882">
        <f>VLOOKUP(A1882,'[1]11_set_tax'!$A$1:$X$4456,13,FALSE)</f>
        <v>0</v>
      </c>
    </row>
    <row r="1883" spans="1:9" x14ac:dyDescent="0.25">
      <c r="A1883" t="s">
        <v>1882</v>
      </c>
      <c r="C1883" t="str">
        <f>VLOOKUP(A1883,'[1]11_set_tax'!$A$1:$X$4456,7,FALSE)</f>
        <v>Bacteria</v>
      </c>
      <c r="D1883" t="str">
        <f>VLOOKUP(A1883,'[1]11_set_tax'!$A$1:$X$4456,8,FALSE)</f>
        <v xml:space="preserve"> Proteobacteria</v>
      </c>
      <c r="E1883" t="str">
        <f>VLOOKUP(A1883,'[1]11_set_tax'!$A$1:$X$4456,9,FALSE)</f>
        <v xml:space="preserve"> Betaproteobacteria</v>
      </c>
      <c r="F1883" t="str">
        <f>VLOOKUP(A1883,'[1]11_set_tax'!$A$1:$X$4456,10,FALSE)</f>
        <v xml:space="preserve"> Burkholderiales</v>
      </c>
      <c r="G1883" t="str">
        <f>VLOOKUP(A1883,'[1]11_set_tax'!$A$1:$X$4456,11,FALSE)</f>
        <v>Burkholderiaceae</v>
      </c>
      <c r="H1883" t="str">
        <f>VLOOKUP(A1883,'[1]11_set_tax'!$A$1:$X$4456,12,FALSE)</f>
        <v xml:space="preserve"> Burkholderia.</v>
      </c>
      <c r="I1883">
        <f>VLOOKUP(A1883,'[1]11_set_tax'!$A$1:$X$4456,13,FALSE)</f>
        <v>0</v>
      </c>
    </row>
    <row r="1884" spans="1:9" x14ac:dyDescent="0.25">
      <c r="A1884" t="s">
        <v>1883</v>
      </c>
      <c r="C1884" t="str">
        <f>VLOOKUP(A1884,'[1]11_set_tax'!$A$1:$X$4456,7,FALSE)</f>
        <v>Bacteria</v>
      </c>
      <c r="D1884" t="str">
        <f>VLOOKUP(A1884,'[1]11_set_tax'!$A$1:$X$4456,8,FALSE)</f>
        <v xml:space="preserve"> Proteobacteria</v>
      </c>
      <c r="E1884" t="str">
        <f>VLOOKUP(A1884,'[1]11_set_tax'!$A$1:$X$4456,9,FALSE)</f>
        <v xml:space="preserve"> Betaproteobacteria</v>
      </c>
      <c r="F1884" t="str">
        <f>VLOOKUP(A1884,'[1]11_set_tax'!$A$1:$X$4456,10,FALSE)</f>
        <v xml:space="preserve"> Burkholderiales</v>
      </c>
      <c r="G1884" t="str">
        <f>VLOOKUP(A1884,'[1]11_set_tax'!$A$1:$X$4456,11,FALSE)</f>
        <v>Burkholderiaceae</v>
      </c>
      <c r="H1884" t="str">
        <f>VLOOKUP(A1884,'[1]11_set_tax'!$A$1:$X$4456,12,FALSE)</f>
        <v xml:space="preserve"> Burkholderia.</v>
      </c>
      <c r="I1884">
        <f>VLOOKUP(A1884,'[1]11_set_tax'!$A$1:$X$4456,13,FALSE)</f>
        <v>0</v>
      </c>
    </row>
    <row r="1885" spans="1:9" x14ac:dyDescent="0.25">
      <c r="A1885" t="s">
        <v>1884</v>
      </c>
      <c r="C1885" t="str">
        <f>VLOOKUP(A1885,'[1]11_set_tax'!$A$1:$X$4456,7,FALSE)</f>
        <v>Bacteria</v>
      </c>
      <c r="D1885" t="str">
        <f>VLOOKUP(A1885,'[1]11_set_tax'!$A$1:$X$4456,8,FALSE)</f>
        <v xml:space="preserve"> Proteobacteria</v>
      </c>
      <c r="E1885" t="str">
        <f>VLOOKUP(A1885,'[1]11_set_tax'!$A$1:$X$4456,9,FALSE)</f>
        <v xml:space="preserve"> Betaproteobacteria</v>
      </c>
      <c r="F1885" t="str">
        <f>VLOOKUP(A1885,'[1]11_set_tax'!$A$1:$X$4456,10,FALSE)</f>
        <v xml:space="preserve"> Burkholderiales</v>
      </c>
      <c r="G1885" t="str">
        <f>VLOOKUP(A1885,'[1]11_set_tax'!$A$1:$X$4456,11,FALSE)</f>
        <v>Burkholderiaceae</v>
      </c>
      <c r="H1885" t="str">
        <f>VLOOKUP(A1885,'[1]11_set_tax'!$A$1:$X$4456,12,FALSE)</f>
        <v xml:space="preserve"> Burkholderia.</v>
      </c>
      <c r="I1885">
        <f>VLOOKUP(A1885,'[1]11_set_tax'!$A$1:$X$4456,13,FALSE)</f>
        <v>0</v>
      </c>
    </row>
    <row r="1886" spans="1:9" x14ac:dyDescent="0.25">
      <c r="A1886" t="s">
        <v>1885</v>
      </c>
      <c r="C1886" t="str">
        <f>VLOOKUP(A1886,'[1]11_set_tax'!$A$1:$X$4456,7,FALSE)</f>
        <v>Bacteria</v>
      </c>
      <c r="D1886" t="str">
        <f>VLOOKUP(A1886,'[1]11_set_tax'!$A$1:$X$4456,8,FALSE)</f>
        <v xml:space="preserve"> Proteobacteria</v>
      </c>
      <c r="E1886" t="str">
        <f>VLOOKUP(A1886,'[1]11_set_tax'!$A$1:$X$4456,9,FALSE)</f>
        <v xml:space="preserve"> Betaproteobacteria</v>
      </c>
      <c r="F1886" t="str">
        <f>VLOOKUP(A1886,'[1]11_set_tax'!$A$1:$X$4456,10,FALSE)</f>
        <v xml:space="preserve"> Burkholderiales</v>
      </c>
      <c r="G1886" t="str">
        <f>VLOOKUP(A1886,'[1]11_set_tax'!$A$1:$X$4456,11,FALSE)</f>
        <v>Burkholderiaceae</v>
      </c>
      <c r="H1886" t="str">
        <f>VLOOKUP(A1886,'[1]11_set_tax'!$A$1:$X$4456,12,FALSE)</f>
        <v xml:space="preserve"> Burkholderia.</v>
      </c>
      <c r="I1886">
        <f>VLOOKUP(A1886,'[1]11_set_tax'!$A$1:$X$4456,13,FALSE)</f>
        <v>0</v>
      </c>
    </row>
    <row r="1887" spans="1:9" x14ac:dyDescent="0.25">
      <c r="A1887" t="s">
        <v>1886</v>
      </c>
      <c r="C1887" t="str">
        <f>VLOOKUP(A1887,'[1]11_set_tax'!$A$1:$X$4456,7,FALSE)</f>
        <v>Bacteria</v>
      </c>
      <c r="D1887" t="str">
        <f>VLOOKUP(A1887,'[1]11_set_tax'!$A$1:$X$4456,8,FALSE)</f>
        <v xml:space="preserve"> Proteobacteria</v>
      </c>
      <c r="E1887" t="str">
        <f>VLOOKUP(A1887,'[1]11_set_tax'!$A$1:$X$4456,9,FALSE)</f>
        <v xml:space="preserve"> Betaproteobacteria</v>
      </c>
      <c r="F1887" t="str">
        <f>VLOOKUP(A1887,'[1]11_set_tax'!$A$1:$X$4456,10,FALSE)</f>
        <v xml:space="preserve"> Burkholderiales</v>
      </c>
      <c r="G1887" t="str">
        <f>VLOOKUP(A1887,'[1]11_set_tax'!$A$1:$X$4456,11,FALSE)</f>
        <v>Burkholderiaceae</v>
      </c>
      <c r="H1887" t="str">
        <f>VLOOKUP(A1887,'[1]11_set_tax'!$A$1:$X$4456,12,FALSE)</f>
        <v xml:space="preserve"> Burkholderia.</v>
      </c>
      <c r="I1887">
        <f>VLOOKUP(A1887,'[1]11_set_tax'!$A$1:$X$4456,13,FALSE)</f>
        <v>0</v>
      </c>
    </row>
    <row r="1888" spans="1:9" x14ac:dyDescent="0.25">
      <c r="A1888" t="s">
        <v>1887</v>
      </c>
      <c r="C1888" t="str">
        <f>VLOOKUP(A1888,'[1]11_set_tax'!$A$1:$X$4456,7,FALSE)</f>
        <v>Bacteria</v>
      </c>
      <c r="D1888" t="str">
        <f>VLOOKUP(A1888,'[1]11_set_tax'!$A$1:$X$4456,8,FALSE)</f>
        <v xml:space="preserve"> Proteobacteria</v>
      </c>
      <c r="E1888" t="str">
        <f>VLOOKUP(A1888,'[1]11_set_tax'!$A$1:$X$4456,9,FALSE)</f>
        <v xml:space="preserve"> Betaproteobacteria</v>
      </c>
      <c r="F1888" t="str">
        <f>VLOOKUP(A1888,'[1]11_set_tax'!$A$1:$X$4456,10,FALSE)</f>
        <v xml:space="preserve"> Burkholderiales</v>
      </c>
      <c r="G1888" t="str">
        <f>VLOOKUP(A1888,'[1]11_set_tax'!$A$1:$X$4456,11,FALSE)</f>
        <v>Burkholderiaceae</v>
      </c>
      <c r="H1888" t="str">
        <f>VLOOKUP(A1888,'[1]11_set_tax'!$A$1:$X$4456,12,FALSE)</f>
        <v xml:space="preserve"> Ralstonia.</v>
      </c>
      <c r="I1888">
        <f>VLOOKUP(A1888,'[1]11_set_tax'!$A$1:$X$4456,13,FALSE)</f>
        <v>0</v>
      </c>
    </row>
    <row r="1889" spans="1:9" x14ac:dyDescent="0.25">
      <c r="A1889" t="s">
        <v>1888</v>
      </c>
      <c r="C1889" t="str">
        <f>VLOOKUP(A1889,'[1]11_set_tax'!$A$1:$X$4456,7,FALSE)</f>
        <v>Bacteria</v>
      </c>
      <c r="D1889" t="str">
        <f>VLOOKUP(A1889,'[1]11_set_tax'!$A$1:$X$4456,8,FALSE)</f>
        <v xml:space="preserve"> Proteobacteria</v>
      </c>
      <c r="E1889" t="str">
        <f>VLOOKUP(A1889,'[1]11_set_tax'!$A$1:$X$4456,9,FALSE)</f>
        <v xml:space="preserve"> Betaproteobacteria</v>
      </c>
      <c r="F1889" t="str">
        <f>VLOOKUP(A1889,'[1]11_set_tax'!$A$1:$X$4456,10,FALSE)</f>
        <v xml:space="preserve"> Burkholderiales</v>
      </c>
      <c r="G1889" t="str">
        <f>VLOOKUP(A1889,'[1]11_set_tax'!$A$1:$X$4456,11,FALSE)</f>
        <v>Burkholderiaceae</v>
      </c>
      <c r="H1889" t="str">
        <f>VLOOKUP(A1889,'[1]11_set_tax'!$A$1:$X$4456,12,FALSE)</f>
        <v xml:space="preserve"> Ralstonia.</v>
      </c>
      <c r="I1889">
        <f>VLOOKUP(A1889,'[1]11_set_tax'!$A$1:$X$4456,13,FALSE)</f>
        <v>0</v>
      </c>
    </row>
    <row r="1890" spans="1:9" x14ac:dyDescent="0.25">
      <c r="A1890" t="s">
        <v>1889</v>
      </c>
      <c r="C1890" t="str">
        <f>VLOOKUP(A1890,'[1]11_set_tax'!$A$1:$X$4456,7,FALSE)</f>
        <v>Bacteria</v>
      </c>
      <c r="D1890" t="str">
        <f>VLOOKUP(A1890,'[1]11_set_tax'!$A$1:$X$4456,8,FALSE)</f>
        <v xml:space="preserve"> Proteobacteria</v>
      </c>
      <c r="E1890" t="str">
        <f>VLOOKUP(A1890,'[1]11_set_tax'!$A$1:$X$4456,9,FALSE)</f>
        <v xml:space="preserve"> Betaproteobacteria</v>
      </c>
      <c r="F1890" t="str">
        <f>VLOOKUP(A1890,'[1]11_set_tax'!$A$1:$X$4456,10,FALSE)</f>
        <v xml:space="preserve"> Burkholderiales</v>
      </c>
      <c r="G1890" t="str">
        <f>VLOOKUP(A1890,'[1]11_set_tax'!$A$1:$X$4456,11,FALSE)</f>
        <v>Burkholderiaceae</v>
      </c>
      <c r="H1890" t="str">
        <f>VLOOKUP(A1890,'[1]11_set_tax'!$A$1:$X$4456,12,FALSE)</f>
        <v xml:space="preserve"> Ralstonia.</v>
      </c>
      <c r="I1890">
        <f>VLOOKUP(A1890,'[1]11_set_tax'!$A$1:$X$4456,13,FALSE)</f>
        <v>0</v>
      </c>
    </row>
    <row r="1891" spans="1:9" x14ac:dyDescent="0.25">
      <c r="A1891" t="s">
        <v>1890</v>
      </c>
      <c r="C1891" t="str">
        <f>VLOOKUP(A1891,'[1]11_set_tax'!$A$1:$X$4456,7,FALSE)</f>
        <v>Bacteria</v>
      </c>
      <c r="D1891" t="str">
        <f>VLOOKUP(A1891,'[1]11_set_tax'!$A$1:$X$4456,8,FALSE)</f>
        <v xml:space="preserve"> Proteobacteria</v>
      </c>
      <c r="E1891" t="str">
        <f>VLOOKUP(A1891,'[1]11_set_tax'!$A$1:$X$4456,9,FALSE)</f>
        <v xml:space="preserve"> Gammaproteobacteria</v>
      </c>
      <c r="F1891" t="str">
        <f>VLOOKUP(A1891,'[1]11_set_tax'!$A$1:$X$4456,10,FALSE)</f>
        <v xml:space="preserve"> Enterobacteriales</v>
      </c>
      <c r="G1891" t="str">
        <f>VLOOKUP(A1891,'[1]11_set_tax'!$A$1:$X$4456,11,FALSE)</f>
        <v>Enterobacteriaceae</v>
      </c>
      <c r="H1891" t="str">
        <f>VLOOKUP(A1891,'[1]11_set_tax'!$A$1:$X$4456,12,FALSE)</f>
        <v xml:space="preserve"> Erwinia.</v>
      </c>
      <c r="I1891">
        <f>VLOOKUP(A1891,'[1]11_set_tax'!$A$1:$X$4456,13,FALSE)</f>
        <v>0</v>
      </c>
    </row>
    <row r="1892" spans="1:9" x14ac:dyDescent="0.25">
      <c r="A1892" t="s">
        <v>1891</v>
      </c>
      <c r="C1892" t="str">
        <f>VLOOKUP(A1892,'[1]11_set_tax'!$A$1:$X$4456,7,FALSE)</f>
        <v>Bacteria</v>
      </c>
      <c r="D1892" t="str">
        <f>VLOOKUP(A1892,'[1]11_set_tax'!$A$1:$X$4456,8,FALSE)</f>
        <v xml:space="preserve"> Proteobacteria</v>
      </c>
      <c r="E1892" t="str">
        <f>VLOOKUP(A1892,'[1]11_set_tax'!$A$1:$X$4456,9,FALSE)</f>
        <v xml:space="preserve"> Gammaproteobacteria</v>
      </c>
      <c r="F1892" t="str">
        <f>VLOOKUP(A1892,'[1]11_set_tax'!$A$1:$X$4456,10,FALSE)</f>
        <v xml:space="preserve"> Enterobacteriales</v>
      </c>
      <c r="G1892" t="str">
        <f>VLOOKUP(A1892,'[1]11_set_tax'!$A$1:$X$4456,11,FALSE)</f>
        <v>Enterobacteriaceae</v>
      </c>
      <c r="H1892" t="str">
        <f>VLOOKUP(A1892,'[1]11_set_tax'!$A$1:$X$4456,12,FALSE)</f>
        <v xml:space="preserve"> Erwinia.</v>
      </c>
      <c r="I1892">
        <f>VLOOKUP(A1892,'[1]11_set_tax'!$A$1:$X$4456,13,FALSE)</f>
        <v>0</v>
      </c>
    </row>
    <row r="1893" spans="1:9" x14ac:dyDescent="0.25">
      <c r="A1893" t="s">
        <v>1892</v>
      </c>
      <c r="C1893" t="str">
        <f>VLOOKUP(A1893,'[1]11_set_tax'!$A$1:$X$4456,7,FALSE)</f>
        <v>Bacteria</v>
      </c>
      <c r="D1893" t="str">
        <f>VLOOKUP(A1893,'[1]11_set_tax'!$A$1:$X$4456,8,FALSE)</f>
        <v xml:space="preserve"> Proteobacteria</v>
      </c>
      <c r="E1893" t="str">
        <f>VLOOKUP(A1893,'[1]11_set_tax'!$A$1:$X$4456,9,FALSE)</f>
        <v xml:space="preserve"> Gammaproteobacteria</v>
      </c>
      <c r="F1893" t="str">
        <f>VLOOKUP(A1893,'[1]11_set_tax'!$A$1:$X$4456,10,FALSE)</f>
        <v xml:space="preserve"> Enterobacteriales</v>
      </c>
      <c r="G1893" t="str">
        <f>VLOOKUP(A1893,'[1]11_set_tax'!$A$1:$X$4456,11,FALSE)</f>
        <v>Enterobacteriaceae</v>
      </c>
      <c r="H1893" t="str">
        <f>VLOOKUP(A1893,'[1]11_set_tax'!$A$1:$X$4456,12,FALSE)</f>
        <v xml:space="preserve"> Erwinia.</v>
      </c>
      <c r="I1893">
        <f>VLOOKUP(A1893,'[1]11_set_tax'!$A$1:$X$4456,13,FALSE)</f>
        <v>0</v>
      </c>
    </row>
    <row r="1894" spans="1:9" x14ac:dyDescent="0.25">
      <c r="A1894" t="s">
        <v>1893</v>
      </c>
      <c r="C1894" t="str">
        <f>VLOOKUP(A1894,'[1]11_set_tax'!$A$1:$X$4456,7,FALSE)</f>
        <v>Eukaryota</v>
      </c>
      <c r="D1894" t="str">
        <f>VLOOKUP(A1894,'[1]11_set_tax'!$A$1:$X$4456,8,FALSE)</f>
        <v xml:space="preserve"> Fungi</v>
      </c>
      <c r="E1894" t="str">
        <f>VLOOKUP(A1894,'[1]11_set_tax'!$A$1:$X$4456,9,FALSE)</f>
        <v xml:space="preserve"> Dikarya</v>
      </c>
      <c r="F1894" t="str">
        <f>VLOOKUP(A1894,'[1]11_set_tax'!$A$1:$X$4456,10,FALSE)</f>
        <v xml:space="preserve"> Ascomycota</v>
      </c>
      <c r="G1894" t="str">
        <f>VLOOKUP(A1894,'[1]11_set_tax'!$A$1:$X$4456,11,FALSE)</f>
        <v xml:space="preserve"> Pezizomycotina</v>
      </c>
      <c r="H1894" t="str">
        <f>VLOOKUP(A1894,'[1]11_set_tax'!$A$1:$X$4456,12,FALSE)</f>
        <v>Dothideomycetes</v>
      </c>
      <c r="I1894" t="str">
        <f>VLOOKUP(A1894,'[1]11_set_tax'!$A$1:$X$4456,13,FALSE)</f>
        <v xml:space="preserve"> Pleosporomycetidae</v>
      </c>
    </row>
    <row r="1895" spans="1:9" x14ac:dyDescent="0.25">
      <c r="A1895" t="s">
        <v>1894</v>
      </c>
      <c r="C1895" t="str">
        <f>VLOOKUP(A1895,'[1]11_set_tax'!$A$1:$X$4456,7,FALSE)</f>
        <v>Eukaryota</v>
      </c>
      <c r="D1895" t="str">
        <f>VLOOKUP(A1895,'[1]11_set_tax'!$A$1:$X$4456,8,FALSE)</f>
        <v xml:space="preserve"> Fungi</v>
      </c>
      <c r="E1895" t="str">
        <f>VLOOKUP(A1895,'[1]11_set_tax'!$A$1:$X$4456,9,FALSE)</f>
        <v xml:space="preserve"> Dikarya</v>
      </c>
      <c r="F1895" t="str">
        <f>VLOOKUP(A1895,'[1]11_set_tax'!$A$1:$X$4456,10,FALSE)</f>
        <v xml:space="preserve"> Ascomycota</v>
      </c>
      <c r="G1895" t="str">
        <f>VLOOKUP(A1895,'[1]11_set_tax'!$A$1:$X$4456,11,FALSE)</f>
        <v xml:space="preserve"> Pezizomycotina</v>
      </c>
      <c r="H1895" t="str">
        <f>VLOOKUP(A1895,'[1]11_set_tax'!$A$1:$X$4456,12,FALSE)</f>
        <v>Dothideomycetes</v>
      </c>
      <c r="I1895" t="str">
        <f>VLOOKUP(A1895,'[1]11_set_tax'!$A$1:$X$4456,13,FALSE)</f>
        <v xml:space="preserve"> Pleosporomycetidae</v>
      </c>
    </row>
    <row r="1896" spans="1:9" x14ac:dyDescent="0.25">
      <c r="A1896" t="s">
        <v>1895</v>
      </c>
      <c r="C1896" t="str">
        <f>VLOOKUP(A1896,'[1]11_set_tax'!$A$1:$X$4456,7,FALSE)</f>
        <v>Eukaryota</v>
      </c>
      <c r="D1896" t="str">
        <f>VLOOKUP(A1896,'[1]11_set_tax'!$A$1:$X$4456,8,FALSE)</f>
        <v xml:space="preserve"> Fungi</v>
      </c>
      <c r="E1896" t="str">
        <f>VLOOKUP(A1896,'[1]11_set_tax'!$A$1:$X$4456,9,FALSE)</f>
        <v xml:space="preserve"> Dikarya</v>
      </c>
      <c r="F1896" t="str">
        <f>VLOOKUP(A1896,'[1]11_set_tax'!$A$1:$X$4456,10,FALSE)</f>
        <v xml:space="preserve"> Ascomycota</v>
      </c>
      <c r="G1896" t="str">
        <f>VLOOKUP(A1896,'[1]11_set_tax'!$A$1:$X$4456,11,FALSE)</f>
        <v xml:space="preserve"> Pezizomycotina</v>
      </c>
      <c r="H1896" t="str">
        <f>VLOOKUP(A1896,'[1]11_set_tax'!$A$1:$X$4456,12,FALSE)</f>
        <v>Dothideomycetes</v>
      </c>
      <c r="I1896" t="str">
        <f>VLOOKUP(A1896,'[1]11_set_tax'!$A$1:$X$4456,13,FALSE)</f>
        <v xml:space="preserve"> Pleosporomycetidae</v>
      </c>
    </row>
    <row r="1897" spans="1:9" x14ac:dyDescent="0.25">
      <c r="A1897" t="s">
        <v>1896</v>
      </c>
      <c r="C1897" t="str">
        <f>VLOOKUP(A1897,'[1]11_set_tax'!$A$1:$X$4456,7,FALSE)</f>
        <v>Eukaryota</v>
      </c>
      <c r="D1897" t="str">
        <f>VLOOKUP(A1897,'[1]11_set_tax'!$A$1:$X$4456,8,FALSE)</f>
        <v xml:space="preserve"> Fungi</v>
      </c>
      <c r="E1897" t="str">
        <f>VLOOKUP(A1897,'[1]11_set_tax'!$A$1:$X$4456,9,FALSE)</f>
        <v xml:space="preserve"> Dikarya</v>
      </c>
      <c r="F1897" t="str">
        <f>VLOOKUP(A1897,'[1]11_set_tax'!$A$1:$X$4456,10,FALSE)</f>
        <v xml:space="preserve"> Ascomycota</v>
      </c>
      <c r="G1897" t="str">
        <f>VLOOKUP(A1897,'[1]11_set_tax'!$A$1:$X$4456,11,FALSE)</f>
        <v xml:space="preserve"> Pezizomycotina</v>
      </c>
      <c r="H1897" t="str">
        <f>VLOOKUP(A1897,'[1]11_set_tax'!$A$1:$X$4456,12,FALSE)</f>
        <v>Dothideomycetes</v>
      </c>
      <c r="I1897" t="str">
        <f>VLOOKUP(A1897,'[1]11_set_tax'!$A$1:$X$4456,13,FALSE)</f>
        <v xml:space="preserve"> Pleosporomycetidae</v>
      </c>
    </row>
    <row r="1898" spans="1:9" x14ac:dyDescent="0.25">
      <c r="A1898" t="s">
        <v>1897</v>
      </c>
      <c r="C1898" t="str">
        <f>VLOOKUP(A1898,'[1]11_set_tax'!$A$1:$X$4456,7,FALSE)</f>
        <v>Eukaryota</v>
      </c>
      <c r="D1898" t="str">
        <f>VLOOKUP(A1898,'[1]11_set_tax'!$A$1:$X$4456,8,FALSE)</f>
        <v xml:space="preserve"> Fungi</v>
      </c>
      <c r="E1898" t="str">
        <f>VLOOKUP(A1898,'[1]11_set_tax'!$A$1:$X$4456,9,FALSE)</f>
        <v xml:space="preserve"> Dikarya</v>
      </c>
      <c r="F1898" t="str">
        <f>VLOOKUP(A1898,'[1]11_set_tax'!$A$1:$X$4456,10,FALSE)</f>
        <v xml:space="preserve"> Ascomycota</v>
      </c>
      <c r="G1898" t="str">
        <f>VLOOKUP(A1898,'[1]11_set_tax'!$A$1:$X$4456,11,FALSE)</f>
        <v xml:space="preserve"> Pezizomycotina</v>
      </c>
      <c r="H1898" t="str">
        <f>VLOOKUP(A1898,'[1]11_set_tax'!$A$1:$X$4456,12,FALSE)</f>
        <v>Dothideomycetes</v>
      </c>
      <c r="I1898" t="str">
        <f>VLOOKUP(A1898,'[1]11_set_tax'!$A$1:$X$4456,13,FALSE)</f>
        <v xml:space="preserve"> Pleosporomycetidae</v>
      </c>
    </row>
    <row r="1899" spans="1:9" x14ac:dyDescent="0.25">
      <c r="A1899" t="s">
        <v>1898</v>
      </c>
      <c r="C1899" t="str">
        <f>VLOOKUP(A1899,'[1]11_set_tax'!$A$1:$X$4456,7,FALSE)</f>
        <v>Eukaryota</v>
      </c>
      <c r="D1899" t="str">
        <f>VLOOKUP(A1899,'[1]11_set_tax'!$A$1:$X$4456,8,FALSE)</f>
        <v xml:space="preserve"> Fungi</v>
      </c>
      <c r="E1899" t="str">
        <f>VLOOKUP(A1899,'[1]11_set_tax'!$A$1:$X$4456,9,FALSE)</f>
        <v xml:space="preserve"> Dikarya</v>
      </c>
      <c r="F1899" t="str">
        <f>VLOOKUP(A1899,'[1]11_set_tax'!$A$1:$X$4456,10,FALSE)</f>
        <v xml:space="preserve"> Ascomycota</v>
      </c>
      <c r="G1899" t="str">
        <f>VLOOKUP(A1899,'[1]11_set_tax'!$A$1:$X$4456,11,FALSE)</f>
        <v xml:space="preserve"> Pezizomycotina</v>
      </c>
      <c r="H1899" t="str">
        <f>VLOOKUP(A1899,'[1]11_set_tax'!$A$1:$X$4456,12,FALSE)</f>
        <v>Dothideomycetes</v>
      </c>
      <c r="I1899" t="str">
        <f>VLOOKUP(A1899,'[1]11_set_tax'!$A$1:$X$4456,13,FALSE)</f>
        <v xml:space="preserve"> Pleosporomycetidae</v>
      </c>
    </row>
    <row r="1900" spans="1:9" x14ac:dyDescent="0.25">
      <c r="A1900" t="s">
        <v>1899</v>
      </c>
      <c r="C1900" t="str">
        <f>VLOOKUP(A1900,'[1]11_set_tax'!$A$1:$X$4456,7,FALSE)</f>
        <v>Eukaryota</v>
      </c>
      <c r="D1900" t="str">
        <f>VLOOKUP(A1900,'[1]11_set_tax'!$A$1:$X$4456,8,FALSE)</f>
        <v xml:space="preserve"> Fungi</v>
      </c>
      <c r="E1900" t="str">
        <f>VLOOKUP(A1900,'[1]11_set_tax'!$A$1:$X$4456,9,FALSE)</f>
        <v xml:space="preserve"> Dikarya</v>
      </c>
      <c r="F1900" t="str">
        <f>VLOOKUP(A1900,'[1]11_set_tax'!$A$1:$X$4456,10,FALSE)</f>
        <v xml:space="preserve"> Ascomycota</v>
      </c>
      <c r="G1900" t="str">
        <f>VLOOKUP(A1900,'[1]11_set_tax'!$A$1:$X$4456,11,FALSE)</f>
        <v xml:space="preserve"> Pezizomycotina</v>
      </c>
      <c r="H1900" t="str">
        <f>VLOOKUP(A1900,'[1]11_set_tax'!$A$1:$X$4456,12,FALSE)</f>
        <v>Dothideomycetes</v>
      </c>
      <c r="I1900" t="str">
        <f>VLOOKUP(A1900,'[1]11_set_tax'!$A$1:$X$4456,13,FALSE)</f>
        <v xml:space="preserve"> Pleosporomycetidae</v>
      </c>
    </row>
    <row r="1901" spans="1:9" x14ac:dyDescent="0.25">
      <c r="A1901" t="s">
        <v>1900</v>
      </c>
      <c r="C1901" t="str">
        <f>VLOOKUP(A1901,'[1]11_set_tax'!$A$1:$X$4456,7,FALSE)</f>
        <v>Eukaryota</v>
      </c>
      <c r="D1901" t="str">
        <f>VLOOKUP(A1901,'[1]11_set_tax'!$A$1:$X$4456,8,FALSE)</f>
        <v xml:space="preserve"> Fungi</v>
      </c>
      <c r="E1901" t="str">
        <f>VLOOKUP(A1901,'[1]11_set_tax'!$A$1:$X$4456,9,FALSE)</f>
        <v xml:space="preserve"> Dikarya</v>
      </c>
      <c r="F1901" t="str">
        <f>VLOOKUP(A1901,'[1]11_set_tax'!$A$1:$X$4456,10,FALSE)</f>
        <v xml:space="preserve"> Ascomycota</v>
      </c>
      <c r="G1901" t="str">
        <f>VLOOKUP(A1901,'[1]11_set_tax'!$A$1:$X$4456,11,FALSE)</f>
        <v xml:space="preserve"> Pezizomycotina</v>
      </c>
      <c r="H1901" t="str">
        <f>VLOOKUP(A1901,'[1]11_set_tax'!$A$1:$X$4456,12,FALSE)</f>
        <v>Dothideomycetes</v>
      </c>
      <c r="I1901" t="str">
        <f>VLOOKUP(A1901,'[1]11_set_tax'!$A$1:$X$4456,13,FALSE)</f>
        <v xml:space="preserve"> Pleosporomycetidae</v>
      </c>
    </row>
    <row r="1902" spans="1:9" x14ac:dyDescent="0.25">
      <c r="A1902" t="s">
        <v>1901</v>
      </c>
      <c r="C1902" t="str">
        <f>VLOOKUP(A1902,'[1]11_set_tax'!$A$1:$X$4456,7,FALSE)</f>
        <v>Eukaryota</v>
      </c>
      <c r="D1902" t="str">
        <f>VLOOKUP(A1902,'[1]11_set_tax'!$A$1:$X$4456,8,FALSE)</f>
        <v xml:space="preserve"> Fungi</v>
      </c>
      <c r="E1902" t="str">
        <f>VLOOKUP(A1902,'[1]11_set_tax'!$A$1:$X$4456,9,FALSE)</f>
        <v xml:space="preserve"> Dikarya</v>
      </c>
      <c r="F1902" t="str">
        <f>VLOOKUP(A1902,'[1]11_set_tax'!$A$1:$X$4456,10,FALSE)</f>
        <v xml:space="preserve"> Ascomycota</v>
      </c>
      <c r="G1902" t="str">
        <f>VLOOKUP(A1902,'[1]11_set_tax'!$A$1:$X$4456,11,FALSE)</f>
        <v xml:space="preserve"> Pezizomycotina</v>
      </c>
      <c r="H1902" t="str">
        <f>VLOOKUP(A1902,'[1]11_set_tax'!$A$1:$X$4456,12,FALSE)</f>
        <v>Dothideomycetes</v>
      </c>
      <c r="I1902" t="str">
        <f>VLOOKUP(A1902,'[1]11_set_tax'!$A$1:$X$4456,13,FALSE)</f>
        <v xml:space="preserve"> Pleosporomycetidae</v>
      </c>
    </row>
    <row r="1903" spans="1:9" x14ac:dyDescent="0.25">
      <c r="A1903" t="s">
        <v>1902</v>
      </c>
      <c r="C1903" t="str">
        <f>VLOOKUP(A1903,'[1]11_set_tax'!$A$1:$X$4456,7,FALSE)</f>
        <v>Eukaryota</v>
      </c>
      <c r="D1903" t="str">
        <f>VLOOKUP(A1903,'[1]11_set_tax'!$A$1:$X$4456,8,FALSE)</f>
        <v xml:space="preserve"> Fungi</v>
      </c>
      <c r="E1903" t="str">
        <f>VLOOKUP(A1903,'[1]11_set_tax'!$A$1:$X$4456,9,FALSE)</f>
        <v xml:space="preserve"> Dikarya</v>
      </c>
      <c r="F1903" t="str">
        <f>VLOOKUP(A1903,'[1]11_set_tax'!$A$1:$X$4456,10,FALSE)</f>
        <v xml:space="preserve"> Ascomycota</v>
      </c>
      <c r="G1903" t="str">
        <f>VLOOKUP(A1903,'[1]11_set_tax'!$A$1:$X$4456,11,FALSE)</f>
        <v xml:space="preserve"> Pezizomycotina</v>
      </c>
      <c r="H1903" t="str">
        <f>VLOOKUP(A1903,'[1]11_set_tax'!$A$1:$X$4456,12,FALSE)</f>
        <v>Dothideomycetes</v>
      </c>
      <c r="I1903" t="str">
        <f>VLOOKUP(A1903,'[1]11_set_tax'!$A$1:$X$4456,13,FALSE)</f>
        <v xml:space="preserve"> Pleosporomycetidae</v>
      </c>
    </row>
    <row r="1904" spans="1:9" x14ac:dyDescent="0.25">
      <c r="A1904" t="s">
        <v>1903</v>
      </c>
      <c r="C1904" t="str">
        <f>VLOOKUP(A1904,'[1]11_set_tax'!$A$1:$X$4456,7,FALSE)</f>
        <v>Eukaryota</v>
      </c>
      <c r="D1904" t="str">
        <f>VLOOKUP(A1904,'[1]11_set_tax'!$A$1:$X$4456,8,FALSE)</f>
        <v xml:space="preserve"> Fungi</v>
      </c>
      <c r="E1904" t="str">
        <f>VLOOKUP(A1904,'[1]11_set_tax'!$A$1:$X$4456,9,FALSE)</f>
        <v xml:space="preserve"> Dikarya</v>
      </c>
      <c r="F1904" t="str">
        <f>VLOOKUP(A1904,'[1]11_set_tax'!$A$1:$X$4456,10,FALSE)</f>
        <v xml:space="preserve"> Ascomycota</v>
      </c>
      <c r="G1904" t="str">
        <f>VLOOKUP(A1904,'[1]11_set_tax'!$A$1:$X$4456,11,FALSE)</f>
        <v xml:space="preserve"> Pezizomycotina</v>
      </c>
      <c r="H1904" t="str">
        <f>VLOOKUP(A1904,'[1]11_set_tax'!$A$1:$X$4456,12,FALSE)</f>
        <v>Dothideomycetes</v>
      </c>
      <c r="I1904" t="str">
        <f>VLOOKUP(A1904,'[1]11_set_tax'!$A$1:$X$4456,13,FALSE)</f>
        <v xml:space="preserve"> Pleosporomycetidae</v>
      </c>
    </row>
    <row r="1905" spans="1:9" x14ac:dyDescent="0.25">
      <c r="A1905" t="s">
        <v>1904</v>
      </c>
      <c r="C1905" t="str">
        <f>VLOOKUP(A1905,'[1]11_set_tax'!$A$1:$X$4456,7,FALSE)</f>
        <v>Eukaryota</v>
      </c>
      <c r="D1905" t="str">
        <f>VLOOKUP(A1905,'[1]11_set_tax'!$A$1:$X$4456,8,FALSE)</f>
        <v xml:space="preserve"> Fungi</v>
      </c>
      <c r="E1905" t="str">
        <f>VLOOKUP(A1905,'[1]11_set_tax'!$A$1:$X$4456,9,FALSE)</f>
        <v xml:space="preserve"> Dikarya</v>
      </c>
      <c r="F1905" t="str">
        <f>VLOOKUP(A1905,'[1]11_set_tax'!$A$1:$X$4456,10,FALSE)</f>
        <v xml:space="preserve"> Ascomycota</v>
      </c>
      <c r="G1905" t="str">
        <f>VLOOKUP(A1905,'[1]11_set_tax'!$A$1:$X$4456,11,FALSE)</f>
        <v xml:space="preserve"> Pezizomycotina</v>
      </c>
      <c r="H1905" t="str">
        <f>VLOOKUP(A1905,'[1]11_set_tax'!$A$1:$X$4456,12,FALSE)</f>
        <v>Dothideomycetes</v>
      </c>
      <c r="I1905" t="str">
        <f>VLOOKUP(A1905,'[1]11_set_tax'!$A$1:$X$4456,13,FALSE)</f>
        <v xml:space="preserve"> Pleosporomycetidae</v>
      </c>
    </row>
    <row r="1906" spans="1:9" x14ac:dyDescent="0.25">
      <c r="A1906" t="s">
        <v>1905</v>
      </c>
      <c r="C1906" t="str">
        <f>VLOOKUP(A1906,'[1]11_set_tax'!$A$1:$X$4456,7,FALSE)</f>
        <v>Eukaryota</v>
      </c>
      <c r="D1906" t="str">
        <f>VLOOKUP(A1906,'[1]11_set_tax'!$A$1:$X$4456,8,FALSE)</f>
        <v xml:space="preserve"> Fungi</v>
      </c>
      <c r="E1906" t="str">
        <f>VLOOKUP(A1906,'[1]11_set_tax'!$A$1:$X$4456,9,FALSE)</f>
        <v xml:space="preserve"> Dikarya</v>
      </c>
      <c r="F1906" t="str">
        <f>VLOOKUP(A1906,'[1]11_set_tax'!$A$1:$X$4456,10,FALSE)</f>
        <v xml:space="preserve"> Ascomycota</v>
      </c>
      <c r="G1906" t="str">
        <f>VLOOKUP(A1906,'[1]11_set_tax'!$A$1:$X$4456,11,FALSE)</f>
        <v xml:space="preserve"> Pezizomycotina</v>
      </c>
      <c r="H1906" t="str">
        <f>VLOOKUP(A1906,'[1]11_set_tax'!$A$1:$X$4456,12,FALSE)</f>
        <v>Dothideomycetes</v>
      </c>
      <c r="I1906" t="str">
        <f>VLOOKUP(A1906,'[1]11_set_tax'!$A$1:$X$4456,13,FALSE)</f>
        <v xml:space="preserve"> Pleosporomycetidae</v>
      </c>
    </row>
    <row r="1907" spans="1:9" x14ac:dyDescent="0.25">
      <c r="A1907" t="s">
        <v>1906</v>
      </c>
      <c r="C1907" t="str">
        <f>VLOOKUP(A1907,'[1]11_set_tax'!$A$1:$X$4456,7,FALSE)</f>
        <v>Eukaryota</v>
      </c>
      <c r="D1907" t="str">
        <f>VLOOKUP(A1907,'[1]11_set_tax'!$A$1:$X$4456,8,FALSE)</f>
        <v xml:space="preserve"> Fungi</v>
      </c>
      <c r="E1907" t="str">
        <f>VLOOKUP(A1907,'[1]11_set_tax'!$A$1:$X$4456,9,FALSE)</f>
        <v xml:space="preserve"> Dikarya</v>
      </c>
      <c r="F1907" t="str">
        <f>VLOOKUP(A1907,'[1]11_set_tax'!$A$1:$X$4456,10,FALSE)</f>
        <v xml:space="preserve"> Ascomycota</v>
      </c>
      <c r="G1907" t="str">
        <f>VLOOKUP(A1907,'[1]11_set_tax'!$A$1:$X$4456,11,FALSE)</f>
        <v xml:space="preserve"> Pezizomycotina</v>
      </c>
      <c r="H1907" t="str">
        <f>VLOOKUP(A1907,'[1]11_set_tax'!$A$1:$X$4456,12,FALSE)</f>
        <v>Dothideomycetes</v>
      </c>
      <c r="I1907" t="str">
        <f>VLOOKUP(A1907,'[1]11_set_tax'!$A$1:$X$4456,13,FALSE)</f>
        <v xml:space="preserve"> Pleosporomycetidae</v>
      </c>
    </row>
    <row r="1908" spans="1:9" x14ac:dyDescent="0.25">
      <c r="A1908" t="s">
        <v>1907</v>
      </c>
      <c r="C1908" t="str">
        <f>VLOOKUP(A1908,'[1]11_set_tax'!$A$1:$X$4456,7,FALSE)</f>
        <v>Eukaryota</v>
      </c>
      <c r="D1908" t="str">
        <f>VLOOKUP(A1908,'[1]11_set_tax'!$A$1:$X$4456,8,FALSE)</f>
        <v xml:space="preserve"> Fungi</v>
      </c>
      <c r="E1908" t="str">
        <f>VLOOKUP(A1908,'[1]11_set_tax'!$A$1:$X$4456,9,FALSE)</f>
        <v xml:space="preserve"> Dikarya</v>
      </c>
      <c r="F1908" t="str">
        <f>VLOOKUP(A1908,'[1]11_set_tax'!$A$1:$X$4456,10,FALSE)</f>
        <v xml:space="preserve"> Ascomycota</v>
      </c>
      <c r="G1908" t="str">
        <f>VLOOKUP(A1908,'[1]11_set_tax'!$A$1:$X$4456,11,FALSE)</f>
        <v xml:space="preserve"> Pezizomycotina</v>
      </c>
      <c r="H1908" t="str">
        <f>VLOOKUP(A1908,'[1]11_set_tax'!$A$1:$X$4456,12,FALSE)</f>
        <v>Dothideomycetes</v>
      </c>
      <c r="I1908" t="str">
        <f>VLOOKUP(A1908,'[1]11_set_tax'!$A$1:$X$4456,13,FALSE)</f>
        <v xml:space="preserve"> Pleosporomycetidae</v>
      </c>
    </row>
    <row r="1909" spans="1:9" x14ac:dyDescent="0.25">
      <c r="A1909" t="s">
        <v>1908</v>
      </c>
      <c r="C1909" t="str">
        <f>VLOOKUP(A1909,'[1]11_set_tax'!$A$1:$X$4456,7,FALSE)</f>
        <v>Eukaryota</v>
      </c>
      <c r="D1909" t="str">
        <f>VLOOKUP(A1909,'[1]11_set_tax'!$A$1:$X$4456,8,FALSE)</f>
        <v xml:space="preserve"> Fungi</v>
      </c>
      <c r="E1909" t="str">
        <f>VLOOKUP(A1909,'[1]11_set_tax'!$A$1:$X$4456,9,FALSE)</f>
        <v xml:space="preserve"> Dikarya</v>
      </c>
      <c r="F1909" t="str">
        <f>VLOOKUP(A1909,'[1]11_set_tax'!$A$1:$X$4456,10,FALSE)</f>
        <v xml:space="preserve"> Ascomycota</v>
      </c>
      <c r="G1909" t="str">
        <f>VLOOKUP(A1909,'[1]11_set_tax'!$A$1:$X$4456,11,FALSE)</f>
        <v xml:space="preserve"> Pezizomycotina</v>
      </c>
      <c r="H1909" t="str">
        <f>VLOOKUP(A1909,'[1]11_set_tax'!$A$1:$X$4456,12,FALSE)</f>
        <v>Dothideomycetes</v>
      </c>
      <c r="I1909" t="str">
        <f>VLOOKUP(A1909,'[1]11_set_tax'!$A$1:$X$4456,13,FALSE)</f>
        <v xml:space="preserve"> Pleosporomycetidae</v>
      </c>
    </row>
    <row r="1910" spans="1:9" x14ac:dyDescent="0.25">
      <c r="A1910" t="s">
        <v>1909</v>
      </c>
      <c r="C1910" t="str">
        <f>VLOOKUP(A1910,'[1]11_set_tax'!$A$1:$X$4456,7,FALSE)</f>
        <v>Eukaryota</v>
      </c>
      <c r="D1910" t="str">
        <f>VLOOKUP(A1910,'[1]11_set_tax'!$A$1:$X$4456,8,FALSE)</f>
        <v xml:space="preserve"> Fungi</v>
      </c>
      <c r="E1910" t="str">
        <f>VLOOKUP(A1910,'[1]11_set_tax'!$A$1:$X$4456,9,FALSE)</f>
        <v xml:space="preserve"> Dikarya</v>
      </c>
      <c r="F1910" t="str">
        <f>VLOOKUP(A1910,'[1]11_set_tax'!$A$1:$X$4456,10,FALSE)</f>
        <v xml:space="preserve"> Ascomycota</v>
      </c>
      <c r="G1910" t="str">
        <f>VLOOKUP(A1910,'[1]11_set_tax'!$A$1:$X$4456,11,FALSE)</f>
        <v xml:space="preserve"> Pezizomycotina</v>
      </c>
      <c r="H1910" t="str">
        <f>VLOOKUP(A1910,'[1]11_set_tax'!$A$1:$X$4456,12,FALSE)</f>
        <v>Dothideomycetes</v>
      </c>
      <c r="I1910" t="str">
        <f>VLOOKUP(A1910,'[1]11_set_tax'!$A$1:$X$4456,13,FALSE)</f>
        <v xml:space="preserve"> Pleosporomycetidae</v>
      </c>
    </row>
    <row r="1911" spans="1:9" x14ac:dyDescent="0.25">
      <c r="A1911" t="s">
        <v>1910</v>
      </c>
      <c r="C1911" t="str">
        <f>VLOOKUP(A1911,'[1]11_set_tax'!$A$1:$X$4456,7,FALSE)</f>
        <v>Eukaryota</v>
      </c>
      <c r="D1911" t="str">
        <f>VLOOKUP(A1911,'[1]11_set_tax'!$A$1:$X$4456,8,FALSE)</f>
        <v xml:space="preserve"> Fungi</v>
      </c>
      <c r="E1911" t="str">
        <f>VLOOKUP(A1911,'[1]11_set_tax'!$A$1:$X$4456,9,FALSE)</f>
        <v xml:space="preserve"> Dikarya</v>
      </c>
      <c r="F1911" t="str">
        <f>VLOOKUP(A1911,'[1]11_set_tax'!$A$1:$X$4456,10,FALSE)</f>
        <v xml:space="preserve"> Ascomycota</v>
      </c>
      <c r="G1911" t="str">
        <f>VLOOKUP(A1911,'[1]11_set_tax'!$A$1:$X$4456,11,FALSE)</f>
        <v xml:space="preserve"> Pezizomycotina</v>
      </c>
      <c r="H1911" t="str">
        <f>VLOOKUP(A1911,'[1]11_set_tax'!$A$1:$X$4456,12,FALSE)</f>
        <v>Dothideomycetes</v>
      </c>
      <c r="I1911" t="str">
        <f>VLOOKUP(A1911,'[1]11_set_tax'!$A$1:$X$4456,13,FALSE)</f>
        <v xml:space="preserve"> Pleosporomycetidae</v>
      </c>
    </row>
    <row r="1912" spans="1:9" x14ac:dyDescent="0.25">
      <c r="A1912" t="s">
        <v>1911</v>
      </c>
      <c r="C1912" t="str">
        <f>VLOOKUP(A1912,'[1]11_set_tax'!$A$1:$X$4456,7,FALSE)</f>
        <v>Eukaryota</v>
      </c>
      <c r="D1912" t="str">
        <f>VLOOKUP(A1912,'[1]11_set_tax'!$A$1:$X$4456,8,FALSE)</f>
        <v xml:space="preserve"> Fungi</v>
      </c>
      <c r="E1912" t="str">
        <f>VLOOKUP(A1912,'[1]11_set_tax'!$A$1:$X$4456,9,FALSE)</f>
        <v xml:space="preserve"> Dikarya</v>
      </c>
      <c r="F1912" t="str">
        <f>VLOOKUP(A1912,'[1]11_set_tax'!$A$1:$X$4456,10,FALSE)</f>
        <v xml:space="preserve"> Ascomycota</v>
      </c>
      <c r="G1912" t="str">
        <f>VLOOKUP(A1912,'[1]11_set_tax'!$A$1:$X$4456,11,FALSE)</f>
        <v xml:space="preserve"> Pezizomycotina</v>
      </c>
      <c r="H1912" t="str">
        <f>VLOOKUP(A1912,'[1]11_set_tax'!$A$1:$X$4456,12,FALSE)</f>
        <v>Dothideomycetes</v>
      </c>
      <c r="I1912" t="str">
        <f>VLOOKUP(A1912,'[1]11_set_tax'!$A$1:$X$4456,13,FALSE)</f>
        <v xml:space="preserve"> Pleosporomycetidae</v>
      </c>
    </row>
    <row r="1913" spans="1:9" x14ac:dyDescent="0.25">
      <c r="A1913" t="s">
        <v>1912</v>
      </c>
      <c r="C1913" t="str">
        <f>VLOOKUP(A1913,'[1]11_set_tax'!$A$1:$X$4456,7,FALSE)</f>
        <v>Eukaryota</v>
      </c>
      <c r="D1913" t="str">
        <f>VLOOKUP(A1913,'[1]11_set_tax'!$A$1:$X$4456,8,FALSE)</f>
        <v xml:space="preserve"> Fungi</v>
      </c>
      <c r="E1913" t="str">
        <f>VLOOKUP(A1913,'[1]11_set_tax'!$A$1:$X$4456,9,FALSE)</f>
        <v xml:space="preserve"> Dikarya</v>
      </c>
      <c r="F1913" t="str">
        <f>VLOOKUP(A1913,'[1]11_set_tax'!$A$1:$X$4456,10,FALSE)</f>
        <v xml:space="preserve"> Ascomycota</v>
      </c>
      <c r="G1913" t="str">
        <f>VLOOKUP(A1913,'[1]11_set_tax'!$A$1:$X$4456,11,FALSE)</f>
        <v xml:space="preserve"> Pezizomycotina</v>
      </c>
      <c r="H1913" t="str">
        <f>VLOOKUP(A1913,'[1]11_set_tax'!$A$1:$X$4456,12,FALSE)</f>
        <v>Dothideomycetes</v>
      </c>
      <c r="I1913" t="str">
        <f>VLOOKUP(A1913,'[1]11_set_tax'!$A$1:$X$4456,13,FALSE)</f>
        <v xml:space="preserve"> Pleosporomycetidae</v>
      </c>
    </row>
    <row r="1914" spans="1:9" x14ac:dyDescent="0.25">
      <c r="A1914" t="s">
        <v>1913</v>
      </c>
      <c r="C1914" t="str">
        <f>VLOOKUP(A1914,'[1]11_set_tax'!$A$1:$X$4456,7,FALSE)</f>
        <v>Eukaryota</v>
      </c>
      <c r="D1914" t="str">
        <f>VLOOKUP(A1914,'[1]11_set_tax'!$A$1:$X$4456,8,FALSE)</f>
        <v xml:space="preserve"> Fungi</v>
      </c>
      <c r="E1914" t="str">
        <f>VLOOKUP(A1914,'[1]11_set_tax'!$A$1:$X$4456,9,FALSE)</f>
        <v xml:space="preserve"> Dikarya</v>
      </c>
      <c r="F1914" t="str">
        <f>VLOOKUP(A1914,'[1]11_set_tax'!$A$1:$X$4456,10,FALSE)</f>
        <v xml:space="preserve"> Ascomycota</v>
      </c>
      <c r="G1914" t="str">
        <f>VLOOKUP(A1914,'[1]11_set_tax'!$A$1:$X$4456,11,FALSE)</f>
        <v xml:space="preserve"> Pezizomycotina</v>
      </c>
      <c r="H1914" t="str">
        <f>VLOOKUP(A1914,'[1]11_set_tax'!$A$1:$X$4456,12,FALSE)</f>
        <v>Dothideomycetes</v>
      </c>
      <c r="I1914" t="str">
        <f>VLOOKUP(A1914,'[1]11_set_tax'!$A$1:$X$4456,13,FALSE)</f>
        <v xml:space="preserve"> Pleosporomycetidae</v>
      </c>
    </row>
    <row r="1915" spans="1:9" x14ac:dyDescent="0.25">
      <c r="A1915" t="s">
        <v>1914</v>
      </c>
      <c r="C1915" t="str">
        <f>VLOOKUP(A1915,'[1]11_set_tax'!$A$1:$X$4456,7,FALSE)</f>
        <v>Eukaryota</v>
      </c>
      <c r="D1915" t="str">
        <f>VLOOKUP(A1915,'[1]11_set_tax'!$A$1:$X$4456,8,FALSE)</f>
        <v xml:space="preserve"> Fungi</v>
      </c>
      <c r="E1915" t="str">
        <f>VLOOKUP(A1915,'[1]11_set_tax'!$A$1:$X$4456,9,FALSE)</f>
        <v xml:space="preserve"> Dikarya</v>
      </c>
      <c r="F1915" t="str">
        <f>VLOOKUP(A1915,'[1]11_set_tax'!$A$1:$X$4456,10,FALSE)</f>
        <v xml:space="preserve"> Ascomycota</v>
      </c>
      <c r="G1915" t="str">
        <f>VLOOKUP(A1915,'[1]11_set_tax'!$A$1:$X$4456,11,FALSE)</f>
        <v xml:space="preserve"> Pezizomycotina</v>
      </c>
      <c r="H1915" t="str">
        <f>VLOOKUP(A1915,'[1]11_set_tax'!$A$1:$X$4456,12,FALSE)</f>
        <v>Dothideomycetes</v>
      </c>
      <c r="I1915" t="str">
        <f>VLOOKUP(A1915,'[1]11_set_tax'!$A$1:$X$4456,13,FALSE)</f>
        <v xml:space="preserve"> Pleosporomycetidae</v>
      </c>
    </row>
    <row r="1916" spans="1:9" x14ac:dyDescent="0.25">
      <c r="A1916" t="s">
        <v>1915</v>
      </c>
      <c r="C1916" t="str">
        <f>VLOOKUP(A1916,'[1]11_set_tax'!$A$1:$X$4456,7,FALSE)</f>
        <v>Bacteria</v>
      </c>
      <c r="D1916" t="str">
        <f>VLOOKUP(A1916,'[1]11_set_tax'!$A$1:$X$4456,8,FALSE)</f>
        <v xml:space="preserve"> Proteobacteria</v>
      </c>
      <c r="E1916" t="str">
        <f>VLOOKUP(A1916,'[1]11_set_tax'!$A$1:$X$4456,9,FALSE)</f>
        <v xml:space="preserve"> Gammaproteobacteria</v>
      </c>
      <c r="F1916" t="str">
        <f>VLOOKUP(A1916,'[1]11_set_tax'!$A$1:$X$4456,10,FALSE)</f>
        <v xml:space="preserve"> Enterobacteriales</v>
      </c>
      <c r="G1916" t="str">
        <f>VLOOKUP(A1916,'[1]11_set_tax'!$A$1:$X$4456,11,FALSE)</f>
        <v>Enterobacteriaceae</v>
      </c>
      <c r="H1916" t="str">
        <f>VLOOKUP(A1916,'[1]11_set_tax'!$A$1:$X$4456,12,FALSE)</f>
        <v xml:space="preserve"> Escherichia.</v>
      </c>
      <c r="I1916">
        <f>VLOOKUP(A1916,'[1]11_set_tax'!$A$1:$X$4456,13,FALSE)</f>
        <v>0</v>
      </c>
    </row>
    <row r="1917" spans="1:9" x14ac:dyDescent="0.25">
      <c r="A1917" t="s">
        <v>1916</v>
      </c>
      <c r="C1917" t="str">
        <f>VLOOKUP(A1917,'[1]11_set_tax'!$A$1:$X$4456,7,FALSE)</f>
        <v>Bacteria</v>
      </c>
      <c r="D1917" t="str">
        <f>VLOOKUP(A1917,'[1]11_set_tax'!$A$1:$X$4456,8,FALSE)</f>
        <v xml:space="preserve"> Proteobacteria</v>
      </c>
      <c r="E1917" t="str">
        <f>VLOOKUP(A1917,'[1]11_set_tax'!$A$1:$X$4456,9,FALSE)</f>
        <v xml:space="preserve"> Gammaproteobacteria</v>
      </c>
      <c r="F1917" t="str">
        <f>VLOOKUP(A1917,'[1]11_set_tax'!$A$1:$X$4456,10,FALSE)</f>
        <v xml:space="preserve"> Enterobacteriales</v>
      </c>
      <c r="G1917" t="str">
        <f>VLOOKUP(A1917,'[1]11_set_tax'!$A$1:$X$4456,11,FALSE)</f>
        <v>Enterobacteriaceae</v>
      </c>
      <c r="H1917" t="str">
        <f>VLOOKUP(A1917,'[1]11_set_tax'!$A$1:$X$4456,12,FALSE)</f>
        <v xml:space="preserve"> Escherichia.</v>
      </c>
      <c r="I1917">
        <f>VLOOKUP(A1917,'[1]11_set_tax'!$A$1:$X$4456,13,FALSE)</f>
        <v>0</v>
      </c>
    </row>
    <row r="1918" spans="1:9" x14ac:dyDescent="0.25">
      <c r="A1918" t="s">
        <v>1917</v>
      </c>
      <c r="C1918" t="str">
        <f>VLOOKUP(A1918,'[1]11_set_tax'!$A$1:$X$4456,7,FALSE)</f>
        <v>Bacteria</v>
      </c>
      <c r="D1918" t="str">
        <f>VLOOKUP(A1918,'[1]11_set_tax'!$A$1:$X$4456,8,FALSE)</f>
        <v xml:space="preserve"> Proteobacteria</v>
      </c>
      <c r="E1918" t="str">
        <f>VLOOKUP(A1918,'[1]11_set_tax'!$A$1:$X$4456,9,FALSE)</f>
        <v xml:space="preserve"> Gammaproteobacteria</v>
      </c>
      <c r="F1918" t="str">
        <f>VLOOKUP(A1918,'[1]11_set_tax'!$A$1:$X$4456,10,FALSE)</f>
        <v xml:space="preserve"> Enterobacteriales</v>
      </c>
      <c r="G1918" t="str">
        <f>VLOOKUP(A1918,'[1]11_set_tax'!$A$1:$X$4456,11,FALSE)</f>
        <v>Enterobacteriaceae</v>
      </c>
      <c r="H1918" t="str">
        <f>VLOOKUP(A1918,'[1]11_set_tax'!$A$1:$X$4456,12,FALSE)</f>
        <v xml:space="preserve"> Escherichia.</v>
      </c>
      <c r="I1918">
        <f>VLOOKUP(A1918,'[1]11_set_tax'!$A$1:$X$4456,13,FALSE)</f>
        <v>0</v>
      </c>
    </row>
    <row r="1919" spans="1:9" x14ac:dyDescent="0.25">
      <c r="A1919" t="s">
        <v>1918</v>
      </c>
      <c r="C1919" t="str">
        <f>VLOOKUP(A1919,'[1]11_set_tax'!$A$1:$X$4456,7,FALSE)</f>
        <v>Bacteria</v>
      </c>
      <c r="D1919" t="str">
        <f>VLOOKUP(A1919,'[1]11_set_tax'!$A$1:$X$4456,8,FALSE)</f>
        <v xml:space="preserve"> Proteobacteria</v>
      </c>
      <c r="E1919" t="str">
        <f>VLOOKUP(A1919,'[1]11_set_tax'!$A$1:$X$4456,9,FALSE)</f>
        <v xml:space="preserve"> Gammaproteobacteria</v>
      </c>
      <c r="F1919" t="str">
        <f>VLOOKUP(A1919,'[1]11_set_tax'!$A$1:$X$4456,10,FALSE)</f>
        <v xml:space="preserve"> Enterobacteriales</v>
      </c>
      <c r="G1919" t="str">
        <f>VLOOKUP(A1919,'[1]11_set_tax'!$A$1:$X$4456,11,FALSE)</f>
        <v>Enterobacteriaceae</v>
      </c>
      <c r="H1919" t="str">
        <f>VLOOKUP(A1919,'[1]11_set_tax'!$A$1:$X$4456,12,FALSE)</f>
        <v xml:space="preserve"> Escherichia.</v>
      </c>
      <c r="I1919">
        <f>VLOOKUP(A1919,'[1]11_set_tax'!$A$1:$X$4456,13,FALSE)</f>
        <v>0</v>
      </c>
    </row>
    <row r="1920" spans="1:9" x14ac:dyDescent="0.25">
      <c r="A1920" t="s">
        <v>1919</v>
      </c>
      <c r="C1920" t="str">
        <f>VLOOKUP(A1920,'[1]11_set_tax'!$A$1:$X$4456,7,FALSE)</f>
        <v>Bacteria</v>
      </c>
      <c r="D1920" t="str">
        <f>VLOOKUP(A1920,'[1]11_set_tax'!$A$1:$X$4456,8,FALSE)</f>
        <v xml:space="preserve"> Proteobacteria</v>
      </c>
      <c r="E1920" t="str">
        <f>VLOOKUP(A1920,'[1]11_set_tax'!$A$1:$X$4456,9,FALSE)</f>
        <v xml:space="preserve"> Gammaproteobacteria</v>
      </c>
      <c r="F1920" t="str">
        <f>VLOOKUP(A1920,'[1]11_set_tax'!$A$1:$X$4456,10,FALSE)</f>
        <v xml:space="preserve"> Enterobacteriales</v>
      </c>
      <c r="G1920" t="str">
        <f>VLOOKUP(A1920,'[1]11_set_tax'!$A$1:$X$4456,11,FALSE)</f>
        <v>Enterobacteriaceae</v>
      </c>
      <c r="H1920" t="str">
        <f>VLOOKUP(A1920,'[1]11_set_tax'!$A$1:$X$4456,12,FALSE)</f>
        <v xml:space="preserve"> Escherichia.</v>
      </c>
      <c r="I1920">
        <f>VLOOKUP(A1920,'[1]11_set_tax'!$A$1:$X$4456,13,FALSE)</f>
        <v>0</v>
      </c>
    </row>
    <row r="1921" spans="1:9" x14ac:dyDescent="0.25">
      <c r="A1921" t="s">
        <v>1920</v>
      </c>
      <c r="C1921" t="str">
        <f>VLOOKUP(A1921,'[1]11_set_tax'!$A$1:$X$4456,7,FALSE)</f>
        <v>Bacteria</v>
      </c>
      <c r="D1921" t="str">
        <f>VLOOKUP(A1921,'[1]11_set_tax'!$A$1:$X$4456,8,FALSE)</f>
        <v xml:space="preserve"> Proteobacteria</v>
      </c>
      <c r="E1921" t="str">
        <f>VLOOKUP(A1921,'[1]11_set_tax'!$A$1:$X$4456,9,FALSE)</f>
        <v xml:space="preserve"> Betaproteobacteria</v>
      </c>
      <c r="F1921" t="str">
        <f>VLOOKUP(A1921,'[1]11_set_tax'!$A$1:$X$4456,10,FALSE)</f>
        <v xml:space="preserve"> Burkholderiales</v>
      </c>
      <c r="G1921" t="str">
        <f>VLOOKUP(A1921,'[1]11_set_tax'!$A$1:$X$4456,11,FALSE)</f>
        <v>Burkholderiaceae</v>
      </c>
      <c r="H1921" t="str">
        <f>VLOOKUP(A1921,'[1]11_set_tax'!$A$1:$X$4456,12,FALSE)</f>
        <v xml:space="preserve"> Burkholderia</v>
      </c>
      <c r="I1921" t="str">
        <f>VLOOKUP(A1921,'[1]11_set_tax'!$A$1:$X$4456,13,FALSE)</f>
        <v xml:space="preserve"> Burkholderia cepacia complex.</v>
      </c>
    </row>
    <row r="1922" spans="1:9" x14ac:dyDescent="0.25">
      <c r="A1922" t="s">
        <v>1921</v>
      </c>
      <c r="C1922" t="str">
        <f>VLOOKUP(A1922,'[1]11_set_tax'!$A$1:$X$4456,7,FALSE)</f>
        <v>Bacteria</v>
      </c>
      <c r="D1922" t="str">
        <f>VLOOKUP(A1922,'[1]11_set_tax'!$A$1:$X$4456,8,FALSE)</f>
        <v xml:space="preserve"> Proteobacteria</v>
      </c>
      <c r="E1922" t="str">
        <f>VLOOKUP(A1922,'[1]11_set_tax'!$A$1:$X$4456,9,FALSE)</f>
        <v xml:space="preserve"> Betaproteobacteria</v>
      </c>
      <c r="F1922" t="str">
        <f>VLOOKUP(A1922,'[1]11_set_tax'!$A$1:$X$4456,10,FALSE)</f>
        <v xml:space="preserve"> Burkholderiales</v>
      </c>
      <c r="G1922" t="str">
        <f>VLOOKUP(A1922,'[1]11_set_tax'!$A$1:$X$4456,11,FALSE)</f>
        <v>Burkholderiaceae</v>
      </c>
      <c r="H1922" t="str">
        <f>VLOOKUP(A1922,'[1]11_set_tax'!$A$1:$X$4456,12,FALSE)</f>
        <v xml:space="preserve"> Burkholderia</v>
      </c>
      <c r="I1922" t="str">
        <f>VLOOKUP(A1922,'[1]11_set_tax'!$A$1:$X$4456,13,FALSE)</f>
        <v xml:space="preserve"> Burkholderia cepacia complex.</v>
      </c>
    </row>
    <row r="1923" spans="1:9" x14ac:dyDescent="0.25">
      <c r="A1923" t="s">
        <v>1922</v>
      </c>
      <c r="C1923" t="str">
        <f>VLOOKUP(A1923,'[1]11_set_tax'!$A$1:$X$4456,7,FALSE)</f>
        <v>Bacteria</v>
      </c>
      <c r="D1923" t="str">
        <f>VLOOKUP(A1923,'[1]11_set_tax'!$A$1:$X$4456,8,FALSE)</f>
        <v xml:space="preserve"> Verrucomicrobia</v>
      </c>
      <c r="E1923" t="str">
        <f>VLOOKUP(A1923,'[1]11_set_tax'!$A$1:$X$4456,9,FALSE)</f>
        <v xml:space="preserve"> unclassified Verrucomicrobia</v>
      </c>
      <c r="F1923" t="str">
        <f>VLOOKUP(A1923,'[1]11_set_tax'!$A$1:$X$4456,10,FALSE)</f>
        <v>Methylacidiphilales</v>
      </c>
      <c r="G1923" t="str">
        <f>VLOOKUP(A1923,'[1]11_set_tax'!$A$1:$X$4456,11,FALSE)</f>
        <v xml:space="preserve"> Methylacidiphilaceae</v>
      </c>
      <c r="H1923" t="str">
        <f>VLOOKUP(A1923,'[1]11_set_tax'!$A$1:$X$4456,12,FALSE)</f>
        <v xml:space="preserve"> Methylacidiphilum.</v>
      </c>
      <c r="I1923">
        <f>VLOOKUP(A1923,'[1]11_set_tax'!$A$1:$X$4456,13,FALSE)</f>
        <v>0</v>
      </c>
    </row>
    <row r="1924" spans="1:9" x14ac:dyDescent="0.25">
      <c r="A1924" t="s">
        <v>1923</v>
      </c>
      <c r="C1924" t="str">
        <f>VLOOKUP(A1924,'[1]11_set_tax'!$A$1:$X$4456,7,FALSE)</f>
        <v>Bacteria</v>
      </c>
      <c r="D1924" t="str">
        <f>VLOOKUP(A1924,'[1]11_set_tax'!$A$1:$X$4456,8,FALSE)</f>
        <v xml:space="preserve"> Firmicutes</v>
      </c>
      <c r="E1924" t="str">
        <f>VLOOKUP(A1924,'[1]11_set_tax'!$A$1:$X$4456,9,FALSE)</f>
        <v xml:space="preserve"> Bacillales</v>
      </c>
      <c r="F1924" t="str">
        <f>VLOOKUP(A1924,'[1]11_set_tax'!$A$1:$X$4456,10,FALSE)</f>
        <v xml:space="preserve"> Bacillaceae</v>
      </c>
      <c r="G1924" t="str">
        <f>VLOOKUP(A1924,'[1]11_set_tax'!$A$1:$X$4456,11,FALSE)</f>
        <v xml:space="preserve"> Halobacillus.</v>
      </c>
      <c r="H1924">
        <f>VLOOKUP(A1924,'[1]11_set_tax'!$A$1:$X$4456,12,FALSE)</f>
        <v>0</v>
      </c>
      <c r="I1924">
        <f>VLOOKUP(A1924,'[1]11_set_tax'!$A$1:$X$4456,13,FALSE)</f>
        <v>0</v>
      </c>
    </row>
    <row r="1925" spans="1:9" x14ac:dyDescent="0.25">
      <c r="A1925" t="s">
        <v>1924</v>
      </c>
      <c r="C1925" t="str">
        <f>VLOOKUP(A1925,'[1]11_set_tax'!$A$1:$X$4456,7,FALSE)</f>
        <v>Bacteria</v>
      </c>
      <c r="D1925" t="str">
        <f>VLOOKUP(A1925,'[1]11_set_tax'!$A$1:$X$4456,8,FALSE)</f>
        <v xml:space="preserve"> Proteobacteria</v>
      </c>
      <c r="E1925" t="str">
        <f>VLOOKUP(A1925,'[1]11_set_tax'!$A$1:$X$4456,9,FALSE)</f>
        <v xml:space="preserve"> Gammaproteobacteria</v>
      </c>
      <c r="F1925" t="str">
        <f>VLOOKUP(A1925,'[1]11_set_tax'!$A$1:$X$4456,10,FALSE)</f>
        <v xml:space="preserve"> Enterobacteriales</v>
      </c>
      <c r="G1925" t="str">
        <f>VLOOKUP(A1925,'[1]11_set_tax'!$A$1:$X$4456,11,FALSE)</f>
        <v>Enterobacteriaceae</v>
      </c>
      <c r="H1925" t="str">
        <f>VLOOKUP(A1925,'[1]11_set_tax'!$A$1:$X$4456,12,FALSE)</f>
        <v xml:space="preserve"> Escherichia.</v>
      </c>
      <c r="I1925">
        <f>VLOOKUP(A1925,'[1]11_set_tax'!$A$1:$X$4456,13,FALSE)</f>
        <v>0</v>
      </c>
    </row>
    <row r="1926" spans="1:9" x14ac:dyDescent="0.25">
      <c r="A1926" t="s">
        <v>1925</v>
      </c>
      <c r="C1926" t="str">
        <f>VLOOKUP(A1926,'[1]11_set_tax'!$A$1:$X$4456,7,FALSE)</f>
        <v>Bacteria</v>
      </c>
      <c r="D1926" t="str">
        <f>VLOOKUP(A1926,'[1]11_set_tax'!$A$1:$X$4456,8,FALSE)</f>
        <v xml:space="preserve"> Proteobacteria</v>
      </c>
      <c r="E1926" t="str">
        <f>VLOOKUP(A1926,'[1]11_set_tax'!$A$1:$X$4456,9,FALSE)</f>
        <v xml:space="preserve"> Gammaproteobacteria</v>
      </c>
      <c r="F1926" t="str">
        <f>VLOOKUP(A1926,'[1]11_set_tax'!$A$1:$X$4456,10,FALSE)</f>
        <v xml:space="preserve"> Enterobacteriales</v>
      </c>
      <c r="G1926" t="str">
        <f>VLOOKUP(A1926,'[1]11_set_tax'!$A$1:$X$4456,11,FALSE)</f>
        <v>Enterobacteriaceae</v>
      </c>
      <c r="H1926" t="str">
        <f>VLOOKUP(A1926,'[1]11_set_tax'!$A$1:$X$4456,12,FALSE)</f>
        <v xml:space="preserve"> Escherichia.</v>
      </c>
      <c r="I1926">
        <f>VLOOKUP(A1926,'[1]11_set_tax'!$A$1:$X$4456,13,FALSE)</f>
        <v>0</v>
      </c>
    </row>
    <row r="1927" spans="1:9" x14ac:dyDescent="0.25">
      <c r="A1927" t="s">
        <v>1926</v>
      </c>
      <c r="C1927" t="str">
        <f>VLOOKUP(A1927,'[1]11_set_tax'!$A$1:$X$4456,7,FALSE)</f>
        <v>Bacteria</v>
      </c>
      <c r="D1927" t="str">
        <f>VLOOKUP(A1927,'[1]11_set_tax'!$A$1:$X$4456,8,FALSE)</f>
        <v xml:space="preserve"> Proteobacteria</v>
      </c>
      <c r="E1927" t="str">
        <f>VLOOKUP(A1927,'[1]11_set_tax'!$A$1:$X$4456,9,FALSE)</f>
        <v xml:space="preserve"> Gammaproteobacteria</v>
      </c>
      <c r="F1927" t="str">
        <f>VLOOKUP(A1927,'[1]11_set_tax'!$A$1:$X$4456,10,FALSE)</f>
        <v xml:space="preserve"> Enterobacteriales</v>
      </c>
      <c r="G1927" t="str">
        <f>VLOOKUP(A1927,'[1]11_set_tax'!$A$1:$X$4456,11,FALSE)</f>
        <v>Enterobacteriaceae</v>
      </c>
      <c r="H1927" t="str">
        <f>VLOOKUP(A1927,'[1]11_set_tax'!$A$1:$X$4456,12,FALSE)</f>
        <v xml:space="preserve"> Escherichia.</v>
      </c>
      <c r="I1927">
        <f>VLOOKUP(A1927,'[1]11_set_tax'!$A$1:$X$4456,13,FALSE)</f>
        <v>0</v>
      </c>
    </row>
    <row r="1928" spans="1:9" x14ac:dyDescent="0.25">
      <c r="A1928" t="s">
        <v>1927</v>
      </c>
      <c r="C1928" t="str">
        <f>VLOOKUP(A1928,'[1]11_set_tax'!$A$1:$X$4456,7,FALSE)</f>
        <v>Bacteria</v>
      </c>
      <c r="D1928" t="str">
        <f>VLOOKUP(A1928,'[1]11_set_tax'!$A$1:$X$4456,8,FALSE)</f>
        <v xml:space="preserve"> Proteobacteria</v>
      </c>
      <c r="E1928" t="str">
        <f>VLOOKUP(A1928,'[1]11_set_tax'!$A$1:$X$4456,9,FALSE)</f>
        <v xml:space="preserve"> Gammaproteobacteria</v>
      </c>
      <c r="F1928" t="str">
        <f>VLOOKUP(A1928,'[1]11_set_tax'!$A$1:$X$4456,10,FALSE)</f>
        <v xml:space="preserve"> Enterobacteriales</v>
      </c>
      <c r="G1928" t="str">
        <f>VLOOKUP(A1928,'[1]11_set_tax'!$A$1:$X$4456,11,FALSE)</f>
        <v>Enterobacteriaceae</v>
      </c>
      <c r="H1928" t="str">
        <f>VLOOKUP(A1928,'[1]11_set_tax'!$A$1:$X$4456,12,FALSE)</f>
        <v xml:space="preserve"> Escherichia.</v>
      </c>
      <c r="I1928">
        <f>VLOOKUP(A1928,'[1]11_set_tax'!$A$1:$X$4456,13,FALSE)</f>
        <v>0</v>
      </c>
    </row>
    <row r="1929" spans="1:9" x14ac:dyDescent="0.25">
      <c r="A1929" t="s">
        <v>1928</v>
      </c>
      <c r="C1929" t="str">
        <f>VLOOKUP(A1929,'[1]11_set_tax'!$A$1:$X$4456,7,FALSE)</f>
        <v>Eukaryota</v>
      </c>
      <c r="D1929" t="str">
        <f>VLOOKUP(A1929,'[1]11_set_tax'!$A$1:$X$4456,8,FALSE)</f>
        <v xml:space="preserve"> Metazoa</v>
      </c>
      <c r="E1929" t="str">
        <f>VLOOKUP(A1929,'[1]11_set_tax'!$A$1:$X$4456,9,FALSE)</f>
        <v xml:space="preserve"> Arthropoda</v>
      </c>
      <c r="F1929" t="str">
        <f>VLOOKUP(A1929,'[1]11_set_tax'!$A$1:$X$4456,10,FALSE)</f>
        <v xml:space="preserve"> Hexapoda</v>
      </c>
      <c r="G1929" t="str">
        <f>VLOOKUP(A1929,'[1]11_set_tax'!$A$1:$X$4456,11,FALSE)</f>
        <v xml:space="preserve"> Insecta</v>
      </c>
      <c r="H1929" t="str">
        <f>VLOOKUP(A1929,'[1]11_set_tax'!$A$1:$X$4456,12,FALSE)</f>
        <v xml:space="preserve"> Pterygota</v>
      </c>
      <c r="I1929" t="str">
        <f>VLOOKUP(A1929,'[1]11_set_tax'!$A$1:$X$4456,13,FALSE)</f>
        <v>Neoptera</v>
      </c>
    </row>
    <row r="1930" spans="1:9" x14ac:dyDescent="0.25">
      <c r="A1930" t="s">
        <v>1929</v>
      </c>
      <c r="C1930" t="str">
        <f>VLOOKUP(A1930,'[1]11_set_tax'!$A$1:$X$4456,7,FALSE)</f>
        <v>Eukaryota</v>
      </c>
      <c r="D1930" t="str">
        <f>VLOOKUP(A1930,'[1]11_set_tax'!$A$1:$X$4456,8,FALSE)</f>
        <v xml:space="preserve"> Metazoa</v>
      </c>
      <c r="E1930" t="str">
        <f>VLOOKUP(A1930,'[1]11_set_tax'!$A$1:$X$4456,9,FALSE)</f>
        <v xml:space="preserve"> Arthropoda</v>
      </c>
      <c r="F1930" t="str">
        <f>VLOOKUP(A1930,'[1]11_set_tax'!$A$1:$X$4456,10,FALSE)</f>
        <v xml:space="preserve"> Hexapoda</v>
      </c>
      <c r="G1930" t="str">
        <f>VLOOKUP(A1930,'[1]11_set_tax'!$A$1:$X$4456,11,FALSE)</f>
        <v xml:space="preserve"> Insecta</v>
      </c>
      <c r="H1930" t="str">
        <f>VLOOKUP(A1930,'[1]11_set_tax'!$A$1:$X$4456,12,FALSE)</f>
        <v xml:space="preserve"> Pterygota</v>
      </c>
      <c r="I1930" t="str">
        <f>VLOOKUP(A1930,'[1]11_set_tax'!$A$1:$X$4456,13,FALSE)</f>
        <v>Neoptera</v>
      </c>
    </row>
    <row r="1931" spans="1:9" x14ac:dyDescent="0.25">
      <c r="A1931" t="s">
        <v>1930</v>
      </c>
      <c r="C1931" t="str">
        <f>VLOOKUP(A1931,'[1]11_set_tax'!$A$1:$X$4456,7,FALSE)</f>
        <v>Eukaryota</v>
      </c>
      <c r="D1931" t="str">
        <f>VLOOKUP(A1931,'[1]11_set_tax'!$A$1:$X$4456,8,FALSE)</f>
        <v xml:space="preserve"> Metazoa</v>
      </c>
      <c r="E1931" t="str">
        <f>VLOOKUP(A1931,'[1]11_set_tax'!$A$1:$X$4456,9,FALSE)</f>
        <v xml:space="preserve"> Arthropoda</v>
      </c>
      <c r="F1931" t="str">
        <f>VLOOKUP(A1931,'[1]11_set_tax'!$A$1:$X$4456,10,FALSE)</f>
        <v xml:space="preserve"> Hexapoda</v>
      </c>
      <c r="G1931" t="str">
        <f>VLOOKUP(A1931,'[1]11_set_tax'!$A$1:$X$4456,11,FALSE)</f>
        <v xml:space="preserve"> Insecta</v>
      </c>
      <c r="H1931" t="str">
        <f>VLOOKUP(A1931,'[1]11_set_tax'!$A$1:$X$4456,12,FALSE)</f>
        <v xml:space="preserve"> Pterygota</v>
      </c>
      <c r="I1931" t="str">
        <f>VLOOKUP(A1931,'[1]11_set_tax'!$A$1:$X$4456,13,FALSE)</f>
        <v>Neoptera</v>
      </c>
    </row>
    <row r="1932" spans="1:9" x14ac:dyDescent="0.25">
      <c r="A1932" t="s">
        <v>1931</v>
      </c>
      <c r="C1932" t="str">
        <f>VLOOKUP(A1932,'[1]11_set_tax'!$A$1:$X$4456,7,FALSE)</f>
        <v>Eukaryota</v>
      </c>
      <c r="D1932" t="str">
        <f>VLOOKUP(A1932,'[1]11_set_tax'!$A$1:$X$4456,8,FALSE)</f>
        <v xml:space="preserve"> Metazoa</v>
      </c>
      <c r="E1932" t="str">
        <f>VLOOKUP(A1932,'[1]11_set_tax'!$A$1:$X$4456,9,FALSE)</f>
        <v xml:space="preserve"> Arthropoda</v>
      </c>
      <c r="F1932" t="str">
        <f>VLOOKUP(A1932,'[1]11_set_tax'!$A$1:$X$4456,10,FALSE)</f>
        <v xml:space="preserve"> Hexapoda</v>
      </c>
      <c r="G1932" t="str">
        <f>VLOOKUP(A1932,'[1]11_set_tax'!$A$1:$X$4456,11,FALSE)</f>
        <v xml:space="preserve"> Insecta</v>
      </c>
      <c r="H1932" t="str">
        <f>VLOOKUP(A1932,'[1]11_set_tax'!$A$1:$X$4456,12,FALSE)</f>
        <v xml:space="preserve"> Pterygota</v>
      </c>
      <c r="I1932" t="str">
        <f>VLOOKUP(A1932,'[1]11_set_tax'!$A$1:$X$4456,13,FALSE)</f>
        <v>Neoptera</v>
      </c>
    </row>
    <row r="1933" spans="1:9" x14ac:dyDescent="0.25">
      <c r="A1933" t="s">
        <v>1932</v>
      </c>
      <c r="C1933" t="str">
        <f>VLOOKUP(A1933,'[1]11_set_tax'!$A$1:$X$4456,7,FALSE)</f>
        <v>Eukaryota</v>
      </c>
      <c r="D1933" t="str">
        <f>VLOOKUP(A1933,'[1]11_set_tax'!$A$1:$X$4456,8,FALSE)</f>
        <v xml:space="preserve"> Metazoa</v>
      </c>
      <c r="E1933" t="str">
        <f>VLOOKUP(A1933,'[1]11_set_tax'!$A$1:$X$4456,9,FALSE)</f>
        <v xml:space="preserve"> Arthropoda</v>
      </c>
      <c r="F1933" t="str">
        <f>VLOOKUP(A1933,'[1]11_set_tax'!$A$1:$X$4456,10,FALSE)</f>
        <v xml:space="preserve"> Hexapoda</v>
      </c>
      <c r="G1933" t="str">
        <f>VLOOKUP(A1933,'[1]11_set_tax'!$A$1:$X$4456,11,FALSE)</f>
        <v xml:space="preserve"> Insecta</v>
      </c>
      <c r="H1933" t="str">
        <f>VLOOKUP(A1933,'[1]11_set_tax'!$A$1:$X$4456,12,FALSE)</f>
        <v xml:space="preserve"> Pterygota</v>
      </c>
      <c r="I1933" t="str">
        <f>VLOOKUP(A1933,'[1]11_set_tax'!$A$1:$X$4456,13,FALSE)</f>
        <v>Neoptera</v>
      </c>
    </row>
    <row r="1934" spans="1:9" x14ac:dyDescent="0.25">
      <c r="A1934" t="s">
        <v>1933</v>
      </c>
      <c r="C1934" t="str">
        <f>VLOOKUP(A1934,'[1]11_set_tax'!$A$1:$X$4456,7,FALSE)</f>
        <v>Eukaryota</v>
      </c>
      <c r="D1934" t="str">
        <f>VLOOKUP(A1934,'[1]11_set_tax'!$A$1:$X$4456,8,FALSE)</f>
        <v xml:space="preserve"> Metazoa</v>
      </c>
      <c r="E1934" t="str">
        <f>VLOOKUP(A1934,'[1]11_set_tax'!$A$1:$X$4456,9,FALSE)</f>
        <v xml:space="preserve"> Arthropoda</v>
      </c>
      <c r="F1934" t="str">
        <f>VLOOKUP(A1934,'[1]11_set_tax'!$A$1:$X$4456,10,FALSE)</f>
        <v xml:space="preserve"> Hexapoda</v>
      </c>
      <c r="G1934" t="str">
        <f>VLOOKUP(A1934,'[1]11_set_tax'!$A$1:$X$4456,11,FALSE)</f>
        <v xml:space="preserve"> Insecta</v>
      </c>
      <c r="H1934" t="str">
        <f>VLOOKUP(A1934,'[1]11_set_tax'!$A$1:$X$4456,12,FALSE)</f>
        <v xml:space="preserve"> Pterygota</v>
      </c>
      <c r="I1934" t="str">
        <f>VLOOKUP(A1934,'[1]11_set_tax'!$A$1:$X$4456,13,FALSE)</f>
        <v>Neoptera</v>
      </c>
    </row>
    <row r="1935" spans="1:9" x14ac:dyDescent="0.25">
      <c r="A1935" t="s">
        <v>1934</v>
      </c>
      <c r="C1935" t="str">
        <f>VLOOKUP(A1935,'[1]11_set_tax'!$A$1:$X$4456,7,FALSE)</f>
        <v>Eukaryota</v>
      </c>
      <c r="D1935" t="str">
        <f>VLOOKUP(A1935,'[1]11_set_tax'!$A$1:$X$4456,8,FALSE)</f>
        <v xml:space="preserve"> Metazoa</v>
      </c>
      <c r="E1935" t="str">
        <f>VLOOKUP(A1935,'[1]11_set_tax'!$A$1:$X$4456,9,FALSE)</f>
        <v xml:space="preserve"> Arthropoda</v>
      </c>
      <c r="F1935" t="str">
        <f>VLOOKUP(A1935,'[1]11_set_tax'!$A$1:$X$4456,10,FALSE)</f>
        <v xml:space="preserve"> Hexapoda</v>
      </c>
      <c r="G1935" t="str">
        <f>VLOOKUP(A1935,'[1]11_set_tax'!$A$1:$X$4456,11,FALSE)</f>
        <v xml:space="preserve"> Insecta</v>
      </c>
      <c r="H1935" t="str">
        <f>VLOOKUP(A1935,'[1]11_set_tax'!$A$1:$X$4456,12,FALSE)</f>
        <v xml:space="preserve"> Pterygota</v>
      </c>
      <c r="I1935" t="str">
        <f>VLOOKUP(A1935,'[1]11_set_tax'!$A$1:$X$4456,13,FALSE)</f>
        <v>Neoptera</v>
      </c>
    </row>
    <row r="1936" spans="1:9" x14ac:dyDescent="0.25">
      <c r="A1936" t="s">
        <v>1935</v>
      </c>
      <c r="C1936" t="str">
        <f>VLOOKUP(A1936,'[1]11_set_tax'!$A$1:$X$4456,7,FALSE)</f>
        <v>Eukaryota</v>
      </c>
      <c r="D1936" t="str">
        <f>VLOOKUP(A1936,'[1]11_set_tax'!$A$1:$X$4456,8,FALSE)</f>
        <v xml:space="preserve"> Metazoa</v>
      </c>
      <c r="E1936" t="str">
        <f>VLOOKUP(A1936,'[1]11_set_tax'!$A$1:$X$4456,9,FALSE)</f>
        <v xml:space="preserve"> Arthropoda</v>
      </c>
      <c r="F1936" t="str">
        <f>VLOOKUP(A1936,'[1]11_set_tax'!$A$1:$X$4456,10,FALSE)</f>
        <v xml:space="preserve"> Hexapoda</v>
      </c>
      <c r="G1936" t="str">
        <f>VLOOKUP(A1936,'[1]11_set_tax'!$A$1:$X$4456,11,FALSE)</f>
        <v xml:space="preserve"> Insecta</v>
      </c>
      <c r="H1936" t="str">
        <f>VLOOKUP(A1936,'[1]11_set_tax'!$A$1:$X$4456,12,FALSE)</f>
        <v xml:space="preserve"> Pterygota</v>
      </c>
      <c r="I1936" t="str">
        <f>VLOOKUP(A1936,'[1]11_set_tax'!$A$1:$X$4456,13,FALSE)</f>
        <v>Neoptera</v>
      </c>
    </row>
    <row r="1937" spans="1:9" x14ac:dyDescent="0.25">
      <c r="A1937" t="s">
        <v>1936</v>
      </c>
      <c r="C1937" t="str">
        <f>VLOOKUP(A1937,'[1]11_set_tax'!$A$1:$X$4456,7,FALSE)</f>
        <v>Eukaryota</v>
      </c>
      <c r="D1937" t="str">
        <f>VLOOKUP(A1937,'[1]11_set_tax'!$A$1:$X$4456,8,FALSE)</f>
        <v xml:space="preserve"> Metazoa</v>
      </c>
      <c r="E1937" t="str">
        <f>VLOOKUP(A1937,'[1]11_set_tax'!$A$1:$X$4456,9,FALSE)</f>
        <v xml:space="preserve"> Arthropoda</v>
      </c>
      <c r="F1937" t="str">
        <f>VLOOKUP(A1937,'[1]11_set_tax'!$A$1:$X$4456,10,FALSE)</f>
        <v xml:space="preserve"> Hexapoda</v>
      </c>
      <c r="G1937" t="str">
        <f>VLOOKUP(A1937,'[1]11_set_tax'!$A$1:$X$4456,11,FALSE)</f>
        <v xml:space="preserve"> Insecta</v>
      </c>
      <c r="H1937" t="str">
        <f>VLOOKUP(A1937,'[1]11_set_tax'!$A$1:$X$4456,12,FALSE)</f>
        <v xml:space="preserve"> Pterygota</v>
      </c>
      <c r="I1937" t="str">
        <f>VLOOKUP(A1937,'[1]11_set_tax'!$A$1:$X$4456,13,FALSE)</f>
        <v>Neoptera</v>
      </c>
    </row>
    <row r="1938" spans="1:9" x14ac:dyDescent="0.25">
      <c r="A1938" t="s">
        <v>1937</v>
      </c>
      <c r="C1938" t="str">
        <f>VLOOKUP(A1938,'[1]11_set_tax'!$A$1:$X$4456,7,FALSE)</f>
        <v>Eukaryota</v>
      </c>
      <c r="D1938" t="str">
        <f>VLOOKUP(A1938,'[1]11_set_tax'!$A$1:$X$4456,8,FALSE)</f>
        <v xml:space="preserve"> Metazoa</v>
      </c>
      <c r="E1938" t="str">
        <f>VLOOKUP(A1938,'[1]11_set_tax'!$A$1:$X$4456,9,FALSE)</f>
        <v xml:space="preserve"> Arthropoda</v>
      </c>
      <c r="F1938" t="str">
        <f>VLOOKUP(A1938,'[1]11_set_tax'!$A$1:$X$4456,10,FALSE)</f>
        <v xml:space="preserve"> Hexapoda</v>
      </c>
      <c r="G1938" t="str">
        <f>VLOOKUP(A1938,'[1]11_set_tax'!$A$1:$X$4456,11,FALSE)</f>
        <v xml:space="preserve"> Insecta</v>
      </c>
      <c r="H1938" t="str">
        <f>VLOOKUP(A1938,'[1]11_set_tax'!$A$1:$X$4456,12,FALSE)</f>
        <v xml:space="preserve"> Pterygota</v>
      </c>
      <c r="I1938" t="str">
        <f>VLOOKUP(A1938,'[1]11_set_tax'!$A$1:$X$4456,13,FALSE)</f>
        <v>Neoptera</v>
      </c>
    </row>
    <row r="1939" spans="1:9" x14ac:dyDescent="0.25">
      <c r="A1939" t="s">
        <v>1938</v>
      </c>
      <c r="C1939" t="str">
        <f>VLOOKUP(A1939,'[1]11_set_tax'!$A$1:$X$4456,7,FALSE)</f>
        <v>Eukaryota</v>
      </c>
      <c r="D1939" t="str">
        <f>VLOOKUP(A1939,'[1]11_set_tax'!$A$1:$X$4456,8,FALSE)</f>
        <v xml:space="preserve"> Metazoa</v>
      </c>
      <c r="E1939" t="str">
        <f>VLOOKUP(A1939,'[1]11_set_tax'!$A$1:$X$4456,9,FALSE)</f>
        <v xml:space="preserve"> Arthropoda</v>
      </c>
      <c r="F1939" t="str">
        <f>VLOOKUP(A1939,'[1]11_set_tax'!$A$1:$X$4456,10,FALSE)</f>
        <v xml:space="preserve"> Hexapoda</v>
      </c>
      <c r="G1939" t="str">
        <f>VLOOKUP(A1939,'[1]11_set_tax'!$A$1:$X$4456,11,FALSE)</f>
        <v xml:space="preserve"> Insecta</v>
      </c>
      <c r="H1939" t="str">
        <f>VLOOKUP(A1939,'[1]11_set_tax'!$A$1:$X$4456,12,FALSE)</f>
        <v xml:space="preserve"> Pterygota</v>
      </c>
      <c r="I1939" t="str">
        <f>VLOOKUP(A1939,'[1]11_set_tax'!$A$1:$X$4456,13,FALSE)</f>
        <v>Neoptera</v>
      </c>
    </row>
    <row r="1940" spans="1:9" x14ac:dyDescent="0.25">
      <c r="A1940" t="s">
        <v>1939</v>
      </c>
      <c r="C1940" t="str">
        <f>VLOOKUP(A1940,'[1]11_set_tax'!$A$1:$X$4456,7,FALSE)</f>
        <v>Eukaryota</v>
      </c>
      <c r="D1940" t="str">
        <f>VLOOKUP(A1940,'[1]11_set_tax'!$A$1:$X$4456,8,FALSE)</f>
        <v xml:space="preserve"> Metazoa</v>
      </c>
      <c r="E1940" t="str">
        <f>VLOOKUP(A1940,'[1]11_set_tax'!$A$1:$X$4456,9,FALSE)</f>
        <v xml:space="preserve"> Arthropoda</v>
      </c>
      <c r="F1940" t="str">
        <f>VLOOKUP(A1940,'[1]11_set_tax'!$A$1:$X$4456,10,FALSE)</f>
        <v xml:space="preserve"> Hexapoda</v>
      </c>
      <c r="G1940" t="str">
        <f>VLOOKUP(A1940,'[1]11_set_tax'!$A$1:$X$4456,11,FALSE)</f>
        <v xml:space="preserve"> Insecta</v>
      </c>
      <c r="H1940" t="str">
        <f>VLOOKUP(A1940,'[1]11_set_tax'!$A$1:$X$4456,12,FALSE)</f>
        <v xml:space="preserve"> Pterygota</v>
      </c>
      <c r="I1940" t="str">
        <f>VLOOKUP(A1940,'[1]11_set_tax'!$A$1:$X$4456,13,FALSE)</f>
        <v>Neoptera</v>
      </c>
    </row>
    <row r="1941" spans="1:9" x14ac:dyDescent="0.25">
      <c r="A1941" t="s">
        <v>1940</v>
      </c>
      <c r="C1941" t="str">
        <f>VLOOKUP(A1941,'[1]11_set_tax'!$A$1:$X$4456,7,FALSE)</f>
        <v>Eukaryota</v>
      </c>
      <c r="D1941" t="str">
        <f>VLOOKUP(A1941,'[1]11_set_tax'!$A$1:$X$4456,8,FALSE)</f>
        <v xml:space="preserve"> Metazoa</v>
      </c>
      <c r="E1941" t="str">
        <f>VLOOKUP(A1941,'[1]11_set_tax'!$A$1:$X$4456,9,FALSE)</f>
        <v xml:space="preserve"> Arthropoda</v>
      </c>
      <c r="F1941" t="str">
        <f>VLOOKUP(A1941,'[1]11_set_tax'!$A$1:$X$4456,10,FALSE)</f>
        <v xml:space="preserve"> Hexapoda</v>
      </c>
      <c r="G1941" t="str">
        <f>VLOOKUP(A1941,'[1]11_set_tax'!$A$1:$X$4456,11,FALSE)</f>
        <v xml:space="preserve"> Insecta</v>
      </c>
      <c r="H1941" t="str">
        <f>VLOOKUP(A1941,'[1]11_set_tax'!$A$1:$X$4456,12,FALSE)</f>
        <v xml:space="preserve"> Pterygota</v>
      </c>
      <c r="I1941" t="str">
        <f>VLOOKUP(A1941,'[1]11_set_tax'!$A$1:$X$4456,13,FALSE)</f>
        <v>Neoptera</v>
      </c>
    </row>
    <row r="1942" spans="1:9" x14ac:dyDescent="0.25">
      <c r="A1942" t="s">
        <v>1941</v>
      </c>
      <c r="C1942" t="str">
        <f>VLOOKUP(A1942,'[1]11_set_tax'!$A$1:$X$4456,7,FALSE)</f>
        <v>Eukaryota</v>
      </c>
      <c r="D1942" t="str">
        <f>VLOOKUP(A1942,'[1]11_set_tax'!$A$1:$X$4456,8,FALSE)</f>
        <v xml:space="preserve"> Metazoa</v>
      </c>
      <c r="E1942" t="str">
        <f>VLOOKUP(A1942,'[1]11_set_tax'!$A$1:$X$4456,9,FALSE)</f>
        <v xml:space="preserve"> Arthropoda</v>
      </c>
      <c r="F1942" t="str">
        <f>VLOOKUP(A1942,'[1]11_set_tax'!$A$1:$X$4456,10,FALSE)</f>
        <v xml:space="preserve"> Hexapoda</v>
      </c>
      <c r="G1942" t="str">
        <f>VLOOKUP(A1942,'[1]11_set_tax'!$A$1:$X$4456,11,FALSE)</f>
        <v xml:space="preserve"> Insecta</v>
      </c>
      <c r="H1942" t="str">
        <f>VLOOKUP(A1942,'[1]11_set_tax'!$A$1:$X$4456,12,FALSE)</f>
        <v xml:space="preserve"> Pterygota</v>
      </c>
      <c r="I1942" t="str">
        <f>VLOOKUP(A1942,'[1]11_set_tax'!$A$1:$X$4456,13,FALSE)</f>
        <v>Neoptera</v>
      </c>
    </row>
    <row r="1943" spans="1:9" x14ac:dyDescent="0.25">
      <c r="A1943" t="s">
        <v>1942</v>
      </c>
      <c r="C1943" t="str">
        <f>VLOOKUP(A1943,'[1]11_set_tax'!$A$1:$X$4456,7,FALSE)</f>
        <v>Eukaryota</v>
      </c>
      <c r="D1943" t="str">
        <f>VLOOKUP(A1943,'[1]11_set_tax'!$A$1:$X$4456,8,FALSE)</f>
        <v xml:space="preserve"> Metazoa</v>
      </c>
      <c r="E1943" t="str">
        <f>VLOOKUP(A1943,'[1]11_set_tax'!$A$1:$X$4456,9,FALSE)</f>
        <v xml:space="preserve"> Arthropoda</v>
      </c>
      <c r="F1943" t="str">
        <f>VLOOKUP(A1943,'[1]11_set_tax'!$A$1:$X$4456,10,FALSE)</f>
        <v xml:space="preserve"> Hexapoda</v>
      </c>
      <c r="G1943" t="str">
        <f>VLOOKUP(A1943,'[1]11_set_tax'!$A$1:$X$4456,11,FALSE)</f>
        <v xml:space="preserve"> Insecta</v>
      </c>
      <c r="H1943" t="str">
        <f>VLOOKUP(A1943,'[1]11_set_tax'!$A$1:$X$4456,12,FALSE)</f>
        <v xml:space="preserve"> Pterygota</v>
      </c>
      <c r="I1943" t="str">
        <f>VLOOKUP(A1943,'[1]11_set_tax'!$A$1:$X$4456,13,FALSE)</f>
        <v>Neoptera</v>
      </c>
    </row>
    <row r="1944" spans="1:9" x14ac:dyDescent="0.25">
      <c r="A1944" t="s">
        <v>1943</v>
      </c>
      <c r="C1944" t="str">
        <f>VLOOKUP(A1944,'[1]11_set_tax'!$A$1:$X$4456,7,FALSE)</f>
        <v>Eukaryota</v>
      </c>
      <c r="D1944" t="str">
        <f>VLOOKUP(A1944,'[1]11_set_tax'!$A$1:$X$4456,8,FALSE)</f>
        <v xml:space="preserve"> Metazoa</v>
      </c>
      <c r="E1944" t="str">
        <f>VLOOKUP(A1944,'[1]11_set_tax'!$A$1:$X$4456,9,FALSE)</f>
        <v xml:space="preserve"> Arthropoda</v>
      </c>
      <c r="F1944" t="str">
        <f>VLOOKUP(A1944,'[1]11_set_tax'!$A$1:$X$4456,10,FALSE)</f>
        <v xml:space="preserve"> Hexapoda</v>
      </c>
      <c r="G1944" t="str">
        <f>VLOOKUP(A1944,'[1]11_set_tax'!$A$1:$X$4456,11,FALSE)</f>
        <v xml:space="preserve"> Insecta</v>
      </c>
      <c r="H1944" t="str">
        <f>VLOOKUP(A1944,'[1]11_set_tax'!$A$1:$X$4456,12,FALSE)</f>
        <v xml:space="preserve"> Pterygota</v>
      </c>
      <c r="I1944" t="str">
        <f>VLOOKUP(A1944,'[1]11_set_tax'!$A$1:$X$4456,13,FALSE)</f>
        <v>Neoptera</v>
      </c>
    </row>
    <row r="1945" spans="1:9" x14ac:dyDescent="0.25">
      <c r="A1945" t="s">
        <v>1944</v>
      </c>
      <c r="C1945" t="str">
        <f>VLOOKUP(A1945,'[1]11_set_tax'!$A$1:$X$4456,7,FALSE)</f>
        <v>Eukaryota</v>
      </c>
      <c r="D1945" t="str">
        <f>VLOOKUP(A1945,'[1]11_set_tax'!$A$1:$X$4456,8,FALSE)</f>
        <v xml:space="preserve"> Metazoa</v>
      </c>
      <c r="E1945" t="str">
        <f>VLOOKUP(A1945,'[1]11_set_tax'!$A$1:$X$4456,9,FALSE)</f>
        <v xml:space="preserve"> Arthropoda</v>
      </c>
      <c r="F1945" t="str">
        <f>VLOOKUP(A1945,'[1]11_set_tax'!$A$1:$X$4456,10,FALSE)</f>
        <v xml:space="preserve"> Hexapoda</v>
      </c>
      <c r="G1945" t="str">
        <f>VLOOKUP(A1945,'[1]11_set_tax'!$A$1:$X$4456,11,FALSE)</f>
        <v xml:space="preserve"> Insecta</v>
      </c>
      <c r="H1945" t="str">
        <f>VLOOKUP(A1945,'[1]11_set_tax'!$A$1:$X$4456,12,FALSE)</f>
        <v xml:space="preserve"> Pterygota</v>
      </c>
      <c r="I1945" t="str">
        <f>VLOOKUP(A1945,'[1]11_set_tax'!$A$1:$X$4456,13,FALSE)</f>
        <v>Neoptera</v>
      </c>
    </row>
    <row r="1946" spans="1:9" x14ac:dyDescent="0.25">
      <c r="A1946" t="s">
        <v>1945</v>
      </c>
      <c r="C1946" t="str">
        <f>VLOOKUP(A1946,'[1]11_set_tax'!$A$1:$X$4456,7,FALSE)</f>
        <v>Eukaryota</v>
      </c>
      <c r="D1946" t="str">
        <f>VLOOKUP(A1946,'[1]11_set_tax'!$A$1:$X$4456,8,FALSE)</f>
        <v xml:space="preserve"> Metazoa</v>
      </c>
      <c r="E1946" t="str">
        <f>VLOOKUP(A1946,'[1]11_set_tax'!$A$1:$X$4456,9,FALSE)</f>
        <v xml:space="preserve"> Arthropoda</v>
      </c>
      <c r="F1946" t="str">
        <f>VLOOKUP(A1946,'[1]11_set_tax'!$A$1:$X$4456,10,FALSE)</f>
        <v xml:space="preserve"> Hexapoda</v>
      </c>
      <c r="G1946" t="str">
        <f>VLOOKUP(A1946,'[1]11_set_tax'!$A$1:$X$4456,11,FALSE)</f>
        <v xml:space="preserve"> Insecta</v>
      </c>
      <c r="H1946" t="str">
        <f>VLOOKUP(A1946,'[1]11_set_tax'!$A$1:$X$4456,12,FALSE)</f>
        <v xml:space="preserve"> Pterygota</v>
      </c>
      <c r="I1946" t="str">
        <f>VLOOKUP(A1946,'[1]11_set_tax'!$A$1:$X$4456,13,FALSE)</f>
        <v>Neoptera</v>
      </c>
    </row>
    <row r="1947" spans="1:9" x14ac:dyDescent="0.25">
      <c r="A1947" t="s">
        <v>1946</v>
      </c>
      <c r="C1947" t="str">
        <f>VLOOKUP(A1947,'[1]11_set_tax'!$A$1:$X$4456,7,FALSE)</f>
        <v>Eukaryota</v>
      </c>
      <c r="D1947" t="str">
        <f>VLOOKUP(A1947,'[1]11_set_tax'!$A$1:$X$4456,8,FALSE)</f>
        <v xml:space="preserve"> Metazoa</v>
      </c>
      <c r="E1947" t="str">
        <f>VLOOKUP(A1947,'[1]11_set_tax'!$A$1:$X$4456,9,FALSE)</f>
        <v xml:space="preserve"> Arthropoda</v>
      </c>
      <c r="F1947" t="str">
        <f>VLOOKUP(A1947,'[1]11_set_tax'!$A$1:$X$4456,10,FALSE)</f>
        <v xml:space="preserve"> Hexapoda</v>
      </c>
      <c r="G1947" t="str">
        <f>VLOOKUP(A1947,'[1]11_set_tax'!$A$1:$X$4456,11,FALSE)</f>
        <v xml:space="preserve"> Insecta</v>
      </c>
      <c r="H1947" t="str">
        <f>VLOOKUP(A1947,'[1]11_set_tax'!$A$1:$X$4456,12,FALSE)</f>
        <v xml:space="preserve"> Pterygota</v>
      </c>
      <c r="I1947" t="str">
        <f>VLOOKUP(A1947,'[1]11_set_tax'!$A$1:$X$4456,13,FALSE)</f>
        <v>Neoptera</v>
      </c>
    </row>
    <row r="1948" spans="1:9" x14ac:dyDescent="0.25">
      <c r="A1948" t="s">
        <v>1947</v>
      </c>
      <c r="C1948" t="str">
        <f>VLOOKUP(A1948,'[1]11_set_tax'!$A$1:$X$4456,7,FALSE)</f>
        <v>Eukaryota</v>
      </c>
      <c r="D1948" t="str">
        <f>VLOOKUP(A1948,'[1]11_set_tax'!$A$1:$X$4456,8,FALSE)</f>
        <v xml:space="preserve"> Metazoa</v>
      </c>
      <c r="E1948" t="str">
        <f>VLOOKUP(A1948,'[1]11_set_tax'!$A$1:$X$4456,9,FALSE)</f>
        <v xml:space="preserve"> Arthropoda</v>
      </c>
      <c r="F1948" t="str">
        <f>VLOOKUP(A1948,'[1]11_set_tax'!$A$1:$X$4456,10,FALSE)</f>
        <v xml:space="preserve"> Hexapoda</v>
      </c>
      <c r="G1948" t="str">
        <f>VLOOKUP(A1948,'[1]11_set_tax'!$A$1:$X$4456,11,FALSE)</f>
        <v xml:space="preserve"> Insecta</v>
      </c>
      <c r="H1948" t="str">
        <f>VLOOKUP(A1948,'[1]11_set_tax'!$A$1:$X$4456,12,FALSE)</f>
        <v xml:space="preserve"> Pterygota</v>
      </c>
      <c r="I1948" t="str">
        <f>VLOOKUP(A1948,'[1]11_set_tax'!$A$1:$X$4456,13,FALSE)</f>
        <v>Neoptera</v>
      </c>
    </row>
    <row r="1949" spans="1:9" x14ac:dyDescent="0.25">
      <c r="A1949" t="s">
        <v>1948</v>
      </c>
      <c r="C1949" t="str">
        <f>VLOOKUP(A1949,'[1]11_set_tax'!$A$1:$X$4456,7,FALSE)</f>
        <v>Eukaryota</v>
      </c>
      <c r="D1949" t="str">
        <f>VLOOKUP(A1949,'[1]11_set_tax'!$A$1:$X$4456,8,FALSE)</f>
        <v xml:space="preserve"> Metazoa</v>
      </c>
      <c r="E1949" t="str">
        <f>VLOOKUP(A1949,'[1]11_set_tax'!$A$1:$X$4456,9,FALSE)</f>
        <v xml:space="preserve"> Arthropoda</v>
      </c>
      <c r="F1949" t="str">
        <f>VLOOKUP(A1949,'[1]11_set_tax'!$A$1:$X$4456,10,FALSE)</f>
        <v xml:space="preserve"> Hexapoda</v>
      </c>
      <c r="G1949" t="str">
        <f>VLOOKUP(A1949,'[1]11_set_tax'!$A$1:$X$4456,11,FALSE)</f>
        <v xml:space="preserve"> Insecta</v>
      </c>
      <c r="H1949" t="str">
        <f>VLOOKUP(A1949,'[1]11_set_tax'!$A$1:$X$4456,12,FALSE)</f>
        <v xml:space="preserve"> Pterygota</v>
      </c>
      <c r="I1949" t="str">
        <f>VLOOKUP(A1949,'[1]11_set_tax'!$A$1:$X$4456,13,FALSE)</f>
        <v>Neoptera</v>
      </c>
    </row>
    <row r="1950" spans="1:9" x14ac:dyDescent="0.25">
      <c r="A1950" t="s">
        <v>1949</v>
      </c>
      <c r="C1950" t="str">
        <f>VLOOKUP(A1950,'[1]11_set_tax'!$A$1:$X$4456,7,FALSE)</f>
        <v>Eukaryota</v>
      </c>
      <c r="D1950" t="str">
        <f>VLOOKUP(A1950,'[1]11_set_tax'!$A$1:$X$4456,8,FALSE)</f>
        <v xml:space="preserve"> Metazoa</v>
      </c>
      <c r="E1950" t="str">
        <f>VLOOKUP(A1950,'[1]11_set_tax'!$A$1:$X$4456,9,FALSE)</f>
        <v xml:space="preserve"> Arthropoda</v>
      </c>
      <c r="F1950" t="str">
        <f>VLOOKUP(A1950,'[1]11_set_tax'!$A$1:$X$4456,10,FALSE)</f>
        <v xml:space="preserve"> Hexapoda</v>
      </c>
      <c r="G1950" t="str">
        <f>VLOOKUP(A1950,'[1]11_set_tax'!$A$1:$X$4456,11,FALSE)</f>
        <v xml:space="preserve"> Insecta</v>
      </c>
      <c r="H1950" t="str">
        <f>VLOOKUP(A1950,'[1]11_set_tax'!$A$1:$X$4456,12,FALSE)</f>
        <v xml:space="preserve"> Pterygota</v>
      </c>
      <c r="I1950" t="str">
        <f>VLOOKUP(A1950,'[1]11_set_tax'!$A$1:$X$4456,13,FALSE)</f>
        <v>Neoptera</v>
      </c>
    </row>
    <row r="1951" spans="1:9" x14ac:dyDescent="0.25">
      <c r="A1951" t="s">
        <v>1950</v>
      </c>
      <c r="C1951" t="str">
        <f>VLOOKUP(A1951,'[1]11_set_tax'!$A$1:$X$4456,7,FALSE)</f>
        <v>Eukaryota</v>
      </c>
      <c r="D1951" t="str">
        <f>VLOOKUP(A1951,'[1]11_set_tax'!$A$1:$X$4456,8,FALSE)</f>
        <v xml:space="preserve"> Metazoa</v>
      </c>
      <c r="E1951" t="str">
        <f>VLOOKUP(A1951,'[1]11_set_tax'!$A$1:$X$4456,9,FALSE)</f>
        <v xml:space="preserve"> Arthropoda</v>
      </c>
      <c r="F1951" t="str">
        <f>VLOOKUP(A1951,'[1]11_set_tax'!$A$1:$X$4456,10,FALSE)</f>
        <v xml:space="preserve"> Hexapoda</v>
      </c>
      <c r="G1951" t="str">
        <f>VLOOKUP(A1951,'[1]11_set_tax'!$A$1:$X$4456,11,FALSE)</f>
        <v xml:space="preserve"> Insecta</v>
      </c>
      <c r="H1951" t="str">
        <f>VLOOKUP(A1951,'[1]11_set_tax'!$A$1:$X$4456,12,FALSE)</f>
        <v xml:space="preserve"> Pterygota</v>
      </c>
      <c r="I1951" t="str">
        <f>VLOOKUP(A1951,'[1]11_set_tax'!$A$1:$X$4456,13,FALSE)</f>
        <v>Neoptera</v>
      </c>
    </row>
    <row r="1952" spans="1:9" x14ac:dyDescent="0.25">
      <c r="A1952" t="s">
        <v>1951</v>
      </c>
      <c r="C1952" t="str">
        <f>VLOOKUP(A1952,'[1]11_set_tax'!$A$1:$X$4456,7,FALSE)</f>
        <v>Eukaryota</v>
      </c>
      <c r="D1952" t="str">
        <f>VLOOKUP(A1952,'[1]11_set_tax'!$A$1:$X$4456,8,FALSE)</f>
        <v xml:space="preserve"> Metazoa</v>
      </c>
      <c r="E1952" t="str">
        <f>VLOOKUP(A1952,'[1]11_set_tax'!$A$1:$X$4456,9,FALSE)</f>
        <v xml:space="preserve"> Arthropoda</v>
      </c>
      <c r="F1952" t="str">
        <f>VLOOKUP(A1952,'[1]11_set_tax'!$A$1:$X$4456,10,FALSE)</f>
        <v xml:space="preserve"> Hexapoda</v>
      </c>
      <c r="G1952" t="str">
        <f>VLOOKUP(A1952,'[1]11_set_tax'!$A$1:$X$4456,11,FALSE)</f>
        <v xml:space="preserve"> Insecta</v>
      </c>
      <c r="H1952" t="str">
        <f>VLOOKUP(A1952,'[1]11_set_tax'!$A$1:$X$4456,12,FALSE)</f>
        <v xml:space="preserve"> Pterygota</v>
      </c>
      <c r="I1952" t="str">
        <f>VLOOKUP(A1952,'[1]11_set_tax'!$A$1:$X$4456,13,FALSE)</f>
        <v>Neoptera</v>
      </c>
    </row>
    <row r="1953" spans="1:9" x14ac:dyDescent="0.25">
      <c r="A1953" t="s">
        <v>1952</v>
      </c>
      <c r="C1953" t="str">
        <f>VLOOKUP(A1953,'[1]11_set_tax'!$A$1:$X$4456,7,FALSE)</f>
        <v>Eukaryota</v>
      </c>
      <c r="D1953" t="str">
        <f>VLOOKUP(A1953,'[1]11_set_tax'!$A$1:$X$4456,8,FALSE)</f>
        <v xml:space="preserve"> Metazoa</v>
      </c>
      <c r="E1953" t="str">
        <f>VLOOKUP(A1953,'[1]11_set_tax'!$A$1:$X$4456,9,FALSE)</f>
        <v xml:space="preserve"> Arthropoda</v>
      </c>
      <c r="F1953" t="str">
        <f>VLOOKUP(A1953,'[1]11_set_tax'!$A$1:$X$4456,10,FALSE)</f>
        <v xml:space="preserve"> Hexapoda</v>
      </c>
      <c r="G1953" t="str">
        <f>VLOOKUP(A1953,'[1]11_set_tax'!$A$1:$X$4456,11,FALSE)</f>
        <v xml:space="preserve"> Insecta</v>
      </c>
      <c r="H1953" t="str">
        <f>VLOOKUP(A1953,'[1]11_set_tax'!$A$1:$X$4456,12,FALSE)</f>
        <v xml:space="preserve"> Pterygota</v>
      </c>
      <c r="I1953" t="str">
        <f>VLOOKUP(A1953,'[1]11_set_tax'!$A$1:$X$4456,13,FALSE)</f>
        <v>Neoptera</v>
      </c>
    </row>
    <row r="1954" spans="1:9" x14ac:dyDescent="0.25">
      <c r="A1954" t="s">
        <v>1953</v>
      </c>
      <c r="C1954" t="str">
        <f>VLOOKUP(A1954,'[1]11_set_tax'!$A$1:$X$4456,7,FALSE)</f>
        <v>Eukaryota</v>
      </c>
      <c r="D1954" t="str">
        <f>VLOOKUP(A1954,'[1]11_set_tax'!$A$1:$X$4456,8,FALSE)</f>
        <v xml:space="preserve"> Metazoa</v>
      </c>
      <c r="E1954" t="str">
        <f>VLOOKUP(A1954,'[1]11_set_tax'!$A$1:$X$4456,9,FALSE)</f>
        <v xml:space="preserve"> Arthropoda</v>
      </c>
      <c r="F1954" t="str">
        <f>VLOOKUP(A1954,'[1]11_set_tax'!$A$1:$X$4456,10,FALSE)</f>
        <v xml:space="preserve"> Hexapoda</v>
      </c>
      <c r="G1954" t="str">
        <f>VLOOKUP(A1954,'[1]11_set_tax'!$A$1:$X$4456,11,FALSE)</f>
        <v xml:space="preserve"> Insecta</v>
      </c>
      <c r="H1954" t="str">
        <f>VLOOKUP(A1954,'[1]11_set_tax'!$A$1:$X$4456,12,FALSE)</f>
        <v xml:space="preserve"> Pterygota</v>
      </c>
      <c r="I1954" t="str">
        <f>VLOOKUP(A1954,'[1]11_set_tax'!$A$1:$X$4456,13,FALSE)</f>
        <v>Neoptera</v>
      </c>
    </row>
    <row r="1955" spans="1:9" x14ac:dyDescent="0.25">
      <c r="A1955" t="s">
        <v>1954</v>
      </c>
      <c r="C1955" t="str">
        <f>VLOOKUP(A1955,'[1]11_set_tax'!$A$1:$X$4456,7,FALSE)</f>
        <v>Eukaryota</v>
      </c>
      <c r="D1955" t="str">
        <f>VLOOKUP(A1955,'[1]11_set_tax'!$A$1:$X$4456,8,FALSE)</f>
        <v xml:space="preserve"> Metazoa</v>
      </c>
      <c r="E1955" t="str">
        <f>VLOOKUP(A1955,'[1]11_set_tax'!$A$1:$X$4456,9,FALSE)</f>
        <v xml:space="preserve"> Arthropoda</v>
      </c>
      <c r="F1955" t="str">
        <f>VLOOKUP(A1955,'[1]11_set_tax'!$A$1:$X$4456,10,FALSE)</f>
        <v xml:space="preserve"> Hexapoda</v>
      </c>
      <c r="G1955" t="str">
        <f>VLOOKUP(A1955,'[1]11_set_tax'!$A$1:$X$4456,11,FALSE)</f>
        <v xml:space="preserve"> Insecta</v>
      </c>
      <c r="H1955" t="str">
        <f>VLOOKUP(A1955,'[1]11_set_tax'!$A$1:$X$4456,12,FALSE)</f>
        <v xml:space="preserve"> Pterygota</v>
      </c>
      <c r="I1955" t="str">
        <f>VLOOKUP(A1955,'[1]11_set_tax'!$A$1:$X$4456,13,FALSE)</f>
        <v>Neoptera</v>
      </c>
    </row>
    <row r="1956" spans="1:9" x14ac:dyDescent="0.25">
      <c r="A1956" t="s">
        <v>1955</v>
      </c>
      <c r="C1956" t="str">
        <f>VLOOKUP(A1956,'[1]11_set_tax'!$A$1:$X$4456,7,FALSE)</f>
        <v>Bacteria</v>
      </c>
      <c r="D1956" t="str">
        <f>VLOOKUP(A1956,'[1]11_set_tax'!$A$1:$X$4456,8,FALSE)</f>
        <v xml:space="preserve"> Proteobacteria</v>
      </c>
      <c r="E1956" t="str">
        <f>VLOOKUP(A1956,'[1]11_set_tax'!$A$1:$X$4456,9,FALSE)</f>
        <v xml:space="preserve"> Gammaproteobacteria</v>
      </c>
      <c r="F1956" t="str">
        <f>VLOOKUP(A1956,'[1]11_set_tax'!$A$1:$X$4456,10,FALSE)</f>
        <v xml:space="preserve"> Pseudomonadales</v>
      </c>
      <c r="G1956" t="str">
        <f>VLOOKUP(A1956,'[1]11_set_tax'!$A$1:$X$4456,11,FALSE)</f>
        <v>Pseudomonadaceae</v>
      </c>
      <c r="H1956" t="str">
        <f>VLOOKUP(A1956,'[1]11_set_tax'!$A$1:$X$4456,12,FALSE)</f>
        <v xml:space="preserve"> Cellvibrio.</v>
      </c>
      <c r="I1956">
        <f>VLOOKUP(A1956,'[1]11_set_tax'!$A$1:$X$4456,13,FALSE)</f>
        <v>0</v>
      </c>
    </row>
    <row r="1957" spans="1:9" x14ac:dyDescent="0.25">
      <c r="A1957" t="s">
        <v>1956</v>
      </c>
      <c r="C1957" t="str">
        <f>VLOOKUP(A1957,'[1]11_set_tax'!$A$1:$X$4456,7,FALSE)</f>
        <v>Bacteria</v>
      </c>
      <c r="D1957" t="str">
        <f>VLOOKUP(A1957,'[1]11_set_tax'!$A$1:$X$4456,8,FALSE)</f>
        <v xml:space="preserve"> Proteobacteria</v>
      </c>
      <c r="E1957" t="str">
        <f>VLOOKUP(A1957,'[1]11_set_tax'!$A$1:$X$4456,9,FALSE)</f>
        <v xml:space="preserve"> Alphaproteobacteria</v>
      </c>
      <c r="F1957" t="str">
        <f>VLOOKUP(A1957,'[1]11_set_tax'!$A$1:$X$4456,10,FALSE)</f>
        <v xml:space="preserve"> Rhizobiales</v>
      </c>
      <c r="G1957" t="str">
        <f>VLOOKUP(A1957,'[1]11_set_tax'!$A$1:$X$4456,11,FALSE)</f>
        <v>Rhizobiaceae</v>
      </c>
      <c r="H1957" t="str">
        <f>VLOOKUP(A1957,'[1]11_set_tax'!$A$1:$X$4456,12,FALSE)</f>
        <v xml:space="preserve"> Rhizobium/Agrobacterium group</v>
      </c>
      <c r="I1957" t="str">
        <f>VLOOKUP(A1957,'[1]11_set_tax'!$A$1:$X$4456,13,FALSE)</f>
        <v xml:space="preserve"> Rhizobium.</v>
      </c>
    </row>
    <row r="1958" spans="1:9" x14ac:dyDescent="0.25">
      <c r="A1958" t="s">
        <v>1957</v>
      </c>
      <c r="C1958" t="str">
        <f>VLOOKUP(A1958,'[1]11_set_tax'!$A$1:$X$4456,7,FALSE)</f>
        <v>Bacteria</v>
      </c>
      <c r="D1958" t="str">
        <f>VLOOKUP(A1958,'[1]11_set_tax'!$A$1:$X$4456,8,FALSE)</f>
        <v xml:space="preserve"> Proteobacteria</v>
      </c>
      <c r="E1958" t="str">
        <f>VLOOKUP(A1958,'[1]11_set_tax'!$A$1:$X$4456,9,FALSE)</f>
        <v xml:space="preserve"> Alphaproteobacteria</v>
      </c>
      <c r="F1958" t="str">
        <f>VLOOKUP(A1958,'[1]11_set_tax'!$A$1:$X$4456,10,FALSE)</f>
        <v xml:space="preserve"> Rhizobiales</v>
      </c>
      <c r="G1958" t="str">
        <f>VLOOKUP(A1958,'[1]11_set_tax'!$A$1:$X$4456,11,FALSE)</f>
        <v>Rhizobiaceae</v>
      </c>
      <c r="H1958" t="str">
        <f>VLOOKUP(A1958,'[1]11_set_tax'!$A$1:$X$4456,12,FALSE)</f>
        <v xml:space="preserve"> Rhizobium/Agrobacterium group</v>
      </c>
      <c r="I1958" t="str">
        <f>VLOOKUP(A1958,'[1]11_set_tax'!$A$1:$X$4456,13,FALSE)</f>
        <v xml:space="preserve"> Rhizobium.</v>
      </c>
    </row>
    <row r="1959" spans="1:9" x14ac:dyDescent="0.25">
      <c r="A1959" t="s">
        <v>1958</v>
      </c>
      <c r="C1959" t="str">
        <f>VLOOKUP(A1959,'[1]11_set_tax'!$A$1:$X$4456,7,FALSE)</f>
        <v>Bacteria</v>
      </c>
      <c r="D1959" t="str">
        <f>VLOOKUP(A1959,'[1]11_set_tax'!$A$1:$X$4456,8,FALSE)</f>
        <v xml:space="preserve"> Proteobacteria</v>
      </c>
      <c r="E1959" t="str">
        <f>VLOOKUP(A1959,'[1]11_set_tax'!$A$1:$X$4456,9,FALSE)</f>
        <v xml:space="preserve"> Alphaproteobacteria</v>
      </c>
      <c r="F1959" t="str">
        <f>VLOOKUP(A1959,'[1]11_set_tax'!$A$1:$X$4456,10,FALSE)</f>
        <v xml:space="preserve"> Rhizobiales</v>
      </c>
      <c r="G1959" t="str">
        <f>VLOOKUP(A1959,'[1]11_set_tax'!$A$1:$X$4456,11,FALSE)</f>
        <v>Rhizobiaceae</v>
      </c>
      <c r="H1959" t="str">
        <f>VLOOKUP(A1959,'[1]11_set_tax'!$A$1:$X$4456,12,FALSE)</f>
        <v xml:space="preserve"> Rhizobium/Agrobacterium group</v>
      </c>
      <c r="I1959" t="str">
        <f>VLOOKUP(A1959,'[1]11_set_tax'!$A$1:$X$4456,13,FALSE)</f>
        <v xml:space="preserve"> Rhizobium.</v>
      </c>
    </row>
    <row r="1960" spans="1:9" x14ac:dyDescent="0.25">
      <c r="A1960" t="s">
        <v>1959</v>
      </c>
      <c r="C1960" t="str">
        <f>VLOOKUP(A1960,'[1]11_set_tax'!$A$1:$X$4456,7,FALSE)</f>
        <v>Bacteria</v>
      </c>
      <c r="D1960" t="str">
        <f>VLOOKUP(A1960,'[1]11_set_tax'!$A$1:$X$4456,8,FALSE)</f>
        <v xml:space="preserve"> Proteobacteria</v>
      </c>
      <c r="E1960" t="str">
        <f>VLOOKUP(A1960,'[1]11_set_tax'!$A$1:$X$4456,9,FALSE)</f>
        <v xml:space="preserve"> Alphaproteobacteria</v>
      </c>
      <c r="F1960" t="str">
        <f>VLOOKUP(A1960,'[1]11_set_tax'!$A$1:$X$4456,10,FALSE)</f>
        <v xml:space="preserve"> Rhizobiales</v>
      </c>
      <c r="G1960" t="str">
        <f>VLOOKUP(A1960,'[1]11_set_tax'!$A$1:$X$4456,11,FALSE)</f>
        <v>Rhizobiaceae</v>
      </c>
      <c r="H1960" t="str">
        <f>VLOOKUP(A1960,'[1]11_set_tax'!$A$1:$X$4456,12,FALSE)</f>
        <v xml:space="preserve"> Rhizobium/Agrobacterium group</v>
      </c>
      <c r="I1960" t="str">
        <f>VLOOKUP(A1960,'[1]11_set_tax'!$A$1:$X$4456,13,FALSE)</f>
        <v xml:space="preserve"> Rhizobium.</v>
      </c>
    </row>
    <row r="1961" spans="1:9" x14ac:dyDescent="0.25">
      <c r="A1961" t="s">
        <v>1960</v>
      </c>
      <c r="C1961" t="str">
        <f>VLOOKUP(A1961,'[1]11_set_tax'!$A$1:$X$4456,7,FALSE)</f>
        <v>Bacteria</v>
      </c>
      <c r="D1961" t="str">
        <f>VLOOKUP(A1961,'[1]11_set_tax'!$A$1:$X$4456,8,FALSE)</f>
        <v xml:space="preserve"> Proteobacteria</v>
      </c>
      <c r="E1961" t="str">
        <f>VLOOKUP(A1961,'[1]11_set_tax'!$A$1:$X$4456,9,FALSE)</f>
        <v xml:space="preserve"> Alphaproteobacteria</v>
      </c>
      <c r="F1961" t="str">
        <f>VLOOKUP(A1961,'[1]11_set_tax'!$A$1:$X$4456,10,FALSE)</f>
        <v xml:space="preserve"> Rhizobiales</v>
      </c>
      <c r="G1961" t="str">
        <f>VLOOKUP(A1961,'[1]11_set_tax'!$A$1:$X$4456,11,FALSE)</f>
        <v>Rhizobiaceae</v>
      </c>
      <c r="H1961" t="str">
        <f>VLOOKUP(A1961,'[1]11_set_tax'!$A$1:$X$4456,12,FALSE)</f>
        <v xml:space="preserve"> Rhizobium/Agrobacterium group</v>
      </c>
      <c r="I1961" t="str">
        <f>VLOOKUP(A1961,'[1]11_set_tax'!$A$1:$X$4456,13,FALSE)</f>
        <v xml:space="preserve"> Rhizobium.</v>
      </c>
    </row>
    <row r="1962" spans="1:9" x14ac:dyDescent="0.25">
      <c r="A1962" t="s">
        <v>1961</v>
      </c>
      <c r="C1962" t="str">
        <f>VLOOKUP(A1962,'[1]11_set_tax'!$A$1:$X$4456,7,FALSE)</f>
        <v>Bacteria</v>
      </c>
      <c r="D1962" t="str">
        <f>VLOOKUP(A1962,'[1]11_set_tax'!$A$1:$X$4456,8,FALSE)</f>
        <v xml:space="preserve"> Proteobacteria</v>
      </c>
      <c r="E1962" t="str">
        <f>VLOOKUP(A1962,'[1]11_set_tax'!$A$1:$X$4456,9,FALSE)</f>
        <v xml:space="preserve"> Alphaproteobacteria</v>
      </c>
      <c r="F1962" t="str">
        <f>VLOOKUP(A1962,'[1]11_set_tax'!$A$1:$X$4456,10,FALSE)</f>
        <v xml:space="preserve"> Rhizobiales</v>
      </c>
      <c r="G1962" t="str">
        <f>VLOOKUP(A1962,'[1]11_set_tax'!$A$1:$X$4456,11,FALSE)</f>
        <v>Rhizobiaceae</v>
      </c>
      <c r="H1962" t="str">
        <f>VLOOKUP(A1962,'[1]11_set_tax'!$A$1:$X$4456,12,FALSE)</f>
        <v xml:space="preserve"> Rhizobium/Agrobacterium group</v>
      </c>
      <c r="I1962" t="str">
        <f>VLOOKUP(A1962,'[1]11_set_tax'!$A$1:$X$4456,13,FALSE)</f>
        <v xml:space="preserve"> Rhizobium.</v>
      </c>
    </row>
    <row r="1963" spans="1:9" x14ac:dyDescent="0.25">
      <c r="A1963" t="s">
        <v>1962</v>
      </c>
      <c r="C1963" t="str">
        <f>VLOOKUP(A1963,'[1]11_set_tax'!$A$1:$X$4456,7,FALSE)</f>
        <v>Bacteria</v>
      </c>
      <c r="D1963" t="str">
        <f>VLOOKUP(A1963,'[1]11_set_tax'!$A$1:$X$4456,8,FALSE)</f>
        <v xml:space="preserve"> Proteobacteria</v>
      </c>
      <c r="E1963" t="str">
        <f>VLOOKUP(A1963,'[1]11_set_tax'!$A$1:$X$4456,9,FALSE)</f>
        <v xml:space="preserve"> Alphaproteobacteria</v>
      </c>
      <c r="F1963" t="str">
        <f>VLOOKUP(A1963,'[1]11_set_tax'!$A$1:$X$4456,10,FALSE)</f>
        <v xml:space="preserve"> Rhizobiales</v>
      </c>
      <c r="G1963" t="str">
        <f>VLOOKUP(A1963,'[1]11_set_tax'!$A$1:$X$4456,11,FALSE)</f>
        <v>Bradyrhizobiaceae</v>
      </c>
      <c r="H1963" t="str">
        <f>VLOOKUP(A1963,'[1]11_set_tax'!$A$1:$X$4456,12,FALSE)</f>
        <v xml:space="preserve"> Rhodopseudomonas.</v>
      </c>
      <c r="I1963">
        <f>VLOOKUP(A1963,'[1]11_set_tax'!$A$1:$X$4456,13,FALSE)</f>
        <v>0</v>
      </c>
    </row>
    <row r="1964" spans="1:9" x14ac:dyDescent="0.25">
      <c r="A1964" t="s">
        <v>1963</v>
      </c>
      <c r="C1964" t="str">
        <f>VLOOKUP(A1964,'[1]11_set_tax'!$A$1:$X$4456,7,FALSE)</f>
        <v>Bacteria</v>
      </c>
      <c r="D1964" t="str">
        <f>VLOOKUP(A1964,'[1]11_set_tax'!$A$1:$X$4456,8,FALSE)</f>
        <v xml:space="preserve"> Proteobacteria</v>
      </c>
      <c r="E1964" t="str">
        <f>VLOOKUP(A1964,'[1]11_set_tax'!$A$1:$X$4456,9,FALSE)</f>
        <v xml:space="preserve"> Alphaproteobacteria</v>
      </c>
      <c r="F1964" t="str">
        <f>VLOOKUP(A1964,'[1]11_set_tax'!$A$1:$X$4456,10,FALSE)</f>
        <v xml:space="preserve"> Rhizobiales</v>
      </c>
      <c r="G1964" t="str">
        <f>VLOOKUP(A1964,'[1]11_set_tax'!$A$1:$X$4456,11,FALSE)</f>
        <v>Bradyrhizobiaceae</v>
      </c>
      <c r="H1964" t="str">
        <f>VLOOKUP(A1964,'[1]11_set_tax'!$A$1:$X$4456,12,FALSE)</f>
        <v xml:space="preserve"> Rhodopseudomonas.</v>
      </c>
      <c r="I1964">
        <f>VLOOKUP(A1964,'[1]11_set_tax'!$A$1:$X$4456,13,FALSE)</f>
        <v>0</v>
      </c>
    </row>
    <row r="1965" spans="1:9" x14ac:dyDescent="0.25">
      <c r="A1965" t="s">
        <v>1964</v>
      </c>
      <c r="C1965" t="str">
        <f>VLOOKUP(A1965,'[1]11_set_tax'!$A$1:$X$4456,7,FALSE)</f>
        <v>Bacteria</v>
      </c>
      <c r="D1965" t="str">
        <f>VLOOKUP(A1965,'[1]11_set_tax'!$A$1:$X$4456,8,FALSE)</f>
        <v xml:space="preserve"> Proteobacteria</v>
      </c>
      <c r="E1965" t="str">
        <f>VLOOKUP(A1965,'[1]11_set_tax'!$A$1:$X$4456,9,FALSE)</f>
        <v xml:space="preserve"> Alphaproteobacteria</v>
      </c>
      <c r="F1965" t="str">
        <f>VLOOKUP(A1965,'[1]11_set_tax'!$A$1:$X$4456,10,FALSE)</f>
        <v xml:space="preserve"> Rhizobiales</v>
      </c>
      <c r="G1965" t="str">
        <f>VLOOKUP(A1965,'[1]11_set_tax'!$A$1:$X$4456,11,FALSE)</f>
        <v>Bradyrhizobiaceae</v>
      </c>
      <c r="H1965" t="str">
        <f>VLOOKUP(A1965,'[1]11_set_tax'!$A$1:$X$4456,12,FALSE)</f>
        <v xml:space="preserve"> Rhodopseudomonas.</v>
      </c>
      <c r="I1965">
        <f>VLOOKUP(A1965,'[1]11_set_tax'!$A$1:$X$4456,13,FALSE)</f>
        <v>0</v>
      </c>
    </row>
    <row r="1966" spans="1:9" x14ac:dyDescent="0.25">
      <c r="A1966" t="s">
        <v>1965</v>
      </c>
      <c r="C1966" t="str">
        <f>VLOOKUP(A1966,'[1]11_set_tax'!$A$1:$X$4456,7,FALSE)</f>
        <v>Bacteria</v>
      </c>
      <c r="D1966" t="str">
        <f>VLOOKUP(A1966,'[1]11_set_tax'!$A$1:$X$4456,8,FALSE)</f>
        <v xml:space="preserve"> Proteobacteria</v>
      </c>
      <c r="E1966" t="str">
        <f>VLOOKUP(A1966,'[1]11_set_tax'!$A$1:$X$4456,9,FALSE)</f>
        <v xml:space="preserve"> Alphaproteobacteria</v>
      </c>
      <c r="F1966" t="str">
        <f>VLOOKUP(A1966,'[1]11_set_tax'!$A$1:$X$4456,10,FALSE)</f>
        <v xml:space="preserve"> Rhizobiales</v>
      </c>
      <c r="G1966" t="str">
        <f>VLOOKUP(A1966,'[1]11_set_tax'!$A$1:$X$4456,11,FALSE)</f>
        <v>Bradyrhizobiaceae</v>
      </c>
      <c r="H1966" t="str">
        <f>VLOOKUP(A1966,'[1]11_set_tax'!$A$1:$X$4456,12,FALSE)</f>
        <v xml:space="preserve"> Rhodopseudomonas.</v>
      </c>
      <c r="I1966">
        <f>VLOOKUP(A1966,'[1]11_set_tax'!$A$1:$X$4456,13,FALSE)</f>
        <v>0</v>
      </c>
    </row>
    <row r="1967" spans="1:9" x14ac:dyDescent="0.25">
      <c r="A1967" t="s">
        <v>1966</v>
      </c>
      <c r="C1967" t="str">
        <f>VLOOKUP(A1967,'[1]11_set_tax'!$A$1:$X$4456,7,FALSE)</f>
        <v>Bacteria</v>
      </c>
      <c r="D1967" t="str">
        <f>VLOOKUP(A1967,'[1]11_set_tax'!$A$1:$X$4456,8,FALSE)</f>
        <v xml:space="preserve"> Proteobacteria</v>
      </c>
      <c r="E1967" t="str">
        <f>VLOOKUP(A1967,'[1]11_set_tax'!$A$1:$X$4456,9,FALSE)</f>
        <v xml:space="preserve"> Betaproteobacteria</v>
      </c>
      <c r="F1967" t="str">
        <f>VLOOKUP(A1967,'[1]11_set_tax'!$A$1:$X$4456,10,FALSE)</f>
        <v xml:space="preserve"> Burkholderiales</v>
      </c>
      <c r="G1967" t="str">
        <f>VLOOKUP(A1967,'[1]11_set_tax'!$A$1:$X$4456,11,FALSE)</f>
        <v>Burkholderiaceae</v>
      </c>
      <c r="H1967" t="str">
        <f>VLOOKUP(A1967,'[1]11_set_tax'!$A$1:$X$4456,12,FALSE)</f>
        <v xml:space="preserve"> Cupriavidus.</v>
      </c>
      <c r="I1967">
        <f>VLOOKUP(A1967,'[1]11_set_tax'!$A$1:$X$4456,13,FALSE)</f>
        <v>0</v>
      </c>
    </row>
    <row r="1968" spans="1:9" x14ac:dyDescent="0.25">
      <c r="A1968" t="s">
        <v>1967</v>
      </c>
      <c r="C1968" t="str">
        <f>VLOOKUP(A1968,'[1]11_set_tax'!$A$1:$X$4456,7,FALSE)</f>
        <v>Bacteria</v>
      </c>
      <c r="D1968" t="str">
        <f>VLOOKUP(A1968,'[1]11_set_tax'!$A$1:$X$4456,8,FALSE)</f>
        <v xml:space="preserve"> Proteobacteria</v>
      </c>
      <c r="E1968" t="str">
        <f>VLOOKUP(A1968,'[1]11_set_tax'!$A$1:$X$4456,9,FALSE)</f>
        <v xml:space="preserve"> Betaproteobacteria</v>
      </c>
      <c r="F1968" t="str">
        <f>VLOOKUP(A1968,'[1]11_set_tax'!$A$1:$X$4456,10,FALSE)</f>
        <v xml:space="preserve"> Burkholderiales</v>
      </c>
      <c r="G1968" t="str">
        <f>VLOOKUP(A1968,'[1]11_set_tax'!$A$1:$X$4456,11,FALSE)</f>
        <v>Burkholderiaceae</v>
      </c>
      <c r="H1968" t="str">
        <f>VLOOKUP(A1968,'[1]11_set_tax'!$A$1:$X$4456,12,FALSE)</f>
        <v xml:space="preserve"> Cupriavidus.</v>
      </c>
      <c r="I1968">
        <f>VLOOKUP(A1968,'[1]11_set_tax'!$A$1:$X$4456,13,FALSE)</f>
        <v>0</v>
      </c>
    </row>
    <row r="1969" spans="1:9" x14ac:dyDescent="0.25">
      <c r="A1969" t="s">
        <v>1968</v>
      </c>
      <c r="C1969" t="str">
        <f>VLOOKUP(A1969,'[1]11_set_tax'!$A$1:$X$4456,7,FALSE)</f>
        <v>Bacteria</v>
      </c>
      <c r="D1969" t="str">
        <f>VLOOKUP(A1969,'[1]11_set_tax'!$A$1:$X$4456,8,FALSE)</f>
        <v xml:space="preserve"> Proteobacteria</v>
      </c>
      <c r="E1969" t="str">
        <f>VLOOKUP(A1969,'[1]11_set_tax'!$A$1:$X$4456,9,FALSE)</f>
        <v xml:space="preserve"> Betaproteobacteria</v>
      </c>
      <c r="F1969" t="str">
        <f>VLOOKUP(A1969,'[1]11_set_tax'!$A$1:$X$4456,10,FALSE)</f>
        <v xml:space="preserve"> Burkholderiales</v>
      </c>
      <c r="G1969" t="str">
        <f>VLOOKUP(A1969,'[1]11_set_tax'!$A$1:$X$4456,11,FALSE)</f>
        <v>Burkholderiaceae</v>
      </c>
      <c r="H1969" t="str">
        <f>VLOOKUP(A1969,'[1]11_set_tax'!$A$1:$X$4456,12,FALSE)</f>
        <v xml:space="preserve"> Cupriavidus.</v>
      </c>
      <c r="I1969">
        <f>VLOOKUP(A1969,'[1]11_set_tax'!$A$1:$X$4456,13,FALSE)</f>
        <v>0</v>
      </c>
    </row>
    <row r="1970" spans="1:9" x14ac:dyDescent="0.25">
      <c r="A1970" t="s">
        <v>1969</v>
      </c>
      <c r="C1970" t="str">
        <f>VLOOKUP(A1970,'[1]11_set_tax'!$A$1:$X$4456,7,FALSE)</f>
        <v>Bacteria</v>
      </c>
      <c r="D1970" t="str">
        <f>VLOOKUP(A1970,'[1]11_set_tax'!$A$1:$X$4456,8,FALSE)</f>
        <v xml:space="preserve"> Proteobacteria</v>
      </c>
      <c r="E1970" t="str">
        <f>VLOOKUP(A1970,'[1]11_set_tax'!$A$1:$X$4456,9,FALSE)</f>
        <v xml:space="preserve"> Betaproteobacteria</v>
      </c>
      <c r="F1970" t="str">
        <f>VLOOKUP(A1970,'[1]11_set_tax'!$A$1:$X$4456,10,FALSE)</f>
        <v xml:space="preserve"> Burkholderiales</v>
      </c>
      <c r="G1970" t="str">
        <f>VLOOKUP(A1970,'[1]11_set_tax'!$A$1:$X$4456,11,FALSE)</f>
        <v>Burkholderiaceae</v>
      </c>
      <c r="H1970" t="str">
        <f>VLOOKUP(A1970,'[1]11_set_tax'!$A$1:$X$4456,12,FALSE)</f>
        <v xml:space="preserve"> Cupriavidus.</v>
      </c>
      <c r="I1970">
        <f>VLOOKUP(A1970,'[1]11_set_tax'!$A$1:$X$4456,13,FALSE)</f>
        <v>0</v>
      </c>
    </row>
    <row r="1971" spans="1:9" x14ac:dyDescent="0.25">
      <c r="A1971" t="s">
        <v>1970</v>
      </c>
      <c r="C1971" t="str">
        <f>VLOOKUP(A1971,'[1]11_set_tax'!$A$1:$X$4456,7,FALSE)</f>
        <v>Bacteria</v>
      </c>
      <c r="D1971" t="str">
        <f>VLOOKUP(A1971,'[1]11_set_tax'!$A$1:$X$4456,8,FALSE)</f>
        <v xml:space="preserve"> Proteobacteria</v>
      </c>
      <c r="E1971" t="str">
        <f>VLOOKUP(A1971,'[1]11_set_tax'!$A$1:$X$4456,9,FALSE)</f>
        <v xml:space="preserve"> Betaproteobacteria</v>
      </c>
      <c r="F1971" t="str">
        <f>VLOOKUP(A1971,'[1]11_set_tax'!$A$1:$X$4456,10,FALSE)</f>
        <v xml:space="preserve"> Burkholderiales</v>
      </c>
      <c r="G1971" t="str">
        <f>VLOOKUP(A1971,'[1]11_set_tax'!$A$1:$X$4456,11,FALSE)</f>
        <v>Burkholderiaceae</v>
      </c>
      <c r="H1971" t="str">
        <f>VLOOKUP(A1971,'[1]11_set_tax'!$A$1:$X$4456,12,FALSE)</f>
        <v xml:space="preserve"> Cupriavidus.</v>
      </c>
      <c r="I1971">
        <f>VLOOKUP(A1971,'[1]11_set_tax'!$A$1:$X$4456,13,FALSE)</f>
        <v>0</v>
      </c>
    </row>
    <row r="1972" spans="1:9" x14ac:dyDescent="0.25">
      <c r="A1972" t="s">
        <v>1971</v>
      </c>
      <c r="C1972" t="str">
        <f>VLOOKUP(A1972,'[1]11_set_tax'!$A$1:$X$4456,7,FALSE)</f>
        <v>Eukaryota</v>
      </c>
      <c r="D1972" t="str">
        <f>VLOOKUP(A1972,'[1]11_set_tax'!$A$1:$X$4456,8,FALSE)</f>
        <v xml:space="preserve"> Metazoa</v>
      </c>
      <c r="E1972" t="str">
        <f>VLOOKUP(A1972,'[1]11_set_tax'!$A$1:$X$4456,9,FALSE)</f>
        <v xml:space="preserve"> Placozoa</v>
      </c>
      <c r="F1972" t="str">
        <f>VLOOKUP(A1972,'[1]11_set_tax'!$A$1:$X$4456,10,FALSE)</f>
        <v xml:space="preserve"> Trichoplax.</v>
      </c>
      <c r="G1972">
        <f>VLOOKUP(A1972,'[1]11_set_tax'!$A$1:$X$4456,11,FALSE)</f>
        <v>0</v>
      </c>
      <c r="H1972">
        <f>VLOOKUP(A1972,'[1]11_set_tax'!$A$1:$X$4456,12,FALSE)</f>
        <v>0</v>
      </c>
      <c r="I1972">
        <f>VLOOKUP(A1972,'[1]11_set_tax'!$A$1:$X$4456,13,FALSE)</f>
        <v>0</v>
      </c>
    </row>
    <row r="1973" spans="1:9" x14ac:dyDescent="0.25">
      <c r="A1973" t="s">
        <v>1972</v>
      </c>
      <c r="C1973" t="str">
        <f>VLOOKUP(A1973,'[1]11_set_tax'!$A$1:$X$4456,7,FALSE)</f>
        <v>Eukaryota</v>
      </c>
      <c r="D1973" t="str">
        <f>VLOOKUP(A1973,'[1]11_set_tax'!$A$1:$X$4456,8,FALSE)</f>
        <v xml:space="preserve"> Metazoa</v>
      </c>
      <c r="E1973" t="str">
        <f>VLOOKUP(A1973,'[1]11_set_tax'!$A$1:$X$4456,9,FALSE)</f>
        <v xml:space="preserve"> Placozoa</v>
      </c>
      <c r="F1973" t="str">
        <f>VLOOKUP(A1973,'[1]11_set_tax'!$A$1:$X$4456,10,FALSE)</f>
        <v xml:space="preserve"> Trichoplax.</v>
      </c>
      <c r="G1973">
        <f>VLOOKUP(A1973,'[1]11_set_tax'!$A$1:$X$4456,11,FALSE)</f>
        <v>0</v>
      </c>
      <c r="H1973">
        <f>VLOOKUP(A1973,'[1]11_set_tax'!$A$1:$X$4456,12,FALSE)</f>
        <v>0</v>
      </c>
      <c r="I1973">
        <f>VLOOKUP(A1973,'[1]11_set_tax'!$A$1:$X$4456,13,FALSE)</f>
        <v>0</v>
      </c>
    </row>
    <row r="1974" spans="1:9" x14ac:dyDescent="0.25">
      <c r="A1974" t="s">
        <v>1973</v>
      </c>
      <c r="C1974" t="str">
        <f>VLOOKUP(A1974,'[1]11_set_tax'!$A$1:$X$4456,7,FALSE)</f>
        <v>Eukaryota</v>
      </c>
      <c r="D1974" t="str">
        <f>VLOOKUP(A1974,'[1]11_set_tax'!$A$1:$X$4456,8,FALSE)</f>
        <v xml:space="preserve"> Metazoa</v>
      </c>
      <c r="E1974" t="str">
        <f>VLOOKUP(A1974,'[1]11_set_tax'!$A$1:$X$4456,9,FALSE)</f>
        <v xml:space="preserve"> Placozoa</v>
      </c>
      <c r="F1974" t="str">
        <f>VLOOKUP(A1974,'[1]11_set_tax'!$A$1:$X$4456,10,FALSE)</f>
        <v xml:space="preserve"> Trichoplax.</v>
      </c>
      <c r="G1974">
        <f>VLOOKUP(A1974,'[1]11_set_tax'!$A$1:$X$4456,11,FALSE)</f>
        <v>0</v>
      </c>
      <c r="H1974">
        <f>VLOOKUP(A1974,'[1]11_set_tax'!$A$1:$X$4456,12,FALSE)</f>
        <v>0</v>
      </c>
      <c r="I1974">
        <f>VLOOKUP(A1974,'[1]11_set_tax'!$A$1:$X$4456,13,FALSE)</f>
        <v>0</v>
      </c>
    </row>
    <row r="1975" spans="1:9" x14ac:dyDescent="0.25">
      <c r="A1975" t="s">
        <v>1974</v>
      </c>
      <c r="C1975" t="str">
        <f>VLOOKUP(A1975,'[1]11_set_tax'!$A$1:$X$4456,7,FALSE)</f>
        <v>unclassified sequences</v>
      </c>
      <c r="D1975" t="str">
        <f>VLOOKUP(A1975,'[1]11_set_tax'!$A$1:$X$4456,8,FALSE)</f>
        <v xml:space="preserve"> environmental samples.</v>
      </c>
      <c r="E1975">
        <f>VLOOKUP(A1975,'[1]11_set_tax'!$A$1:$X$4456,9,FALSE)</f>
        <v>0</v>
      </c>
      <c r="F1975">
        <f>VLOOKUP(A1975,'[1]11_set_tax'!$A$1:$X$4456,10,FALSE)</f>
        <v>0</v>
      </c>
      <c r="G1975">
        <f>VLOOKUP(A1975,'[1]11_set_tax'!$A$1:$X$4456,11,FALSE)</f>
        <v>0</v>
      </c>
      <c r="H1975">
        <f>VLOOKUP(A1975,'[1]11_set_tax'!$A$1:$X$4456,12,FALSE)</f>
        <v>0</v>
      </c>
      <c r="I1975">
        <f>VLOOKUP(A1975,'[1]11_set_tax'!$A$1:$X$4456,13,FALSE)</f>
        <v>0</v>
      </c>
    </row>
    <row r="1976" spans="1:9" x14ac:dyDescent="0.25">
      <c r="A1976" t="s">
        <v>1975</v>
      </c>
      <c r="C1976" t="str">
        <f>VLOOKUP(A1976,'[1]11_set_tax'!$A$1:$X$4456,7,FALSE)</f>
        <v>unclassified sequences</v>
      </c>
      <c r="D1976" t="str">
        <f>VLOOKUP(A1976,'[1]11_set_tax'!$A$1:$X$4456,8,FALSE)</f>
        <v xml:space="preserve"> environmental samples.</v>
      </c>
      <c r="E1976">
        <f>VLOOKUP(A1976,'[1]11_set_tax'!$A$1:$X$4456,9,FALSE)</f>
        <v>0</v>
      </c>
      <c r="F1976">
        <f>VLOOKUP(A1976,'[1]11_set_tax'!$A$1:$X$4456,10,FALSE)</f>
        <v>0</v>
      </c>
      <c r="G1976">
        <f>VLOOKUP(A1976,'[1]11_set_tax'!$A$1:$X$4456,11,FALSE)</f>
        <v>0</v>
      </c>
      <c r="H1976">
        <f>VLOOKUP(A1976,'[1]11_set_tax'!$A$1:$X$4456,12,FALSE)</f>
        <v>0</v>
      </c>
      <c r="I1976">
        <f>VLOOKUP(A1976,'[1]11_set_tax'!$A$1:$X$4456,13,FALSE)</f>
        <v>0</v>
      </c>
    </row>
    <row r="1977" spans="1:9" x14ac:dyDescent="0.25">
      <c r="A1977" t="s">
        <v>1976</v>
      </c>
      <c r="C1977" t="str">
        <f>VLOOKUP(A1977,'[1]11_set_tax'!$A$1:$X$4456,7,FALSE)</f>
        <v>Bacteria</v>
      </c>
      <c r="D1977" t="str">
        <f>VLOOKUP(A1977,'[1]11_set_tax'!$A$1:$X$4456,8,FALSE)</f>
        <v xml:space="preserve"> Proteobacteria</v>
      </c>
      <c r="E1977" t="str">
        <f>VLOOKUP(A1977,'[1]11_set_tax'!$A$1:$X$4456,9,FALSE)</f>
        <v xml:space="preserve"> Gammaproteobacteria</v>
      </c>
      <c r="F1977" t="str">
        <f>VLOOKUP(A1977,'[1]11_set_tax'!$A$1:$X$4456,10,FALSE)</f>
        <v xml:space="preserve"> Enterobacteriales</v>
      </c>
      <c r="G1977" t="str">
        <f>VLOOKUP(A1977,'[1]11_set_tax'!$A$1:$X$4456,11,FALSE)</f>
        <v>Enterobacteriaceae</v>
      </c>
      <c r="H1977" t="str">
        <f>VLOOKUP(A1977,'[1]11_set_tax'!$A$1:$X$4456,12,FALSE)</f>
        <v xml:space="preserve"> Escherichia.</v>
      </c>
      <c r="I1977">
        <f>VLOOKUP(A1977,'[1]11_set_tax'!$A$1:$X$4456,13,FALSE)</f>
        <v>0</v>
      </c>
    </row>
    <row r="1978" spans="1:9" x14ac:dyDescent="0.25">
      <c r="A1978" t="s">
        <v>1977</v>
      </c>
      <c r="C1978" t="str">
        <f>VLOOKUP(A1978,'[1]11_set_tax'!$A$1:$X$4456,7,FALSE)</f>
        <v>Bacteria</v>
      </c>
      <c r="D1978" t="str">
        <f>VLOOKUP(A1978,'[1]11_set_tax'!$A$1:$X$4456,8,FALSE)</f>
        <v xml:space="preserve"> Proteobacteria</v>
      </c>
      <c r="E1978" t="str">
        <f>VLOOKUP(A1978,'[1]11_set_tax'!$A$1:$X$4456,9,FALSE)</f>
        <v xml:space="preserve"> Gammaproteobacteria</v>
      </c>
      <c r="F1978" t="str">
        <f>VLOOKUP(A1978,'[1]11_set_tax'!$A$1:$X$4456,10,FALSE)</f>
        <v xml:space="preserve"> Enterobacteriales</v>
      </c>
      <c r="G1978" t="str">
        <f>VLOOKUP(A1978,'[1]11_set_tax'!$A$1:$X$4456,11,FALSE)</f>
        <v>Enterobacteriaceae</v>
      </c>
      <c r="H1978" t="str">
        <f>VLOOKUP(A1978,'[1]11_set_tax'!$A$1:$X$4456,12,FALSE)</f>
        <v xml:space="preserve"> Escherichia.</v>
      </c>
      <c r="I1978">
        <f>VLOOKUP(A1978,'[1]11_set_tax'!$A$1:$X$4456,13,FALSE)</f>
        <v>0</v>
      </c>
    </row>
    <row r="1979" spans="1:9" x14ac:dyDescent="0.25">
      <c r="A1979" t="s">
        <v>1978</v>
      </c>
      <c r="C1979" t="str">
        <f>VLOOKUP(A1979,'[1]11_set_tax'!$A$1:$X$4456,7,FALSE)</f>
        <v>Bacteria</v>
      </c>
      <c r="D1979" t="str">
        <f>VLOOKUP(A1979,'[1]11_set_tax'!$A$1:$X$4456,8,FALSE)</f>
        <v xml:space="preserve"> Verrucomicrobia</v>
      </c>
      <c r="E1979" t="str">
        <f>VLOOKUP(A1979,'[1]11_set_tax'!$A$1:$X$4456,9,FALSE)</f>
        <v xml:space="preserve"> Spartobacteria</v>
      </c>
      <c r="F1979" t="str">
        <f>VLOOKUP(A1979,'[1]11_set_tax'!$A$1:$X$4456,10,FALSE)</f>
        <v xml:space="preserve"> Chthoniobacter.</v>
      </c>
      <c r="G1979">
        <f>VLOOKUP(A1979,'[1]11_set_tax'!$A$1:$X$4456,11,FALSE)</f>
        <v>0</v>
      </c>
      <c r="H1979">
        <f>VLOOKUP(A1979,'[1]11_set_tax'!$A$1:$X$4456,12,FALSE)</f>
        <v>0</v>
      </c>
      <c r="I1979">
        <f>VLOOKUP(A1979,'[1]11_set_tax'!$A$1:$X$4456,13,FALSE)</f>
        <v>0</v>
      </c>
    </row>
    <row r="1980" spans="1:9" x14ac:dyDescent="0.25">
      <c r="A1980" t="s">
        <v>1979</v>
      </c>
      <c r="C1980" t="str">
        <f>VLOOKUP(A1980,'[1]11_set_tax'!$A$1:$X$4456,7,FALSE)</f>
        <v>Bacteria</v>
      </c>
      <c r="D1980" t="str">
        <f>VLOOKUP(A1980,'[1]11_set_tax'!$A$1:$X$4456,8,FALSE)</f>
        <v xml:space="preserve"> Verrucomicrobia</v>
      </c>
      <c r="E1980" t="str">
        <f>VLOOKUP(A1980,'[1]11_set_tax'!$A$1:$X$4456,9,FALSE)</f>
        <v xml:space="preserve"> Spartobacteria</v>
      </c>
      <c r="F1980" t="str">
        <f>VLOOKUP(A1980,'[1]11_set_tax'!$A$1:$X$4456,10,FALSE)</f>
        <v xml:space="preserve"> Chthoniobacter.</v>
      </c>
      <c r="G1980">
        <f>VLOOKUP(A1980,'[1]11_set_tax'!$A$1:$X$4456,11,FALSE)</f>
        <v>0</v>
      </c>
      <c r="H1980">
        <f>VLOOKUP(A1980,'[1]11_set_tax'!$A$1:$X$4456,12,FALSE)</f>
        <v>0</v>
      </c>
      <c r="I1980">
        <f>VLOOKUP(A1980,'[1]11_set_tax'!$A$1:$X$4456,13,FALSE)</f>
        <v>0</v>
      </c>
    </row>
    <row r="1981" spans="1:9" x14ac:dyDescent="0.25">
      <c r="A1981" t="s">
        <v>1980</v>
      </c>
      <c r="C1981" t="str">
        <f>VLOOKUP(A1981,'[1]11_set_tax'!$A$1:$X$4456,7,FALSE)</f>
        <v>Eukaryota</v>
      </c>
      <c r="D1981" t="str">
        <f>VLOOKUP(A1981,'[1]11_set_tax'!$A$1:$X$4456,8,FALSE)</f>
        <v xml:space="preserve"> Metazoa</v>
      </c>
      <c r="E1981" t="str">
        <f>VLOOKUP(A1981,'[1]11_set_tax'!$A$1:$X$4456,9,FALSE)</f>
        <v xml:space="preserve"> Chordata</v>
      </c>
      <c r="F1981" t="str">
        <f>VLOOKUP(A1981,'[1]11_set_tax'!$A$1:$X$4456,10,FALSE)</f>
        <v xml:space="preserve"> Craniata</v>
      </c>
      <c r="G1981" t="str">
        <f>VLOOKUP(A1981,'[1]11_set_tax'!$A$1:$X$4456,11,FALSE)</f>
        <v xml:space="preserve"> Vertebrata</v>
      </c>
      <c r="H1981" t="str">
        <f>VLOOKUP(A1981,'[1]11_set_tax'!$A$1:$X$4456,12,FALSE)</f>
        <v xml:space="preserve"> Euteleostomi</v>
      </c>
      <c r="I1981" t="str">
        <f>VLOOKUP(A1981,'[1]11_set_tax'!$A$1:$X$4456,13,FALSE)</f>
        <v>Mammalia</v>
      </c>
    </row>
    <row r="1982" spans="1:9" x14ac:dyDescent="0.25">
      <c r="A1982" t="s">
        <v>1981</v>
      </c>
      <c r="C1982" t="str">
        <f>VLOOKUP(A1982,'[1]11_set_tax'!$A$1:$X$4456,7,FALSE)</f>
        <v>Bacteria</v>
      </c>
      <c r="D1982" t="str">
        <f>VLOOKUP(A1982,'[1]11_set_tax'!$A$1:$X$4456,8,FALSE)</f>
        <v xml:space="preserve"> Proteobacteria</v>
      </c>
      <c r="E1982" t="str">
        <f>VLOOKUP(A1982,'[1]11_set_tax'!$A$1:$X$4456,9,FALSE)</f>
        <v xml:space="preserve"> Betaproteobacteria</v>
      </c>
      <c r="F1982" t="str">
        <f>VLOOKUP(A1982,'[1]11_set_tax'!$A$1:$X$4456,10,FALSE)</f>
        <v xml:space="preserve"> Burkholderiales</v>
      </c>
      <c r="G1982" t="str">
        <f>VLOOKUP(A1982,'[1]11_set_tax'!$A$1:$X$4456,11,FALSE)</f>
        <v>Burkholderiaceae</v>
      </c>
      <c r="H1982" t="str">
        <f>VLOOKUP(A1982,'[1]11_set_tax'!$A$1:$X$4456,12,FALSE)</f>
        <v xml:space="preserve"> Burkholderia</v>
      </c>
      <c r="I1982" t="str">
        <f>VLOOKUP(A1982,'[1]11_set_tax'!$A$1:$X$4456,13,FALSE)</f>
        <v xml:space="preserve"> Burkholderia cepacia complex.</v>
      </c>
    </row>
    <row r="1983" spans="1:9" x14ac:dyDescent="0.25">
      <c r="A1983" t="s">
        <v>1982</v>
      </c>
      <c r="C1983" t="str">
        <f>VLOOKUP(A1983,'[1]11_set_tax'!$A$1:$X$4456,7,FALSE)</f>
        <v>Bacteria</v>
      </c>
      <c r="D1983" t="str">
        <f>VLOOKUP(A1983,'[1]11_set_tax'!$A$1:$X$4456,8,FALSE)</f>
        <v xml:space="preserve"> Proteobacteria</v>
      </c>
      <c r="E1983" t="str">
        <f>VLOOKUP(A1983,'[1]11_set_tax'!$A$1:$X$4456,9,FALSE)</f>
        <v xml:space="preserve"> Betaproteobacteria</v>
      </c>
      <c r="F1983" t="str">
        <f>VLOOKUP(A1983,'[1]11_set_tax'!$A$1:$X$4456,10,FALSE)</f>
        <v xml:space="preserve"> Burkholderiales</v>
      </c>
      <c r="G1983" t="str">
        <f>VLOOKUP(A1983,'[1]11_set_tax'!$A$1:$X$4456,11,FALSE)</f>
        <v>Burkholderiaceae</v>
      </c>
      <c r="H1983" t="str">
        <f>VLOOKUP(A1983,'[1]11_set_tax'!$A$1:$X$4456,12,FALSE)</f>
        <v xml:space="preserve"> Burkholderia</v>
      </c>
      <c r="I1983" t="str">
        <f>VLOOKUP(A1983,'[1]11_set_tax'!$A$1:$X$4456,13,FALSE)</f>
        <v xml:space="preserve"> Burkholderia cepacia complex.</v>
      </c>
    </row>
    <row r="1984" spans="1:9" x14ac:dyDescent="0.25">
      <c r="A1984" t="s">
        <v>1983</v>
      </c>
      <c r="C1984" t="str">
        <f>VLOOKUP(A1984,'[1]11_set_tax'!$A$1:$X$4456,7,FALSE)</f>
        <v>Bacteria</v>
      </c>
      <c r="D1984" t="str">
        <f>VLOOKUP(A1984,'[1]11_set_tax'!$A$1:$X$4456,8,FALSE)</f>
        <v xml:space="preserve"> Proteobacteria</v>
      </c>
      <c r="E1984" t="str">
        <f>VLOOKUP(A1984,'[1]11_set_tax'!$A$1:$X$4456,9,FALSE)</f>
        <v xml:space="preserve"> Betaproteobacteria</v>
      </c>
      <c r="F1984" t="str">
        <f>VLOOKUP(A1984,'[1]11_set_tax'!$A$1:$X$4456,10,FALSE)</f>
        <v xml:space="preserve"> Burkholderiales</v>
      </c>
      <c r="G1984" t="str">
        <f>VLOOKUP(A1984,'[1]11_set_tax'!$A$1:$X$4456,11,FALSE)</f>
        <v>Burkholderiaceae</v>
      </c>
      <c r="H1984" t="str">
        <f>VLOOKUP(A1984,'[1]11_set_tax'!$A$1:$X$4456,12,FALSE)</f>
        <v xml:space="preserve"> Burkholderia</v>
      </c>
      <c r="I1984" t="str">
        <f>VLOOKUP(A1984,'[1]11_set_tax'!$A$1:$X$4456,13,FALSE)</f>
        <v xml:space="preserve"> Burkholderia cepacia complex.</v>
      </c>
    </row>
    <row r="1985" spans="1:9" x14ac:dyDescent="0.25">
      <c r="A1985" t="s">
        <v>1984</v>
      </c>
      <c r="C1985" t="str">
        <f>VLOOKUP(A1985,'[1]11_set_tax'!$A$1:$X$4456,7,FALSE)</f>
        <v>Bacteria</v>
      </c>
      <c r="D1985" t="str">
        <f>VLOOKUP(A1985,'[1]11_set_tax'!$A$1:$X$4456,8,FALSE)</f>
        <v xml:space="preserve"> Proteobacteria</v>
      </c>
      <c r="E1985" t="str">
        <f>VLOOKUP(A1985,'[1]11_set_tax'!$A$1:$X$4456,9,FALSE)</f>
        <v xml:space="preserve"> Betaproteobacteria</v>
      </c>
      <c r="F1985" t="str">
        <f>VLOOKUP(A1985,'[1]11_set_tax'!$A$1:$X$4456,10,FALSE)</f>
        <v xml:space="preserve"> Burkholderiales</v>
      </c>
      <c r="G1985" t="str">
        <f>VLOOKUP(A1985,'[1]11_set_tax'!$A$1:$X$4456,11,FALSE)</f>
        <v>Burkholderiaceae</v>
      </c>
      <c r="H1985" t="str">
        <f>VLOOKUP(A1985,'[1]11_set_tax'!$A$1:$X$4456,12,FALSE)</f>
        <v xml:space="preserve"> Burkholderia</v>
      </c>
      <c r="I1985" t="str">
        <f>VLOOKUP(A1985,'[1]11_set_tax'!$A$1:$X$4456,13,FALSE)</f>
        <v xml:space="preserve"> Burkholderia cepacia complex.</v>
      </c>
    </row>
    <row r="1986" spans="1:9" x14ac:dyDescent="0.25">
      <c r="A1986" t="s">
        <v>1985</v>
      </c>
      <c r="C1986" t="str">
        <f>VLOOKUP(A1986,'[1]11_set_tax'!$A$1:$X$4456,7,FALSE)</f>
        <v>Bacteria</v>
      </c>
      <c r="D1986" t="str">
        <f>VLOOKUP(A1986,'[1]11_set_tax'!$A$1:$X$4456,8,FALSE)</f>
        <v xml:space="preserve"> Proteobacteria</v>
      </c>
      <c r="E1986" t="str">
        <f>VLOOKUP(A1986,'[1]11_set_tax'!$A$1:$X$4456,9,FALSE)</f>
        <v xml:space="preserve"> Betaproteobacteria</v>
      </c>
      <c r="F1986" t="str">
        <f>VLOOKUP(A1986,'[1]11_set_tax'!$A$1:$X$4456,10,FALSE)</f>
        <v xml:space="preserve"> Burkholderiales</v>
      </c>
      <c r="G1986" t="str">
        <f>VLOOKUP(A1986,'[1]11_set_tax'!$A$1:$X$4456,11,FALSE)</f>
        <v>Burkholderiaceae</v>
      </c>
      <c r="H1986" t="str">
        <f>VLOOKUP(A1986,'[1]11_set_tax'!$A$1:$X$4456,12,FALSE)</f>
        <v xml:space="preserve"> Burkholderia</v>
      </c>
      <c r="I1986" t="str">
        <f>VLOOKUP(A1986,'[1]11_set_tax'!$A$1:$X$4456,13,FALSE)</f>
        <v xml:space="preserve"> Burkholderia cepacia complex.</v>
      </c>
    </row>
    <row r="1987" spans="1:9" x14ac:dyDescent="0.25">
      <c r="A1987" t="s">
        <v>1986</v>
      </c>
      <c r="C1987" t="str">
        <f>VLOOKUP(A1987,'[1]11_set_tax'!$A$1:$X$4456,7,FALSE)</f>
        <v>Bacteria</v>
      </c>
      <c r="D1987" t="str">
        <f>VLOOKUP(A1987,'[1]11_set_tax'!$A$1:$X$4456,8,FALSE)</f>
        <v xml:space="preserve"> Proteobacteria</v>
      </c>
      <c r="E1987" t="str">
        <f>VLOOKUP(A1987,'[1]11_set_tax'!$A$1:$X$4456,9,FALSE)</f>
        <v xml:space="preserve"> Betaproteobacteria</v>
      </c>
      <c r="F1987" t="str">
        <f>VLOOKUP(A1987,'[1]11_set_tax'!$A$1:$X$4456,10,FALSE)</f>
        <v xml:space="preserve"> Burkholderiales</v>
      </c>
      <c r="G1987" t="str">
        <f>VLOOKUP(A1987,'[1]11_set_tax'!$A$1:$X$4456,11,FALSE)</f>
        <v>Burkholderiaceae</v>
      </c>
      <c r="H1987" t="str">
        <f>VLOOKUP(A1987,'[1]11_set_tax'!$A$1:$X$4456,12,FALSE)</f>
        <v xml:space="preserve"> Burkholderia</v>
      </c>
      <c r="I1987" t="str">
        <f>VLOOKUP(A1987,'[1]11_set_tax'!$A$1:$X$4456,13,FALSE)</f>
        <v xml:space="preserve"> Burkholderia cepacia complex.</v>
      </c>
    </row>
    <row r="1988" spans="1:9" x14ac:dyDescent="0.25">
      <c r="A1988" t="s">
        <v>1987</v>
      </c>
      <c r="C1988" t="str">
        <f>VLOOKUP(A1988,'[1]11_set_tax'!$A$1:$X$4456,7,FALSE)</f>
        <v>Bacteria</v>
      </c>
      <c r="D1988" t="str">
        <f>VLOOKUP(A1988,'[1]11_set_tax'!$A$1:$X$4456,8,FALSE)</f>
        <v xml:space="preserve"> Proteobacteria</v>
      </c>
      <c r="E1988" t="str">
        <f>VLOOKUP(A1988,'[1]11_set_tax'!$A$1:$X$4456,9,FALSE)</f>
        <v xml:space="preserve"> Betaproteobacteria</v>
      </c>
      <c r="F1988" t="str">
        <f>VLOOKUP(A1988,'[1]11_set_tax'!$A$1:$X$4456,10,FALSE)</f>
        <v xml:space="preserve"> Burkholderiales</v>
      </c>
      <c r="G1988" t="str">
        <f>VLOOKUP(A1988,'[1]11_set_tax'!$A$1:$X$4456,11,FALSE)</f>
        <v>Burkholderiaceae</v>
      </c>
      <c r="H1988" t="str">
        <f>VLOOKUP(A1988,'[1]11_set_tax'!$A$1:$X$4456,12,FALSE)</f>
        <v xml:space="preserve"> Burkholderia</v>
      </c>
      <c r="I1988" t="str">
        <f>VLOOKUP(A1988,'[1]11_set_tax'!$A$1:$X$4456,13,FALSE)</f>
        <v xml:space="preserve"> Burkholderia cepacia complex.</v>
      </c>
    </row>
    <row r="1989" spans="1:9" x14ac:dyDescent="0.25">
      <c r="A1989" t="s">
        <v>1988</v>
      </c>
      <c r="C1989" t="str">
        <f>VLOOKUP(A1989,'[1]11_set_tax'!$A$1:$X$4456,7,FALSE)</f>
        <v>Bacteria</v>
      </c>
      <c r="D1989" t="str">
        <f>VLOOKUP(A1989,'[1]11_set_tax'!$A$1:$X$4456,8,FALSE)</f>
        <v xml:space="preserve"> Proteobacteria</v>
      </c>
      <c r="E1989" t="str">
        <f>VLOOKUP(A1989,'[1]11_set_tax'!$A$1:$X$4456,9,FALSE)</f>
        <v xml:space="preserve"> Betaproteobacteria</v>
      </c>
      <c r="F1989" t="str">
        <f>VLOOKUP(A1989,'[1]11_set_tax'!$A$1:$X$4456,10,FALSE)</f>
        <v xml:space="preserve"> Burkholderiales</v>
      </c>
      <c r="G1989" t="str">
        <f>VLOOKUP(A1989,'[1]11_set_tax'!$A$1:$X$4456,11,FALSE)</f>
        <v>Burkholderiaceae</v>
      </c>
      <c r="H1989" t="str">
        <f>VLOOKUP(A1989,'[1]11_set_tax'!$A$1:$X$4456,12,FALSE)</f>
        <v xml:space="preserve"> Burkholderia</v>
      </c>
      <c r="I1989" t="str">
        <f>VLOOKUP(A1989,'[1]11_set_tax'!$A$1:$X$4456,13,FALSE)</f>
        <v xml:space="preserve"> Burkholderia cepacia complex.</v>
      </c>
    </row>
    <row r="1990" spans="1:9" x14ac:dyDescent="0.25">
      <c r="A1990" t="s">
        <v>1989</v>
      </c>
      <c r="C1990" t="str">
        <f>VLOOKUP(A1990,'[1]11_set_tax'!$A$1:$X$4456,7,FALSE)</f>
        <v>Bacteria</v>
      </c>
      <c r="D1990" t="str">
        <f>VLOOKUP(A1990,'[1]11_set_tax'!$A$1:$X$4456,8,FALSE)</f>
        <v xml:space="preserve"> Proteobacteria</v>
      </c>
      <c r="E1990" t="str">
        <f>VLOOKUP(A1990,'[1]11_set_tax'!$A$1:$X$4456,9,FALSE)</f>
        <v xml:space="preserve"> Betaproteobacteria</v>
      </c>
      <c r="F1990" t="str">
        <f>VLOOKUP(A1990,'[1]11_set_tax'!$A$1:$X$4456,10,FALSE)</f>
        <v xml:space="preserve"> Burkholderiales</v>
      </c>
      <c r="G1990" t="str">
        <f>VLOOKUP(A1990,'[1]11_set_tax'!$A$1:$X$4456,11,FALSE)</f>
        <v>Burkholderiaceae</v>
      </c>
      <c r="H1990" t="str">
        <f>VLOOKUP(A1990,'[1]11_set_tax'!$A$1:$X$4456,12,FALSE)</f>
        <v xml:space="preserve"> Burkholderia</v>
      </c>
      <c r="I1990" t="str">
        <f>VLOOKUP(A1990,'[1]11_set_tax'!$A$1:$X$4456,13,FALSE)</f>
        <v xml:space="preserve"> Burkholderia cepacia complex.</v>
      </c>
    </row>
    <row r="1991" spans="1:9" x14ac:dyDescent="0.25">
      <c r="A1991" t="s">
        <v>1990</v>
      </c>
      <c r="C1991" t="str">
        <f>VLOOKUP(A1991,'[1]11_set_tax'!$A$1:$X$4456,7,FALSE)</f>
        <v>Bacteria</v>
      </c>
      <c r="D1991" t="str">
        <f>VLOOKUP(A1991,'[1]11_set_tax'!$A$1:$X$4456,8,FALSE)</f>
        <v xml:space="preserve"> Proteobacteria</v>
      </c>
      <c r="E1991" t="str">
        <f>VLOOKUP(A1991,'[1]11_set_tax'!$A$1:$X$4456,9,FALSE)</f>
        <v xml:space="preserve"> Betaproteobacteria</v>
      </c>
      <c r="F1991" t="str">
        <f>VLOOKUP(A1991,'[1]11_set_tax'!$A$1:$X$4456,10,FALSE)</f>
        <v xml:space="preserve"> Burkholderiales</v>
      </c>
      <c r="G1991" t="str">
        <f>VLOOKUP(A1991,'[1]11_set_tax'!$A$1:$X$4456,11,FALSE)</f>
        <v>Burkholderiaceae</v>
      </c>
      <c r="H1991" t="str">
        <f>VLOOKUP(A1991,'[1]11_set_tax'!$A$1:$X$4456,12,FALSE)</f>
        <v xml:space="preserve"> Burkholderia</v>
      </c>
      <c r="I1991" t="str">
        <f>VLOOKUP(A1991,'[1]11_set_tax'!$A$1:$X$4456,13,FALSE)</f>
        <v xml:space="preserve"> Burkholderia cepacia complex.</v>
      </c>
    </row>
    <row r="1992" spans="1:9" x14ac:dyDescent="0.25">
      <c r="A1992" t="s">
        <v>1991</v>
      </c>
      <c r="C1992" t="str">
        <f>VLOOKUP(A1992,'[1]11_set_tax'!$A$1:$X$4456,7,FALSE)</f>
        <v>Bacteria</v>
      </c>
      <c r="D1992" t="str">
        <f>VLOOKUP(A1992,'[1]11_set_tax'!$A$1:$X$4456,8,FALSE)</f>
        <v xml:space="preserve"> Proteobacteria</v>
      </c>
      <c r="E1992" t="str">
        <f>VLOOKUP(A1992,'[1]11_set_tax'!$A$1:$X$4456,9,FALSE)</f>
        <v xml:space="preserve"> Gammaproteobacteria</v>
      </c>
      <c r="F1992" t="str">
        <f>VLOOKUP(A1992,'[1]11_set_tax'!$A$1:$X$4456,10,FALSE)</f>
        <v xml:space="preserve"> Enterobacteriales</v>
      </c>
      <c r="G1992" t="str">
        <f>VLOOKUP(A1992,'[1]11_set_tax'!$A$1:$X$4456,11,FALSE)</f>
        <v>Enterobacteriaceae</v>
      </c>
      <c r="H1992" t="str">
        <f>VLOOKUP(A1992,'[1]11_set_tax'!$A$1:$X$4456,12,FALSE)</f>
        <v xml:space="preserve"> Proteus.</v>
      </c>
      <c r="I1992">
        <f>VLOOKUP(A1992,'[1]11_set_tax'!$A$1:$X$4456,13,FALSE)</f>
        <v>0</v>
      </c>
    </row>
    <row r="1993" spans="1:9" x14ac:dyDescent="0.25">
      <c r="A1993" t="s">
        <v>1992</v>
      </c>
      <c r="C1993" t="str">
        <f>VLOOKUP(A1993,'[1]11_set_tax'!$A$1:$X$4456,7,FALSE)</f>
        <v>Eukaryota</v>
      </c>
      <c r="D1993" t="str">
        <f>VLOOKUP(A1993,'[1]11_set_tax'!$A$1:$X$4456,8,FALSE)</f>
        <v xml:space="preserve"> Metazoa</v>
      </c>
      <c r="E1993" t="str">
        <f>VLOOKUP(A1993,'[1]11_set_tax'!$A$1:$X$4456,9,FALSE)</f>
        <v xml:space="preserve"> Arthropoda</v>
      </c>
      <c r="F1993" t="str">
        <f>VLOOKUP(A1993,'[1]11_set_tax'!$A$1:$X$4456,10,FALSE)</f>
        <v xml:space="preserve"> Hexapoda</v>
      </c>
      <c r="G1993" t="str">
        <f>VLOOKUP(A1993,'[1]11_set_tax'!$A$1:$X$4456,11,FALSE)</f>
        <v xml:space="preserve"> Insecta</v>
      </c>
      <c r="H1993" t="str">
        <f>VLOOKUP(A1993,'[1]11_set_tax'!$A$1:$X$4456,12,FALSE)</f>
        <v xml:space="preserve"> Pterygota</v>
      </c>
      <c r="I1993" t="str">
        <f>VLOOKUP(A1993,'[1]11_set_tax'!$A$1:$X$4456,13,FALSE)</f>
        <v>Neoptera</v>
      </c>
    </row>
    <row r="1994" spans="1:9" x14ac:dyDescent="0.25">
      <c r="A1994" t="s">
        <v>1993</v>
      </c>
      <c r="C1994" t="str">
        <f>VLOOKUP(A1994,'[1]11_set_tax'!$A$1:$X$4456,7,FALSE)</f>
        <v>Eukaryota</v>
      </c>
      <c r="D1994" t="str">
        <f>VLOOKUP(A1994,'[1]11_set_tax'!$A$1:$X$4456,8,FALSE)</f>
        <v xml:space="preserve"> Metazoa</v>
      </c>
      <c r="E1994" t="str">
        <f>VLOOKUP(A1994,'[1]11_set_tax'!$A$1:$X$4456,9,FALSE)</f>
        <v xml:space="preserve"> Arthropoda</v>
      </c>
      <c r="F1994" t="str">
        <f>VLOOKUP(A1994,'[1]11_set_tax'!$A$1:$X$4456,10,FALSE)</f>
        <v xml:space="preserve"> Hexapoda</v>
      </c>
      <c r="G1994" t="str">
        <f>VLOOKUP(A1994,'[1]11_set_tax'!$A$1:$X$4456,11,FALSE)</f>
        <v xml:space="preserve"> Insecta</v>
      </c>
      <c r="H1994" t="str">
        <f>VLOOKUP(A1994,'[1]11_set_tax'!$A$1:$X$4456,12,FALSE)</f>
        <v xml:space="preserve"> Pterygota</v>
      </c>
      <c r="I1994" t="str">
        <f>VLOOKUP(A1994,'[1]11_set_tax'!$A$1:$X$4456,13,FALSE)</f>
        <v>Neoptera</v>
      </c>
    </row>
    <row r="1995" spans="1:9" x14ac:dyDescent="0.25">
      <c r="A1995" t="s">
        <v>1994</v>
      </c>
      <c r="C1995" t="str">
        <f>VLOOKUP(A1995,'[1]11_set_tax'!$A$1:$X$4456,7,FALSE)</f>
        <v>Eukaryota</v>
      </c>
      <c r="D1995" t="str">
        <f>VLOOKUP(A1995,'[1]11_set_tax'!$A$1:$X$4456,8,FALSE)</f>
        <v xml:space="preserve"> Metazoa</v>
      </c>
      <c r="E1995" t="str">
        <f>VLOOKUP(A1995,'[1]11_set_tax'!$A$1:$X$4456,9,FALSE)</f>
        <v xml:space="preserve"> Arthropoda</v>
      </c>
      <c r="F1995" t="str">
        <f>VLOOKUP(A1995,'[1]11_set_tax'!$A$1:$X$4456,10,FALSE)</f>
        <v xml:space="preserve"> Hexapoda</v>
      </c>
      <c r="G1995" t="str">
        <f>VLOOKUP(A1995,'[1]11_set_tax'!$A$1:$X$4456,11,FALSE)</f>
        <v xml:space="preserve"> Insecta</v>
      </c>
      <c r="H1995" t="str">
        <f>VLOOKUP(A1995,'[1]11_set_tax'!$A$1:$X$4456,12,FALSE)</f>
        <v xml:space="preserve"> Pterygota</v>
      </c>
      <c r="I1995" t="str">
        <f>VLOOKUP(A1995,'[1]11_set_tax'!$A$1:$X$4456,13,FALSE)</f>
        <v>Neoptera</v>
      </c>
    </row>
    <row r="1996" spans="1:9" x14ac:dyDescent="0.25">
      <c r="A1996" t="s">
        <v>1995</v>
      </c>
      <c r="C1996" t="str">
        <f>VLOOKUP(A1996,'[1]11_set_tax'!$A$1:$X$4456,7,FALSE)</f>
        <v>Eukaryota</v>
      </c>
      <c r="D1996" t="str">
        <f>VLOOKUP(A1996,'[1]11_set_tax'!$A$1:$X$4456,8,FALSE)</f>
        <v xml:space="preserve"> Viridiplantae</v>
      </c>
      <c r="E1996" t="str">
        <f>VLOOKUP(A1996,'[1]11_set_tax'!$A$1:$X$4456,9,FALSE)</f>
        <v xml:space="preserve"> Streptophyta</v>
      </c>
      <c r="F1996" t="str">
        <f>VLOOKUP(A1996,'[1]11_set_tax'!$A$1:$X$4456,10,FALSE)</f>
        <v xml:space="preserve"> Embryophyta</v>
      </c>
      <c r="G1996" t="str">
        <f>VLOOKUP(A1996,'[1]11_set_tax'!$A$1:$X$4456,11,FALSE)</f>
        <v xml:space="preserve"> Tracheophyta</v>
      </c>
      <c r="H1996" t="str">
        <f>VLOOKUP(A1996,'[1]11_set_tax'!$A$1:$X$4456,12,FALSE)</f>
        <v>Spermatophyta</v>
      </c>
      <c r="I1996" t="str">
        <f>VLOOKUP(A1996,'[1]11_set_tax'!$A$1:$X$4456,13,FALSE)</f>
        <v xml:space="preserve"> Magnoliophyta</v>
      </c>
    </row>
    <row r="1997" spans="1:9" x14ac:dyDescent="0.25">
      <c r="A1997" t="s">
        <v>1996</v>
      </c>
      <c r="C1997" t="str">
        <f>VLOOKUP(A1997,'[1]11_set_tax'!$A$1:$X$4456,7,FALSE)</f>
        <v>Eukaryota</v>
      </c>
      <c r="D1997" t="str">
        <f>VLOOKUP(A1997,'[1]11_set_tax'!$A$1:$X$4456,8,FALSE)</f>
        <v xml:space="preserve"> Viridiplantae</v>
      </c>
      <c r="E1997" t="str">
        <f>VLOOKUP(A1997,'[1]11_set_tax'!$A$1:$X$4456,9,FALSE)</f>
        <v xml:space="preserve"> Streptophyta</v>
      </c>
      <c r="F1997" t="str">
        <f>VLOOKUP(A1997,'[1]11_set_tax'!$A$1:$X$4456,10,FALSE)</f>
        <v xml:space="preserve"> Embryophyta</v>
      </c>
      <c r="G1997" t="str">
        <f>VLOOKUP(A1997,'[1]11_set_tax'!$A$1:$X$4456,11,FALSE)</f>
        <v xml:space="preserve"> Tracheophyta</v>
      </c>
      <c r="H1997" t="str">
        <f>VLOOKUP(A1997,'[1]11_set_tax'!$A$1:$X$4456,12,FALSE)</f>
        <v>Spermatophyta</v>
      </c>
      <c r="I1997" t="str">
        <f>VLOOKUP(A1997,'[1]11_set_tax'!$A$1:$X$4456,13,FALSE)</f>
        <v xml:space="preserve"> Magnoliophyta</v>
      </c>
    </row>
    <row r="1998" spans="1:9" x14ac:dyDescent="0.25">
      <c r="A1998" t="s">
        <v>1997</v>
      </c>
      <c r="C1998" t="str">
        <f>VLOOKUP(A1998,'[1]11_set_tax'!$A$1:$X$4456,7,FALSE)</f>
        <v>Eukaryota</v>
      </c>
      <c r="D1998" t="str">
        <f>VLOOKUP(A1998,'[1]11_set_tax'!$A$1:$X$4456,8,FALSE)</f>
        <v xml:space="preserve"> Viridiplantae</v>
      </c>
      <c r="E1998" t="str">
        <f>VLOOKUP(A1998,'[1]11_set_tax'!$A$1:$X$4456,9,FALSE)</f>
        <v xml:space="preserve"> Streptophyta</v>
      </c>
      <c r="F1998" t="str">
        <f>VLOOKUP(A1998,'[1]11_set_tax'!$A$1:$X$4456,10,FALSE)</f>
        <v xml:space="preserve"> Embryophyta</v>
      </c>
      <c r="G1998" t="str">
        <f>VLOOKUP(A1998,'[1]11_set_tax'!$A$1:$X$4456,11,FALSE)</f>
        <v xml:space="preserve"> Tracheophyta</v>
      </c>
      <c r="H1998" t="str">
        <f>VLOOKUP(A1998,'[1]11_set_tax'!$A$1:$X$4456,12,FALSE)</f>
        <v>Spermatophyta</v>
      </c>
      <c r="I1998" t="str">
        <f>VLOOKUP(A1998,'[1]11_set_tax'!$A$1:$X$4456,13,FALSE)</f>
        <v xml:space="preserve"> Magnoliophyta</v>
      </c>
    </row>
    <row r="1999" spans="1:9" x14ac:dyDescent="0.25">
      <c r="A1999" t="s">
        <v>1998</v>
      </c>
      <c r="C1999" t="str">
        <f>VLOOKUP(A1999,'[1]11_set_tax'!$A$1:$X$4456,7,FALSE)</f>
        <v>Eukaryota</v>
      </c>
      <c r="D1999" t="str">
        <f>VLOOKUP(A1999,'[1]11_set_tax'!$A$1:$X$4456,8,FALSE)</f>
        <v xml:space="preserve"> Viridiplantae</v>
      </c>
      <c r="E1999" t="str">
        <f>VLOOKUP(A1999,'[1]11_set_tax'!$A$1:$X$4456,9,FALSE)</f>
        <v xml:space="preserve"> Streptophyta</v>
      </c>
      <c r="F1999" t="str">
        <f>VLOOKUP(A1999,'[1]11_set_tax'!$A$1:$X$4456,10,FALSE)</f>
        <v xml:space="preserve"> Embryophyta</v>
      </c>
      <c r="G1999" t="str">
        <f>VLOOKUP(A1999,'[1]11_set_tax'!$A$1:$X$4456,11,FALSE)</f>
        <v xml:space="preserve"> Tracheophyta</v>
      </c>
      <c r="H1999" t="str">
        <f>VLOOKUP(A1999,'[1]11_set_tax'!$A$1:$X$4456,12,FALSE)</f>
        <v>Spermatophyta</v>
      </c>
      <c r="I1999" t="str">
        <f>VLOOKUP(A1999,'[1]11_set_tax'!$A$1:$X$4456,13,FALSE)</f>
        <v xml:space="preserve"> Magnoliophyta</v>
      </c>
    </row>
    <row r="2000" spans="1:9" x14ac:dyDescent="0.25">
      <c r="A2000" t="s">
        <v>1999</v>
      </c>
      <c r="C2000" t="str">
        <f>VLOOKUP(A2000,'[1]11_set_tax'!$A$1:$X$4456,7,FALSE)</f>
        <v>Eukaryota</v>
      </c>
      <c r="D2000" t="str">
        <f>VLOOKUP(A2000,'[1]11_set_tax'!$A$1:$X$4456,8,FALSE)</f>
        <v xml:space="preserve"> Metazoa</v>
      </c>
      <c r="E2000" t="str">
        <f>VLOOKUP(A2000,'[1]11_set_tax'!$A$1:$X$4456,9,FALSE)</f>
        <v xml:space="preserve"> Arthropoda</v>
      </c>
      <c r="F2000" t="str">
        <f>VLOOKUP(A2000,'[1]11_set_tax'!$A$1:$X$4456,10,FALSE)</f>
        <v xml:space="preserve"> Hexapoda</v>
      </c>
      <c r="G2000" t="str">
        <f>VLOOKUP(A2000,'[1]11_set_tax'!$A$1:$X$4456,11,FALSE)</f>
        <v xml:space="preserve"> Insecta</v>
      </c>
      <c r="H2000" t="str">
        <f>VLOOKUP(A2000,'[1]11_set_tax'!$A$1:$X$4456,12,FALSE)</f>
        <v xml:space="preserve"> Pterygota</v>
      </c>
      <c r="I2000" t="str">
        <f>VLOOKUP(A2000,'[1]11_set_tax'!$A$1:$X$4456,13,FALSE)</f>
        <v>Neoptera</v>
      </c>
    </row>
    <row r="2001" spans="1:9" x14ac:dyDescent="0.25">
      <c r="A2001" t="s">
        <v>2000</v>
      </c>
      <c r="C2001" t="str">
        <f>VLOOKUP(A2001,'[1]11_set_tax'!$A$1:$X$4456,7,FALSE)</f>
        <v>Eukaryota</v>
      </c>
      <c r="D2001" t="str">
        <f>VLOOKUP(A2001,'[1]11_set_tax'!$A$1:$X$4456,8,FALSE)</f>
        <v xml:space="preserve"> Metazoa</v>
      </c>
      <c r="E2001" t="str">
        <f>VLOOKUP(A2001,'[1]11_set_tax'!$A$1:$X$4456,9,FALSE)</f>
        <v xml:space="preserve"> Arthropoda</v>
      </c>
      <c r="F2001" t="str">
        <f>VLOOKUP(A2001,'[1]11_set_tax'!$A$1:$X$4456,10,FALSE)</f>
        <v xml:space="preserve"> Hexapoda</v>
      </c>
      <c r="G2001" t="str">
        <f>VLOOKUP(A2001,'[1]11_set_tax'!$A$1:$X$4456,11,FALSE)</f>
        <v xml:space="preserve"> Insecta</v>
      </c>
      <c r="H2001" t="str">
        <f>VLOOKUP(A2001,'[1]11_set_tax'!$A$1:$X$4456,12,FALSE)</f>
        <v xml:space="preserve"> Pterygota</v>
      </c>
      <c r="I2001" t="str">
        <f>VLOOKUP(A2001,'[1]11_set_tax'!$A$1:$X$4456,13,FALSE)</f>
        <v>Neoptera</v>
      </c>
    </row>
    <row r="2002" spans="1:9" x14ac:dyDescent="0.25">
      <c r="A2002" t="s">
        <v>2001</v>
      </c>
      <c r="C2002" t="str">
        <f>VLOOKUP(A2002,'[1]11_set_tax'!$A$1:$X$4456,7,FALSE)</f>
        <v>Eukaryota</v>
      </c>
      <c r="D2002" t="str">
        <f>VLOOKUP(A2002,'[1]11_set_tax'!$A$1:$X$4456,8,FALSE)</f>
        <v xml:space="preserve"> Metazoa</v>
      </c>
      <c r="E2002" t="str">
        <f>VLOOKUP(A2002,'[1]11_set_tax'!$A$1:$X$4456,9,FALSE)</f>
        <v xml:space="preserve"> Arthropoda</v>
      </c>
      <c r="F2002" t="str">
        <f>VLOOKUP(A2002,'[1]11_set_tax'!$A$1:$X$4456,10,FALSE)</f>
        <v xml:space="preserve"> Hexapoda</v>
      </c>
      <c r="G2002" t="str">
        <f>VLOOKUP(A2002,'[1]11_set_tax'!$A$1:$X$4456,11,FALSE)</f>
        <v xml:space="preserve"> Insecta</v>
      </c>
      <c r="H2002" t="str">
        <f>VLOOKUP(A2002,'[1]11_set_tax'!$A$1:$X$4456,12,FALSE)</f>
        <v xml:space="preserve"> Pterygota</v>
      </c>
      <c r="I2002" t="str">
        <f>VLOOKUP(A2002,'[1]11_set_tax'!$A$1:$X$4456,13,FALSE)</f>
        <v>Neoptera</v>
      </c>
    </row>
    <row r="2003" spans="1:9" x14ac:dyDescent="0.25">
      <c r="A2003" t="s">
        <v>2002</v>
      </c>
      <c r="C2003" t="str">
        <f>VLOOKUP(A2003,'[1]11_set_tax'!$A$1:$X$4456,7,FALSE)</f>
        <v>Eukaryota</v>
      </c>
      <c r="D2003" t="str">
        <f>VLOOKUP(A2003,'[1]11_set_tax'!$A$1:$X$4456,8,FALSE)</f>
        <v xml:space="preserve"> Metazoa</v>
      </c>
      <c r="E2003" t="str">
        <f>VLOOKUP(A2003,'[1]11_set_tax'!$A$1:$X$4456,9,FALSE)</f>
        <v xml:space="preserve"> Arthropoda</v>
      </c>
      <c r="F2003" t="str">
        <f>VLOOKUP(A2003,'[1]11_set_tax'!$A$1:$X$4456,10,FALSE)</f>
        <v xml:space="preserve"> Hexapoda</v>
      </c>
      <c r="G2003" t="str">
        <f>VLOOKUP(A2003,'[1]11_set_tax'!$A$1:$X$4456,11,FALSE)</f>
        <v xml:space="preserve"> Insecta</v>
      </c>
      <c r="H2003" t="str">
        <f>VLOOKUP(A2003,'[1]11_set_tax'!$A$1:$X$4456,12,FALSE)</f>
        <v xml:space="preserve"> Pterygota</v>
      </c>
      <c r="I2003" t="str">
        <f>VLOOKUP(A2003,'[1]11_set_tax'!$A$1:$X$4456,13,FALSE)</f>
        <v>Neoptera</v>
      </c>
    </row>
    <row r="2004" spans="1:9" x14ac:dyDescent="0.25">
      <c r="A2004" t="s">
        <v>2003</v>
      </c>
      <c r="C2004" t="str">
        <f>VLOOKUP(A2004,'[1]11_set_tax'!$A$1:$X$4456,7,FALSE)</f>
        <v>Eukaryota</v>
      </c>
      <c r="D2004" t="str">
        <f>VLOOKUP(A2004,'[1]11_set_tax'!$A$1:$X$4456,8,FALSE)</f>
        <v xml:space="preserve"> Metazoa</v>
      </c>
      <c r="E2004" t="str">
        <f>VLOOKUP(A2004,'[1]11_set_tax'!$A$1:$X$4456,9,FALSE)</f>
        <v xml:space="preserve"> Arthropoda</v>
      </c>
      <c r="F2004" t="str">
        <f>VLOOKUP(A2004,'[1]11_set_tax'!$A$1:$X$4456,10,FALSE)</f>
        <v xml:space="preserve"> Hexapoda</v>
      </c>
      <c r="G2004" t="str">
        <f>VLOOKUP(A2004,'[1]11_set_tax'!$A$1:$X$4456,11,FALSE)</f>
        <v xml:space="preserve"> Insecta</v>
      </c>
      <c r="H2004" t="str">
        <f>VLOOKUP(A2004,'[1]11_set_tax'!$A$1:$X$4456,12,FALSE)</f>
        <v xml:space="preserve"> Pterygota</v>
      </c>
      <c r="I2004" t="str">
        <f>VLOOKUP(A2004,'[1]11_set_tax'!$A$1:$X$4456,13,FALSE)</f>
        <v>Neoptera</v>
      </c>
    </row>
    <row r="2005" spans="1:9" x14ac:dyDescent="0.25">
      <c r="A2005" t="s">
        <v>2004</v>
      </c>
      <c r="C2005" t="str">
        <f>VLOOKUP(A2005,'[1]11_set_tax'!$A$1:$X$4456,7,FALSE)</f>
        <v>Eukaryota</v>
      </c>
      <c r="D2005" t="str">
        <f>VLOOKUP(A2005,'[1]11_set_tax'!$A$1:$X$4456,8,FALSE)</f>
        <v xml:space="preserve"> Metazoa</v>
      </c>
      <c r="E2005" t="str">
        <f>VLOOKUP(A2005,'[1]11_set_tax'!$A$1:$X$4456,9,FALSE)</f>
        <v xml:space="preserve"> Arthropoda</v>
      </c>
      <c r="F2005" t="str">
        <f>VLOOKUP(A2005,'[1]11_set_tax'!$A$1:$X$4456,10,FALSE)</f>
        <v xml:space="preserve"> Hexapoda</v>
      </c>
      <c r="G2005" t="str">
        <f>VLOOKUP(A2005,'[1]11_set_tax'!$A$1:$X$4456,11,FALSE)</f>
        <v xml:space="preserve"> Insecta</v>
      </c>
      <c r="H2005" t="str">
        <f>VLOOKUP(A2005,'[1]11_set_tax'!$A$1:$X$4456,12,FALSE)</f>
        <v xml:space="preserve"> Pterygota</v>
      </c>
      <c r="I2005" t="str">
        <f>VLOOKUP(A2005,'[1]11_set_tax'!$A$1:$X$4456,13,FALSE)</f>
        <v>Neoptera</v>
      </c>
    </row>
    <row r="2006" spans="1:9" x14ac:dyDescent="0.25">
      <c r="A2006" t="s">
        <v>2005</v>
      </c>
      <c r="C2006" t="str">
        <f>VLOOKUP(A2006,'[1]11_set_tax'!$A$1:$X$4456,7,FALSE)</f>
        <v>Eukaryota</v>
      </c>
      <c r="D2006" t="str">
        <f>VLOOKUP(A2006,'[1]11_set_tax'!$A$1:$X$4456,8,FALSE)</f>
        <v xml:space="preserve"> Metazoa</v>
      </c>
      <c r="E2006" t="str">
        <f>VLOOKUP(A2006,'[1]11_set_tax'!$A$1:$X$4456,9,FALSE)</f>
        <v xml:space="preserve"> Arthropoda</v>
      </c>
      <c r="F2006" t="str">
        <f>VLOOKUP(A2006,'[1]11_set_tax'!$A$1:$X$4456,10,FALSE)</f>
        <v xml:space="preserve"> Hexapoda</v>
      </c>
      <c r="G2006" t="str">
        <f>VLOOKUP(A2006,'[1]11_set_tax'!$A$1:$X$4456,11,FALSE)</f>
        <v xml:space="preserve"> Insecta</v>
      </c>
      <c r="H2006" t="str">
        <f>VLOOKUP(A2006,'[1]11_set_tax'!$A$1:$X$4456,12,FALSE)</f>
        <v xml:space="preserve"> Pterygota</v>
      </c>
      <c r="I2006" t="str">
        <f>VLOOKUP(A2006,'[1]11_set_tax'!$A$1:$X$4456,13,FALSE)</f>
        <v>Neoptera</v>
      </c>
    </row>
    <row r="2007" spans="1:9" x14ac:dyDescent="0.25">
      <c r="A2007" t="s">
        <v>2006</v>
      </c>
      <c r="C2007" t="str">
        <f>VLOOKUP(A2007,'[1]11_set_tax'!$A$1:$X$4456,7,FALSE)</f>
        <v>Eukaryota</v>
      </c>
      <c r="D2007" t="str">
        <f>VLOOKUP(A2007,'[1]11_set_tax'!$A$1:$X$4456,8,FALSE)</f>
        <v xml:space="preserve"> Metazoa</v>
      </c>
      <c r="E2007" t="str">
        <f>VLOOKUP(A2007,'[1]11_set_tax'!$A$1:$X$4456,9,FALSE)</f>
        <v xml:space="preserve"> Arthropoda</v>
      </c>
      <c r="F2007" t="str">
        <f>VLOOKUP(A2007,'[1]11_set_tax'!$A$1:$X$4456,10,FALSE)</f>
        <v xml:space="preserve"> Hexapoda</v>
      </c>
      <c r="G2007" t="str">
        <f>VLOOKUP(A2007,'[1]11_set_tax'!$A$1:$X$4456,11,FALSE)</f>
        <v xml:space="preserve"> Insecta</v>
      </c>
      <c r="H2007" t="str">
        <f>VLOOKUP(A2007,'[1]11_set_tax'!$A$1:$X$4456,12,FALSE)</f>
        <v xml:space="preserve"> Pterygota</v>
      </c>
      <c r="I2007" t="str">
        <f>VLOOKUP(A2007,'[1]11_set_tax'!$A$1:$X$4456,13,FALSE)</f>
        <v>Neoptera</v>
      </c>
    </row>
    <row r="2008" spans="1:9" x14ac:dyDescent="0.25">
      <c r="A2008" t="s">
        <v>2007</v>
      </c>
      <c r="C2008" t="str">
        <f>VLOOKUP(A2008,'[1]11_set_tax'!$A$1:$X$4456,7,FALSE)</f>
        <v>Eukaryota</v>
      </c>
      <c r="D2008" t="str">
        <f>VLOOKUP(A2008,'[1]11_set_tax'!$A$1:$X$4456,8,FALSE)</f>
        <v xml:space="preserve"> Metazoa</v>
      </c>
      <c r="E2008" t="str">
        <f>VLOOKUP(A2008,'[1]11_set_tax'!$A$1:$X$4456,9,FALSE)</f>
        <v xml:space="preserve"> Arthropoda</v>
      </c>
      <c r="F2008" t="str">
        <f>VLOOKUP(A2008,'[1]11_set_tax'!$A$1:$X$4456,10,FALSE)</f>
        <v xml:space="preserve"> Hexapoda</v>
      </c>
      <c r="G2008" t="str">
        <f>VLOOKUP(A2008,'[1]11_set_tax'!$A$1:$X$4456,11,FALSE)</f>
        <v xml:space="preserve"> Insecta</v>
      </c>
      <c r="H2008" t="str">
        <f>VLOOKUP(A2008,'[1]11_set_tax'!$A$1:$X$4456,12,FALSE)</f>
        <v xml:space="preserve"> Pterygota</v>
      </c>
      <c r="I2008" t="str">
        <f>VLOOKUP(A2008,'[1]11_set_tax'!$A$1:$X$4456,13,FALSE)</f>
        <v>Neoptera</v>
      </c>
    </row>
    <row r="2009" spans="1:9" x14ac:dyDescent="0.25">
      <c r="A2009" t="s">
        <v>2008</v>
      </c>
      <c r="C2009" t="str">
        <f>VLOOKUP(A2009,'[1]11_set_tax'!$A$1:$X$4456,7,FALSE)</f>
        <v>Eukaryota</v>
      </c>
      <c r="D2009" t="str">
        <f>VLOOKUP(A2009,'[1]11_set_tax'!$A$1:$X$4456,8,FALSE)</f>
        <v xml:space="preserve"> Metazoa</v>
      </c>
      <c r="E2009" t="str">
        <f>VLOOKUP(A2009,'[1]11_set_tax'!$A$1:$X$4456,9,FALSE)</f>
        <v xml:space="preserve"> Arthropoda</v>
      </c>
      <c r="F2009" t="str">
        <f>VLOOKUP(A2009,'[1]11_set_tax'!$A$1:$X$4456,10,FALSE)</f>
        <v xml:space="preserve"> Hexapoda</v>
      </c>
      <c r="G2009" t="str">
        <f>VLOOKUP(A2009,'[1]11_set_tax'!$A$1:$X$4456,11,FALSE)</f>
        <v xml:space="preserve"> Insecta</v>
      </c>
      <c r="H2009" t="str">
        <f>VLOOKUP(A2009,'[1]11_set_tax'!$A$1:$X$4456,12,FALSE)</f>
        <v xml:space="preserve"> Pterygota</v>
      </c>
      <c r="I2009" t="str">
        <f>VLOOKUP(A2009,'[1]11_set_tax'!$A$1:$X$4456,13,FALSE)</f>
        <v>Neoptera</v>
      </c>
    </row>
    <row r="2010" spans="1:9" x14ac:dyDescent="0.25">
      <c r="A2010" t="s">
        <v>2009</v>
      </c>
      <c r="C2010" t="str">
        <f>VLOOKUP(A2010,'[1]11_set_tax'!$A$1:$X$4456,7,FALSE)</f>
        <v>Eukaryota</v>
      </c>
      <c r="D2010" t="str">
        <f>VLOOKUP(A2010,'[1]11_set_tax'!$A$1:$X$4456,8,FALSE)</f>
        <v xml:space="preserve"> Metazoa</v>
      </c>
      <c r="E2010" t="str">
        <f>VLOOKUP(A2010,'[1]11_set_tax'!$A$1:$X$4456,9,FALSE)</f>
        <v xml:space="preserve"> Arthropoda</v>
      </c>
      <c r="F2010" t="str">
        <f>VLOOKUP(A2010,'[1]11_set_tax'!$A$1:$X$4456,10,FALSE)</f>
        <v xml:space="preserve"> Hexapoda</v>
      </c>
      <c r="G2010" t="str">
        <f>VLOOKUP(A2010,'[1]11_set_tax'!$A$1:$X$4456,11,FALSE)</f>
        <v xml:space="preserve"> Insecta</v>
      </c>
      <c r="H2010" t="str">
        <f>VLOOKUP(A2010,'[1]11_set_tax'!$A$1:$X$4456,12,FALSE)</f>
        <v xml:space="preserve"> Pterygota</v>
      </c>
      <c r="I2010" t="str">
        <f>VLOOKUP(A2010,'[1]11_set_tax'!$A$1:$X$4456,13,FALSE)</f>
        <v>Neoptera</v>
      </c>
    </row>
    <row r="2011" spans="1:9" x14ac:dyDescent="0.25">
      <c r="A2011" t="s">
        <v>2010</v>
      </c>
      <c r="C2011" t="str">
        <f>VLOOKUP(A2011,'[1]11_set_tax'!$A$1:$X$4456,7,FALSE)</f>
        <v>Eukaryota</v>
      </c>
      <c r="D2011" t="str">
        <f>VLOOKUP(A2011,'[1]11_set_tax'!$A$1:$X$4456,8,FALSE)</f>
        <v xml:space="preserve"> Metazoa</v>
      </c>
      <c r="E2011" t="str">
        <f>VLOOKUP(A2011,'[1]11_set_tax'!$A$1:$X$4456,9,FALSE)</f>
        <v xml:space="preserve"> Arthropoda</v>
      </c>
      <c r="F2011" t="str">
        <f>VLOOKUP(A2011,'[1]11_set_tax'!$A$1:$X$4456,10,FALSE)</f>
        <v xml:space="preserve"> Hexapoda</v>
      </c>
      <c r="G2011" t="str">
        <f>VLOOKUP(A2011,'[1]11_set_tax'!$A$1:$X$4456,11,FALSE)</f>
        <v xml:space="preserve"> Insecta</v>
      </c>
      <c r="H2011" t="str">
        <f>VLOOKUP(A2011,'[1]11_set_tax'!$A$1:$X$4456,12,FALSE)</f>
        <v xml:space="preserve"> Pterygota</v>
      </c>
      <c r="I2011" t="str">
        <f>VLOOKUP(A2011,'[1]11_set_tax'!$A$1:$X$4456,13,FALSE)</f>
        <v>Neoptera</v>
      </c>
    </row>
    <row r="2012" spans="1:9" x14ac:dyDescent="0.25">
      <c r="A2012" t="s">
        <v>2011</v>
      </c>
      <c r="C2012" t="str">
        <f>VLOOKUP(A2012,'[1]11_set_tax'!$A$1:$X$4456,7,FALSE)</f>
        <v>Eukaryota</v>
      </c>
      <c r="D2012" t="str">
        <f>VLOOKUP(A2012,'[1]11_set_tax'!$A$1:$X$4456,8,FALSE)</f>
        <v xml:space="preserve"> Metazoa</v>
      </c>
      <c r="E2012" t="str">
        <f>VLOOKUP(A2012,'[1]11_set_tax'!$A$1:$X$4456,9,FALSE)</f>
        <v xml:space="preserve"> Arthropoda</v>
      </c>
      <c r="F2012" t="str">
        <f>VLOOKUP(A2012,'[1]11_set_tax'!$A$1:$X$4456,10,FALSE)</f>
        <v xml:space="preserve"> Hexapoda</v>
      </c>
      <c r="G2012" t="str">
        <f>VLOOKUP(A2012,'[1]11_set_tax'!$A$1:$X$4456,11,FALSE)</f>
        <v xml:space="preserve"> Insecta</v>
      </c>
      <c r="H2012" t="str">
        <f>VLOOKUP(A2012,'[1]11_set_tax'!$A$1:$X$4456,12,FALSE)</f>
        <v xml:space="preserve"> Pterygota</v>
      </c>
      <c r="I2012" t="str">
        <f>VLOOKUP(A2012,'[1]11_set_tax'!$A$1:$X$4456,13,FALSE)</f>
        <v>Neoptera</v>
      </c>
    </row>
    <row r="2013" spans="1:9" x14ac:dyDescent="0.25">
      <c r="A2013" t="s">
        <v>2012</v>
      </c>
      <c r="C2013" t="str">
        <f>VLOOKUP(A2013,'[1]11_set_tax'!$A$1:$X$4456,7,FALSE)</f>
        <v>Eukaryota</v>
      </c>
      <c r="D2013" t="str">
        <f>VLOOKUP(A2013,'[1]11_set_tax'!$A$1:$X$4456,8,FALSE)</f>
        <v xml:space="preserve"> Metazoa</v>
      </c>
      <c r="E2013" t="str">
        <f>VLOOKUP(A2013,'[1]11_set_tax'!$A$1:$X$4456,9,FALSE)</f>
        <v xml:space="preserve"> Arthropoda</v>
      </c>
      <c r="F2013" t="str">
        <f>VLOOKUP(A2013,'[1]11_set_tax'!$A$1:$X$4456,10,FALSE)</f>
        <v xml:space="preserve"> Hexapoda</v>
      </c>
      <c r="G2013" t="str">
        <f>VLOOKUP(A2013,'[1]11_set_tax'!$A$1:$X$4456,11,FALSE)</f>
        <v xml:space="preserve"> Insecta</v>
      </c>
      <c r="H2013" t="str">
        <f>VLOOKUP(A2013,'[1]11_set_tax'!$A$1:$X$4456,12,FALSE)</f>
        <v xml:space="preserve"> Pterygota</v>
      </c>
      <c r="I2013" t="str">
        <f>VLOOKUP(A2013,'[1]11_set_tax'!$A$1:$X$4456,13,FALSE)</f>
        <v>Neoptera</v>
      </c>
    </row>
    <row r="2014" spans="1:9" x14ac:dyDescent="0.25">
      <c r="A2014" t="s">
        <v>2013</v>
      </c>
      <c r="C2014" t="str">
        <f>VLOOKUP(A2014,'[1]11_set_tax'!$A$1:$X$4456,7,FALSE)</f>
        <v>Eukaryota</v>
      </c>
      <c r="D2014" t="str">
        <f>VLOOKUP(A2014,'[1]11_set_tax'!$A$1:$X$4456,8,FALSE)</f>
        <v xml:space="preserve"> Metazoa</v>
      </c>
      <c r="E2014" t="str">
        <f>VLOOKUP(A2014,'[1]11_set_tax'!$A$1:$X$4456,9,FALSE)</f>
        <v xml:space="preserve"> Arthropoda</v>
      </c>
      <c r="F2014" t="str">
        <f>VLOOKUP(A2014,'[1]11_set_tax'!$A$1:$X$4456,10,FALSE)</f>
        <v xml:space="preserve"> Hexapoda</v>
      </c>
      <c r="G2014" t="str">
        <f>VLOOKUP(A2014,'[1]11_set_tax'!$A$1:$X$4456,11,FALSE)</f>
        <v xml:space="preserve"> Insecta</v>
      </c>
      <c r="H2014" t="str">
        <f>VLOOKUP(A2014,'[1]11_set_tax'!$A$1:$X$4456,12,FALSE)</f>
        <v xml:space="preserve"> Pterygota</v>
      </c>
      <c r="I2014" t="str">
        <f>VLOOKUP(A2014,'[1]11_set_tax'!$A$1:$X$4456,13,FALSE)</f>
        <v>Neoptera</v>
      </c>
    </row>
    <row r="2015" spans="1:9" x14ac:dyDescent="0.25">
      <c r="A2015" t="s">
        <v>2014</v>
      </c>
      <c r="C2015" t="str">
        <f>VLOOKUP(A2015,'[1]11_set_tax'!$A$1:$X$4456,7,FALSE)</f>
        <v>Eukaryota</v>
      </c>
      <c r="D2015" t="str">
        <f>VLOOKUP(A2015,'[1]11_set_tax'!$A$1:$X$4456,8,FALSE)</f>
        <v xml:space="preserve"> Metazoa</v>
      </c>
      <c r="E2015" t="str">
        <f>VLOOKUP(A2015,'[1]11_set_tax'!$A$1:$X$4456,9,FALSE)</f>
        <v xml:space="preserve"> Arthropoda</v>
      </c>
      <c r="F2015" t="str">
        <f>VLOOKUP(A2015,'[1]11_set_tax'!$A$1:$X$4456,10,FALSE)</f>
        <v xml:space="preserve"> Hexapoda</v>
      </c>
      <c r="G2015" t="str">
        <f>VLOOKUP(A2015,'[1]11_set_tax'!$A$1:$X$4456,11,FALSE)</f>
        <v xml:space="preserve"> Insecta</v>
      </c>
      <c r="H2015" t="str">
        <f>VLOOKUP(A2015,'[1]11_set_tax'!$A$1:$X$4456,12,FALSE)</f>
        <v xml:space="preserve"> Pterygota</v>
      </c>
      <c r="I2015" t="str">
        <f>VLOOKUP(A2015,'[1]11_set_tax'!$A$1:$X$4456,13,FALSE)</f>
        <v>Neoptera</v>
      </c>
    </row>
    <row r="2016" spans="1:9" x14ac:dyDescent="0.25">
      <c r="A2016" t="s">
        <v>2015</v>
      </c>
      <c r="C2016" t="str">
        <f>VLOOKUP(A2016,'[1]11_set_tax'!$A$1:$X$4456,7,FALSE)</f>
        <v>Eukaryota</v>
      </c>
      <c r="D2016" t="str">
        <f>VLOOKUP(A2016,'[1]11_set_tax'!$A$1:$X$4456,8,FALSE)</f>
        <v xml:space="preserve"> Metazoa</v>
      </c>
      <c r="E2016" t="str">
        <f>VLOOKUP(A2016,'[1]11_set_tax'!$A$1:$X$4456,9,FALSE)</f>
        <v xml:space="preserve"> Arthropoda</v>
      </c>
      <c r="F2016" t="str">
        <f>VLOOKUP(A2016,'[1]11_set_tax'!$A$1:$X$4456,10,FALSE)</f>
        <v xml:space="preserve"> Hexapoda</v>
      </c>
      <c r="G2016" t="str">
        <f>VLOOKUP(A2016,'[1]11_set_tax'!$A$1:$X$4456,11,FALSE)</f>
        <v xml:space="preserve"> Insecta</v>
      </c>
      <c r="H2016" t="str">
        <f>VLOOKUP(A2016,'[1]11_set_tax'!$A$1:$X$4456,12,FALSE)</f>
        <v xml:space="preserve"> Pterygota</v>
      </c>
      <c r="I2016" t="str">
        <f>VLOOKUP(A2016,'[1]11_set_tax'!$A$1:$X$4456,13,FALSE)</f>
        <v>Neoptera</v>
      </c>
    </row>
    <row r="2017" spans="1:9" x14ac:dyDescent="0.25">
      <c r="A2017" t="s">
        <v>2016</v>
      </c>
      <c r="C2017" t="str">
        <f>VLOOKUP(A2017,'[1]11_set_tax'!$A$1:$X$4456,7,FALSE)</f>
        <v>Eukaryota</v>
      </c>
      <c r="D2017" t="str">
        <f>VLOOKUP(A2017,'[1]11_set_tax'!$A$1:$X$4456,8,FALSE)</f>
        <v xml:space="preserve"> Metazoa</v>
      </c>
      <c r="E2017" t="str">
        <f>VLOOKUP(A2017,'[1]11_set_tax'!$A$1:$X$4456,9,FALSE)</f>
        <v xml:space="preserve"> Arthropoda</v>
      </c>
      <c r="F2017" t="str">
        <f>VLOOKUP(A2017,'[1]11_set_tax'!$A$1:$X$4456,10,FALSE)</f>
        <v xml:space="preserve"> Hexapoda</v>
      </c>
      <c r="G2017" t="str">
        <f>VLOOKUP(A2017,'[1]11_set_tax'!$A$1:$X$4456,11,FALSE)</f>
        <v xml:space="preserve"> Insecta</v>
      </c>
      <c r="H2017" t="str">
        <f>VLOOKUP(A2017,'[1]11_set_tax'!$A$1:$X$4456,12,FALSE)</f>
        <v xml:space="preserve"> Pterygota</v>
      </c>
      <c r="I2017" t="str">
        <f>VLOOKUP(A2017,'[1]11_set_tax'!$A$1:$X$4456,13,FALSE)</f>
        <v>Neoptera</v>
      </c>
    </row>
    <row r="2018" spans="1:9" x14ac:dyDescent="0.25">
      <c r="A2018" t="s">
        <v>2017</v>
      </c>
      <c r="C2018" t="str">
        <f>VLOOKUP(A2018,'[1]11_set_tax'!$A$1:$X$4456,7,FALSE)</f>
        <v>Eukaryota</v>
      </c>
      <c r="D2018" t="str">
        <f>VLOOKUP(A2018,'[1]11_set_tax'!$A$1:$X$4456,8,FALSE)</f>
        <v xml:space="preserve"> Metazoa</v>
      </c>
      <c r="E2018" t="str">
        <f>VLOOKUP(A2018,'[1]11_set_tax'!$A$1:$X$4456,9,FALSE)</f>
        <v xml:space="preserve"> Arthropoda</v>
      </c>
      <c r="F2018" t="str">
        <f>VLOOKUP(A2018,'[1]11_set_tax'!$A$1:$X$4456,10,FALSE)</f>
        <v xml:space="preserve"> Hexapoda</v>
      </c>
      <c r="G2018" t="str">
        <f>VLOOKUP(A2018,'[1]11_set_tax'!$A$1:$X$4456,11,FALSE)</f>
        <v xml:space="preserve"> Insecta</v>
      </c>
      <c r="H2018" t="str">
        <f>VLOOKUP(A2018,'[1]11_set_tax'!$A$1:$X$4456,12,FALSE)</f>
        <v xml:space="preserve"> Pterygota</v>
      </c>
      <c r="I2018" t="str">
        <f>VLOOKUP(A2018,'[1]11_set_tax'!$A$1:$X$4456,13,FALSE)</f>
        <v>Neoptera</v>
      </c>
    </row>
    <row r="2019" spans="1:9" x14ac:dyDescent="0.25">
      <c r="A2019" t="s">
        <v>2018</v>
      </c>
      <c r="C2019" t="str">
        <f>VLOOKUP(A2019,'[1]11_set_tax'!$A$1:$X$4456,7,FALSE)</f>
        <v>Eukaryota</v>
      </c>
      <c r="D2019" t="str">
        <f>VLOOKUP(A2019,'[1]11_set_tax'!$A$1:$X$4456,8,FALSE)</f>
        <v xml:space="preserve"> Metazoa</v>
      </c>
      <c r="E2019" t="str">
        <f>VLOOKUP(A2019,'[1]11_set_tax'!$A$1:$X$4456,9,FALSE)</f>
        <v xml:space="preserve"> Arthropoda</v>
      </c>
      <c r="F2019" t="str">
        <f>VLOOKUP(A2019,'[1]11_set_tax'!$A$1:$X$4456,10,FALSE)</f>
        <v xml:space="preserve"> Hexapoda</v>
      </c>
      <c r="G2019" t="str">
        <f>VLOOKUP(A2019,'[1]11_set_tax'!$A$1:$X$4456,11,FALSE)</f>
        <v xml:space="preserve"> Insecta</v>
      </c>
      <c r="H2019" t="str">
        <f>VLOOKUP(A2019,'[1]11_set_tax'!$A$1:$X$4456,12,FALSE)</f>
        <v xml:space="preserve"> Pterygota</v>
      </c>
      <c r="I2019" t="str">
        <f>VLOOKUP(A2019,'[1]11_set_tax'!$A$1:$X$4456,13,FALSE)</f>
        <v>Neoptera</v>
      </c>
    </row>
    <row r="2020" spans="1:9" x14ac:dyDescent="0.25">
      <c r="A2020" t="s">
        <v>2019</v>
      </c>
      <c r="C2020" t="str">
        <f>VLOOKUP(A2020,'[1]11_set_tax'!$A$1:$X$4456,7,FALSE)</f>
        <v>Eukaryota</v>
      </c>
      <c r="D2020" t="str">
        <f>VLOOKUP(A2020,'[1]11_set_tax'!$A$1:$X$4456,8,FALSE)</f>
        <v xml:space="preserve"> Metazoa</v>
      </c>
      <c r="E2020" t="str">
        <f>VLOOKUP(A2020,'[1]11_set_tax'!$A$1:$X$4456,9,FALSE)</f>
        <v xml:space="preserve"> Arthropoda</v>
      </c>
      <c r="F2020" t="str">
        <f>VLOOKUP(A2020,'[1]11_set_tax'!$A$1:$X$4456,10,FALSE)</f>
        <v xml:space="preserve"> Hexapoda</v>
      </c>
      <c r="G2020" t="str">
        <f>VLOOKUP(A2020,'[1]11_set_tax'!$A$1:$X$4456,11,FALSE)</f>
        <v xml:space="preserve"> Insecta</v>
      </c>
      <c r="H2020" t="str">
        <f>VLOOKUP(A2020,'[1]11_set_tax'!$A$1:$X$4456,12,FALSE)</f>
        <v xml:space="preserve"> Pterygota</v>
      </c>
      <c r="I2020" t="str">
        <f>VLOOKUP(A2020,'[1]11_set_tax'!$A$1:$X$4456,13,FALSE)</f>
        <v>Neoptera</v>
      </c>
    </row>
    <row r="2021" spans="1:9" x14ac:dyDescent="0.25">
      <c r="A2021" t="s">
        <v>2020</v>
      </c>
      <c r="C2021" t="str">
        <f>VLOOKUP(A2021,'[1]11_set_tax'!$A$1:$X$4456,7,FALSE)</f>
        <v>Eukaryota</v>
      </c>
      <c r="D2021" t="str">
        <f>VLOOKUP(A2021,'[1]11_set_tax'!$A$1:$X$4456,8,FALSE)</f>
        <v xml:space="preserve"> Metazoa</v>
      </c>
      <c r="E2021" t="str">
        <f>VLOOKUP(A2021,'[1]11_set_tax'!$A$1:$X$4456,9,FALSE)</f>
        <v xml:space="preserve"> Arthropoda</v>
      </c>
      <c r="F2021" t="str">
        <f>VLOOKUP(A2021,'[1]11_set_tax'!$A$1:$X$4456,10,FALSE)</f>
        <v xml:space="preserve"> Hexapoda</v>
      </c>
      <c r="G2021" t="str">
        <f>VLOOKUP(A2021,'[1]11_set_tax'!$A$1:$X$4456,11,FALSE)</f>
        <v xml:space="preserve"> Insecta</v>
      </c>
      <c r="H2021" t="str">
        <f>VLOOKUP(A2021,'[1]11_set_tax'!$A$1:$X$4456,12,FALSE)</f>
        <v xml:space="preserve"> Pterygota</v>
      </c>
      <c r="I2021" t="str">
        <f>VLOOKUP(A2021,'[1]11_set_tax'!$A$1:$X$4456,13,FALSE)</f>
        <v>Neoptera</v>
      </c>
    </row>
    <row r="2022" spans="1:9" x14ac:dyDescent="0.25">
      <c r="A2022" t="s">
        <v>2021</v>
      </c>
      <c r="C2022" t="str">
        <f>VLOOKUP(A2022,'[1]11_set_tax'!$A$1:$X$4456,7,FALSE)</f>
        <v>Eukaryota</v>
      </c>
      <c r="D2022" t="str">
        <f>VLOOKUP(A2022,'[1]11_set_tax'!$A$1:$X$4456,8,FALSE)</f>
        <v xml:space="preserve"> Metazoa</v>
      </c>
      <c r="E2022" t="str">
        <f>VLOOKUP(A2022,'[1]11_set_tax'!$A$1:$X$4456,9,FALSE)</f>
        <v xml:space="preserve"> Arthropoda</v>
      </c>
      <c r="F2022" t="str">
        <f>VLOOKUP(A2022,'[1]11_set_tax'!$A$1:$X$4456,10,FALSE)</f>
        <v xml:space="preserve"> Hexapoda</v>
      </c>
      <c r="G2022" t="str">
        <f>VLOOKUP(A2022,'[1]11_set_tax'!$A$1:$X$4456,11,FALSE)</f>
        <v xml:space="preserve"> Insecta</v>
      </c>
      <c r="H2022" t="str">
        <f>VLOOKUP(A2022,'[1]11_set_tax'!$A$1:$X$4456,12,FALSE)</f>
        <v xml:space="preserve"> Pterygota</v>
      </c>
      <c r="I2022" t="str">
        <f>VLOOKUP(A2022,'[1]11_set_tax'!$A$1:$X$4456,13,FALSE)</f>
        <v>Neoptera</v>
      </c>
    </row>
    <row r="2023" spans="1:9" x14ac:dyDescent="0.25">
      <c r="A2023" t="s">
        <v>2022</v>
      </c>
      <c r="C2023" t="str">
        <f>VLOOKUP(A2023,'[1]11_set_tax'!$A$1:$X$4456,7,FALSE)</f>
        <v>Eukaryota</v>
      </c>
      <c r="D2023" t="str">
        <f>VLOOKUP(A2023,'[1]11_set_tax'!$A$1:$X$4456,8,FALSE)</f>
        <v xml:space="preserve"> Metazoa</v>
      </c>
      <c r="E2023" t="str">
        <f>VLOOKUP(A2023,'[1]11_set_tax'!$A$1:$X$4456,9,FALSE)</f>
        <v xml:space="preserve"> Arthropoda</v>
      </c>
      <c r="F2023" t="str">
        <f>VLOOKUP(A2023,'[1]11_set_tax'!$A$1:$X$4456,10,FALSE)</f>
        <v xml:space="preserve"> Hexapoda</v>
      </c>
      <c r="G2023" t="str">
        <f>VLOOKUP(A2023,'[1]11_set_tax'!$A$1:$X$4456,11,FALSE)</f>
        <v xml:space="preserve"> Insecta</v>
      </c>
      <c r="H2023" t="str">
        <f>VLOOKUP(A2023,'[1]11_set_tax'!$A$1:$X$4456,12,FALSE)</f>
        <v xml:space="preserve"> Pterygota</v>
      </c>
      <c r="I2023" t="str">
        <f>VLOOKUP(A2023,'[1]11_set_tax'!$A$1:$X$4456,13,FALSE)</f>
        <v>Neoptera</v>
      </c>
    </row>
    <row r="2024" spans="1:9" x14ac:dyDescent="0.25">
      <c r="A2024" t="s">
        <v>2023</v>
      </c>
      <c r="C2024" t="str">
        <f>VLOOKUP(A2024,'[1]11_set_tax'!$A$1:$X$4456,7,FALSE)</f>
        <v>Eukaryota</v>
      </c>
      <c r="D2024" t="str">
        <f>VLOOKUP(A2024,'[1]11_set_tax'!$A$1:$X$4456,8,FALSE)</f>
        <v xml:space="preserve"> Metazoa</v>
      </c>
      <c r="E2024" t="str">
        <f>VLOOKUP(A2024,'[1]11_set_tax'!$A$1:$X$4456,9,FALSE)</f>
        <v xml:space="preserve"> Arthropoda</v>
      </c>
      <c r="F2024" t="str">
        <f>VLOOKUP(A2024,'[1]11_set_tax'!$A$1:$X$4456,10,FALSE)</f>
        <v xml:space="preserve"> Hexapoda</v>
      </c>
      <c r="G2024" t="str">
        <f>VLOOKUP(A2024,'[1]11_set_tax'!$A$1:$X$4456,11,FALSE)</f>
        <v xml:space="preserve"> Insecta</v>
      </c>
      <c r="H2024" t="str">
        <f>VLOOKUP(A2024,'[1]11_set_tax'!$A$1:$X$4456,12,FALSE)</f>
        <v xml:space="preserve"> Pterygota</v>
      </c>
      <c r="I2024" t="str">
        <f>VLOOKUP(A2024,'[1]11_set_tax'!$A$1:$X$4456,13,FALSE)</f>
        <v>Neoptera</v>
      </c>
    </row>
    <row r="2025" spans="1:9" x14ac:dyDescent="0.25">
      <c r="A2025" t="s">
        <v>2024</v>
      </c>
      <c r="C2025" t="str">
        <f>VLOOKUP(A2025,'[1]11_set_tax'!$A$1:$X$4456,7,FALSE)</f>
        <v>Eukaryota</v>
      </c>
      <c r="D2025" t="str">
        <f>VLOOKUP(A2025,'[1]11_set_tax'!$A$1:$X$4456,8,FALSE)</f>
        <v xml:space="preserve"> Metazoa</v>
      </c>
      <c r="E2025" t="str">
        <f>VLOOKUP(A2025,'[1]11_set_tax'!$A$1:$X$4456,9,FALSE)</f>
        <v xml:space="preserve"> Arthropoda</v>
      </c>
      <c r="F2025" t="str">
        <f>VLOOKUP(A2025,'[1]11_set_tax'!$A$1:$X$4456,10,FALSE)</f>
        <v xml:space="preserve"> Hexapoda</v>
      </c>
      <c r="G2025" t="str">
        <f>VLOOKUP(A2025,'[1]11_set_tax'!$A$1:$X$4456,11,FALSE)</f>
        <v xml:space="preserve"> Insecta</v>
      </c>
      <c r="H2025" t="str">
        <f>VLOOKUP(A2025,'[1]11_set_tax'!$A$1:$X$4456,12,FALSE)</f>
        <v xml:space="preserve"> Pterygota</v>
      </c>
      <c r="I2025" t="str">
        <f>VLOOKUP(A2025,'[1]11_set_tax'!$A$1:$X$4456,13,FALSE)</f>
        <v>Neoptera</v>
      </c>
    </row>
    <row r="2026" spans="1:9" x14ac:dyDescent="0.25">
      <c r="A2026" t="s">
        <v>2025</v>
      </c>
      <c r="C2026" t="str">
        <f>VLOOKUP(A2026,'[1]11_set_tax'!$A$1:$X$4456,7,FALSE)</f>
        <v>Eukaryota</v>
      </c>
      <c r="D2026" t="str">
        <f>VLOOKUP(A2026,'[1]11_set_tax'!$A$1:$X$4456,8,FALSE)</f>
        <v xml:space="preserve"> Metazoa</v>
      </c>
      <c r="E2026" t="str">
        <f>VLOOKUP(A2026,'[1]11_set_tax'!$A$1:$X$4456,9,FALSE)</f>
        <v xml:space="preserve"> Arthropoda</v>
      </c>
      <c r="F2026" t="str">
        <f>VLOOKUP(A2026,'[1]11_set_tax'!$A$1:$X$4456,10,FALSE)</f>
        <v xml:space="preserve"> Hexapoda</v>
      </c>
      <c r="G2026" t="str">
        <f>VLOOKUP(A2026,'[1]11_set_tax'!$A$1:$X$4456,11,FALSE)</f>
        <v xml:space="preserve"> Insecta</v>
      </c>
      <c r="H2026" t="str">
        <f>VLOOKUP(A2026,'[1]11_set_tax'!$A$1:$X$4456,12,FALSE)</f>
        <v xml:space="preserve"> Pterygota</v>
      </c>
      <c r="I2026" t="str">
        <f>VLOOKUP(A2026,'[1]11_set_tax'!$A$1:$X$4456,13,FALSE)</f>
        <v>Neoptera</v>
      </c>
    </row>
    <row r="2027" spans="1:9" x14ac:dyDescent="0.25">
      <c r="A2027" t="s">
        <v>2026</v>
      </c>
      <c r="C2027" t="str">
        <f>VLOOKUP(A2027,'[1]11_set_tax'!$A$1:$X$4456,7,FALSE)</f>
        <v>Eukaryota</v>
      </c>
      <c r="D2027" t="str">
        <f>VLOOKUP(A2027,'[1]11_set_tax'!$A$1:$X$4456,8,FALSE)</f>
        <v xml:space="preserve"> Metazoa</v>
      </c>
      <c r="E2027" t="str">
        <f>VLOOKUP(A2027,'[1]11_set_tax'!$A$1:$X$4456,9,FALSE)</f>
        <v xml:space="preserve"> Arthropoda</v>
      </c>
      <c r="F2027" t="str">
        <f>VLOOKUP(A2027,'[1]11_set_tax'!$A$1:$X$4456,10,FALSE)</f>
        <v xml:space="preserve"> Hexapoda</v>
      </c>
      <c r="G2027" t="str">
        <f>VLOOKUP(A2027,'[1]11_set_tax'!$A$1:$X$4456,11,FALSE)</f>
        <v xml:space="preserve"> Insecta</v>
      </c>
      <c r="H2027" t="str">
        <f>VLOOKUP(A2027,'[1]11_set_tax'!$A$1:$X$4456,12,FALSE)</f>
        <v xml:space="preserve"> Pterygota</v>
      </c>
      <c r="I2027" t="str">
        <f>VLOOKUP(A2027,'[1]11_set_tax'!$A$1:$X$4456,13,FALSE)</f>
        <v>Neoptera</v>
      </c>
    </row>
    <row r="2028" spans="1:9" x14ac:dyDescent="0.25">
      <c r="A2028" t="s">
        <v>2027</v>
      </c>
      <c r="C2028" t="str">
        <f>VLOOKUP(A2028,'[1]11_set_tax'!$A$1:$X$4456,7,FALSE)</f>
        <v>Eukaryota</v>
      </c>
      <c r="D2028" t="str">
        <f>VLOOKUP(A2028,'[1]11_set_tax'!$A$1:$X$4456,8,FALSE)</f>
        <v xml:space="preserve"> Metazoa</v>
      </c>
      <c r="E2028" t="str">
        <f>VLOOKUP(A2028,'[1]11_set_tax'!$A$1:$X$4456,9,FALSE)</f>
        <v xml:space="preserve"> Arthropoda</v>
      </c>
      <c r="F2028" t="str">
        <f>VLOOKUP(A2028,'[1]11_set_tax'!$A$1:$X$4456,10,FALSE)</f>
        <v xml:space="preserve"> Hexapoda</v>
      </c>
      <c r="G2028" t="str">
        <f>VLOOKUP(A2028,'[1]11_set_tax'!$A$1:$X$4456,11,FALSE)</f>
        <v xml:space="preserve"> Insecta</v>
      </c>
      <c r="H2028" t="str">
        <f>VLOOKUP(A2028,'[1]11_set_tax'!$A$1:$X$4456,12,FALSE)</f>
        <v xml:space="preserve"> Pterygota</v>
      </c>
      <c r="I2028" t="str">
        <f>VLOOKUP(A2028,'[1]11_set_tax'!$A$1:$X$4456,13,FALSE)</f>
        <v>Neoptera</v>
      </c>
    </row>
    <row r="2029" spans="1:9" x14ac:dyDescent="0.25">
      <c r="A2029" t="s">
        <v>2028</v>
      </c>
      <c r="C2029" t="str">
        <f>VLOOKUP(A2029,'[1]11_set_tax'!$A$1:$X$4456,7,FALSE)</f>
        <v>Eukaryota</v>
      </c>
      <c r="D2029" t="str">
        <f>VLOOKUP(A2029,'[1]11_set_tax'!$A$1:$X$4456,8,FALSE)</f>
        <v xml:space="preserve"> Metazoa</v>
      </c>
      <c r="E2029" t="str">
        <f>VLOOKUP(A2029,'[1]11_set_tax'!$A$1:$X$4456,9,FALSE)</f>
        <v xml:space="preserve"> Arthropoda</v>
      </c>
      <c r="F2029" t="str">
        <f>VLOOKUP(A2029,'[1]11_set_tax'!$A$1:$X$4456,10,FALSE)</f>
        <v xml:space="preserve"> Hexapoda</v>
      </c>
      <c r="G2029" t="str">
        <f>VLOOKUP(A2029,'[1]11_set_tax'!$A$1:$X$4456,11,FALSE)</f>
        <v xml:space="preserve"> Insecta</v>
      </c>
      <c r="H2029" t="str">
        <f>VLOOKUP(A2029,'[1]11_set_tax'!$A$1:$X$4456,12,FALSE)</f>
        <v xml:space="preserve"> Pterygota</v>
      </c>
      <c r="I2029" t="str">
        <f>VLOOKUP(A2029,'[1]11_set_tax'!$A$1:$X$4456,13,FALSE)</f>
        <v>Neoptera</v>
      </c>
    </row>
    <row r="2030" spans="1:9" x14ac:dyDescent="0.25">
      <c r="A2030" t="s">
        <v>2029</v>
      </c>
      <c r="C2030" t="str">
        <f>VLOOKUP(A2030,'[1]11_set_tax'!$A$1:$X$4456,7,FALSE)</f>
        <v>Eukaryota</v>
      </c>
      <c r="D2030" t="str">
        <f>VLOOKUP(A2030,'[1]11_set_tax'!$A$1:$X$4456,8,FALSE)</f>
        <v xml:space="preserve"> Metazoa</v>
      </c>
      <c r="E2030" t="str">
        <f>VLOOKUP(A2030,'[1]11_set_tax'!$A$1:$X$4456,9,FALSE)</f>
        <v xml:space="preserve"> Arthropoda</v>
      </c>
      <c r="F2030" t="str">
        <f>VLOOKUP(A2030,'[1]11_set_tax'!$A$1:$X$4456,10,FALSE)</f>
        <v xml:space="preserve"> Hexapoda</v>
      </c>
      <c r="G2030" t="str">
        <f>VLOOKUP(A2030,'[1]11_set_tax'!$A$1:$X$4456,11,FALSE)</f>
        <v xml:space="preserve"> Insecta</v>
      </c>
      <c r="H2030" t="str">
        <f>VLOOKUP(A2030,'[1]11_set_tax'!$A$1:$X$4456,12,FALSE)</f>
        <v xml:space="preserve"> Pterygota</v>
      </c>
      <c r="I2030" t="str">
        <f>VLOOKUP(A2030,'[1]11_set_tax'!$A$1:$X$4456,13,FALSE)</f>
        <v>Neoptera</v>
      </c>
    </row>
    <row r="2031" spans="1:9" x14ac:dyDescent="0.25">
      <c r="A2031" t="s">
        <v>2030</v>
      </c>
      <c r="C2031" t="str">
        <f>VLOOKUP(A2031,'[1]11_set_tax'!$A$1:$X$4456,7,FALSE)</f>
        <v>Eukaryota</v>
      </c>
      <c r="D2031" t="str">
        <f>VLOOKUP(A2031,'[1]11_set_tax'!$A$1:$X$4456,8,FALSE)</f>
        <v xml:space="preserve"> Metazoa</v>
      </c>
      <c r="E2031" t="str">
        <f>VLOOKUP(A2031,'[1]11_set_tax'!$A$1:$X$4456,9,FALSE)</f>
        <v xml:space="preserve"> Arthropoda</v>
      </c>
      <c r="F2031" t="str">
        <f>VLOOKUP(A2031,'[1]11_set_tax'!$A$1:$X$4456,10,FALSE)</f>
        <v xml:space="preserve"> Hexapoda</v>
      </c>
      <c r="G2031" t="str">
        <f>VLOOKUP(A2031,'[1]11_set_tax'!$A$1:$X$4456,11,FALSE)</f>
        <v xml:space="preserve"> Insecta</v>
      </c>
      <c r="H2031" t="str">
        <f>VLOOKUP(A2031,'[1]11_set_tax'!$A$1:$X$4456,12,FALSE)</f>
        <v xml:space="preserve"> Pterygota</v>
      </c>
      <c r="I2031" t="str">
        <f>VLOOKUP(A2031,'[1]11_set_tax'!$A$1:$X$4456,13,FALSE)</f>
        <v>Neoptera</v>
      </c>
    </row>
    <row r="2032" spans="1:9" x14ac:dyDescent="0.25">
      <c r="A2032" t="s">
        <v>2031</v>
      </c>
      <c r="C2032" t="str">
        <f>VLOOKUP(A2032,'[1]11_set_tax'!$A$1:$X$4456,7,FALSE)</f>
        <v>Eukaryota</v>
      </c>
      <c r="D2032" t="str">
        <f>VLOOKUP(A2032,'[1]11_set_tax'!$A$1:$X$4456,8,FALSE)</f>
        <v xml:space="preserve"> Metazoa</v>
      </c>
      <c r="E2032" t="str">
        <f>VLOOKUP(A2032,'[1]11_set_tax'!$A$1:$X$4456,9,FALSE)</f>
        <v xml:space="preserve"> Arthropoda</v>
      </c>
      <c r="F2032" t="str">
        <f>VLOOKUP(A2032,'[1]11_set_tax'!$A$1:$X$4456,10,FALSE)</f>
        <v xml:space="preserve"> Hexapoda</v>
      </c>
      <c r="G2032" t="str">
        <f>VLOOKUP(A2032,'[1]11_set_tax'!$A$1:$X$4456,11,FALSE)</f>
        <v xml:space="preserve"> Insecta</v>
      </c>
      <c r="H2032" t="str">
        <f>VLOOKUP(A2032,'[1]11_set_tax'!$A$1:$X$4456,12,FALSE)</f>
        <v xml:space="preserve"> Pterygota</v>
      </c>
      <c r="I2032" t="str">
        <f>VLOOKUP(A2032,'[1]11_set_tax'!$A$1:$X$4456,13,FALSE)</f>
        <v>Neoptera</v>
      </c>
    </row>
    <row r="2033" spans="1:9" x14ac:dyDescent="0.25">
      <c r="A2033" t="s">
        <v>2032</v>
      </c>
      <c r="C2033" t="str">
        <f>VLOOKUP(A2033,'[1]11_set_tax'!$A$1:$X$4456,7,FALSE)</f>
        <v>Eukaryota</v>
      </c>
      <c r="D2033" t="str">
        <f>VLOOKUP(A2033,'[1]11_set_tax'!$A$1:$X$4456,8,FALSE)</f>
        <v xml:space="preserve"> Metazoa</v>
      </c>
      <c r="E2033" t="str">
        <f>VLOOKUP(A2033,'[1]11_set_tax'!$A$1:$X$4456,9,FALSE)</f>
        <v xml:space="preserve"> Arthropoda</v>
      </c>
      <c r="F2033" t="str">
        <f>VLOOKUP(A2033,'[1]11_set_tax'!$A$1:$X$4456,10,FALSE)</f>
        <v xml:space="preserve"> Hexapoda</v>
      </c>
      <c r="G2033" t="str">
        <f>VLOOKUP(A2033,'[1]11_set_tax'!$A$1:$X$4456,11,FALSE)</f>
        <v xml:space="preserve"> Insecta</v>
      </c>
      <c r="H2033" t="str">
        <f>VLOOKUP(A2033,'[1]11_set_tax'!$A$1:$X$4456,12,FALSE)</f>
        <v xml:space="preserve"> Pterygota</v>
      </c>
      <c r="I2033" t="str">
        <f>VLOOKUP(A2033,'[1]11_set_tax'!$A$1:$X$4456,13,FALSE)</f>
        <v>Neoptera</v>
      </c>
    </row>
    <row r="2034" spans="1:9" x14ac:dyDescent="0.25">
      <c r="A2034" t="s">
        <v>2033</v>
      </c>
      <c r="C2034" t="str">
        <f>VLOOKUP(A2034,'[1]11_set_tax'!$A$1:$X$4456,7,FALSE)</f>
        <v>Eukaryota</v>
      </c>
      <c r="D2034" t="str">
        <f>VLOOKUP(A2034,'[1]11_set_tax'!$A$1:$X$4456,8,FALSE)</f>
        <v xml:space="preserve"> Metazoa</v>
      </c>
      <c r="E2034" t="str">
        <f>VLOOKUP(A2034,'[1]11_set_tax'!$A$1:$X$4456,9,FALSE)</f>
        <v xml:space="preserve"> Arthropoda</v>
      </c>
      <c r="F2034" t="str">
        <f>VLOOKUP(A2034,'[1]11_set_tax'!$A$1:$X$4456,10,FALSE)</f>
        <v xml:space="preserve"> Hexapoda</v>
      </c>
      <c r="G2034" t="str">
        <f>VLOOKUP(A2034,'[1]11_set_tax'!$A$1:$X$4456,11,FALSE)</f>
        <v xml:space="preserve"> Insecta</v>
      </c>
      <c r="H2034" t="str">
        <f>VLOOKUP(A2034,'[1]11_set_tax'!$A$1:$X$4456,12,FALSE)</f>
        <v xml:space="preserve"> Pterygota</v>
      </c>
      <c r="I2034" t="str">
        <f>VLOOKUP(A2034,'[1]11_set_tax'!$A$1:$X$4456,13,FALSE)</f>
        <v>Neoptera</v>
      </c>
    </row>
    <row r="2035" spans="1:9" x14ac:dyDescent="0.25">
      <c r="A2035" t="s">
        <v>2034</v>
      </c>
      <c r="C2035" t="str">
        <f>VLOOKUP(A2035,'[1]11_set_tax'!$A$1:$X$4456,7,FALSE)</f>
        <v>Eukaryota</v>
      </c>
      <c r="D2035" t="str">
        <f>VLOOKUP(A2035,'[1]11_set_tax'!$A$1:$X$4456,8,FALSE)</f>
        <v xml:space="preserve"> Metazoa</v>
      </c>
      <c r="E2035" t="str">
        <f>VLOOKUP(A2035,'[1]11_set_tax'!$A$1:$X$4456,9,FALSE)</f>
        <v xml:space="preserve"> Arthropoda</v>
      </c>
      <c r="F2035" t="str">
        <f>VLOOKUP(A2035,'[1]11_set_tax'!$A$1:$X$4456,10,FALSE)</f>
        <v xml:space="preserve"> Hexapoda</v>
      </c>
      <c r="G2035" t="str">
        <f>VLOOKUP(A2035,'[1]11_set_tax'!$A$1:$X$4456,11,FALSE)</f>
        <v xml:space="preserve"> Insecta</v>
      </c>
      <c r="H2035" t="str">
        <f>VLOOKUP(A2035,'[1]11_set_tax'!$A$1:$X$4456,12,FALSE)</f>
        <v xml:space="preserve"> Pterygota</v>
      </c>
      <c r="I2035" t="str">
        <f>VLOOKUP(A2035,'[1]11_set_tax'!$A$1:$X$4456,13,FALSE)</f>
        <v>Neoptera</v>
      </c>
    </row>
    <row r="2036" spans="1:9" x14ac:dyDescent="0.25">
      <c r="A2036" t="s">
        <v>2035</v>
      </c>
      <c r="C2036" t="str">
        <f>VLOOKUP(A2036,'[1]11_set_tax'!$A$1:$X$4456,7,FALSE)</f>
        <v>Eukaryota</v>
      </c>
      <c r="D2036" t="str">
        <f>VLOOKUP(A2036,'[1]11_set_tax'!$A$1:$X$4456,8,FALSE)</f>
        <v xml:space="preserve"> Metazoa</v>
      </c>
      <c r="E2036" t="str">
        <f>VLOOKUP(A2036,'[1]11_set_tax'!$A$1:$X$4456,9,FALSE)</f>
        <v xml:space="preserve"> Arthropoda</v>
      </c>
      <c r="F2036" t="str">
        <f>VLOOKUP(A2036,'[1]11_set_tax'!$A$1:$X$4456,10,FALSE)</f>
        <v xml:space="preserve"> Hexapoda</v>
      </c>
      <c r="G2036" t="str">
        <f>VLOOKUP(A2036,'[1]11_set_tax'!$A$1:$X$4456,11,FALSE)</f>
        <v xml:space="preserve"> Insecta</v>
      </c>
      <c r="H2036" t="str">
        <f>VLOOKUP(A2036,'[1]11_set_tax'!$A$1:$X$4456,12,FALSE)</f>
        <v xml:space="preserve"> Pterygota</v>
      </c>
      <c r="I2036" t="str">
        <f>VLOOKUP(A2036,'[1]11_set_tax'!$A$1:$X$4456,13,FALSE)</f>
        <v>Neoptera</v>
      </c>
    </row>
    <row r="2037" spans="1:9" x14ac:dyDescent="0.25">
      <c r="A2037" t="s">
        <v>2036</v>
      </c>
      <c r="C2037" t="str">
        <f>VLOOKUP(A2037,'[1]11_set_tax'!$A$1:$X$4456,7,FALSE)</f>
        <v>Eukaryota</v>
      </c>
      <c r="D2037" t="str">
        <f>VLOOKUP(A2037,'[1]11_set_tax'!$A$1:$X$4456,8,FALSE)</f>
        <v xml:space="preserve"> Metazoa</v>
      </c>
      <c r="E2037" t="str">
        <f>VLOOKUP(A2037,'[1]11_set_tax'!$A$1:$X$4456,9,FALSE)</f>
        <v xml:space="preserve"> Arthropoda</v>
      </c>
      <c r="F2037" t="str">
        <f>VLOOKUP(A2037,'[1]11_set_tax'!$A$1:$X$4456,10,FALSE)</f>
        <v xml:space="preserve"> Hexapoda</v>
      </c>
      <c r="G2037" t="str">
        <f>VLOOKUP(A2037,'[1]11_set_tax'!$A$1:$X$4456,11,FALSE)</f>
        <v xml:space="preserve"> Insecta</v>
      </c>
      <c r="H2037" t="str">
        <f>VLOOKUP(A2037,'[1]11_set_tax'!$A$1:$X$4456,12,FALSE)</f>
        <v xml:space="preserve"> Pterygota</v>
      </c>
      <c r="I2037" t="str">
        <f>VLOOKUP(A2037,'[1]11_set_tax'!$A$1:$X$4456,13,FALSE)</f>
        <v>Neoptera</v>
      </c>
    </row>
    <row r="2038" spans="1:9" x14ac:dyDescent="0.25">
      <c r="A2038" t="s">
        <v>2037</v>
      </c>
      <c r="C2038" t="str">
        <f>VLOOKUP(A2038,'[1]11_set_tax'!$A$1:$X$4456,7,FALSE)</f>
        <v>Eukaryota</v>
      </c>
      <c r="D2038" t="str">
        <f>VLOOKUP(A2038,'[1]11_set_tax'!$A$1:$X$4456,8,FALSE)</f>
        <v xml:space="preserve"> Metazoa</v>
      </c>
      <c r="E2038" t="str">
        <f>VLOOKUP(A2038,'[1]11_set_tax'!$A$1:$X$4456,9,FALSE)</f>
        <v xml:space="preserve"> Arthropoda</v>
      </c>
      <c r="F2038" t="str">
        <f>VLOOKUP(A2038,'[1]11_set_tax'!$A$1:$X$4456,10,FALSE)</f>
        <v xml:space="preserve"> Hexapoda</v>
      </c>
      <c r="G2038" t="str">
        <f>VLOOKUP(A2038,'[1]11_set_tax'!$A$1:$X$4456,11,FALSE)</f>
        <v xml:space="preserve"> Insecta</v>
      </c>
      <c r="H2038" t="str">
        <f>VLOOKUP(A2038,'[1]11_set_tax'!$A$1:$X$4456,12,FALSE)</f>
        <v xml:space="preserve"> Pterygota</v>
      </c>
      <c r="I2038" t="str">
        <f>VLOOKUP(A2038,'[1]11_set_tax'!$A$1:$X$4456,13,FALSE)</f>
        <v>Neoptera</v>
      </c>
    </row>
    <row r="2039" spans="1:9" x14ac:dyDescent="0.25">
      <c r="A2039" t="s">
        <v>2038</v>
      </c>
      <c r="C2039" t="str">
        <f>VLOOKUP(A2039,'[1]11_set_tax'!$A$1:$X$4456,7,FALSE)</f>
        <v>Eukaryota</v>
      </c>
      <c r="D2039" t="str">
        <f>VLOOKUP(A2039,'[1]11_set_tax'!$A$1:$X$4456,8,FALSE)</f>
        <v xml:space="preserve"> Metazoa</v>
      </c>
      <c r="E2039" t="str">
        <f>VLOOKUP(A2039,'[1]11_set_tax'!$A$1:$X$4456,9,FALSE)</f>
        <v xml:space="preserve"> Arthropoda</v>
      </c>
      <c r="F2039" t="str">
        <f>VLOOKUP(A2039,'[1]11_set_tax'!$A$1:$X$4456,10,FALSE)</f>
        <v xml:space="preserve"> Hexapoda</v>
      </c>
      <c r="G2039" t="str">
        <f>VLOOKUP(A2039,'[1]11_set_tax'!$A$1:$X$4456,11,FALSE)</f>
        <v xml:space="preserve"> Insecta</v>
      </c>
      <c r="H2039" t="str">
        <f>VLOOKUP(A2039,'[1]11_set_tax'!$A$1:$X$4456,12,FALSE)</f>
        <v xml:space="preserve"> Pterygota</v>
      </c>
      <c r="I2039" t="str">
        <f>VLOOKUP(A2039,'[1]11_set_tax'!$A$1:$X$4456,13,FALSE)</f>
        <v>Neoptera</v>
      </c>
    </row>
    <row r="2040" spans="1:9" x14ac:dyDescent="0.25">
      <c r="A2040" t="s">
        <v>2039</v>
      </c>
      <c r="C2040" t="str">
        <f>VLOOKUP(A2040,'[1]11_set_tax'!$A$1:$X$4456,7,FALSE)</f>
        <v>Eukaryota</v>
      </c>
      <c r="D2040" t="str">
        <f>VLOOKUP(A2040,'[1]11_set_tax'!$A$1:$X$4456,8,FALSE)</f>
        <v xml:space="preserve"> Metazoa</v>
      </c>
      <c r="E2040" t="str">
        <f>VLOOKUP(A2040,'[1]11_set_tax'!$A$1:$X$4456,9,FALSE)</f>
        <v xml:space="preserve"> Arthropoda</v>
      </c>
      <c r="F2040" t="str">
        <f>VLOOKUP(A2040,'[1]11_set_tax'!$A$1:$X$4456,10,FALSE)</f>
        <v xml:space="preserve"> Hexapoda</v>
      </c>
      <c r="G2040" t="str">
        <f>VLOOKUP(A2040,'[1]11_set_tax'!$A$1:$X$4456,11,FALSE)</f>
        <v xml:space="preserve"> Insecta</v>
      </c>
      <c r="H2040" t="str">
        <f>VLOOKUP(A2040,'[1]11_set_tax'!$A$1:$X$4456,12,FALSE)</f>
        <v xml:space="preserve"> Pterygota</v>
      </c>
      <c r="I2040" t="str">
        <f>VLOOKUP(A2040,'[1]11_set_tax'!$A$1:$X$4456,13,FALSE)</f>
        <v>Neoptera</v>
      </c>
    </row>
    <row r="2041" spans="1:9" x14ac:dyDescent="0.25">
      <c r="A2041" t="s">
        <v>2040</v>
      </c>
      <c r="C2041" t="str">
        <f>VLOOKUP(A2041,'[1]11_set_tax'!$A$1:$X$4456,7,FALSE)</f>
        <v>Eukaryota</v>
      </c>
      <c r="D2041" t="str">
        <f>VLOOKUP(A2041,'[1]11_set_tax'!$A$1:$X$4456,8,FALSE)</f>
        <v xml:space="preserve"> Metazoa</v>
      </c>
      <c r="E2041" t="str">
        <f>VLOOKUP(A2041,'[1]11_set_tax'!$A$1:$X$4456,9,FALSE)</f>
        <v xml:space="preserve"> Arthropoda</v>
      </c>
      <c r="F2041" t="str">
        <f>VLOOKUP(A2041,'[1]11_set_tax'!$A$1:$X$4456,10,FALSE)</f>
        <v xml:space="preserve"> Hexapoda</v>
      </c>
      <c r="G2041" t="str">
        <f>VLOOKUP(A2041,'[1]11_set_tax'!$A$1:$X$4456,11,FALSE)</f>
        <v xml:space="preserve"> Insecta</v>
      </c>
      <c r="H2041" t="str">
        <f>VLOOKUP(A2041,'[1]11_set_tax'!$A$1:$X$4456,12,FALSE)</f>
        <v xml:space="preserve"> Pterygota</v>
      </c>
      <c r="I2041" t="str">
        <f>VLOOKUP(A2041,'[1]11_set_tax'!$A$1:$X$4456,13,FALSE)</f>
        <v>Neoptera</v>
      </c>
    </row>
    <row r="2042" spans="1:9" x14ac:dyDescent="0.25">
      <c r="A2042" t="s">
        <v>2041</v>
      </c>
      <c r="C2042" t="str">
        <f>VLOOKUP(A2042,'[1]11_set_tax'!$A$1:$X$4456,7,FALSE)</f>
        <v>Eukaryota</v>
      </c>
      <c r="D2042" t="str">
        <f>VLOOKUP(A2042,'[1]11_set_tax'!$A$1:$X$4456,8,FALSE)</f>
        <v xml:space="preserve"> Metazoa</v>
      </c>
      <c r="E2042" t="str">
        <f>VLOOKUP(A2042,'[1]11_set_tax'!$A$1:$X$4456,9,FALSE)</f>
        <v xml:space="preserve"> Arthropoda</v>
      </c>
      <c r="F2042" t="str">
        <f>VLOOKUP(A2042,'[1]11_set_tax'!$A$1:$X$4456,10,FALSE)</f>
        <v xml:space="preserve"> Hexapoda</v>
      </c>
      <c r="G2042" t="str">
        <f>VLOOKUP(A2042,'[1]11_set_tax'!$A$1:$X$4456,11,FALSE)</f>
        <v xml:space="preserve"> Insecta</v>
      </c>
      <c r="H2042" t="str">
        <f>VLOOKUP(A2042,'[1]11_set_tax'!$A$1:$X$4456,12,FALSE)</f>
        <v xml:space="preserve"> Pterygota</v>
      </c>
      <c r="I2042" t="str">
        <f>VLOOKUP(A2042,'[1]11_set_tax'!$A$1:$X$4456,13,FALSE)</f>
        <v>Neoptera</v>
      </c>
    </row>
    <row r="2043" spans="1:9" x14ac:dyDescent="0.25">
      <c r="A2043" t="s">
        <v>2042</v>
      </c>
      <c r="C2043" t="str">
        <f>VLOOKUP(A2043,'[1]11_set_tax'!$A$1:$X$4456,7,FALSE)</f>
        <v>Eukaryota</v>
      </c>
      <c r="D2043" t="str">
        <f>VLOOKUP(A2043,'[1]11_set_tax'!$A$1:$X$4456,8,FALSE)</f>
        <v xml:space="preserve"> Metazoa</v>
      </c>
      <c r="E2043" t="str">
        <f>VLOOKUP(A2043,'[1]11_set_tax'!$A$1:$X$4456,9,FALSE)</f>
        <v xml:space="preserve"> Arthropoda</v>
      </c>
      <c r="F2043" t="str">
        <f>VLOOKUP(A2043,'[1]11_set_tax'!$A$1:$X$4456,10,FALSE)</f>
        <v xml:space="preserve"> Hexapoda</v>
      </c>
      <c r="G2043" t="str">
        <f>VLOOKUP(A2043,'[1]11_set_tax'!$A$1:$X$4456,11,FALSE)</f>
        <v xml:space="preserve"> Insecta</v>
      </c>
      <c r="H2043" t="str">
        <f>VLOOKUP(A2043,'[1]11_set_tax'!$A$1:$X$4456,12,FALSE)</f>
        <v xml:space="preserve"> Pterygota</v>
      </c>
      <c r="I2043" t="str">
        <f>VLOOKUP(A2043,'[1]11_set_tax'!$A$1:$X$4456,13,FALSE)</f>
        <v>Neoptera</v>
      </c>
    </row>
    <row r="2044" spans="1:9" x14ac:dyDescent="0.25">
      <c r="A2044" t="s">
        <v>2043</v>
      </c>
      <c r="C2044" t="str">
        <f>VLOOKUP(A2044,'[1]11_set_tax'!$A$1:$X$4456,7,FALSE)</f>
        <v>Eukaryota</v>
      </c>
      <c r="D2044" t="str">
        <f>VLOOKUP(A2044,'[1]11_set_tax'!$A$1:$X$4456,8,FALSE)</f>
        <v xml:space="preserve"> Metazoa</v>
      </c>
      <c r="E2044" t="str">
        <f>VLOOKUP(A2044,'[1]11_set_tax'!$A$1:$X$4456,9,FALSE)</f>
        <v xml:space="preserve"> Arthropoda</v>
      </c>
      <c r="F2044" t="str">
        <f>VLOOKUP(A2044,'[1]11_set_tax'!$A$1:$X$4456,10,FALSE)</f>
        <v xml:space="preserve"> Hexapoda</v>
      </c>
      <c r="G2044" t="str">
        <f>VLOOKUP(A2044,'[1]11_set_tax'!$A$1:$X$4456,11,FALSE)</f>
        <v xml:space="preserve"> Insecta</v>
      </c>
      <c r="H2044" t="str">
        <f>VLOOKUP(A2044,'[1]11_set_tax'!$A$1:$X$4456,12,FALSE)</f>
        <v xml:space="preserve"> Pterygota</v>
      </c>
      <c r="I2044" t="str">
        <f>VLOOKUP(A2044,'[1]11_set_tax'!$A$1:$X$4456,13,FALSE)</f>
        <v>Neoptera</v>
      </c>
    </row>
    <row r="2045" spans="1:9" x14ac:dyDescent="0.25">
      <c r="A2045" t="s">
        <v>2044</v>
      </c>
      <c r="C2045" t="str">
        <f>VLOOKUP(A2045,'[1]11_set_tax'!$A$1:$X$4456,7,FALSE)</f>
        <v>Eukaryota</v>
      </c>
      <c r="D2045" t="str">
        <f>VLOOKUP(A2045,'[1]11_set_tax'!$A$1:$X$4456,8,FALSE)</f>
        <v xml:space="preserve"> Metazoa</v>
      </c>
      <c r="E2045" t="str">
        <f>VLOOKUP(A2045,'[1]11_set_tax'!$A$1:$X$4456,9,FALSE)</f>
        <v xml:space="preserve"> Arthropoda</v>
      </c>
      <c r="F2045" t="str">
        <f>VLOOKUP(A2045,'[1]11_set_tax'!$A$1:$X$4456,10,FALSE)</f>
        <v xml:space="preserve"> Hexapoda</v>
      </c>
      <c r="G2045" t="str">
        <f>VLOOKUP(A2045,'[1]11_set_tax'!$A$1:$X$4456,11,FALSE)</f>
        <v xml:space="preserve"> Insecta</v>
      </c>
      <c r="H2045" t="str">
        <f>VLOOKUP(A2045,'[1]11_set_tax'!$A$1:$X$4456,12,FALSE)</f>
        <v xml:space="preserve"> Pterygota</v>
      </c>
      <c r="I2045" t="str">
        <f>VLOOKUP(A2045,'[1]11_set_tax'!$A$1:$X$4456,13,FALSE)</f>
        <v>Neoptera</v>
      </c>
    </row>
    <row r="2046" spans="1:9" x14ac:dyDescent="0.25">
      <c r="A2046" t="s">
        <v>2045</v>
      </c>
      <c r="C2046" t="str">
        <f>VLOOKUP(A2046,'[1]11_set_tax'!$A$1:$X$4456,7,FALSE)</f>
        <v>Eukaryota</v>
      </c>
      <c r="D2046" t="str">
        <f>VLOOKUP(A2046,'[1]11_set_tax'!$A$1:$X$4456,8,FALSE)</f>
        <v xml:space="preserve"> Metazoa</v>
      </c>
      <c r="E2046" t="str">
        <f>VLOOKUP(A2046,'[1]11_set_tax'!$A$1:$X$4456,9,FALSE)</f>
        <v xml:space="preserve"> Arthropoda</v>
      </c>
      <c r="F2046" t="str">
        <f>VLOOKUP(A2046,'[1]11_set_tax'!$A$1:$X$4456,10,FALSE)</f>
        <v xml:space="preserve"> Hexapoda</v>
      </c>
      <c r="G2046" t="str">
        <f>VLOOKUP(A2046,'[1]11_set_tax'!$A$1:$X$4456,11,FALSE)</f>
        <v xml:space="preserve"> Insecta</v>
      </c>
      <c r="H2046" t="str">
        <f>VLOOKUP(A2046,'[1]11_set_tax'!$A$1:$X$4456,12,FALSE)</f>
        <v xml:space="preserve"> Pterygota</v>
      </c>
      <c r="I2046" t="str">
        <f>VLOOKUP(A2046,'[1]11_set_tax'!$A$1:$X$4456,13,FALSE)</f>
        <v>Neoptera</v>
      </c>
    </row>
    <row r="2047" spans="1:9" x14ac:dyDescent="0.25">
      <c r="A2047" t="s">
        <v>2046</v>
      </c>
      <c r="C2047" t="str">
        <f>VLOOKUP(A2047,'[1]11_set_tax'!$A$1:$X$4456,7,FALSE)</f>
        <v>Eukaryota</v>
      </c>
      <c r="D2047" t="str">
        <f>VLOOKUP(A2047,'[1]11_set_tax'!$A$1:$X$4456,8,FALSE)</f>
        <v xml:space="preserve"> Metazoa</v>
      </c>
      <c r="E2047" t="str">
        <f>VLOOKUP(A2047,'[1]11_set_tax'!$A$1:$X$4456,9,FALSE)</f>
        <v xml:space="preserve"> Arthropoda</v>
      </c>
      <c r="F2047" t="str">
        <f>VLOOKUP(A2047,'[1]11_set_tax'!$A$1:$X$4456,10,FALSE)</f>
        <v xml:space="preserve"> Hexapoda</v>
      </c>
      <c r="G2047" t="str">
        <f>VLOOKUP(A2047,'[1]11_set_tax'!$A$1:$X$4456,11,FALSE)</f>
        <v xml:space="preserve"> Insecta</v>
      </c>
      <c r="H2047" t="str">
        <f>VLOOKUP(A2047,'[1]11_set_tax'!$A$1:$X$4456,12,FALSE)</f>
        <v xml:space="preserve"> Pterygota</v>
      </c>
      <c r="I2047" t="str">
        <f>VLOOKUP(A2047,'[1]11_set_tax'!$A$1:$X$4456,13,FALSE)</f>
        <v>Neoptera</v>
      </c>
    </row>
    <row r="2048" spans="1:9" x14ac:dyDescent="0.25">
      <c r="A2048" t="s">
        <v>2047</v>
      </c>
      <c r="C2048" t="str">
        <f>VLOOKUP(A2048,'[1]11_set_tax'!$A$1:$X$4456,7,FALSE)</f>
        <v>Eukaryota</v>
      </c>
      <c r="D2048" t="str">
        <f>VLOOKUP(A2048,'[1]11_set_tax'!$A$1:$X$4456,8,FALSE)</f>
        <v xml:space="preserve"> Metazoa</v>
      </c>
      <c r="E2048" t="str">
        <f>VLOOKUP(A2048,'[1]11_set_tax'!$A$1:$X$4456,9,FALSE)</f>
        <v xml:space="preserve"> Arthropoda</v>
      </c>
      <c r="F2048" t="str">
        <f>VLOOKUP(A2048,'[1]11_set_tax'!$A$1:$X$4456,10,FALSE)</f>
        <v xml:space="preserve"> Hexapoda</v>
      </c>
      <c r="G2048" t="str">
        <f>VLOOKUP(A2048,'[1]11_set_tax'!$A$1:$X$4456,11,FALSE)</f>
        <v xml:space="preserve"> Insecta</v>
      </c>
      <c r="H2048" t="str">
        <f>VLOOKUP(A2048,'[1]11_set_tax'!$A$1:$X$4456,12,FALSE)</f>
        <v xml:space="preserve"> Pterygota</v>
      </c>
      <c r="I2048" t="str">
        <f>VLOOKUP(A2048,'[1]11_set_tax'!$A$1:$X$4456,13,FALSE)</f>
        <v>Neoptera</v>
      </c>
    </row>
    <row r="2049" spans="1:9" x14ac:dyDescent="0.25">
      <c r="A2049" t="s">
        <v>2048</v>
      </c>
      <c r="C2049" t="str">
        <f>VLOOKUP(A2049,'[1]11_set_tax'!$A$1:$X$4456,7,FALSE)</f>
        <v>Eukaryota</v>
      </c>
      <c r="D2049" t="str">
        <f>VLOOKUP(A2049,'[1]11_set_tax'!$A$1:$X$4456,8,FALSE)</f>
        <v xml:space="preserve"> Metazoa</v>
      </c>
      <c r="E2049" t="str">
        <f>VLOOKUP(A2049,'[1]11_set_tax'!$A$1:$X$4456,9,FALSE)</f>
        <v xml:space="preserve"> Arthropoda</v>
      </c>
      <c r="F2049" t="str">
        <f>VLOOKUP(A2049,'[1]11_set_tax'!$A$1:$X$4456,10,FALSE)</f>
        <v xml:space="preserve"> Hexapoda</v>
      </c>
      <c r="G2049" t="str">
        <f>VLOOKUP(A2049,'[1]11_set_tax'!$A$1:$X$4456,11,FALSE)</f>
        <v xml:space="preserve"> Insecta</v>
      </c>
      <c r="H2049" t="str">
        <f>VLOOKUP(A2049,'[1]11_set_tax'!$A$1:$X$4456,12,FALSE)</f>
        <v xml:space="preserve"> Pterygota</v>
      </c>
      <c r="I2049" t="str">
        <f>VLOOKUP(A2049,'[1]11_set_tax'!$A$1:$X$4456,13,FALSE)</f>
        <v>Neoptera</v>
      </c>
    </row>
    <row r="2050" spans="1:9" x14ac:dyDescent="0.25">
      <c r="A2050" t="s">
        <v>2049</v>
      </c>
      <c r="C2050" t="str">
        <f>VLOOKUP(A2050,'[1]11_set_tax'!$A$1:$X$4456,7,FALSE)</f>
        <v>Eukaryota</v>
      </c>
      <c r="D2050" t="str">
        <f>VLOOKUP(A2050,'[1]11_set_tax'!$A$1:$X$4456,8,FALSE)</f>
        <v xml:space="preserve"> Metazoa</v>
      </c>
      <c r="E2050" t="str">
        <f>VLOOKUP(A2050,'[1]11_set_tax'!$A$1:$X$4456,9,FALSE)</f>
        <v xml:space="preserve"> Arthropoda</v>
      </c>
      <c r="F2050" t="str">
        <f>VLOOKUP(A2050,'[1]11_set_tax'!$A$1:$X$4456,10,FALSE)</f>
        <v xml:space="preserve"> Hexapoda</v>
      </c>
      <c r="G2050" t="str">
        <f>VLOOKUP(A2050,'[1]11_set_tax'!$A$1:$X$4456,11,FALSE)</f>
        <v xml:space="preserve"> Insecta</v>
      </c>
      <c r="H2050" t="str">
        <f>VLOOKUP(A2050,'[1]11_set_tax'!$A$1:$X$4456,12,FALSE)</f>
        <v xml:space="preserve"> Pterygota</v>
      </c>
      <c r="I2050" t="str">
        <f>VLOOKUP(A2050,'[1]11_set_tax'!$A$1:$X$4456,13,FALSE)</f>
        <v>Neoptera</v>
      </c>
    </row>
    <row r="2051" spans="1:9" x14ac:dyDescent="0.25">
      <c r="A2051" t="s">
        <v>2050</v>
      </c>
      <c r="C2051" t="str">
        <f>VLOOKUP(A2051,'[1]11_set_tax'!$A$1:$X$4456,7,FALSE)</f>
        <v>Eukaryota</v>
      </c>
      <c r="D2051" t="str">
        <f>VLOOKUP(A2051,'[1]11_set_tax'!$A$1:$X$4456,8,FALSE)</f>
        <v xml:space="preserve"> Metazoa</v>
      </c>
      <c r="E2051" t="str">
        <f>VLOOKUP(A2051,'[1]11_set_tax'!$A$1:$X$4456,9,FALSE)</f>
        <v xml:space="preserve"> Arthropoda</v>
      </c>
      <c r="F2051" t="str">
        <f>VLOOKUP(A2051,'[1]11_set_tax'!$A$1:$X$4456,10,FALSE)</f>
        <v xml:space="preserve"> Hexapoda</v>
      </c>
      <c r="G2051" t="str">
        <f>VLOOKUP(A2051,'[1]11_set_tax'!$A$1:$X$4456,11,FALSE)</f>
        <v xml:space="preserve"> Insecta</v>
      </c>
      <c r="H2051" t="str">
        <f>VLOOKUP(A2051,'[1]11_set_tax'!$A$1:$X$4456,12,FALSE)</f>
        <v xml:space="preserve"> Pterygota</v>
      </c>
      <c r="I2051" t="str">
        <f>VLOOKUP(A2051,'[1]11_set_tax'!$A$1:$X$4456,13,FALSE)</f>
        <v>Neoptera</v>
      </c>
    </row>
    <row r="2052" spans="1:9" x14ac:dyDescent="0.25">
      <c r="A2052" t="s">
        <v>2051</v>
      </c>
      <c r="C2052" t="str">
        <f>VLOOKUP(A2052,'[1]11_set_tax'!$A$1:$X$4456,7,FALSE)</f>
        <v>Eukaryota</v>
      </c>
      <c r="D2052" t="str">
        <f>VLOOKUP(A2052,'[1]11_set_tax'!$A$1:$X$4456,8,FALSE)</f>
        <v xml:space="preserve"> Metazoa</v>
      </c>
      <c r="E2052" t="str">
        <f>VLOOKUP(A2052,'[1]11_set_tax'!$A$1:$X$4456,9,FALSE)</f>
        <v xml:space="preserve"> Arthropoda</v>
      </c>
      <c r="F2052" t="str">
        <f>VLOOKUP(A2052,'[1]11_set_tax'!$A$1:$X$4456,10,FALSE)</f>
        <v xml:space="preserve"> Hexapoda</v>
      </c>
      <c r="G2052" t="str">
        <f>VLOOKUP(A2052,'[1]11_set_tax'!$A$1:$X$4456,11,FALSE)</f>
        <v xml:space="preserve"> Insecta</v>
      </c>
      <c r="H2052" t="str">
        <f>VLOOKUP(A2052,'[1]11_set_tax'!$A$1:$X$4456,12,FALSE)</f>
        <v xml:space="preserve"> Pterygota</v>
      </c>
      <c r="I2052" t="str">
        <f>VLOOKUP(A2052,'[1]11_set_tax'!$A$1:$X$4456,13,FALSE)</f>
        <v>Neoptera</v>
      </c>
    </row>
    <row r="2053" spans="1:9" x14ac:dyDescent="0.25">
      <c r="A2053" t="s">
        <v>2052</v>
      </c>
      <c r="C2053" t="str">
        <f>VLOOKUP(A2053,'[1]11_set_tax'!$A$1:$X$4456,7,FALSE)</f>
        <v>Eukaryota</v>
      </c>
      <c r="D2053" t="str">
        <f>VLOOKUP(A2053,'[1]11_set_tax'!$A$1:$X$4456,8,FALSE)</f>
        <v xml:space="preserve"> Metazoa</v>
      </c>
      <c r="E2053" t="str">
        <f>VLOOKUP(A2053,'[1]11_set_tax'!$A$1:$X$4456,9,FALSE)</f>
        <v xml:space="preserve"> Arthropoda</v>
      </c>
      <c r="F2053" t="str">
        <f>VLOOKUP(A2053,'[1]11_set_tax'!$A$1:$X$4456,10,FALSE)</f>
        <v xml:space="preserve"> Hexapoda</v>
      </c>
      <c r="G2053" t="str">
        <f>VLOOKUP(A2053,'[1]11_set_tax'!$A$1:$X$4456,11,FALSE)</f>
        <v xml:space="preserve"> Insecta</v>
      </c>
      <c r="H2053" t="str">
        <f>VLOOKUP(A2053,'[1]11_set_tax'!$A$1:$X$4456,12,FALSE)</f>
        <v xml:space="preserve"> Pterygota</v>
      </c>
      <c r="I2053" t="str">
        <f>VLOOKUP(A2053,'[1]11_set_tax'!$A$1:$X$4456,13,FALSE)</f>
        <v>Neoptera</v>
      </c>
    </row>
    <row r="2054" spans="1:9" x14ac:dyDescent="0.25">
      <c r="A2054" t="s">
        <v>2053</v>
      </c>
      <c r="C2054" t="str">
        <f>VLOOKUP(A2054,'[1]11_set_tax'!$A$1:$X$4456,7,FALSE)</f>
        <v>Eukaryota</v>
      </c>
      <c r="D2054" t="str">
        <f>VLOOKUP(A2054,'[1]11_set_tax'!$A$1:$X$4456,8,FALSE)</f>
        <v xml:space="preserve"> Metazoa</v>
      </c>
      <c r="E2054" t="str">
        <f>VLOOKUP(A2054,'[1]11_set_tax'!$A$1:$X$4456,9,FALSE)</f>
        <v xml:space="preserve"> Arthropoda</v>
      </c>
      <c r="F2054" t="str">
        <f>VLOOKUP(A2054,'[1]11_set_tax'!$A$1:$X$4456,10,FALSE)</f>
        <v xml:space="preserve"> Hexapoda</v>
      </c>
      <c r="G2054" t="str">
        <f>VLOOKUP(A2054,'[1]11_set_tax'!$A$1:$X$4456,11,FALSE)</f>
        <v xml:space="preserve"> Insecta</v>
      </c>
      <c r="H2054" t="str">
        <f>VLOOKUP(A2054,'[1]11_set_tax'!$A$1:$X$4456,12,FALSE)</f>
        <v xml:space="preserve"> Pterygota</v>
      </c>
      <c r="I2054" t="str">
        <f>VLOOKUP(A2054,'[1]11_set_tax'!$A$1:$X$4456,13,FALSE)</f>
        <v>Neoptera</v>
      </c>
    </row>
    <row r="2055" spans="1:9" x14ac:dyDescent="0.25">
      <c r="A2055" t="s">
        <v>2054</v>
      </c>
      <c r="C2055" t="str">
        <f>VLOOKUP(A2055,'[1]11_set_tax'!$A$1:$X$4456,7,FALSE)</f>
        <v>Eukaryota</v>
      </c>
      <c r="D2055" t="str">
        <f>VLOOKUP(A2055,'[1]11_set_tax'!$A$1:$X$4456,8,FALSE)</f>
        <v xml:space="preserve"> Metazoa</v>
      </c>
      <c r="E2055" t="str">
        <f>VLOOKUP(A2055,'[1]11_set_tax'!$A$1:$X$4456,9,FALSE)</f>
        <v xml:space="preserve"> Arthropoda</v>
      </c>
      <c r="F2055" t="str">
        <f>VLOOKUP(A2055,'[1]11_set_tax'!$A$1:$X$4456,10,FALSE)</f>
        <v xml:space="preserve"> Hexapoda</v>
      </c>
      <c r="G2055" t="str">
        <f>VLOOKUP(A2055,'[1]11_set_tax'!$A$1:$X$4456,11,FALSE)</f>
        <v xml:space="preserve"> Insecta</v>
      </c>
      <c r="H2055" t="str">
        <f>VLOOKUP(A2055,'[1]11_set_tax'!$A$1:$X$4456,12,FALSE)</f>
        <v xml:space="preserve"> Pterygota</v>
      </c>
      <c r="I2055" t="str">
        <f>VLOOKUP(A2055,'[1]11_set_tax'!$A$1:$X$4456,13,FALSE)</f>
        <v>Neoptera</v>
      </c>
    </row>
    <row r="2056" spans="1:9" x14ac:dyDescent="0.25">
      <c r="A2056" t="s">
        <v>2055</v>
      </c>
      <c r="C2056" t="str">
        <f>VLOOKUP(A2056,'[1]11_set_tax'!$A$1:$X$4456,7,FALSE)</f>
        <v>Eukaryota</v>
      </c>
      <c r="D2056" t="str">
        <f>VLOOKUP(A2056,'[1]11_set_tax'!$A$1:$X$4456,8,FALSE)</f>
        <v xml:space="preserve"> Metazoa</v>
      </c>
      <c r="E2056" t="str">
        <f>VLOOKUP(A2056,'[1]11_set_tax'!$A$1:$X$4456,9,FALSE)</f>
        <v xml:space="preserve"> Arthropoda</v>
      </c>
      <c r="F2056" t="str">
        <f>VLOOKUP(A2056,'[1]11_set_tax'!$A$1:$X$4456,10,FALSE)</f>
        <v xml:space="preserve"> Hexapoda</v>
      </c>
      <c r="G2056" t="str">
        <f>VLOOKUP(A2056,'[1]11_set_tax'!$A$1:$X$4456,11,FALSE)</f>
        <v xml:space="preserve"> Insecta</v>
      </c>
      <c r="H2056" t="str">
        <f>VLOOKUP(A2056,'[1]11_set_tax'!$A$1:$X$4456,12,FALSE)</f>
        <v xml:space="preserve"> Pterygota</v>
      </c>
      <c r="I2056" t="str">
        <f>VLOOKUP(A2056,'[1]11_set_tax'!$A$1:$X$4456,13,FALSE)</f>
        <v>Neoptera</v>
      </c>
    </row>
    <row r="2057" spans="1:9" x14ac:dyDescent="0.25">
      <c r="A2057" t="s">
        <v>2056</v>
      </c>
      <c r="C2057" t="str">
        <f>VLOOKUP(A2057,'[1]11_set_tax'!$A$1:$X$4456,7,FALSE)</f>
        <v>Eukaryota</v>
      </c>
      <c r="D2057" t="str">
        <f>VLOOKUP(A2057,'[1]11_set_tax'!$A$1:$X$4456,8,FALSE)</f>
        <v xml:space="preserve"> Metazoa</v>
      </c>
      <c r="E2057" t="str">
        <f>VLOOKUP(A2057,'[1]11_set_tax'!$A$1:$X$4456,9,FALSE)</f>
        <v xml:space="preserve"> Arthropoda</v>
      </c>
      <c r="F2057" t="str">
        <f>VLOOKUP(A2057,'[1]11_set_tax'!$A$1:$X$4456,10,FALSE)</f>
        <v xml:space="preserve"> Hexapoda</v>
      </c>
      <c r="G2057" t="str">
        <f>VLOOKUP(A2057,'[1]11_set_tax'!$A$1:$X$4456,11,FALSE)</f>
        <v xml:space="preserve"> Insecta</v>
      </c>
      <c r="H2057" t="str">
        <f>VLOOKUP(A2057,'[1]11_set_tax'!$A$1:$X$4456,12,FALSE)</f>
        <v xml:space="preserve"> Pterygota</v>
      </c>
      <c r="I2057" t="str">
        <f>VLOOKUP(A2057,'[1]11_set_tax'!$A$1:$X$4456,13,FALSE)</f>
        <v>Neoptera</v>
      </c>
    </row>
    <row r="2058" spans="1:9" x14ac:dyDescent="0.25">
      <c r="A2058" t="s">
        <v>2057</v>
      </c>
      <c r="C2058" t="str">
        <f>VLOOKUP(A2058,'[1]11_set_tax'!$A$1:$X$4456,7,FALSE)</f>
        <v>Eukaryota</v>
      </c>
      <c r="D2058" t="str">
        <f>VLOOKUP(A2058,'[1]11_set_tax'!$A$1:$X$4456,8,FALSE)</f>
        <v xml:space="preserve"> Metazoa</v>
      </c>
      <c r="E2058" t="str">
        <f>VLOOKUP(A2058,'[1]11_set_tax'!$A$1:$X$4456,9,FALSE)</f>
        <v xml:space="preserve"> Arthropoda</v>
      </c>
      <c r="F2058" t="str">
        <f>VLOOKUP(A2058,'[1]11_set_tax'!$A$1:$X$4456,10,FALSE)</f>
        <v xml:space="preserve"> Hexapoda</v>
      </c>
      <c r="G2058" t="str">
        <f>VLOOKUP(A2058,'[1]11_set_tax'!$A$1:$X$4456,11,FALSE)</f>
        <v xml:space="preserve"> Insecta</v>
      </c>
      <c r="H2058" t="str">
        <f>VLOOKUP(A2058,'[1]11_set_tax'!$A$1:$X$4456,12,FALSE)</f>
        <v xml:space="preserve"> Pterygota</v>
      </c>
      <c r="I2058" t="str">
        <f>VLOOKUP(A2058,'[1]11_set_tax'!$A$1:$X$4456,13,FALSE)</f>
        <v>Neoptera</v>
      </c>
    </row>
    <row r="2059" spans="1:9" x14ac:dyDescent="0.25">
      <c r="A2059" t="s">
        <v>2058</v>
      </c>
      <c r="C2059" t="str">
        <f>VLOOKUP(A2059,'[1]11_set_tax'!$A$1:$X$4456,7,FALSE)</f>
        <v>Eukaryota</v>
      </c>
      <c r="D2059" t="str">
        <f>VLOOKUP(A2059,'[1]11_set_tax'!$A$1:$X$4456,8,FALSE)</f>
        <v xml:space="preserve"> Metazoa</v>
      </c>
      <c r="E2059" t="str">
        <f>VLOOKUP(A2059,'[1]11_set_tax'!$A$1:$X$4456,9,FALSE)</f>
        <v xml:space="preserve"> Arthropoda</v>
      </c>
      <c r="F2059" t="str">
        <f>VLOOKUP(A2059,'[1]11_set_tax'!$A$1:$X$4456,10,FALSE)</f>
        <v xml:space="preserve"> Hexapoda</v>
      </c>
      <c r="G2059" t="str">
        <f>VLOOKUP(A2059,'[1]11_set_tax'!$A$1:$X$4456,11,FALSE)</f>
        <v xml:space="preserve"> Insecta</v>
      </c>
      <c r="H2059" t="str">
        <f>VLOOKUP(A2059,'[1]11_set_tax'!$A$1:$X$4456,12,FALSE)</f>
        <v xml:space="preserve"> Pterygota</v>
      </c>
      <c r="I2059" t="str">
        <f>VLOOKUP(A2059,'[1]11_set_tax'!$A$1:$X$4456,13,FALSE)</f>
        <v>Neoptera</v>
      </c>
    </row>
    <row r="2060" spans="1:9" x14ac:dyDescent="0.25">
      <c r="A2060" t="s">
        <v>2059</v>
      </c>
      <c r="C2060" t="str">
        <f>VLOOKUP(A2060,'[1]11_set_tax'!$A$1:$X$4456,7,FALSE)</f>
        <v>Eukaryota</v>
      </c>
      <c r="D2060" t="str">
        <f>VLOOKUP(A2060,'[1]11_set_tax'!$A$1:$X$4456,8,FALSE)</f>
        <v xml:space="preserve"> Metazoa</v>
      </c>
      <c r="E2060" t="str">
        <f>VLOOKUP(A2060,'[1]11_set_tax'!$A$1:$X$4456,9,FALSE)</f>
        <v xml:space="preserve"> Arthropoda</v>
      </c>
      <c r="F2060" t="str">
        <f>VLOOKUP(A2060,'[1]11_set_tax'!$A$1:$X$4456,10,FALSE)</f>
        <v xml:space="preserve"> Hexapoda</v>
      </c>
      <c r="G2060" t="str">
        <f>VLOOKUP(A2060,'[1]11_set_tax'!$A$1:$X$4456,11,FALSE)</f>
        <v xml:space="preserve"> Insecta</v>
      </c>
      <c r="H2060" t="str">
        <f>VLOOKUP(A2060,'[1]11_set_tax'!$A$1:$X$4456,12,FALSE)</f>
        <v xml:space="preserve"> Pterygota</v>
      </c>
      <c r="I2060" t="str">
        <f>VLOOKUP(A2060,'[1]11_set_tax'!$A$1:$X$4456,13,FALSE)</f>
        <v>Neoptera</v>
      </c>
    </row>
    <row r="2061" spans="1:9" x14ac:dyDescent="0.25">
      <c r="A2061" t="s">
        <v>2060</v>
      </c>
      <c r="C2061" t="str">
        <f>VLOOKUP(A2061,'[1]11_set_tax'!$A$1:$X$4456,7,FALSE)</f>
        <v>Eukaryota</v>
      </c>
      <c r="D2061" t="str">
        <f>VLOOKUP(A2061,'[1]11_set_tax'!$A$1:$X$4456,8,FALSE)</f>
        <v xml:space="preserve"> Metazoa</v>
      </c>
      <c r="E2061" t="str">
        <f>VLOOKUP(A2061,'[1]11_set_tax'!$A$1:$X$4456,9,FALSE)</f>
        <v xml:space="preserve"> Arthropoda</v>
      </c>
      <c r="F2061" t="str">
        <f>VLOOKUP(A2061,'[1]11_set_tax'!$A$1:$X$4456,10,FALSE)</f>
        <v xml:space="preserve"> Hexapoda</v>
      </c>
      <c r="G2061" t="str">
        <f>VLOOKUP(A2061,'[1]11_set_tax'!$A$1:$X$4456,11,FALSE)</f>
        <v xml:space="preserve"> Insecta</v>
      </c>
      <c r="H2061" t="str">
        <f>VLOOKUP(A2061,'[1]11_set_tax'!$A$1:$X$4456,12,FALSE)</f>
        <v xml:space="preserve"> Pterygota</v>
      </c>
      <c r="I2061" t="str">
        <f>VLOOKUP(A2061,'[1]11_set_tax'!$A$1:$X$4456,13,FALSE)</f>
        <v>Neoptera</v>
      </c>
    </row>
    <row r="2062" spans="1:9" x14ac:dyDescent="0.25">
      <c r="A2062" t="s">
        <v>2061</v>
      </c>
      <c r="C2062" t="str">
        <f>VLOOKUP(A2062,'[1]11_set_tax'!$A$1:$X$4456,7,FALSE)</f>
        <v>Eukaryota</v>
      </c>
      <c r="D2062" t="str">
        <f>VLOOKUP(A2062,'[1]11_set_tax'!$A$1:$X$4456,8,FALSE)</f>
        <v xml:space="preserve"> Metazoa</v>
      </c>
      <c r="E2062" t="str">
        <f>VLOOKUP(A2062,'[1]11_set_tax'!$A$1:$X$4456,9,FALSE)</f>
        <v xml:space="preserve"> Arthropoda</v>
      </c>
      <c r="F2062" t="str">
        <f>VLOOKUP(A2062,'[1]11_set_tax'!$A$1:$X$4456,10,FALSE)</f>
        <v xml:space="preserve"> Hexapoda</v>
      </c>
      <c r="G2062" t="str">
        <f>VLOOKUP(A2062,'[1]11_set_tax'!$A$1:$X$4456,11,FALSE)</f>
        <v xml:space="preserve"> Insecta</v>
      </c>
      <c r="H2062" t="str">
        <f>VLOOKUP(A2062,'[1]11_set_tax'!$A$1:$X$4456,12,FALSE)</f>
        <v xml:space="preserve"> Pterygota</v>
      </c>
      <c r="I2062" t="str">
        <f>VLOOKUP(A2062,'[1]11_set_tax'!$A$1:$X$4456,13,FALSE)</f>
        <v>Neoptera</v>
      </c>
    </row>
    <row r="2063" spans="1:9" x14ac:dyDescent="0.25">
      <c r="A2063" t="s">
        <v>2062</v>
      </c>
      <c r="C2063" t="str">
        <f>VLOOKUP(A2063,'[1]11_set_tax'!$A$1:$X$4456,7,FALSE)</f>
        <v>Eukaryota</v>
      </c>
      <c r="D2063" t="str">
        <f>VLOOKUP(A2063,'[1]11_set_tax'!$A$1:$X$4456,8,FALSE)</f>
        <v xml:space="preserve"> Metazoa</v>
      </c>
      <c r="E2063" t="str">
        <f>VLOOKUP(A2063,'[1]11_set_tax'!$A$1:$X$4456,9,FALSE)</f>
        <v xml:space="preserve"> Arthropoda</v>
      </c>
      <c r="F2063" t="str">
        <f>VLOOKUP(A2063,'[1]11_set_tax'!$A$1:$X$4456,10,FALSE)</f>
        <v xml:space="preserve"> Hexapoda</v>
      </c>
      <c r="G2063" t="str">
        <f>VLOOKUP(A2063,'[1]11_set_tax'!$A$1:$X$4456,11,FALSE)</f>
        <v xml:space="preserve"> Insecta</v>
      </c>
      <c r="H2063" t="str">
        <f>VLOOKUP(A2063,'[1]11_set_tax'!$A$1:$X$4456,12,FALSE)</f>
        <v xml:space="preserve"> Pterygota</v>
      </c>
      <c r="I2063" t="str">
        <f>VLOOKUP(A2063,'[1]11_set_tax'!$A$1:$X$4456,13,FALSE)</f>
        <v>Neoptera</v>
      </c>
    </row>
    <row r="2064" spans="1:9" x14ac:dyDescent="0.25">
      <c r="A2064" t="s">
        <v>2063</v>
      </c>
      <c r="C2064" t="str">
        <f>VLOOKUP(A2064,'[1]11_set_tax'!$A$1:$X$4456,7,FALSE)</f>
        <v>Eukaryota</v>
      </c>
      <c r="D2064" t="str">
        <f>VLOOKUP(A2064,'[1]11_set_tax'!$A$1:$X$4456,8,FALSE)</f>
        <v xml:space="preserve"> Metazoa</v>
      </c>
      <c r="E2064" t="str">
        <f>VLOOKUP(A2064,'[1]11_set_tax'!$A$1:$X$4456,9,FALSE)</f>
        <v xml:space="preserve"> Arthropoda</v>
      </c>
      <c r="F2064" t="str">
        <f>VLOOKUP(A2064,'[1]11_set_tax'!$A$1:$X$4456,10,FALSE)</f>
        <v xml:space="preserve"> Hexapoda</v>
      </c>
      <c r="G2064" t="str">
        <f>VLOOKUP(A2064,'[1]11_set_tax'!$A$1:$X$4456,11,FALSE)</f>
        <v xml:space="preserve"> Insecta</v>
      </c>
      <c r="H2064" t="str">
        <f>VLOOKUP(A2064,'[1]11_set_tax'!$A$1:$X$4456,12,FALSE)</f>
        <v xml:space="preserve"> Pterygota</v>
      </c>
      <c r="I2064" t="str">
        <f>VLOOKUP(A2064,'[1]11_set_tax'!$A$1:$X$4456,13,FALSE)</f>
        <v>Neoptera</v>
      </c>
    </row>
    <row r="2065" spans="1:9" x14ac:dyDescent="0.25">
      <c r="A2065" t="s">
        <v>2064</v>
      </c>
      <c r="C2065" t="str">
        <f>VLOOKUP(A2065,'[1]11_set_tax'!$A$1:$X$4456,7,FALSE)</f>
        <v>Eukaryota</v>
      </c>
      <c r="D2065" t="str">
        <f>VLOOKUP(A2065,'[1]11_set_tax'!$A$1:$X$4456,8,FALSE)</f>
        <v xml:space="preserve"> Metazoa</v>
      </c>
      <c r="E2065" t="str">
        <f>VLOOKUP(A2065,'[1]11_set_tax'!$A$1:$X$4456,9,FALSE)</f>
        <v xml:space="preserve"> Arthropoda</v>
      </c>
      <c r="F2065" t="str">
        <f>VLOOKUP(A2065,'[1]11_set_tax'!$A$1:$X$4456,10,FALSE)</f>
        <v xml:space="preserve"> Hexapoda</v>
      </c>
      <c r="G2065" t="str">
        <f>VLOOKUP(A2065,'[1]11_set_tax'!$A$1:$X$4456,11,FALSE)</f>
        <v xml:space="preserve"> Insecta</v>
      </c>
      <c r="H2065" t="str">
        <f>VLOOKUP(A2065,'[1]11_set_tax'!$A$1:$X$4456,12,FALSE)</f>
        <v xml:space="preserve"> Pterygota</v>
      </c>
      <c r="I2065" t="str">
        <f>VLOOKUP(A2065,'[1]11_set_tax'!$A$1:$X$4456,13,FALSE)</f>
        <v>Neoptera</v>
      </c>
    </row>
    <row r="2066" spans="1:9" x14ac:dyDescent="0.25">
      <c r="A2066" t="s">
        <v>2065</v>
      </c>
      <c r="C2066" t="str">
        <f>VLOOKUP(A2066,'[1]11_set_tax'!$A$1:$X$4456,7,FALSE)</f>
        <v>Eukaryota</v>
      </c>
      <c r="D2066" t="str">
        <f>VLOOKUP(A2066,'[1]11_set_tax'!$A$1:$X$4456,8,FALSE)</f>
        <v xml:space="preserve"> Metazoa</v>
      </c>
      <c r="E2066" t="str">
        <f>VLOOKUP(A2066,'[1]11_set_tax'!$A$1:$X$4456,9,FALSE)</f>
        <v xml:space="preserve"> Arthropoda</v>
      </c>
      <c r="F2066" t="str">
        <f>VLOOKUP(A2066,'[1]11_set_tax'!$A$1:$X$4456,10,FALSE)</f>
        <v xml:space="preserve"> Hexapoda</v>
      </c>
      <c r="G2066" t="str">
        <f>VLOOKUP(A2066,'[1]11_set_tax'!$A$1:$X$4456,11,FALSE)</f>
        <v xml:space="preserve"> Insecta</v>
      </c>
      <c r="H2066" t="str">
        <f>VLOOKUP(A2066,'[1]11_set_tax'!$A$1:$X$4456,12,FALSE)</f>
        <v xml:space="preserve"> Pterygota</v>
      </c>
      <c r="I2066" t="str">
        <f>VLOOKUP(A2066,'[1]11_set_tax'!$A$1:$X$4456,13,FALSE)</f>
        <v>Neoptera</v>
      </c>
    </row>
    <row r="2067" spans="1:9" x14ac:dyDescent="0.25">
      <c r="A2067" t="s">
        <v>2066</v>
      </c>
      <c r="C2067" t="str">
        <f>VLOOKUP(A2067,'[1]11_set_tax'!$A$1:$X$4456,7,FALSE)</f>
        <v>Eukaryota</v>
      </c>
      <c r="D2067" t="str">
        <f>VLOOKUP(A2067,'[1]11_set_tax'!$A$1:$X$4456,8,FALSE)</f>
        <v xml:space="preserve"> Metazoa</v>
      </c>
      <c r="E2067" t="str">
        <f>VLOOKUP(A2067,'[1]11_set_tax'!$A$1:$X$4456,9,FALSE)</f>
        <v xml:space="preserve"> Arthropoda</v>
      </c>
      <c r="F2067" t="str">
        <f>VLOOKUP(A2067,'[1]11_set_tax'!$A$1:$X$4456,10,FALSE)</f>
        <v xml:space="preserve"> Hexapoda</v>
      </c>
      <c r="G2067" t="str">
        <f>VLOOKUP(A2067,'[1]11_set_tax'!$A$1:$X$4456,11,FALSE)</f>
        <v xml:space="preserve"> Insecta</v>
      </c>
      <c r="H2067" t="str">
        <f>VLOOKUP(A2067,'[1]11_set_tax'!$A$1:$X$4456,12,FALSE)</f>
        <v xml:space="preserve"> Pterygota</v>
      </c>
      <c r="I2067" t="str">
        <f>VLOOKUP(A2067,'[1]11_set_tax'!$A$1:$X$4456,13,FALSE)</f>
        <v>Neoptera</v>
      </c>
    </row>
    <row r="2068" spans="1:9" x14ac:dyDescent="0.25">
      <c r="A2068" t="s">
        <v>2067</v>
      </c>
      <c r="C2068" t="str">
        <f>VLOOKUP(A2068,'[1]11_set_tax'!$A$1:$X$4456,7,FALSE)</f>
        <v>Eukaryota</v>
      </c>
      <c r="D2068" t="str">
        <f>VLOOKUP(A2068,'[1]11_set_tax'!$A$1:$X$4456,8,FALSE)</f>
        <v xml:space="preserve"> Metazoa</v>
      </c>
      <c r="E2068" t="str">
        <f>VLOOKUP(A2068,'[1]11_set_tax'!$A$1:$X$4456,9,FALSE)</f>
        <v xml:space="preserve"> Arthropoda</v>
      </c>
      <c r="F2068" t="str">
        <f>VLOOKUP(A2068,'[1]11_set_tax'!$A$1:$X$4456,10,FALSE)</f>
        <v xml:space="preserve"> Hexapoda</v>
      </c>
      <c r="G2068" t="str">
        <f>VLOOKUP(A2068,'[1]11_set_tax'!$A$1:$X$4456,11,FALSE)</f>
        <v xml:space="preserve"> Insecta</v>
      </c>
      <c r="H2068" t="str">
        <f>VLOOKUP(A2068,'[1]11_set_tax'!$A$1:$X$4456,12,FALSE)</f>
        <v xml:space="preserve"> Pterygota</v>
      </c>
      <c r="I2068" t="str">
        <f>VLOOKUP(A2068,'[1]11_set_tax'!$A$1:$X$4456,13,FALSE)</f>
        <v>Neoptera</v>
      </c>
    </row>
    <row r="2069" spans="1:9" x14ac:dyDescent="0.25">
      <c r="A2069" t="s">
        <v>2068</v>
      </c>
      <c r="C2069" t="str">
        <f>VLOOKUP(A2069,'[1]11_set_tax'!$A$1:$X$4456,7,FALSE)</f>
        <v>Eukaryota</v>
      </c>
      <c r="D2069" t="str">
        <f>VLOOKUP(A2069,'[1]11_set_tax'!$A$1:$X$4456,8,FALSE)</f>
        <v xml:space="preserve"> Metazoa</v>
      </c>
      <c r="E2069" t="str">
        <f>VLOOKUP(A2069,'[1]11_set_tax'!$A$1:$X$4456,9,FALSE)</f>
        <v xml:space="preserve"> Arthropoda</v>
      </c>
      <c r="F2069" t="str">
        <f>VLOOKUP(A2069,'[1]11_set_tax'!$A$1:$X$4456,10,FALSE)</f>
        <v xml:space="preserve"> Hexapoda</v>
      </c>
      <c r="G2069" t="str">
        <f>VLOOKUP(A2069,'[1]11_set_tax'!$A$1:$X$4456,11,FALSE)</f>
        <v xml:space="preserve"> Insecta</v>
      </c>
      <c r="H2069" t="str">
        <f>VLOOKUP(A2069,'[1]11_set_tax'!$A$1:$X$4456,12,FALSE)</f>
        <v xml:space="preserve"> Pterygota</v>
      </c>
      <c r="I2069" t="str">
        <f>VLOOKUP(A2069,'[1]11_set_tax'!$A$1:$X$4456,13,FALSE)</f>
        <v>Neoptera</v>
      </c>
    </row>
    <row r="2070" spans="1:9" x14ac:dyDescent="0.25">
      <c r="A2070" t="s">
        <v>2069</v>
      </c>
      <c r="C2070" t="str">
        <f>VLOOKUP(A2070,'[1]11_set_tax'!$A$1:$X$4456,7,FALSE)</f>
        <v>Eukaryota</v>
      </c>
      <c r="D2070" t="str">
        <f>VLOOKUP(A2070,'[1]11_set_tax'!$A$1:$X$4456,8,FALSE)</f>
        <v xml:space="preserve"> Metazoa</v>
      </c>
      <c r="E2070" t="str">
        <f>VLOOKUP(A2070,'[1]11_set_tax'!$A$1:$X$4456,9,FALSE)</f>
        <v xml:space="preserve"> Arthropoda</v>
      </c>
      <c r="F2070" t="str">
        <f>VLOOKUP(A2070,'[1]11_set_tax'!$A$1:$X$4456,10,FALSE)</f>
        <v xml:space="preserve"> Hexapoda</v>
      </c>
      <c r="G2070" t="str">
        <f>VLOOKUP(A2070,'[1]11_set_tax'!$A$1:$X$4456,11,FALSE)</f>
        <v xml:space="preserve"> Insecta</v>
      </c>
      <c r="H2070" t="str">
        <f>VLOOKUP(A2070,'[1]11_set_tax'!$A$1:$X$4456,12,FALSE)</f>
        <v xml:space="preserve"> Pterygota</v>
      </c>
      <c r="I2070" t="str">
        <f>VLOOKUP(A2070,'[1]11_set_tax'!$A$1:$X$4456,13,FALSE)</f>
        <v>Neoptera</v>
      </c>
    </row>
    <row r="2071" spans="1:9" x14ac:dyDescent="0.25">
      <c r="A2071" t="s">
        <v>2070</v>
      </c>
      <c r="C2071" t="str">
        <f>VLOOKUP(A2071,'[1]11_set_tax'!$A$1:$X$4456,7,FALSE)</f>
        <v>Eukaryota</v>
      </c>
      <c r="D2071" t="str">
        <f>VLOOKUP(A2071,'[1]11_set_tax'!$A$1:$X$4456,8,FALSE)</f>
        <v xml:space="preserve"> Metazoa</v>
      </c>
      <c r="E2071" t="str">
        <f>VLOOKUP(A2071,'[1]11_set_tax'!$A$1:$X$4456,9,FALSE)</f>
        <v xml:space="preserve"> Arthropoda</v>
      </c>
      <c r="F2071" t="str">
        <f>VLOOKUP(A2071,'[1]11_set_tax'!$A$1:$X$4456,10,FALSE)</f>
        <v xml:space="preserve"> Hexapoda</v>
      </c>
      <c r="G2071" t="str">
        <f>VLOOKUP(A2071,'[1]11_set_tax'!$A$1:$X$4456,11,FALSE)</f>
        <v xml:space="preserve"> Insecta</v>
      </c>
      <c r="H2071" t="str">
        <f>VLOOKUP(A2071,'[1]11_set_tax'!$A$1:$X$4456,12,FALSE)</f>
        <v xml:space="preserve"> Pterygota</v>
      </c>
      <c r="I2071" t="str">
        <f>VLOOKUP(A2071,'[1]11_set_tax'!$A$1:$X$4456,13,FALSE)</f>
        <v>Neoptera</v>
      </c>
    </row>
    <row r="2072" spans="1:9" x14ac:dyDescent="0.25">
      <c r="A2072" t="s">
        <v>2071</v>
      </c>
      <c r="C2072" t="str">
        <f>VLOOKUP(A2072,'[1]11_set_tax'!$A$1:$X$4456,7,FALSE)</f>
        <v>Eukaryota</v>
      </c>
      <c r="D2072" t="str">
        <f>VLOOKUP(A2072,'[1]11_set_tax'!$A$1:$X$4456,8,FALSE)</f>
        <v xml:space="preserve"> Metazoa</v>
      </c>
      <c r="E2072" t="str">
        <f>VLOOKUP(A2072,'[1]11_set_tax'!$A$1:$X$4456,9,FALSE)</f>
        <v xml:space="preserve"> Arthropoda</v>
      </c>
      <c r="F2072" t="str">
        <f>VLOOKUP(A2072,'[1]11_set_tax'!$A$1:$X$4456,10,FALSE)</f>
        <v xml:space="preserve"> Hexapoda</v>
      </c>
      <c r="G2072" t="str">
        <f>VLOOKUP(A2072,'[1]11_set_tax'!$A$1:$X$4456,11,FALSE)</f>
        <v xml:space="preserve"> Insecta</v>
      </c>
      <c r="H2072" t="str">
        <f>VLOOKUP(A2072,'[1]11_set_tax'!$A$1:$X$4456,12,FALSE)</f>
        <v xml:space="preserve"> Pterygota</v>
      </c>
      <c r="I2072" t="str">
        <f>VLOOKUP(A2072,'[1]11_set_tax'!$A$1:$X$4456,13,FALSE)</f>
        <v>Neoptera</v>
      </c>
    </row>
    <row r="2073" spans="1:9" x14ac:dyDescent="0.25">
      <c r="A2073" t="s">
        <v>2072</v>
      </c>
      <c r="C2073" t="str">
        <f>VLOOKUP(A2073,'[1]11_set_tax'!$A$1:$X$4456,7,FALSE)</f>
        <v>Eukaryota</v>
      </c>
      <c r="D2073" t="str">
        <f>VLOOKUP(A2073,'[1]11_set_tax'!$A$1:$X$4456,8,FALSE)</f>
        <v xml:space="preserve"> Metazoa</v>
      </c>
      <c r="E2073" t="str">
        <f>VLOOKUP(A2073,'[1]11_set_tax'!$A$1:$X$4456,9,FALSE)</f>
        <v xml:space="preserve"> Arthropoda</v>
      </c>
      <c r="F2073" t="str">
        <f>VLOOKUP(A2073,'[1]11_set_tax'!$A$1:$X$4456,10,FALSE)</f>
        <v xml:space="preserve"> Hexapoda</v>
      </c>
      <c r="G2073" t="str">
        <f>VLOOKUP(A2073,'[1]11_set_tax'!$A$1:$X$4456,11,FALSE)</f>
        <v xml:space="preserve"> Insecta</v>
      </c>
      <c r="H2073" t="str">
        <f>VLOOKUP(A2073,'[1]11_set_tax'!$A$1:$X$4456,12,FALSE)</f>
        <v xml:space="preserve"> Pterygota</v>
      </c>
      <c r="I2073" t="str">
        <f>VLOOKUP(A2073,'[1]11_set_tax'!$A$1:$X$4456,13,FALSE)</f>
        <v>Neoptera</v>
      </c>
    </row>
    <row r="2074" spans="1:9" x14ac:dyDescent="0.25">
      <c r="A2074" t="s">
        <v>2073</v>
      </c>
      <c r="C2074" t="str">
        <f>VLOOKUP(A2074,'[1]11_set_tax'!$A$1:$X$4456,7,FALSE)</f>
        <v>Eukaryota</v>
      </c>
      <c r="D2074" t="str">
        <f>VLOOKUP(A2074,'[1]11_set_tax'!$A$1:$X$4456,8,FALSE)</f>
        <v xml:space="preserve"> Metazoa</v>
      </c>
      <c r="E2074" t="str">
        <f>VLOOKUP(A2074,'[1]11_set_tax'!$A$1:$X$4456,9,FALSE)</f>
        <v xml:space="preserve"> Arthropoda</v>
      </c>
      <c r="F2074" t="str">
        <f>VLOOKUP(A2074,'[1]11_set_tax'!$A$1:$X$4456,10,FALSE)</f>
        <v xml:space="preserve"> Hexapoda</v>
      </c>
      <c r="G2074" t="str">
        <f>VLOOKUP(A2074,'[1]11_set_tax'!$A$1:$X$4456,11,FALSE)</f>
        <v xml:space="preserve"> Insecta</v>
      </c>
      <c r="H2074" t="str">
        <f>VLOOKUP(A2074,'[1]11_set_tax'!$A$1:$X$4456,12,FALSE)</f>
        <v xml:space="preserve"> Pterygota</v>
      </c>
      <c r="I2074" t="str">
        <f>VLOOKUP(A2074,'[1]11_set_tax'!$A$1:$X$4456,13,FALSE)</f>
        <v>Neoptera</v>
      </c>
    </row>
    <row r="2075" spans="1:9" x14ac:dyDescent="0.25">
      <c r="A2075" t="s">
        <v>2074</v>
      </c>
      <c r="C2075" t="str">
        <f>VLOOKUP(A2075,'[1]11_set_tax'!$A$1:$X$4456,7,FALSE)</f>
        <v>Eukaryota</v>
      </c>
      <c r="D2075" t="str">
        <f>VLOOKUP(A2075,'[1]11_set_tax'!$A$1:$X$4456,8,FALSE)</f>
        <v xml:space="preserve"> Metazoa</v>
      </c>
      <c r="E2075" t="str">
        <f>VLOOKUP(A2075,'[1]11_set_tax'!$A$1:$X$4456,9,FALSE)</f>
        <v xml:space="preserve"> Arthropoda</v>
      </c>
      <c r="F2075" t="str">
        <f>VLOOKUP(A2075,'[1]11_set_tax'!$A$1:$X$4456,10,FALSE)</f>
        <v xml:space="preserve"> Hexapoda</v>
      </c>
      <c r="G2075" t="str">
        <f>VLOOKUP(A2075,'[1]11_set_tax'!$A$1:$X$4456,11,FALSE)</f>
        <v xml:space="preserve"> Insecta</v>
      </c>
      <c r="H2075" t="str">
        <f>VLOOKUP(A2075,'[1]11_set_tax'!$A$1:$X$4456,12,FALSE)</f>
        <v xml:space="preserve"> Pterygota</v>
      </c>
      <c r="I2075" t="str">
        <f>VLOOKUP(A2075,'[1]11_set_tax'!$A$1:$X$4456,13,FALSE)</f>
        <v>Neoptera</v>
      </c>
    </row>
    <row r="2076" spans="1:9" x14ac:dyDescent="0.25">
      <c r="A2076" t="s">
        <v>2075</v>
      </c>
      <c r="C2076" t="str">
        <f>VLOOKUP(A2076,'[1]11_set_tax'!$A$1:$X$4456,7,FALSE)</f>
        <v>Eukaryota</v>
      </c>
      <c r="D2076" t="str">
        <f>VLOOKUP(A2076,'[1]11_set_tax'!$A$1:$X$4456,8,FALSE)</f>
        <v xml:space="preserve"> Metazoa</v>
      </c>
      <c r="E2076" t="str">
        <f>VLOOKUP(A2076,'[1]11_set_tax'!$A$1:$X$4456,9,FALSE)</f>
        <v xml:space="preserve"> Arthropoda</v>
      </c>
      <c r="F2076" t="str">
        <f>VLOOKUP(A2076,'[1]11_set_tax'!$A$1:$X$4456,10,FALSE)</f>
        <v xml:space="preserve"> Hexapoda</v>
      </c>
      <c r="G2076" t="str">
        <f>VLOOKUP(A2076,'[1]11_set_tax'!$A$1:$X$4456,11,FALSE)</f>
        <v xml:space="preserve"> Insecta</v>
      </c>
      <c r="H2076" t="str">
        <f>VLOOKUP(A2076,'[1]11_set_tax'!$A$1:$X$4456,12,FALSE)</f>
        <v xml:space="preserve"> Pterygota</v>
      </c>
      <c r="I2076" t="str">
        <f>VLOOKUP(A2076,'[1]11_set_tax'!$A$1:$X$4456,13,FALSE)</f>
        <v>Neoptera</v>
      </c>
    </row>
    <row r="2077" spans="1:9" x14ac:dyDescent="0.25">
      <c r="A2077" t="s">
        <v>2076</v>
      </c>
      <c r="C2077" t="str">
        <f>VLOOKUP(A2077,'[1]11_set_tax'!$A$1:$X$4456,7,FALSE)</f>
        <v>Eukaryota</v>
      </c>
      <c r="D2077" t="str">
        <f>VLOOKUP(A2077,'[1]11_set_tax'!$A$1:$X$4456,8,FALSE)</f>
        <v xml:space="preserve"> Metazoa</v>
      </c>
      <c r="E2077" t="str">
        <f>VLOOKUP(A2077,'[1]11_set_tax'!$A$1:$X$4456,9,FALSE)</f>
        <v xml:space="preserve"> Arthropoda</v>
      </c>
      <c r="F2077" t="str">
        <f>VLOOKUP(A2077,'[1]11_set_tax'!$A$1:$X$4456,10,FALSE)</f>
        <v xml:space="preserve"> Hexapoda</v>
      </c>
      <c r="G2077" t="str">
        <f>VLOOKUP(A2077,'[1]11_set_tax'!$A$1:$X$4456,11,FALSE)</f>
        <v xml:space="preserve"> Insecta</v>
      </c>
      <c r="H2077" t="str">
        <f>VLOOKUP(A2077,'[1]11_set_tax'!$A$1:$X$4456,12,FALSE)</f>
        <v xml:space="preserve"> Pterygota</v>
      </c>
      <c r="I2077" t="str">
        <f>VLOOKUP(A2077,'[1]11_set_tax'!$A$1:$X$4456,13,FALSE)</f>
        <v>Neoptera</v>
      </c>
    </row>
    <row r="2078" spans="1:9" x14ac:dyDescent="0.25">
      <c r="A2078" t="s">
        <v>2077</v>
      </c>
      <c r="C2078" t="str">
        <f>VLOOKUP(A2078,'[1]11_set_tax'!$A$1:$X$4456,7,FALSE)</f>
        <v>Eukaryota</v>
      </c>
      <c r="D2078" t="str">
        <f>VLOOKUP(A2078,'[1]11_set_tax'!$A$1:$X$4456,8,FALSE)</f>
        <v xml:space="preserve"> Metazoa</v>
      </c>
      <c r="E2078" t="str">
        <f>VLOOKUP(A2078,'[1]11_set_tax'!$A$1:$X$4456,9,FALSE)</f>
        <v xml:space="preserve"> Arthropoda</v>
      </c>
      <c r="F2078" t="str">
        <f>VLOOKUP(A2078,'[1]11_set_tax'!$A$1:$X$4456,10,FALSE)</f>
        <v xml:space="preserve"> Hexapoda</v>
      </c>
      <c r="G2078" t="str">
        <f>VLOOKUP(A2078,'[1]11_set_tax'!$A$1:$X$4456,11,FALSE)</f>
        <v xml:space="preserve"> Insecta</v>
      </c>
      <c r="H2078" t="str">
        <f>VLOOKUP(A2078,'[1]11_set_tax'!$A$1:$X$4456,12,FALSE)</f>
        <v xml:space="preserve"> Pterygota</v>
      </c>
      <c r="I2078" t="str">
        <f>VLOOKUP(A2078,'[1]11_set_tax'!$A$1:$X$4456,13,FALSE)</f>
        <v>Neoptera</v>
      </c>
    </row>
    <row r="2079" spans="1:9" x14ac:dyDescent="0.25">
      <c r="A2079" t="s">
        <v>2078</v>
      </c>
      <c r="C2079" t="str">
        <f>VLOOKUP(A2079,'[1]11_set_tax'!$A$1:$X$4456,7,FALSE)</f>
        <v>Eukaryota</v>
      </c>
      <c r="D2079" t="str">
        <f>VLOOKUP(A2079,'[1]11_set_tax'!$A$1:$X$4456,8,FALSE)</f>
        <v xml:space="preserve"> Metazoa</v>
      </c>
      <c r="E2079" t="str">
        <f>VLOOKUP(A2079,'[1]11_set_tax'!$A$1:$X$4456,9,FALSE)</f>
        <v xml:space="preserve"> Arthropoda</v>
      </c>
      <c r="F2079" t="str">
        <f>VLOOKUP(A2079,'[1]11_set_tax'!$A$1:$X$4456,10,FALSE)</f>
        <v xml:space="preserve"> Hexapoda</v>
      </c>
      <c r="G2079" t="str">
        <f>VLOOKUP(A2079,'[1]11_set_tax'!$A$1:$X$4456,11,FALSE)</f>
        <v xml:space="preserve"> Insecta</v>
      </c>
      <c r="H2079" t="str">
        <f>VLOOKUP(A2079,'[1]11_set_tax'!$A$1:$X$4456,12,FALSE)</f>
        <v xml:space="preserve"> Pterygota</v>
      </c>
      <c r="I2079" t="str">
        <f>VLOOKUP(A2079,'[1]11_set_tax'!$A$1:$X$4456,13,FALSE)</f>
        <v>Neoptera</v>
      </c>
    </row>
    <row r="2080" spans="1:9" x14ac:dyDescent="0.25">
      <c r="A2080" t="s">
        <v>2079</v>
      </c>
      <c r="C2080" t="str">
        <f>VLOOKUP(A2080,'[1]11_set_tax'!$A$1:$X$4456,7,FALSE)</f>
        <v>Eukaryota</v>
      </c>
      <c r="D2080" t="str">
        <f>VLOOKUP(A2080,'[1]11_set_tax'!$A$1:$X$4456,8,FALSE)</f>
        <v xml:space="preserve"> Metazoa</v>
      </c>
      <c r="E2080" t="str">
        <f>VLOOKUP(A2080,'[1]11_set_tax'!$A$1:$X$4456,9,FALSE)</f>
        <v xml:space="preserve"> Arthropoda</v>
      </c>
      <c r="F2080" t="str">
        <f>VLOOKUP(A2080,'[1]11_set_tax'!$A$1:$X$4456,10,FALSE)</f>
        <v xml:space="preserve"> Hexapoda</v>
      </c>
      <c r="G2080" t="str">
        <f>VLOOKUP(A2080,'[1]11_set_tax'!$A$1:$X$4456,11,FALSE)</f>
        <v xml:space="preserve"> Insecta</v>
      </c>
      <c r="H2080" t="str">
        <f>VLOOKUP(A2080,'[1]11_set_tax'!$A$1:$X$4456,12,FALSE)</f>
        <v xml:space="preserve"> Pterygota</v>
      </c>
      <c r="I2080" t="str">
        <f>VLOOKUP(A2080,'[1]11_set_tax'!$A$1:$X$4456,13,FALSE)</f>
        <v>Neoptera</v>
      </c>
    </row>
    <row r="2081" spans="1:9" x14ac:dyDescent="0.25">
      <c r="A2081" t="s">
        <v>2080</v>
      </c>
      <c r="C2081" t="str">
        <f>VLOOKUP(A2081,'[1]11_set_tax'!$A$1:$X$4456,7,FALSE)</f>
        <v>Eukaryota</v>
      </c>
      <c r="D2081" t="str">
        <f>VLOOKUP(A2081,'[1]11_set_tax'!$A$1:$X$4456,8,FALSE)</f>
        <v xml:space="preserve"> Metazoa</v>
      </c>
      <c r="E2081" t="str">
        <f>VLOOKUP(A2081,'[1]11_set_tax'!$A$1:$X$4456,9,FALSE)</f>
        <v xml:space="preserve"> Arthropoda</v>
      </c>
      <c r="F2081" t="str">
        <f>VLOOKUP(A2081,'[1]11_set_tax'!$A$1:$X$4456,10,FALSE)</f>
        <v xml:space="preserve"> Hexapoda</v>
      </c>
      <c r="G2081" t="str">
        <f>VLOOKUP(A2081,'[1]11_set_tax'!$A$1:$X$4456,11,FALSE)</f>
        <v xml:space="preserve"> Insecta</v>
      </c>
      <c r="H2081" t="str">
        <f>VLOOKUP(A2081,'[1]11_set_tax'!$A$1:$X$4456,12,FALSE)</f>
        <v xml:space="preserve"> Pterygota</v>
      </c>
      <c r="I2081" t="str">
        <f>VLOOKUP(A2081,'[1]11_set_tax'!$A$1:$X$4456,13,FALSE)</f>
        <v>Neoptera</v>
      </c>
    </row>
    <row r="2082" spans="1:9" x14ac:dyDescent="0.25">
      <c r="A2082" t="s">
        <v>2081</v>
      </c>
      <c r="C2082" t="str">
        <f>VLOOKUP(A2082,'[1]11_set_tax'!$A$1:$X$4456,7,FALSE)</f>
        <v>Eukaryota</v>
      </c>
      <c r="D2082" t="str">
        <f>VLOOKUP(A2082,'[1]11_set_tax'!$A$1:$X$4456,8,FALSE)</f>
        <v xml:space="preserve"> Metazoa</v>
      </c>
      <c r="E2082" t="str">
        <f>VLOOKUP(A2082,'[1]11_set_tax'!$A$1:$X$4456,9,FALSE)</f>
        <v xml:space="preserve"> Arthropoda</v>
      </c>
      <c r="F2082" t="str">
        <f>VLOOKUP(A2082,'[1]11_set_tax'!$A$1:$X$4456,10,FALSE)</f>
        <v xml:space="preserve"> Hexapoda</v>
      </c>
      <c r="G2082" t="str">
        <f>VLOOKUP(A2082,'[1]11_set_tax'!$A$1:$X$4456,11,FALSE)</f>
        <v xml:space="preserve"> Insecta</v>
      </c>
      <c r="H2082" t="str">
        <f>VLOOKUP(A2082,'[1]11_set_tax'!$A$1:$X$4456,12,FALSE)</f>
        <v xml:space="preserve"> Pterygota</v>
      </c>
      <c r="I2082" t="str">
        <f>VLOOKUP(A2082,'[1]11_set_tax'!$A$1:$X$4456,13,FALSE)</f>
        <v>Neoptera</v>
      </c>
    </row>
    <row r="2083" spans="1:9" x14ac:dyDescent="0.25">
      <c r="A2083" t="s">
        <v>2082</v>
      </c>
      <c r="C2083" t="str">
        <f>VLOOKUP(A2083,'[1]11_set_tax'!$A$1:$X$4456,7,FALSE)</f>
        <v>Eukaryota</v>
      </c>
      <c r="D2083" t="str">
        <f>VLOOKUP(A2083,'[1]11_set_tax'!$A$1:$X$4456,8,FALSE)</f>
        <v xml:space="preserve"> Metazoa</v>
      </c>
      <c r="E2083" t="str">
        <f>VLOOKUP(A2083,'[1]11_set_tax'!$A$1:$X$4456,9,FALSE)</f>
        <v xml:space="preserve"> Arthropoda</v>
      </c>
      <c r="F2083" t="str">
        <f>VLOOKUP(A2083,'[1]11_set_tax'!$A$1:$X$4456,10,FALSE)</f>
        <v xml:space="preserve"> Hexapoda</v>
      </c>
      <c r="G2083" t="str">
        <f>VLOOKUP(A2083,'[1]11_set_tax'!$A$1:$X$4456,11,FALSE)</f>
        <v xml:space="preserve"> Insecta</v>
      </c>
      <c r="H2083" t="str">
        <f>VLOOKUP(A2083,'[1]11_set_tax'!$A$1:$X$4456,12,FALSE)</f>
        <v xml:space="preserve"> Pterygota</v>
      </c>
      <c r="I2083" t="str">
        <f>VLOOKUP(A2083,'[1]11_set_tax'!$A$1:$X$4456,13,FALSE)</f>
        <v>Neoptera</v>
      </c>
    </row>
    <row r="2084" spans="1:9" x14ac:dyDescent="0.25">
      <c r="A2084" t="s">
        <v>2083</v>
      </c>
      <c r="C2084" t="str">
        <f>VLOOKUP(A2084,'[1]11_set_tax'!$A$1:$X$4456,7,FALSE)</f>
        <v>Eukaryota</v>
      </c>
      <c r="D2084" t="str">
        <f>VLOOKUP(A2084,'[1]11_set_tax'!$A$1:$X$4456,8,FALSE)</f>
        <v xml:space="preserve"> Metazoa</v>
      </c>
      <c r="E2084" t="str">
        <f>VLOOKUP(A2084,'[1]11_set_tax'!$A$1:$X$4456,9,FALSE)</f>
        <v xml:space="preserve"> Arthropoda</v>
      </c>
      <c r="F2084" t="str">
        <f>VLOOKUP(A2084,'[1]11_set_tax'!$A$1:$X$4456,10,FALSE)</f>
        <v xml:space="preserve"> Hexapoda</v>
      </c>
      <c r="G2084" t="str">
        <f>VLOOKUP(A2084,'[1]11_set_tax'!$A$1:$X$4456,11,FALSE)</f>
        <v xml:space="preserve"> Insecta</v>
      </c>
      <c r="H2084" t="str">
        <f>VLOOKUP(A2084,'[1]11_set_tax'!$A$1:$X$4456,12,FALSE)</f>
        <v xml:space="preserve"> Pterygota</v>
      </c>
      <c r="I2084" t="str">
        <f>VLOOKUP(A2084,'[1]11_set_tax'!$A$1:$X$4456,13,FALSE)</f>
        <v>Neoptera</v>
      </c>
    </row>
    <row r="2085" spans="1:9" x14ac:dyDescent="0.25">
      <c r="A2085" t="s">
        <v>2084</v>
      </c>
      <c r="C2085" t="str">
        <f>VLOOKUP(A2085,'[1]11_set_tax'!$A$1:$X$4456,7,FALSE)</f>
        <v>Eukaryota</v>
      </c>
      <c r="D2085" t="str">
        <f>VLOOKUP(A2085,'[1]11_set_tax'!$A$1:$X$4456,8,FALSE)</f>
        <v xml:space="preserve"> Metazoa</v>
      </c>
      <c r="E2085" t="str">
        <f>VLOOKUP(A2085,'[1]11_set_tax'!$A$1:$X$4456,9,FALSE)</f>
        <v xml:space="preserve"> Arthropoda</v>
      </c>
      <c r="F2085" t="str">
        <f>VLOOKUP(A2085,'[1]11_set_tax'!$A$1:$X$4456,10,FALSE)</f>
        <v xml:space="preserve"> Hexapoda</v>
      </c>
      <c r="G2085" t="str">
        <f>VLOOKUP(A2085,'[1]11_set_tax'!$A$1:$X$4456,11,FALSE)</f>
        <v xml:space="preserve"> Insecta</v>
      </c>
      <c r="H2085" t="str">
        <f>VLOOKUP(A2085,'[1]11_set_tax'!$A$1:$X$4456,12,FALSE)</f>
        <v xml:space="preserve"> Pterygota</v>
      </c>
      <c r="I2085" t="str">
        <f>VLOOKUP(A2085,'[1]11_set_tax'!$A$1:$X$4456,13,FALSE)</f>
        <v>Neoptera</v>
      </c>
    </row>
    <row r="2086" spans="1:9" x14ac:dyDescent="0.25">
      <c r="A2086" t="s">
        <v>2085</v>
      </c>
      <c r="C2086" t="str">
        <f>VLOOKUP(A2086,'[1]11_set_tax'!$A$1:$X$4456,7,FALSE)</f>
        <v>Eukaryota</v>
      </c>
      <c r="D2086" t="str">
        <f>VLOOKUP(A2086,'[1]11_set_tax'!$A$1:$X$4456,8,FALSE)</f>
        <v xml:space="preserve"> Metazoa</v>
      </c>
      <c r="E2086" t="str">
        <f>VLOOKUP(A2086,'[1]11_set_tax'!$A$1:$X$4456,9,FALSE)</f>
        <v xml:space="preserve"> Arthropoda</v>
      </c>
      <c r="F2086" t="str">
        <f>VLOOKUP(A2086,'[1]11_set_tax'!$A$1:$X$4456,10,FALSE)</f>
        <v xml:space="preserve"> Hexapoda</v>
      </c>
      <c r="G2086" t="str">
        <f>VLOOKUP(A2086,'[1]11_set_tax'!$A$1:$X$4456,11,FALSE)</f>
        <v xml:space="preserve"> Insecta</v>
      </c>
      <c r="H2086" t="str">
        <f>VLOOKUP(A2086,'[1]11_set_tax'!$A$1:$X$4456,12,FALSE)</f>
        <v xml:space="preserve"> Pterygota</v>
      </c>
      <c r="I2086" t="str">
        <f>VLOOKUP(A2086,'[1]11_set_tax'!$A$1:$X$4456,13,FALSE)</f>
        <v>Neoptera</v>
      </c>
    </row>
    <row r="2087" spans="1:9" x14ac:dyDescent="0.25">
      <c r="A2087" t="s">
        <v>2086</v>
      </c>
      <c r="C2087" t="str">
        <f>VLOOKUP(A2087,'[1]11_set_tax'!$A$1:$X$4456,7,FALSE)</f>
        <v>Eukaryota</v>
      </c>
      <c r="D2087" t="str">
        <f>VLOOKUP(A2087,'[1]11_set_tax'!$A$1:$X$4456,8,FALSE)</f>
        <v xml:space="preserve"> Metazoa</v>
      </c>
      <c r="E2087" t="str">
        <f>VLOOKUP(A2087,'[1]11_set_tax'!$A$1:$X$4456,9,FALSE)</f>
        <v xml:space="preserve"> Arthropoda</v>
      </c>
      <c r="F2087" t="str">
        <f>VLOOKUP(A2087,'[1]11_set_tax'!$A$1:$X$4456,10,FALSE)</f>
        <v xml:space="preserve"> Hexapoda</v>
      </c>
      <c r="G2087" t="str">
        <f>VLOOKUP(A2087,'[1]11_set_tax'!$A$1:$X$4456,11,FALSE)</f>
        <v xml:space="preserve"> Insecta</v>
      </c>
      <c r="H2087" t="str">
        <f>VLOOKUP(A2087,'[1]11_set_tax'!$A$1:$X$4456,12,FALSE)</f>
        <v xml:space="preserve"> Pterygota</v>
      </c>
      <c r="I2087" t="str">
        <f>VLOOKUP(A2087,'[1]11_set_tax'!$A$1:$X$4456,13,FALSE)</f>
        <v>Neoptera</v>
      </c>
    </row>
    <row r="2088" spans="1:9" x14ac:dyDescent="0.25">
      <c r="A2088" t="s">
        <v>2087</v>
      </c>
      <c r="C2088" t="str">
        <f>VLOOKUP(A2088,'[1]11_set_tax'!$A$1:$X$4456,7,FALSE)</f>
        <v>Eukaryota</v>
      </c>
      <c r="D2088" t="str">
        <f>VLOOKUP(A2088,'[1]11_set_tax'!$A$1:$X$4456,8,FALSE)</f>
        <v xml:space="preserve"> Metazoa</v>
      </c>
      <c r="E2088" t="str">
        <f>VLOOKUP(A2088,'[1]11_set_tax'!$A$1:$X$4456,9,FALSE)</f>
        <v xml:space="preserve"> Arthropoda</v>
      </c>
      <c r="F2088" t="str">
        <f>VLOOKUP(A2088,'[1]11_set_tax'!$A$1:$X$4456,10,FALSE)</f>
        <v xml:space="preserve"> Hexapoda</v>
      </c>
      <c r="G2088" t="str">
        <f>VLOOKUP(A2088,'[1]11_set_tax'!$A$1:$X$4456,11,FALSE)</f>
        <v xml:space="preserve"> Insecta</v>
      </c>
      <c r="H2088" t="str">
        <f>VLOOKUP(A2088,'[1]11_set_tax'!$A$1:$X$4456,12,FALSE)</f>
        <v xml:space="preserve"> Pterygota</v>
      </c>
      <c r="I2088" t="str">
        <f>VLOOKUP(A2088,'[1]11_set_tax'!$A$1:$X$4456,13,FALSE)</f>
        <v>Neoptera</v>
      </c>
    </row>
    <row r="2089" spans="1:9" x14ac:dyDescent="0.25">
      <c r="A2089" t="s">
        <v>2088</v>
      </c>
      <c r="C2089" t="str">
        <f>VLOOKUP(A2089,'[1]11_set_tax'!$A$1:$X$4456,7,FALSE)</f>
        <v>Eukaryota</v>
      </c>
      <c r="D2089" t="str">
        <f>VLOOKUP(A2089,'[1]11_set_tax'!$A$1:$X$4456,8,FALSE)</f>
        <v xml:space="preserve"> Metazoa</v>
      </c>
      <c r="E2089" t="str">
        <f>VLOOKUP(A2089,'[1]11_set_tax'!$A$1:$X$4456,9,FALSE)</f>
        <v xml:space="preserve"> Arthropoda</v>
      </c>
      <c r="F2089" t="str">
        <f>VLOOKUP(A2089,'[1]11_set_tax'!$A$1:$X$4456,10,FALSE)</f>
        <v xml:space="preserve"> Hexapoda</v>
      </c>
      <c r="G2089" t="str">
        <f>VLOOKUP(A2089,'[1]11_set_tax'!$A$1:$X$4456,11,FALSE)</f>
        <v xml:space="preserve"> Insecta</v>
      </c>
      <c r="H2089" t="str">
        <f>VLOOKUP(A2089,'[1]11_set_tax'!$A$1:$X$4456,12,FALSE)</f>
        <v xml:space="preserve"> Pterygota</v>
      </c>
      <c r="I2089" t="str">
        <f>VLOOKUP(A2089,'[1]11_set_tax'!$A$1:$X$4456,13,FALSE)</f>
        <v>Neoptera</v>
      </c>
    </row>
    <row r="2090" spans="1:9" x14ac:dyDescent="0.25">
      <c r="A2090" t="s">
        <v>2089</v>
      </c>
      <c r="C2090" t="str">
        <f>VLOOKUP(A2090,'[1]11_set_tax'!$A$1:$X$4456,7,FALSE)</f>
        <v>Eukaryota</v>
      </c>
      <c r="D2090" t="str">
        <f>VLOOKUP(A2090,'[1]11_set_tax'!$A$1:$X$4456,8,FALSE)</f>
        <v xml:space="preserve"> Metazoa</v>
      </c>
      <c r="E2090" t="str">
        <f>VLOOKUP(A2090,'[1]11_set_tax'!$A$1:$X$4456,9,FALSE)</f>
        <v xml:space="preserve"> Arthropoda</v>
      </c>
      <c r="F2090" t="str">
        <f>VLOOKUP(A2090,'[1]11_set_tax'!$A$1:$X$4456,10,FALSE)</f>
        <v xml:space="preserve"> Hexapoda</v>
      </c>
      <c r="G2090" t="str">
        <f>VLOOKUP(A2090,'[1]11_set_tax'!$A$1:$X$4456,11,FALSE)</f>
        <v xml:space="preserve"> Insecta</v>
      </c>
      <c r="H2090" t="str">
        <f>VLOOKUP(A2090,'[1]11_set_tax'!$A$1:$X$4456,12,FALSE)</f>
        <v xml:space="preserve"> Pterygota</v>
      </c>
      <c r="I2090" t="str">
        <f>VLOOKUP(A2090,'[1]11_set_tax'!$A$1:$X$4456,13,FALSE)</f>
        <v>Neoptera</v>
      </c>
    </row>
    <row r="2091" spans="1:9" x14ac:dyDescent="0.25">
      <c r="A2091" t="s">
        <v>2090</v>
      </c>
      <c r="C2091" t="str">
        <f>VLOOKUP(A2091,'[1]11_set_tax'!$A$1:$X$4456,7,FALSE)</f>
        <v>Eukaryota</v>
      </c>
      <c r="D2091" t="str">
        <f>VLOOKUP(A2091,'[1]11_set_tax'!$A$1:$X$4456,8,FALSE)</f>
        <v xml:space="preserve"> Metazoa</v>
      </c>
      <c r="E2091" t="str">
        <f>VLOOKUP(A2091,'[1]11_set_tax'!$A$1:$X$4456,9,FALSE)</f>
        <v xml:space="preserve"> Arthropoda</v>
      </c>
      <c r="F2091" t="str">
        <f>VLOOKUP(A2091,'[1]11_set_tax'!$A$1:$X$4456,10,FALSE)</f>
        <v xml:space="preserve"> Hexapoda</v>
      </c>
      <c r="G2091" t="str">
        <f>VLOOKUP(A2091,'[1]11_set_tax'!$A$1:$X$4456,11,FALSE)</f>
        <v xml:space="preserve"> Insecta</v>
      </c>
      <c r="H2091" t="str">
        <f>VLOOKUP(A2091,'[1]11_set_tax'!$A$1:$X$4456,12,FALSE)</f>
        <v xml:space="preserve"> Pterygota</v>
      </c>
      <c r="I2091" t="str">
        <f>VLOOKUP(A2091,'[1]11_set_tax'!$A$1:$X$4456,13,FALSE)</f>
        <v>Neoptera</v>
      </c>
    </row>
    <row r="2092" spans="1:9" x14ac:dyDescent="0.25">
      <c r="A2092" t="s">
        <v>2091</v>
      </c>
      <c r="C2092" t="str">
        <f>VLOOKUP(A2092,'[1]11_set_tax'!$A$1:$X$4456,7,FALSE)</f>
        <v>Eukaryota</v>
      </c>
      <c r="D2092" t="str">
        <f>VLOOKUP(A2092,'[1]11_set_tax'!$A$1:$X$4456,8,FALSE)</f>
        <v xml:space="preserve"> Metazoa</v>
      </c>
      <c r="E2092" t="str">
        <f>VLOOKUP(A2092,'[1]11_set_tax'!$A$1:$X$4456,9,FALSE)</f>
        <v xml:space="preserve"> Arthropoda</v>
      </c>
      <c r="F2092" t="str">
        <f>VLOOKUP(A2092,'[1]11_set_tax'!$A$1:$X$4456,10,FALSE)</f>
        <v xml:space="preserve"> Hexapoda</v>
      </c>
      <c r="G2092" t="str">
        <f>VLOOKUP(A2092,'[1]11_set_tax'!$A$1:$X$4456,11,FALSE)</f>
        <v xml:space="preserve"> Insecta</v>
      </c>
      <c r="H2092" t="str">
        <f>VLOOKUP(A2092,'[1]11_set_tax'!$A$1:$X$4456,12,FALSE)</f>
        <v xml:space="preserve"> Pterygota</v>
      </c>
      <c r="I2092" t="str">
        <f>VLOOKUP(A2092,'[1]11_set_tax'!$A$1:$X$4456,13,FALSE)</f>
        <v>Neoptera</v>
      </c>
    </row>
    <row r="2093" spans="1:9" x14ac:dyDescent="0.25">
      <c r="A2093" t="s">
        <v>2092</v>
      </c>
      <c r="C2093" t="str">
        <f>VLOOKUP(A2093,'[1]11_set_tax'!$A$1:$X$4456,7,FALSE)</f>
        <v>Eukaryota</v>
      </c>
      <c r="D2093" t="str">
        <f>VLOOKUP(A2093,'[1]11_set_tax'!$A$1:$X$4456,8,FALSE)</f>
        <v xml:space="preserve"> Metazoa</v>
      </c>
      <c r="E2093" t="str">
        <f>VLOOKUP(A2093,'[1]11_set_tax'!$A$1:$X$4456,9,FALSE)</f>
        <v xml:space="preserve"> Arthropoda</v>
      </c>
      <c r="F2093" t="str">
        <f>VLOOKUP(A2093,'[1]11_set_tax'!$A$1:$X$4456,10,FALSE)</f>
        <v xml:space="preserve"> Hexapoda</v>
      </c>
      <c r="G2093" t="str">
        <f>VLOOKUP(A2093,'[1]11_set_tax'!$A$1:$X$4456,11,FALSE)</f>
        <v xml:space="preserve"> Insecta</v>
      </c>
      <c r="H2093" t="str">
        <f>VLOOKUP(A2093,'[1]11_set_tax'!$A$1:$X$4456,12,FALSE)</f>
        <v xml:space="preserve"> Pterygota</v>
      </c>
      <c r="I2093" t="str">
        <f>VLOOKUP(A2093,'[1]11_set_tax'!$A$1:$X$4456,13,FALSE)</f>
        <v>Neoptera</v>
      </c>
    </row>
    <row r="2094" spans="1:9" x14ac:dyDescent="0.25">
      <c r="A2094" t="s">
        <v>2093</v>
      </c>
      <c r="C2094" t="str">
        <f>VLOOKUP(A2094,'[1]11_set_tax'!$A$1:$X$4456,7,FALSE)</f>
        <v>Eukaryota</v>
      </c>
      <c r="D2094" t="str">
        <f>VLOOKUP(A2094,'[1]11_set_tax'!$A$1:$X$4456,8,FALSE)</f>
        <v xml:space="preserve"> Metazoa</v>
      </c>
      <c r="E2094" t="str">
        <f>VLOOKUP(A2094,'[1]11_set_tax'!$A$1:$X$4456,9,FALSE)</f>
        <v xml:space="preserve"> Arthropoda</v>
      </c>
      <c r="F2094" t="str">
        <f>VLOOKUP(A2094,'[1]11_set_tax'!$A$1:$X$4456,10,FALSE)</f>
        <v xml:space="preserve"> Hexapoda</v>
      </c>
      <c r="G2094" t="str">
        <f>VLOOKUP(A2094,'[1]11_set_tax'!$A$1:$X$4456,11,FALSE)</f>
        <v xml:space="preserve"> Insecta</v>
      </c>
      <c r="H2094" t="str">
        <f>VLOOKUP(A2094,'[1]11_set_tax'!$A$1:$X$4456,12,FALSE)</f>
        <v xml:space="preserve"> Pterygota</v>
      </c>
      <c r="I2094" t="str">
        <f>VLOOKUP(A2094,'[1]11_set_tax'!$A$1:$X$4456,13,FALSE)</f>
        <v>Neoptera</v>
      </c>
    </row>
    <row r="2095" spans="1:9" x14ac:dyDescent="0.25">
      <c r="A2095" t="s">
        <v>2094</v>
      </c>
      <c r="C2095" t="str">
        <f>VLOOKUP(A2095,'[1]11_set_tax'!$A$1:$X$4456,7,FALSE)</f>
        <v>Eukaryota</v>
      </c>
      <c r="D2095" t="str">
        <f>VLOOKUP(A2095,'[1]11_set_tax'!$A$1:$X$4456,8,FALSE)</f>
        <v xml:space="preserve"> Metazoa</v>
      </c>
      <c r="E2095" t="str">
        <f>VLOOKUP(A2095,'[1]11_set_tax'!$A$1:$X$4456,9,FALSE)</f>
        <v xml:space="preserve"> Arthropoda</v>
      </c>
      <c r="F2095" t="str">
        <f>VLOOKUP(A2095,'[1]11_set_tax'!$A$1:$X$4456,10,FALSE)</f>
        <v xml:space="preserve"> Hexapoda</v>
      </c>
      <c r="G2095" t="str">
        <f>VLOOKUP(A2095,'[1]11_set_tax'!$A$1:$X$4456,11,FALSE)</f>
        <v xml:space="preserve"> Insecta</v>
      </c>
      <c r="H2095" t="str">
        <f>VLOOKUP(A2095,'[1]11_set_tax'!$A$1:$X$4456,12,FALSE)</f>
        <v xml:space="preserve"> Pterygota</v>
      </c>
      <c r="I2095" t="str">
        <f>VLOOKUP(A2095,'[1]11_set_tax'!$A$1:$X$4456,13,FALSE)</f>
        <v>Neoptera</v>
      </c>
    </row>
    <row r="2096" spans="1:9" x14ac:dyDescent="0.25">
      <c r="A2096" t="s">
        <v>2095</v>
      </c>
      <c r="C2096" t="str">
        <f>VLOOKUP(A2096,'[1]11_set_tax'!$A$1:$X$4456,7,FALSE)</f>
        <v>Eukaryota</v>
      </c>
      <c r="D2096" t="str">
        <f>VLOOKUP(A2096,'[1]11_set_tax'!$A$1:$X$4456,8,FALSE)</f>
        <v xml:space="preserve"> Metazoa</v>
      </c>
      <c r="E2096" t="str">
        <f>VLOOKUP(A2096,'[1]11_set_tax'!$A$1:$X$4456,9,FALSE)</f>
        <v xml:space="preserve"> Arthropoda</v>
      </c>
      <c r="F2096" t="str">
        <f>VLOOKUP(A2096,'[1]11_set_tax'!$A$1:$X$4456,10,FALSE)</f>
        <v xml:space="preserve"> Hexapoda</v>
      </c>
      <c r="G2096" t="str">
        <f>VLOOKUP(A2096,'[1]11_set_tax'!$A$1:$X$4456,11,FALSE)</f>
        <v xml:space="preserve"> Insecta</v>
      </c>
      <c r="H2096" t="str">
        <f>VLOOKUP(A2096,'[1]11_set_tax'!$A$1:$X$4456,12,FALSE)</f>
        <v xml:space="preserve"> Pterygota</v>
      </c>
      <c r="I2096" t="str">
        <f>VLOOKUP(A2096,'[1]11_set_tax'!$A$1:$X$4456,13,FALSE)</f>
        <v>Neoptera</v>
      </c>
    </row>
    <row r="2097" spans="1:9" x14ac:dyDescent="0.25">
      <c r="A2097" t="s">
        <v>2096</v>
      </c>
      <c r="C2097" t="str">
        <f>VLOOKUP(A2097,'[1]11_set_tax'!$A$1:$X$4456,7,FALSE)</f>
        <v>Eukaryota</v>
      </c>
      <c r="D2097" t="str">
        <f>VLOOKUP(A2097,'[1]11_set_tax'!$A$1:$X$4456,8,FALSE)</f>
        <v xml:space="preserve"> Metazoa</v>
      </c>
      <c r="E2097" t="str">
        <f>VLOOKUP(A2097,'[1]11_set_tax'!$A$1:$X$4456,9,FALSE)</f>
        <v xml:space="preserve"> Arthropoda</v>
      </c>
      <c r="F2097" t="str">
        <f>VLOOKUP(A2097,'[1]11_set_tax'!$A$1:$X$4456,10,FALSE)</f>
        <v xml:space="preserve"> Hexapoda</v>
      </c>
      <c r="G2097" t="str">
        <f>VLOOKUP(A2097,'[1]11_set_tax'!$A$1:$X$4456,11,FALSE)</f>
        <v xml:space="preserve"> Insecta</v>
      </c>
      <c r="H2097" t="str">
        <f>VLOOKUP(A2097,'[1]11_set_tax'!$A$1:$X$4456,12,FALSE)</f>
        <v xml:space="preserve"> Pterygota</v>
      </c>
      <c r="I2097" t="str">
        <f>VLOOKUP(A2097,'[1]11_set_tax'!$A$1:$X$4456,13,FALSE)</f>
        <v>Neoptera</v>
      </c>
    </row>
    <row r="2098" spans="1:9" x14ac:dyDescent="0.25">
      <c r="A2098" t="s">
        <v>2097</v>
      </c>
      <c r="C2098" t="str">
        <f>VLOOKUP(A2098,'[1]11_set_tax'!$A$1:$X$4456,7,FALSE)</f>
        <v>Eukaryota</v>
      </c>
      <c r="D2098" t="str">
        <f>VLOOKUP(A2098,'[1]11_set_tax'!$A$1:$X$4456,8,FALSE)</f>
        <v xml:space="preserve"> Metazoa</v>
      </c>
      <c r="E2098" t="str">
        <f>VLOOKUP(A2098,'[1]11_set_tax'!$A$1:$X$4456,9,FALSE)</f>
        <v xml:space="preserve"> Arthropoda</v>
      </c>
      <c r="F2098" t="str">
        <f>VLOOKUP(A2098,'[1]11_set_tax'!$A$1:$X$4456,10,FALSE)</f>
        <v xml:space="preserve"> Hexapoda</v>
      </c>
      <c r="G2098" t="str">
        <f>VLOOKUP(A2098,'[1]11_set_tax'!$A$1:$X$4456,11,FALSE)</f>
        <v xml:space="preserve"> Insecta</v>
      </c>
      <c r="H2098" t="str">
        <f>VLOOKUP(A2098,'[1]11_set_tax'!$A$1:$X$4456,12,FALSE)</f>
        <v xml:space="preserve"> Pterygota</v>
      </c>
      <c r="I2098" t="str">
        <f>VLOOKUP(A2098,'[1]11_set_tax'!$A$1:$X$4456,13,FALSE)</f>
        <v>Neoptera</v>
      </c>
    </row>
    <row r="2099" spans="1:9" x14ac:dyDescent="0.25">
      <c r="A2099" t="s">
        <v>2098</v>
      </c>
      <c r="C2099" t="str">
        <f>VLOOKUP(A2099,'[1]11_set_tax'!$A$1:$X$4456,7,FALSE)</f>
        <v>Eukaryota</v>
      </c>
      <c r="D2099" t="str">
        <f>VLOOKUP(A2099,'[1]11_set_tax'!$A$1:$X$4456,8,FALSE)</f>
        <v xml:space="preserve"> Metazoa</v>
      </c>
      <c r="E2099" t="str">
        <f>VLOOKUP(A2099,'[1]11_set_tax'!$A$1:$X$4456,9,FALSE)</f>
        <v xml:space="preserve"> Arthropoda</v>
      </c>
      <c r="F2099" t="str">
        <f>VLOOKUP(A2099,'[1]11_set_tax'!$A$1:$X$4456,10,FALSE)</f>
        <v xml:space="preserve"> Hexapoda</v>
      </c>
      <c r="G2099" t="str">
        <f>VLOOKUP(A2099,'[1]11_set_tax'!$A$1:$X$4456,11,FALSE)</f>
        <v xml:space="preserve"> Insecta</v>
      </c>
      <c r="H2099" t="str">
        <f>VLOOKUP(A2099,'[1]11_set_tax'!$A$1:$X$4456,12,FALSE)</f>
        <v xml:space="preserve"> Pterygota</v>
      </c>
      <c r="I2099" t="str">
        <f>VLOOKUP(A2099,'[1]11_set_tax'!$A$1:$X$4456,13,FALSE)</f>
        <v>Neoptera</v>
      </c>
    </row>
    <row r="2100" spans="1:9" x14ac:dyDescent="0.25">
      <c r="A2100" t="s">
        <v>2099</v>
      </c>
      <c r="C2100" t="str">
        <f>VLOOKUP(A2100,'[1]11_set_tax'!$A$1:$X$4456,7,FALSE)</f>
        <v>Eukaryota</v>
      </c>
      <c r="D2100" t="str">
        <f>VLOOKUP(A2100,'[1]11_set_tax'!$A$1:$X$4456,8,FALSE)</f>
        <v xml:space="preserve"> Metazoa</v>
      </c>
      <c r="E2100" t="str">
        <f>VLOOKUP(A2100,'[1]11_set_tax'!$A$1:$X$4456,9,FALSE)</f>
        <v xml:space="preserve"> Arthropoda</v>
      </c>
      <c r="F2100" t="str">
        <f>VLOOKUP(A2100,'[1]11_set_tax'!$A$1:$X$4456,10,FALSE)</f>
        <v xml:space="preserve"> Hexapoda</v>
      </c>
      <c r="G2100" t="str">
        <f>VLOOKUP(A2100,'[1]11_set_tax'!$A$1:$X$4456,11,FALSE)</f>
        <v xml:space="preserve"> Insecta</v>
      </c>
      <c r="H2100" t="str">
        <f>VLOOKUP(A2100,'[1]11_set_tax'!$A$1:$X$4456,12,FALSE)</f>
        <v xml:space="preserve"> Pterygota</v>
      </c>
      <c r="I2100" t="str">
        <f>VLOOKUP(A2100,'[1]11_set_tax'!$A$1:$X$4456,13,FALSE)</f>
        <v>Neoptera</v>
      </c>
    </row>
    <row r="2101" spans="1:9" x14ac:dyDescent="0.25">
      <c r="A2101" t="s">
        <v>2100</v>
      </c>
      <c r="C2101" t="str">
        <f>VLOOKUP(A2101,'[1]11_set_tax'!$A$1:$X$4456,7,FALSE)</f>
        <v>Eukaryota</v>
      </c>
      <c r="D2101" t="str">
        <f>VLOOKUP(A2101,'[1]11_set_tax'!$A$1:$X$4456,8,FALSE)</f>
        <v xml:space="preserve"> Metazoa</v>
      </c>
      <c r="E2101" t="str">
        <f>VLOOKUP(A2101,'[1]11_set_tax'!$A$1:$X$4456,9,FALSE)</f>
        <v xml:space="preserve"> Arthropoda</v>
      </c>
      <c r="F2101" t="str">
        <f>VLOOKUP(A2101,'[1]11_set_tax'!$A$1:$X$4456,10,FALSE)</f>
        <v xml:space="preserve"> Hexapoda</v>
      </c>
      <c r="G2101" t="str">
        <f>VLOOKUP(A2101,'[1]11_set_tax'!$A$1:$X$4456,11,FALSE)</f>
        <v xml:space="preserve"> Insecta</v>
      </c>
      <c r="H2101" t="str">
        <f>VLOOKUP(A2101,'[1]11_set_tax'!$A$1:$X$4456,12,FALSE)</f>
        <v xml:space="preserve"> Pterygota</v>
      </c>
      <c r="I2101" t="str">
        <f>VLOOKUP(A2101,'[1]11_set_tax'!$A$1:$X$4456,13,FALSE)</f>
        <v>Neoptera</v>
      </c>
    </row>
    <row r="2102" spans="1:9" x14ac:dyDescent="0.25">
      <c r="A2102" t="s">
        <v>2101</v>
      </c>
      <c r="C2102" t="str">
        <f>VLOOKUP(A2102,'[1]11_set_tax'!$A$1:$X$4456,7,FALSE)</f>
        <v>Eukaryota</v>
      </c>
      <c r="D2102" t="str">
        <f>VLOOKUP(A2102,'[1]11_set_tax'!$A$1:$X$4456,8,FALSE)</f>
        <v xml:space="preserve"> Metazoa</v>
      </c>
      <c r="E2102" t="str">
        <f>VLOOKUP(A2102,'[1]11_set_tax'!$A$1:$X$4456,9,FALSE)</f>
        <v xml:space="preserve"> Arthropoda</v>
      </c>
      <c r="F2102" t="str">
        <f>VLOOKUP(A2102,'[1]11_set_tax'!$A$1:$X$4456,10,FALSE)</f>
        <v xml:space="preserve"> Hexapoda</v>
      </c>
      <c r="G2102" t="str">
        <f>VLOOKUP(A2102,'[1]11_set_tax'!$A$1:$X$4456,11,FALSE)</f>
        <v xml:space="preserve"> Insecta</v>
      </c>
      <c r="H2102" t="str">
        <f>VLOOKUP(A2102,'[1]11_set_tax'!$A$1:$X$4456,12,FALSE)</f>
        <v xml:space="preserve"> Pterygota</v>
      </c>
      <c r="I2102" t="str">
        <f>VLOOKUP(A2102,'[1]11_set_tax'!$A$1:$X$4456,13,FALSE)</f>
        <v>Neoptera</v>
      </c>
    </row>
    <row r="2103" spans="1:9" x14ac:dyDescent="0.25">
      <c r="A2103" t="s">
        <v>2102</v>
      </c>
      <c r="C2103" t="str">
        <f>VLOOKUP(A2103,'[1]11_set_tax'!$A$1:$X$4456,7,FALSE)</f>
        <v>Eukaryota</v>
      </c>
      <c r="D2103" t="str">
        <f>VLOOKUP(A2103,'[1]11_set_tax'!$A$1:$X$4456,8,FALSE)</f>
        <v xml:space="preserve"> Metazoa</v>
      </c>
      <c r="E2103" t="str">
        <f>VLOOKUP(A2103,'[1]11_set_tax'!$A$1:$X$4456,9,FALSE)</f>
        <v xml:space="preserve"> Arthropoda</v>
      </c>
      <c r="F2103" t="str">
        <f>VLOOKUP(A2103,'[1]11_set_tax'!$A$1:$X$4456,10,FALSE)</f>
        <v xml:space="preserve"> Hexapoda</v>
      </c>
      <c r="G2103" t="str">
        <f>VLOOKUP(A2103,'[1]11_set_tax'!$A$1:$X$4456,11,FALSE)</f>
        <v xml:space="preserve"> Insecta</v>
      </c>
      <c r="H2103" t="str">
        <f>VLOOKUP(A2103,'[1]11_set_tax'!$A$1:$X$4456,12,FALSE)</f>
        <v xml:space="preserve"> Pterygota</v>
      </c>
      <c r="I2103" t="str">
        <f>VLOOKUP(A2103,'[1]11_set_tax'!$A$1:$X$4456,13,FALSE)</f>
        <v>Neoptera</v>
      </c>
    </row>
    <row r="2104" spans="1:9" x14ac:dyDescent="0.25">
      <c r="A2104" t="s">
        <v>2103</v>
      </c>
      <c r="C2104" t="str">
        <f>VLOOKUP(A2104,'[1]11_set_tax'!$A$1:$X$4456,7,FALSE)</f>
        <v>Eukaryota</v>
      </c>
      <c r="D2104" t="str">
        <f>VLOOKUP(A2104,'[1]11_set_tax'!$A$1:$X$4456,8,FALSE)</f>
        <v xml:space="preserve"> Metazoa</v>
      </c>
      <c r="E2104" t="str">
        <f>VLOOKUP(A2104,'[1]11_set_tax'!$A$1:$X$4456,9,FALSE)</f>
        <v xml:space="preserve"> Arthropoda</v>
      </c>
      <c r="F2104" t="str">
        <f>VLOOKUP(A2104,'[1]11_set_tax'!$A$1:$X$4456,10,FALSE)</f>
        <v xml:space="preserve"> Hexapoda</v>
      </c>
      <c r="G2104" t="str">
        <f>VLOOKUP(A2104,'[1]11_set_tax'!$A$1:$X$4456,11,FALSE)</f>
        <v xml:space="preserve"> Insecta</v>
      </c>
      <c r="H2104" t="str">
        <f>VLOOKUP(A2104,'[1]11_set_tax'!$A$1:$X$4456,12,FALSE)</f>
        <v xml:space="preserve"> Pterygota</v>
      </c>
      <c r="I2104" t="str">
        <f>VLOOKUP(A2104,'[1]11_set_tax'!$A$1:$X$4456,13,FALSE)</f>
        <v>Neoptera</v>
      </c>
    </row>
    <row r="2105" spans="1:9" x14ac:dyDescent="0.25">
      <c r="A2105" t="s">
        <v>2104</v>
      </c>
      <c r="C2105" t="str">
        <f>VLOOKUP(A2105,'[1]11_set_tax'!$A$1:$X$4456,7,FALSE)</f>
        <v>Eukaryota</v>
      </c>
      <c r="D2105" t="str">
        <f>VLOOKUP(A2105,'[1]11_set_tax'!$A$1:$X$4456,8,FALSE)</f>
        <v xml:space="preserve"> Metazoa</v>
      </c>
      <c r="E2105" t="str">
        <f>VLOOKUP(A2105,'[1]11_set_tax'!$A$1:$X$4456,9,FALSE)</f>
        <v xml:space="preserve"> Arthropoda</v>
      </c>
      <c r="F2105" t="str">
        <f>VLOOKUP(A2105,'[1]11_set_tax'!$A$1:$X$4456,10,FALSE)</f>
        <v xml:space="preserve"> Hexapoda</v>
      </c>
      <c r="G2105" t="str">
        <f>VLOOKUP(A2105,'[1]11_set_tax'!$A$1:$X$4456,11,FALSE)</f>
        <v xml:space="preserve"> Insecta</v>
      </c>
      <c r="H2105" t="str">
        <f>VLOOKUP(A2105,'[1]11_set_tax'!$A$1:$X$4456,12,FALSE)</f>
        <v xml:space="preserve"> Pterygota</v>
      </c>
      <c r="I2105" t="str">
        <f>VLOOKUP(A2105,'[1]11_set_tax'!$A$1:$X$4456,13,FALSE)</f>
        <v>Neoptera</v>
      </c>
    </row>
    <row r="2106" spans="1:9" x14ac:dyDescent="0.25">
      <c r="A2106" t="s">
        <v>2105</v>
      </c>
      <c r="C2106" t="str">
        <f>VLOOKUP(A2106,'[1]11_set_tax'!$A$1:$X$4456,7,FALSE)</f>
        <v>Bacteria</v>
      </c>
      <c r="D2106" t="str">
        <f>VLOOKUP(A2106,'[1]11_set_tax'!$A$1:$X$4456,8,FALSE)</f>
        <v xml:space="preserve"> Proteobacteria</v>
      </c>
      <c r="E2106" t="str">
        <f>VLOOKUP(A2106,'[1]11_set_tax'!$A$1:$X$4456,9,FALSE)</f>
        <v xml:space="preserve"> Alphaproteobacteria</v>
      </c>
      <c r="F2106" t="str">
        <f>VLOOKUP(A2106,'[1]11_set_tax'!$A$1:$X$4456,10,FALSE)</f>
        <v xml:space="preserve"> Caulobacterales</v>
      </c>
      <c r="G2106" t="str">
        <f>VLOOKUP(A2106,'[1]11_set_tax'!$A$1:$X$4456,11,FALSE)</f>
        <v>Caulobacteraceae</v>
      </c>
      <c r="H2106" t="str">
        <f>VLOOKUP(A2106,'[1]11_set_tax'!$A$1:$X$4456,12,FALSE)</f>
        <v xml:space="preserve"> Phenylobacterium.</v>
      </c>
      <c r="I2106">
        <f>VLOOKUP(A2106,'[1]11_set_tax'!$A$1:$X$4456,13,FALSE)</f>
        <v>0</v>
      </c>
    </row>
    <row r="2107" spans="1:9" x14ac:dyDescent="0.25">
      <c r="A2107" t="s">
        <v>2106</v>
      </c>
      <c r="C2107" t="str">
        <f>VLOOKUP(A2107,'[1]11_set_tax'!$A$1:$X$4456,7,FALSE)</f>
        <v>Bacteria</v>
      </c>
      <c r="D2107" t="str">
        <f>VLOOKUP(A2107,'[1]11_set_tax'!$A$1:$X$4456,8,FALSE)</f>
        <v xml:space="preserve"> Proteobacteria</v>
      </c>
      <c r="E2107" t="str">
        <f>VLOOKUP(A2107,'[1]11_set_tax'!$A$1:$X$4456,9,FALSE)</f>
        <v xml:space="preserve"> Alphaproteobacteria</v>
      </c>
      <c r="F2107" t="str">
        <f>VLOOKUP(A2107,'[1]11_set_tax'!$A$1:$X$4456,10,FALSE)</f>
        <v xml:space="preserve"> Caulobacterales</v>
      </c>
      <c r="G2107" t="str">
        <f>VLOOKUP(A2107,'[1]11_set_tax'!$A$1:$X$4456,11,FALSE)</f>
        <v>Caulobacteraceae</v>
      </c>
      <c r="H2107" t="str">
        <f>VLOOKUP(A2107,'[1]11_set_tax'!$A$1:$X$4456,12,FALSE)</f>
        <v xml:space="preserve"> Phenylobacterium.</v>
      </c>
      <c r="I2107">
        <f>VLOOKUP(A2107,'[1]11_set_tax'!$A$1:$X$4456,13,FALSE)</f>
        <v>0</v>
      </c>
    </row>
    <row r="2108" spans="1:9" x14ac:dyDescent="0.25">
      <c r="A2108" t="s">
        <v>2107</v>
      </c>
      <c r="C2108" t="str">
        <f>VLOOKUP(A2108,'[1]11_set_tax'!$A$1:$X$4456,7,FALSE)</f>
        <v>Bacteria</v>
      </c>
      <c r="D2108" t="str">
        <f>VLOOKUP(A2108,'[1]11_set_tax'!$A$1:$X$4456,8,FALSE)</f>
        <v xml:space="preserve"> Proteobacteria</v>
      </c>
      <c r="E2108" t="str">
        <f>VLOOKUP(A2108,'[1]11_set_tax'!$A$1:$X$4456,9,FALSE)</f>
        <v xml:space="preserve"> Gammaproteobacteria</v>
      </c>
      <c r="F2108" t="str">
        <f>VLOOKUP(A2108,'[1]11_set_tax'!$A$1:$X$4456,10,FALSE)</f>
        <v xml:space="preserve"> Xanthomonadales</v>
      </c>
      <c r="G2108" t="str">
        <f>VLOOKUP(A2108,'[1]11_set_tax'!$A$1:$X$4456,11,FALSE)</f>
        <v>Xanthomonadaceae</v>
      </c>
      <c r="H2108" t="str">
        <f>VLOOKUP(A2108,'[1]11_set_tax'!$A$1:$X$4456,12,FALSE)</f>
        <v xml:space="preserve"> Stenotrophomonas</v>
      </c>
      <c r="I2108" t="str">
        <f>VLOOKUP(A2108,'[1]11_set_tax'!$A$1:$X$4456,13,FALSE)</f>
        <v>Stenotrophomonas maltophilia group.</v>
      </c>
    </row>
    <row r="2109" spans="1:9" x14ac:dyDescent="0.25">
      <c r="A2109" t="s">
        <v>2108</v>
      </c>
      <c r="C2109" t="str">
        <f>VLOOKUP(A2109,'[1]11_set_tax'!$A$1:$X$4456,7,FALSE)</f>
        <v>Bacteria</v>
      </c>
      <c r="D2109" t="str">
        <f>VLOOKUP(A2109,'[1]11_set_tax'!$A$1:$X$4456,8,FALSE)</f>
        <v xml:space="preserve"> Proteobacteria</v>
      </c>
      <c r="E2109" t="str">
        <f>VLOOKUP(A2109,'[1]11_set_tax'!$A$1:$X$4456,9,FALSE)</f>
        <v xml:space="preserve"> Gammaproteobacteria</v>
      </c>
      <c r="F2109" t="str">
        <f>VLOOKUP(A2109,'[1]11_set_tax'!$A$1:$X$4456,10,FALSE)</f>
        <v xml:space="preserve"> Xanthomonadales</v>
      </c>
      <c r="G2109" t="str">
        <f>VLOOKUP(A2109,'[1]11_set_tax'!$A$1:$X$4456,11,FALSE)</f>
        <v>Xanthomonadaceae</v>
      </c>
      <c r="H2109" t="str">
        <f>VLOOKUP(A2109,'[1]11_set_tax'!$A$1:$X$4456,12,FALSE)</f>
        <v xml:space="preserve"> Stenotrophomonas</v>
      </c>
      <c r="I2109" t="str">
        <f>VLOOKUP(A2109,'[1]11_set_tax'!$A$1:$X$4456,13,FALSE)</f>
        <v>Stenotrophomonas maltophilia group.</v>
      </c>
    </row>
    <row r="2110" spans="1:9" x14ac:dyDescent="0.25">
      <c r="A2110" t="s">
        <v>2109</v>
      </c>
      <c r="C2110" t="str">
        <f>VLOOKUP(A2110,'[1]11_set_tax'!$A$1:$X$4456,7,FALSE)</f>
        <v>Bacteria</v>
      </c>
      <c r="D2110" t="str">
        <f>VLOOKUP(A2110,'[1]11_set_tax'!$A$1:$X$4456,8,FALSE)</f>
        <v xml:space="preserve"> Proteobacteria</v>
      </c>
      <c r="E2110" t="str">
        <f>VLOOKUP(A2110,'[1]11_set_tax'!$A$1:$X$4456,9,FALSE)</f>
        <v xml:space="preserve"> Deltaproteobacteria</v>
      </c>
      <c r="F2110" t="str">
        <f>VLOOKUP(A2110,'[1]11_set_tax'!$A$1:$X$4456,10,FALSE)</f>
        <v xml:space="preserve"> Myxococcales</v>
      </c>
      <c r="G2110" t="str">
        <f>VLOOKUP(A2110,'[1]11_set_tax'!$A$1:$X$4456,11,FALSE)</f>
        <v>Cystobacterineae</v>
      </c>
      <c r="H2110" t="str">
        <f>VLOOKUP(A2110,'[1]11_set_tax'!$A$1:$X$4456,12,FALSE)</f>
        <v xml:space="preserve"> Myxococcaceae</v>
      </c>
      <c r="I2110" t="str">
        <f>VLOOKUP(A2110,'[1]11_set_tax'!$A$1:$X$4456,13,FALSE)</f>
        <v xml:space="preserve"> Anaeromyxobacter.</v>
      </c>
    </row>
    <row r="2111" spans="1:9" x14ac:dyDescent="0.25">
      <c r="A2111" t="s">
        <v>2110</v>
      </c>
      <c r="C2111" t="str">
        <f>VLOOKUP(A2111,'[1]11_set_tax'!$A$1:$X$4456,7,FALSE)</f>
        <v>Bacteria</v>
      </c>
      <c r="D2111" t="str">
        <f>VLOOKUP(A2111,'[1]11_set_tax'!$A$1:$X$4456,8,FALSE)</f>
        <v xml:space="preserve"> Actinobacteria</v>
      </c>
      <c r="E2111" t="str">
        <f>VLOOKUP(A2111,'[1]11_set_tax'!$A$1:$X$4456,9,FALSE)</f>
        <v xml:space="preserve"> Actinobacteridae</v>
      </c>
      <c r="F2111" t="str">
        <f>VLOOKUP(A2111,'[1]11_set_tax'!$A$1:$X$4456,10,FALSE)</f>
        <v xml:space="preserve"> Actinomycetales</v>
      </c>
      <c r="G2111" t="str">
        <f>VLOOKUP(A2111,'[1]11_set_tax'!$A$1:$X$4456,11,FALSE)</f>
        <v>Streptomycineae</v>
      </c>
      <c r="H2111" t="str">
        <f>VLOOKUP(A2111,'[1]11_set_tax'!$A$1:$X$4456,12,FALSE)</f>
        <v xml:space="preserve"> Streptomycetaceae</v>
      </c>
      <c r="I2111" t="str">
        <f>VLOOKUP(A2111,'[1]11_set_tax'!$A$1:$X$4456,13,FALSE)</f>
        <v xml:space="preserve"> Streptomyces.</v>
      </c>
    </row>
    <row r="2112" spans="1:9" x14ac:dyDescent="0.25">
      <c r="A2112" t="s">
        <v>2111</v>
      </c>
      <c r="C2112" t="str">
        <f>VLOOKUP(A2112,'[1]11_set_tax'!$A$1:$X$4456,7,FALSE)</f>
        <v>Bacteria</v>
      </c>
      <c r="D2112" t="str">
        <f>VLOOKUP(A2112,'[1]11_set_tax'!$A$1:$X$4456,8,FALSE)</f>
        <v xml:space="preserve"> Actinobacteria</v>
      </c>
      <c r="E2112" t="str">
        <f>VLOOKUP(A2112,'[1]11_set_tax'!$A$1:$X$4456,9,FALSE)</f>
        <v xml:space="preserve"> Actinobacteridae</v>
      </c>
      <c r="F2112" t="str">
        <f>VLOOKUP(A2112,'[1]11_set_tax'!$A$1:$X$4456,10,FALSE)</f>
        <v xml:space="preserve"> Actinomycetales</v>
      </c>
      <c r="G2112" t="str">
        <f>VLOOKUP(A2112,'[1]11_set_tax'!$A$1:$X$4456,11,FALSE)</f>
        <v>Streptomycineae</v>
      </c>
      <c r="H2112" t="str">
        <f>VLOOKUP(A2112,'[1]11_set_tax'!$A$1:$X$4456,12,FALSE)</f>
        <v xml:space="preserve"> Streptomycetaceae</v>
      </c>
      <c r="I2112" t="str">
        <f>VLOOKUP(A2112,'[1]11_set_tax'!$A$1:$X$4456,13,FALSE)</f>
        <v xml:space="preserve"> Streptomyces.</v>
      </c>
    </row>
    <row r="2113" spans="1:9" x14ac:dyDescent="0.25">
      <c r="A2113" t="s">
        <v>2112</v>
      </c>
      <c r="C2113" t="str">
        <f>VLOOKUP(A2113,'[1]11_set_tax'!$A$1:$X$4456,7,FALSE)</f>
        <v>Bacteria</v>
      </c>
      <c r="D2113" t="str">
        <f>VLOOKUP(A2113,'[1]11_set_tax'!$A$1:$X$4456,8,FALSE)</f>
        <v xml:space="preserve"> Actinobacteria</v>
      </c>
      <c r="E2113" t="str">
        <f>VLOOKUP(A2113,'[1]11_set_tax'!$A$1:$X$4456,9,FALSE)</f>
        <v xml:space="preserve"> Actinobacteridae</v>
      </c>
      <c r="F2113" t="str">
        <f>VLOOKUP(A2113,'[1]11_set_tax'!$A$1:$X$4456,10,FALSE)</f>
        <v xml:space="preserve"> Actinomycetales</v>
      </c>
      <c r="G2113" t="str">
        <f>VLOOKUP(A2113,'[1]11_set_tax'!$A$1:$X$4456,11,FALSE)</f>
        <v>Streptomycineae</v>
      </c>
      <c r="H2113" t="str">
        <f>VLOOKUP(A2113,'[1]11_set_tax'!$A$1:$X$4456,12,FALSE)</f>
        <v xml:space="preserve"> Streptomycetaceae</v>
      </c>
      <c r="I2113" t="str">
        <f>VLOOKUP(A2113,'[1]11_set_tax'!$A$1:$X$4456,13,FALSE)</f>
        <v xml:space="preserve"> Streptomyces.</v>
      </c>
    </row>
    <row r="2114" spans="1:9" x14ac:dyDescent="0.25">
      <c r="A2114" t="s">
        <v>2113</v>
      </c>
      <c r="C2114" t="str">
        <f>VLOOKUP(A2114,'[1]11_set_tax'!$A$1:$X$4456,7,FALSE)</f>
        <v>Bacteria</v>
      </c>
      <c r="D2114" t="str">
        <f>VLOOKUP(A2114,'[1]11_set_tax'!$A$1:$X$4456,8,FALSE)</f>
        <v xml:space="preserve"> Actinobacteria</v>
      </c>
      <c r="E2114" t="str">
        <f>VLOOKUP(A2114,'[1]11_set_tax'!$A$1:$X$4456,9,FALSE)</f>
        <v xml:space="preserve"> Actinobacteridae</v>
      </c>
      <c r="F2114" t="str">
        <f>VLOOKUP(A2114,'[1]11_set_tax'!$A$1:$X$4456,10,FALSE)</f>
        <v xml:space="preserve"> Actinomycetales</v>
      </c>
      <c r="G2114" t="str">
        <f>VLOOKUP(A2114,'[1]11_set_tax'!$A$1:$X$4456,11,FALSE)</f>
        <v>Streptomycineae</v>
      </c>
      <c r="H2114" t="str">
        <f>VLOOKUP(A2114,'[1]11_set_tax'!$A$1:$X$4456,12,FALSE)</f>
        <v xml:space="preserve"> Streptomycetaceae</v>
      </c>
      <c r="I2114" t="str">
        <f>VLOOKUP(A2114,'[1]11_set_tax'!$A$1:$X$4456,13,FALSE)</f>
        <v xml:space="preserve"> Streptomyces.</v>
      </c>
    </row>
    <row r="2115" spans="1:9" x14ac:dyDescent="0.25">
      <c r="A2115" t="s">
        <v>2114</v>
      </c>
      <c r="C2115" t="str">
        <f>VLOOKUP(A2115,'[1]11_set_tax'!$A$1:$X$4456,7,FALSE)</f>
        <v>Bacteria</v>
      </c>
      <c r="D2115" t="str">
        <f>VLOOKUP(A2115,'[1]11_set_tax'!$A$1:$X$4456,8,FALSE)</f>
        <v xml:space="preserve"> Actinobacteria</v>
      </c>
      <c r="E2115" t="str">
        <f>VLOOKUP(A2115,'[1]11_set_tax'!$A$1:$X$4456,9,FALSE)</f>
        <v xml:space="preserve"> Actinobacteridae</v>
      </c>
      <c r="F2115" t="str">
        <f>VLOOKUP(A2115,'[1]11_set_tax'!$A$1:$X$4456,10,FALSE)</f>
        <v xml:space="preserve"> Actinomycetales</v>
      </c>
      <c r="G2115" t="str">
        <f>VLOOKUP(A2115,'[1]11_set_tax'!$A$1:$X$4456,11,FALSE)</f>
        <v>Streptomycineae</v>
      </c>
      <c r="H2115" t="str">
        <f>VLOOKUP(A2115,'[1]11_set_tax'!$A$1:$X$4456,12,FALSE)</f>
        <v xml:space="preserve"> Streptomycetaceae</v>
      </c>
      <c r="I2115" t="str">
        <f>VLOOKUP(A2115,'[1]11_set_tax'!$A$1:$X$4456,13,FALSE)</f>
        <v xml:space="preserve"> Streptomyces.</v>
      </c>
    </row>
    <row r="2116" spans="1:9" x14ac:dyDescent="0.25">
      <c r="A2116" t="s">
        <v>2115</v>
      </c>
      <c r="C2116" t="str">
        <f>VLOOKUP(A2116,'[1]11_set_tax'!$A$1:$X$4456,7,FALSE)</f>
        <v>Bacteria</v>
      </c>
      <c r="D2116" t="str">
        <f>VLOOKUP(A2116,'[1]11_set_tax'!$A$1:$X$4456,8,FALSE)</f>
        <v xml:space="preserve"> Actinobacteria</v>
      </c>
      <c r="E2116" t="str">
        <f>VLOOKUP(A2116,'[1]11_set_tax'!$A$1:$X$4456,9,FALSE)</f>
        <v xml:space="preserve"> Actinobacteridae</v>
      </c>
      <c r="F2116" t="str">
        <f>VLOOKUP(A2116,'[1]11_set_tax'!$A$1:$X$4456,10,FALSE)</f>
        <v xml:space="preserve"> Actinomycetales</v>
      </c>
      <c r="G2116" t="str">
        <f>VLOOKUP(A2116,'[1]11_set_tax'!$A$1:$X$4456,11,FALSE)</f>
        <v>Streptomycineae</v>
      </c>
      <c r="H2116" t="str">
        <f>VLOOKUP(A2116,'[1]11_set_tax'!$A$1:$X$4456,12,FALSE)</f>
        <v xml:space="preserve"> Streptomycetaceae</v>
      </c>
      <c r="I2116" t="str">
        <f>VLOOKUP(A2116,'[1]11_set_tax'!$A$1:$X$4456,13,FALSE)</f>
        <v xml:space="preserve"> Streptomyces.</v>
      </c>
    </row>
    <row r="2117" spans="1:9" x14ac:dyDescent="0.25">
      <c r="A2117" t="s">
        <v>2116</v>
      </c>
      <c r="C2117" t="str">
        <f>VLOOKUP(A2117,'[1]11_set_tax'!$A$1:$X$4456,7,FALSE)</f>
        <v>Bacteria</v>
      </c>
      <c r="D2117" t="str">
        <f>VLOOKUP(A2117,'[1]11_set_tax'!$A$1:$X$4456,8,FALSE)</f>
        <v xml:space="preserve"> Actinobacteria</v>
      </c>
      <c r="E2117" t="str">
        <f>VLOOKUP(A2117,'[1]11_set_tax'!$A$1:$X$4456,9,FALSE)</f>
        <v xml:space="preserve"> Actinobacteridae</v>
      </c>
      <c r="F2117" t="str">
        <f>VLOOKUP(A2117,'[1]11_set_tax'!$A$1:$X$4456,10,FALSE)</f>
        <v xml:space="preserve"> Actinomycetales</v>
      </c>
      <c r="G2117" t="str">
        <f>VLOOKUP(A2117,'[1]11_set_tax'!$A$1:$X$4456,11,FALSE)</f>
        <v>Streptomycineae</v>
      </c>
      <c r="H2117" t="str">
        <f>VLOOKUP(A2117,'[1]11_set_tax'!$A$1:$X$4456,12,FALSE)</f>
        <v xml:space="preserve"> Streptomycetaceae</v>
      </c>
      <c r="I2117" t="str">
        <f>VLOOKUP(A2117,'[1]11_set_tax'!$A$1:$X$4456,13,FALSE)</f>
        <v xml:space="preserve"> Streptomyces.</v>
      </c>
    </row>
    <row r="2118" spans="1:9" x14ac:dyDescent="0.25">
      <c r="A2118" t="s">
        <v>2117</v>
      </c>
      <c r="C2118" t="str">
        <f>VLOOKUP(A2118,'[1]11_set_tax'!$A$1:$X$4456,7,FALSE)</f>
        <v>Bacteria</v>
      </c>
      <c r="D2118" t="str">
        <f>VLOOKUP(A2118,'[1]11_set_tax'!$A$1:$X$4456,8,FALSE)</f>
        <v xml:space="preserve"> Cyanobacteria</v>
      </c>
      <c r="E2118" t="str">
        <f>VLOOKUP(A2118,'[1]11_set_tax'!$A$1:$X$4456,9,FALSE)</f>
        <v xml:space="preserve"> Chroococcales</v>
      </c>
      <c r="F2118" t="str">
        <f>VLOOKUP(A2118,'[1]11_set_tax'!$A$1:$X$4456,10,FALSE)</f>
        <v xml:space="preserve"> Synechococcus.</v>
      </c>
      <c r="G2118">
        <f>VLOOKUP(A2118,'[1]11_set_tax'!$A$1:$X$4456,11,FALSE)</f>
        <v>0</v>
      </c>
      <c r="H2118">
        <f>VLOOKUP(A2118,'[1]11_set_tax'!$A$1:$X$4456,12,FALSE)</f>
        <v>0</v>
      </c>
      <c r="I2118">
        <f>VLOOKUP(A2118,'[1]11_set_tax'!$A$1:$X$4456,13,FALSE)</f>
        <v>0</v>
      </c>
    </row>
    <row r="2119" spans="1:9" x14ac:dyDescent="0.25">
      <c r="A2119" t="s">
        <v>2118</v>
      </c>
      <c r="C2119" t="str">
        <f>VLOOKUP(A2119,'[1]11_set_tax'!$A$1:$X$4456,7,FALSE)</f>
        <v>Bacteria</v>
      </c>
      <c r="D2119" t="str">
        <f>VLOOKUP(A2119,'[1]11_set_tax'!$A$1:$X$4456,8,FALSE)</f>
        <v xml:space="preserve"> Cyanobacteria</v>
      </c>
      <c r="E2119" t="str">
        <f>VLOOKUP(A2119,'[1]11_set_tax'!$A$1:$X$4456,9,FALSE)</f>
        <v xml:space="preserve"> Chroococcales</v>
      </c>
      <c r="F2119" t="str">
        <f>VLOOKUP(A2119,'[1]11_set_tax'!$A$1:$X$4456,10,FALSE)</f>
        <v xml:space="preserve"> Synechococcus.</v>
      </c>
      <c r="G2119">
        <f>VLOOKUP(A2119,'[1]11_set_tax'!$A$1:$X$4456,11,FALSE)</f>
        <v>0</v>
      </c>
      <c r="H2119">
        <f>VLOOKUP(A2119,'[1]11_set_tax'!$A$1:$X$4456,12,FALSE)</f>
        <v>0</v>
      </c>
      <c r="I2119">
        <f>VLOOKUP(A2119,'[1]11_set_tax'!$A$1:$X$4456,13,FALSE)</f>
        <v>0</v>
      </c>
    </row>
    <row r="2120" spans="1:9" x14ac:dyDescent="0.25">
      <c r="A2120" t="s">
        <v>2119</v>
      </c>
      <c r="C2120" t="str">
        <f>VLOOKUP(A2120,'[1]11_set_tax'!$A$1:$X$4456,7,FALSE)</f>
        <v>Bacteria</v>
      </c>
      <c r="D2120" t="str">
        <f>VLOOKUP(A2120,'[1]11_set_tax'!$A$1:$X$4456,8,FALSE)</f>
        <v xml:space="preserve"> Proteobacteria</v>
      </c>
      <c r="E2120" t="str">
        <f>VLOOKUP(A2120,'[1]11_set_tax'!$A$1:$X$4456,9,FALSE)</f>
        <v xml:space="preserve"> Gammaproteobacteria</v>
      </c>
      <c r="F2120" t="str">
        <f>VLOOKUP(A2120,'[1]11_set_tax'!$A$1:$X$4456,10,FALSE)</f>
        <v xml:space="preserve"> Oceanospirillales</v>
      </c>
      <c r="G2120" t="str">
        <f>VLOOKUP(A2120,'[1]11_set_tax'!$A$1:$X$4456,11,FALSE)</f>
        <v>Alcanivoracaceae</v>
      </c>
      <c r="H2120" t="str">
        <f>VLOOKUP(A2120,'[1]11_set_tax'!$A$1:$X$4456,12,FALSE)</f>
        <v xml:space="preserve"> Alcanivorax.</v>
      </c>
      <c r="I2120">
        <f>VLOOKUP(A2120,'[1]11_set_tax'!$A$1:$X$4456,13,FALSE)</f>
        <v>0</v>
      </c>
    </row>
    <row r="2121" spans="1:9" x14ac:dyDescent="0.25">
      <c r="A2121" t="s">
        <v>2120</v>
      </c>
      <c r="C2121" t="str">
        <f>VLOOKUP(A2121,'[1]11_set_tax'!$A$1:$X$4456,7,FALSE)</f>
        <v>Bacteria</v>
      </c>
      <c r="D2121" t="str">
        <f>VLOOKUP(A2121,'[1]11_set_tax'!$A$1:$X$4456,8,FALSE)</f>
        <v xml:space="preserve"> Proteobacteria</v>
      </c>
      <c r="E2121" t="str">
        <f>VLOOKUP(A2121,'[1]11_set_tax'!$A$1:$X$4456,9,FALSE)</f>
        <v xml:space="preserve"> Gammaproteobacteria</v>
      </c>
      <c r="F2121" t="str">
        <f>VLOOKUP(A2121,'[1]11_set_tax'!$A$1:$X$4456,10,FALSE)</f>
        <v xml:space="preserve"> Oceanospirillales</v>
      </c>
      <c r="G2121" t="str">
        <f>VLOOKUP(A2121,'[1]11_set_tax'!$A$1:$X$4456,11,FALSE)</f>
        <v>Alcanivoracaceae</v>
      </c>
      <c r="H2121" t="str">
        <f>VLOOKUP(A2121,'[1]11_set_tax'!$A$1:$X$4456,12,FALSE)</f>
        <v xml:space="preserve"> Alcanivorax.</v>
      </c>
      <c r="I2121">
        <f>VLOOKUP(A2121,'[1]11_set_tax'!$A$1:$X$4456,13,FALSE)</f>
        <v>0</v>
      </c>
    </row>
    <row r="2122" spans="1:9" x14ac:dyDescent="0.25">
      <c r="A2122" t="s">
        <v>2121</v>
      </c>
      <c r="C2122" t="str">
        <f>VLOOKUP(A2122,'[1]11_set_tax'!$A$1:$X$4456,7,FALSE)</f>
        <v>Bacteria</v>
      </c>
      <c r="D2122" t="str">
        <f>VLOOKUP(A2122,'[1]11_set_tax'!$A$1:$X$4456,8,FALSE)</f>
        <v xml:space="preserve"> Proteobacteria</v>
      </c>
      <c r="E2122" t="str">
        <f>VLOOKUP(A2122,'[1]11_set_tax'!$A$1:$X$4456,9,FALSE)</f>
        <v xml:space="preserve"> Gammaproteobacteria</v>
      </c>
      <c r="F2122" t="str">
        <f>VLOOKUP(A2122,'[1]11_set_tax'!$A$1:$X$4456,10,FALSE)</f>
        <v xml:space="preserve"> Oceanospirillales</v>
      </c>
      <c r="G2122" t="str">
        <f>VLOOKUP(A2122,'[1]11_set_tax'!$A$1:$X$4456,11,FALSE)</f>
        <v>Alcanivoracaceae</v>
      </c>
      <c r="H2122" t="str">
        <f>VLOOKUP(A2122,'[1]11_set_tax'!$A$1:$X$4456,12,FALSE)</f>
        <v xml:space="preserve"> Alcanivorax.</v>
      </c>
      <c r="I2122">
        <f>VLOOKUP(A2122,'[1]11_set_tax'!$A$1:$X$4456,13,FALSE)</f>
        <v>0</v>
      </c>
    </row>
    <row r="2123" spans="1:9" x14ac:dyDescent="0.25">
      <c r="A2123" t="s">
        <v>2122</v>
      </c>
      <c r="C2123" t="str">
        <f>VLOOKUP(A2123,'[1]11_set_tax'!$A$1:$X$4456,7,FALSE)</f>
        <v>Bacteria</v>
      </c>
      <c r="D2123" t="str">
        <f>VLOOKUP(A2123,'[1]11_set_tax'!$A$1:$X$4456,8,FALSE)</f>
        <v xml:space="preserve"> Proteobacteria</v>
      </c>
      <c r="E2123" t="str">
        <f>VLOOKUP(A2123,'[1]11_set_tax'!$A$1:$X$4456,9,FALSE)</f>
        <v xml:space="preserve"> Gammaproteobacteria</v>
      </c>
      <c r="F2123" t="str">
        <f>VLOOKUP(A2123,'[1]11_set_tax'!$A$1:$X$4456,10,FALSE)</f>
        <v xml:space="preserve"> Oceanospirillales</v>
      </c>
      <c r="G2123" t="str">
        <f>VLOOKUP(A2123,'[1]11_set_tax'!$A$1:$X$4456,11,FALSE)</f>
        <v>Alcanivoracaceae</v>
      </c>
      <c r="H2123" t="str">
        <f>VLOOKUP(A2123,'[1]11_set_tax'!$A$1:$X$4456,12,FALSE)</f>
        <v xml:space="preserve"> Alcanivorax.</v>
      </c>
      <c r="I2123">
        <f>VLOOKUP(A2123,'[1]11_set_tax'!$A$1:$X$4456,13,FALSE)</f>
        <v>0</v>
      </c>
    </row>
    <row r="2124" spans="1:9" x14ac:dyDescent="0.25">
      <c r="A2124" t="s">
        <v>2123</v>
      </c>
      <c r="C2124" t="str">
        <f>VLOOKUP(A2124,'[1]11_set_tax'!$A$1:$X$4456,7,FALSE)</f>
        <v>Bacteria</v>
      </c>
      <c r="D2124" t="str">
        <f>VLOOKUP(A2124,'[1]11_set_tax'!$A$1:$X$4456,8,FALSE)</f>
        <v xml:space="preserve"> Proteobacteria</v>
      </c>
      <c r="E2124" t="str">
        <f>VLOOKUP(A2124,'[1]11_set_tax'!$A$1:$X$4456,9,FALSE)</f>
        <v xml:space="preserve"> Gammaproteobacteria</v>
      </c>
      <c r="F2124" t="str">
        <f>VLOOKUP(A2124,'[1]11_set_tax'!$A$1:$X$4456,10,FALSE)</f>
        <v xml:space="preserve"> Oceanospirillales</v>
      </c>
      <c r="G2124" t="str">
        <f>VLOOKUP(A2124,'[1]11_set_tax'!$A$1:$X$4456,11,FALSE)</f>
        <v>Alcanivoracaceae</v>
      </c>
      <c r="H2124" t="str">
        <f>VLOOKUP(A2124,'[1]11_set_tax'!$A$1:$X$4456,12,FALSE)</f>
        <v xml:space="preserve"> Alcanivorax.</v>
      </c>
      <c r="I2124">
        <f>VLOOKUP(A2124,'[1]11_set_tax'!$A$1:$X$4456,13,FALSE)</f>
        <v>0</v>
      </c>
    </row>
    <row r="2125" spans="1:9" x14ac:dyDescent="0.25">
      <c r="A2125" t="s">
        <v>2124</v>
      </c>
      <c r="C2125" t="str">
        <f>VLOOKUP(A2125,'[1]11_set_tax'!$A$1:$X$4456,7,FALSE)</f>
        <v>Bacteria</v>
      </c>
      <c r="D2125" t="str">
        <f>VLOOKUP(A2125,'[1]11_set_tax'!$A$1:$X$4456,8,FALSE)</f>
        <v xml:space="preserve"> Proteobacteria</v>
      </c>
      <c r="E2125" t="str">
        <f>VLOOKUP(A2125,'[1]11_set_tax'!$A$1:$X$4456,9,FALSE)</f>
        <v xml:space="preserve"> Gammaproteobacteria</v>
      </c>
      <c r="F2125" t="str">
        <f>VLOOKUP(A2125,'[1]11_set_tax'!$A$1:$X$4456,10,FALSE)</f>
        <v xml:space="preserve"> Oceanospirillales</v>
      </c>
      <c r="G2125" t="str">
        <f>VLOOKUP(A2125,'[1]11_set_tax'!$A$1:$X$4456,11,FALSE)</f>
        <v>Alcanivoracaceae</v>
      </c>
      <c r="H2125" t="str">
        <f>VLOOKUP(A2125,'[1]11_set_tax'!$A$1:$X$4456,12,FALSE)</f>
        <v xml:space="preserve"> Alcanivorax.</v>
      </c>
      <c r="I2125">
        <f>VLOOKUP(A2125,'[1]11_set_tax'!$A$1:$X$4456,13,FALSE)</f>
        <v>0</v>
      </c>
    </row>
    <row r="2126" spans="1:9" x14ac:dyDescent="0.25">
      <c r="A2126" t="s">
        <v>2125</v>
      </c>
      <c r="C2126" t="str">
        <f>VLOOKUP(A2126,'[1]11_set_tax'!$A$1:$X$4456,7,FALSE)</f>
        <v>Bacteria</v>
      </c>
      <c r="D2126" t="str">
        <f>VLOOKUP(A2126,'[1]11_set_tax'!$A$1:$X$4456,8,FALSE)</f>
        <v xml:space="preserve"> Proteobacteria</v>
      </c>
      <c r="E2126" t="str">
        <f>VLOOKUP(A2126,'[1]11_set_tax'!$A$1:$X$4456,9,FALSE)</f>
        <v xml:space="preserve"> Gammaproteobacteria</v>
      </c>
      <c r="F2126" t="str">
        <f>VLOOKUP(A2126,'[1]11_set_tax'!$A$1:$X$4456,10,FALSE)</f>
        <v xml:space="preserve"> Oceanospirillales</v>
      </c>
      <c r="G2126" t="str">
        <f>VLOOKUP(A2126,'[1]11_set_tax'!$A$1:$X$4456,11,FALSE)</f>
        <v>Alcanivoracaceae</v>
      </c>
      <c r="H2126" t="str">
        <f>VLOOKUP(A2126,'[1]11_set_tax'!$A$1:$X$4456,12,FALSE)</f>
        <v xml:space="preserve"> Alcanivorax.</v>
      </c>
      <c r="I2126">
        <f>VLOOKUP(A2126,'[1]11_set_tax'!$A$1:$X$4456,13,FALSE)</f>
        <v>0</v>
      </c>
    </row>
    <row r="2127" spans="1:9" x14ac:dyDescent="0.25">
      <c r="A2127" t="s">
        <v>2126</v>
      </c>
      <c r="C2127" t="str">
        <f>VLOOKUP(A2127,'[1]11_set_tax'!$A$1:$X$4456,7,FALSE)</f>
        <v>Bacteria</v>
      </c>
      <c r="D2127" t="str">
        <f>VLOOKUP(A2127,'[1]11_set_tax'!$A$1:$X$4456,8,FALSE)</f>
        <v xml:space="preserve"> Proteobacteria</v>
      </c>
      <c r="E2127" t="str">
        <f>VLOOKUP(A2127,'[1]11_set_tax'!$A$1:$X$4456,9,FALSE)</f>
        <v xml:space="preserve"> Gammaproteobacteria</v>
      </c>
      <c r="F2127" t="str">
        <f>VLOOKUP(A2127,'[1]11_set_tax'!$A$1:$X$4456,10,FALSE)</f>
        <v xml:space="preserve"> Oceanospirillales</v>
      </c>
      <c r="G2127" t="str">
        <f>VLOOKUP(A2127,'[1]11_set_tax'!$A$1:$X$4456,11,FALSE)</f>
        <v>Alcanivoracaceae</v>
      </c>
      <c r="H2127" t="str">
        <f>VLOOKUP(A2127,'[1]11_set_tax'!$A$1:$X$4456,12,FALSE)</f>
        <v xml:space="preserve"> Alcanivorax.</v>
      </c>
      <c r="I2127">
        <f>VLOOKUP(A2127,'[1]11_set_tax'!$A$1:$X$4456,13,FALSE)</f>
        <v>0</v>
      </c>
    </row>
    <row r="2128" spans="1:9" x14ac:dyDescent="0.25">
      <c r="A2128" t="s">
        <v>2127</v>
      </c>
      <c r="C2128" t="str">
        <f>VLOOKUP(A2128,'[1]11_set_tax'!$A$1:$X$4456,7,FALSE)</f>
        <v>Eukaryota</v>
      </c>
      <c r="D2128" t="str">
        <f>VLOOKUP(A2128,'[1]11_set_tax'!$A$1:$X$4456,8,FALSE)</f>
        <v xml:space="preserve"> Fungi</v>
      </c>
      <c r="E2128" t="str">
        <f>VLOOKUP(A2128,'[1]11_set_tax'!$A$1:$X$4456,9,FALSE)</f>
        <v xml:space="preserve"> Dikarya</v>
      </c>
      <c r="F2128" t="str">
        <f>VLOOKUP(A2128,'[1]11_set_tax'!$A$1:$X$4456,10,FALSE)</f>
        <v xml:space="preserve"> Ascomycota</v>
      </c>
      <c r="G2128" t="str">
        <f>VLOOKUP(A2128,'[1]11_set_tax'!$A$1:$X$4456,11,FALSE)</f>
        <v xml:space="preserve"> Pezizomycotina</v>
      </c>
      <c r="H2128" t="str">
        <f>VLOOKUP(A2128,'[1]11_set_tax'!$A$1:$X$4456,12,FALSE)</f>
        <v xml:space="preserve"> Eurotiomycetes</v>
      </c>
      <c r="I2128" t="str">
        <f>VLOOKUP(A2128,'[1]11_set_tax'!$A$1:$X$4456,13,FALSE)</f>
        <v>Eurotiomycetidae</v>
      </c>
    </row>
    <row r="2129" spans="1:9" x14ac:dyDescent="0.25">
      <c r="A2129" t="s">
        <v>2128</v>
      </c>
      <c r="C2129" t="str">
        <f>VLOOKUP(A2129,'[1]11_set_tax'!$A$1:$X$4456,7,FALSE)</f>
        <v>Eukaryota</v>
      </c>
      <c r="D2129" t="str">
        <f>VLOOKUP(A2129,'[1]11_set_tax'!$A$1:$X$4456,8,FALSE)</f>
        <v xml:space="preserve"> Metazoa</v>
      </c>
      <c r="E2129" t="str">
        <f>VLOOKUP(A2129,'[1]11_set_tax'!$A$1:$X$4456,9,FALSE)</f>
        <v xml:space="preserve"> Arthropoda</v>
      </c>
      <c r="F2129" t="str">
        <f>VLOOKUP(A2129,'[1]11_set_tax'!$A$1:$X$4456,10,FALSE)</f>
        <v xml:space="preserve"> Hexapoda</v>
      </c>
      <c r="G2129" t="str">
        <f>VLOOKUP(A2129,'[1]11_set_tax'!$A$1:$X$4456,11,FALSE)</f>
        <v xml:space="preserve"> Insecta</v>
      </c>
      <c r="H2129" t="str">
        <f>VLOOKUP(A2129,'[1]11_set_tax'!$A$1:$X$4456,12,FALSE)</f>
        <v xml:space="preserve"> Pterygota</v>
      </c>
      <c r="I2129" t="str">
        <f>VLOOKUP(A2129,'[1]11_set_tax'!$A$1:$X$4456,13,FALSE)</f>
        <v>Neoptera</v>
      </c>
    </row>
    <row r="2130" spans="1:9" x14ac:dyDescent="0.25">
      <c r="A2130" t="s">
        <v>2129</v>
      </c>
      <c r="C2130" t="str">
        <f>VLOOKUP(A2130,'[1]11_set_tax'!$A$1:$X$4456,7,FALSE)</f>
        <v>Bacteria</v>
      </c>
      <c r="D2130" t="str">
        <f>VLOOKUP(A2130,'[1]11_set_tax'!$A$1:$X$4456,8,FALSE)</f>
        <v xml:space="preserve"> Proteobacteria</v>
      </c>
      <c r="E2130" t="str">
        <f>VLOOKUP(A2130,'[1]11_set_tax'!$A$1:$X$4456,9,FALSE)</f>
        <v xml:space="preserve"> Gammaproteobacteria</v>
      </c>
      <c r="F2130" t="str">
        <f>VLOOKUP(A2130,'[1]11_set_tax'!$A$1:$X$4456,10,FALSE)</f>
        <v xml:space="preserve"> Acidithiobacillales</v>
      </c>
      <c r="G2130" t="str">
        <f>VLOOKUP(A2130,'[1]11_set_tax'!$A$1:$X$4456,11,FALSE)</f>
        <v>Acidithiobacillaceae</v>
      </c>
      <c r="H2130" t="str">
        <f>VLOOKUP(A2130,'[1]11_set_tax'!$A$1:$X$4456,12,FALSE)</f>
        <v xml:space="preserve"> Acidithiobacillus.</v>
      </c>
      <c r="I2130">
        <f>VLOOKUP(A2130,'[1]11_set_tax'!$A$1:$X$4456,13,FALSE)</f>
        <v>0</v>
      </c>
    </row>
    <row r="2131" spans="1:9" x14ac:dyDescent="0.25">
      <c r="A2131" t="s">
        <v>2130</v>
      </c>
      <c r="C2131" t="str">
        <f>VLOOKUP(A2131,'[1]11_set_tax'!$A$1:$X$4456,7,FALSE)</f>
        <v>Bacteria</v>
      </c>
      <c r="D2131" t="str">
        <f>VLOOKUP(A2131,'[1]11_set_tax'!$A$1:$X$4456,8,FALSE)</f>
        <v xml:space="preserve"> Actinobacteria</v>
      </c>
      <c r="E2131" t="str">
        <f>VLOOKUP(A2131,'[1]11_set_tax'!$A$1:$X$4456,9,FALSE)</f>
        <v xml:space="preserve"> Actinobacteridae</v>
      </c>
      <c r="F2131" t="str">
        <f>VLOOKUP(A2131,'[1]11_set_tax'!$A$1:$X$4456,10,FALSE)</f>
        <v xml:space="preserve"> Actinomycetales</v>
      </c>
      <c r="G2131" t="str">
        <f>VLOOKUP(A2131,'[1]11_set_tax'!$A$1:$X$4456,11,FALSE)</f>
        <v>Streptomycineae</v>
      </c>
      <c r="H2131" t="str">
        <f>VLOOKUP(A2131,'[1]11_set_tax'!$A$1:$X$4456,12,FALSE)</f>
        <v xml:space="preserve"> Streptomycetaceae</v>
      </c>
      <c r="I2131" t="str">
        <f>VLOOKUP(A2131,'[1]11_set_tax'!$A$1:$X$4456,13,FALSE)</f>
        <v xml:space="preserve"> Streptomyces.</v>
      </c>
    </row>
    <row r="2132" spans="1:9" x14ac:dyDescent="0.25">
      <c r="A2132" t="s">
        <v>2131</v>
      </c>
      <c r="C2132" t="str">
        <f>VLOOKUP(A2132,'[1]11_set_tax'!$A$1:$X$4456,7,FALSE)</f>
        <v>Bacteria</v>
      </c>
      <c r="D2132" t="str">
        <f>VLOOKUP(A2132,'[1]11_set_tax'!$A$1:$X$4456,8,FALSE)</f>
        <v xml:space="preserve"> Actinobacteria</v>
      </c>
      <c r="E2132" t="str">
        <f>VLOOKUP(A2132,'[1]11_set_tax'!$A$1:$X$4456,9,FALSE)</f>
        <v xml:space="preserve"> Actinobacteridae</v>
      </c>
      <c r="F2132" t="str">
        <f>VLOOKUP(A2132,'[1]11_set_tax'!$A$1:$X$4456,10,FALSE)</f>
        <v xml:space="preserve"> Actinomycetales</v>
      </c>
      <c r="G2132" t="str">
        <f>VLOOKUP(A2132,'[1]11_set_tax'!$A$1:$X$4456,11,FALSE)</f>
        <v>Streptomycineae</v>
      </c>
      <c r="H2132" t="str">
        <f>VLOOKUP(A2132,'[1]11_set_tax'!$A$1:$X$4456,12,FALSE)</f>
        <v xml:space="preserve"> Streptomycetaceae</v>
      </c>
      <c r="I2132" t="str">
        <f>VLOOKUP(A2132,'[1]11_set_tax'!$A$1:$X$4456,13,FALSE)</f>
        <v xml:space="preserve"> Streptomyces.</v>
      </c>
    </row>
    <row r="2133" spans="1:9" x14ac:dyDescent="0.25">
      <c r="A2133" t="s">
        <v>2132</v>
      </c>
      <c r="C2133" t="str">
        <f>VLOOKUP(A2133,'[1]11_set_tax'!$A$1:$X$4456,7,FALSE)</f>
        <v>Bacteria</v>
      </c>
      <c r="D2133" t="str">
        <f>VLOOKUP(A2133,'[1]11_set_tax'!$A$1:$X$4456,8,FALSE)</f>
        <v xml:space="preserve"> Actinobacteria</v>
      </c>
      <c r="E2133" t="str">
        <f>VLOOKUP(A2133,'[1]11_set_tax'!$A$1:$X$4456,9,FALSE)</f>
        <v xml:space="preserve"> Actinobacteridae</v>
      </c>
      <c r="F2133" t="str">
        <f>VLOOKUP(A2133,'[1]11_set_tax'!$A$1:$X$4456,10,FALSE)</f>
        <v xml:space="preserve"> Actinomycetales</v>
      </c>
      <c r="G2133" t="str">
        <f>VLOOKUP(A2133,'[1]11_set_tax'!$A$1:$X$4456,11,FALSE)</f>
        <v>Streptomycineae</v>
      </c>
      <c r="H2133" t="str">
        <f>VLOOKUP(A2133,'[1]11_set_tax'!$A$1:$X$4456,12,FALSE)</f>
        <v xml:space="preserve"> Streptomycetaceae</v>
      </c>
      <c r="I2133" t="str">
        <f>VLOOKUP(A2133,'[1]11_set_tax'!$A$1:$X$4456,13,FALSE)</f>
        <v xml:space="preserve"> Streptomyces.</v>
      </c>
    </row>
    <row r="2134" spans="1:9" x14ac:dyDescent="0.25">
      <c r="A2134" t="s">
        <v>2133</v>
      </c>
      <c r="C2134" t="str">
        <f>VLOOKUP(A2134,'[1]11_set_tax'!$A$1:$X$4456,7,FALSE)</f>
        <v>Bacteria</v>
      </c>
      <c r="D2134" t="str">
        <f>VLOOKUP(A2134,'[1]11_set_tax'!$A$1:$X$4456,8,FALSE)</f>
        <v xml:space="preserve"> Actinobacteria</v>
      </c>
      <c r="E2134" t="str">
        <f>VLOOKUP(A2134,'[1]11_set_tax'!$A$1:$X$4456,9,FALSE)</f>
        <v xml:space="preserve"> Actinobacteridae</v>
      </c>
      <c r="F2134" t="str">
        <f>VLOOKUP(A2134,'[1]11_set_tax'!$A$1:$X$4456,10,FALSE)</f>
        <v xml:space="preserve"> Actinomycetales</v>
      </c>
      <c r="G2134" t="str">
        <f>VLOOKUP(A2134,'[1]11_set_tax'!$A$1:$X$4456,11,FALSE)</f>
        <v>Streptomycineae</v>
      </c>
      <c r="H2134" t="str">
        <f>VLOOKUP(A2134,'[1]11_set_tax'!$A$1:$X$4456,12,FALSE)</f>
        <v xml:space="preserve"> Streptomycetaceae</v>
      </c>
      <c r="I2134" t="str">
        <f>VLOOKUP(A2134,'[1]11_set_tax'!$A$1:$X$4456,13,FALSE)</f>
        <v xml:space="preserve"> Streptomyces.</v>
      </c>
    </row>
    <row r="2135" spans="1:9" x14ac:dyDescent="0.25">
      <c r="A2135" t="s">
        <v>2134</v>
      </c>
      <c r="C2135" t="str">
        <f>VLOOKUP(A2135,'[1]11_set_tax'!$A$1:$X$4456,7,FALSE)</f>
        <v>Bacteria</v>
      </c>
      <c r="D2135" t="str">
        <f>VLOOKUP(A2135,'[1]11_set_tax'!$A$1:$X$4456,8,FALSE)</f>
        <v xml:space="preserve"> Actinobacteria</v>
      </c>
      <c r="E2135" t="str">
        <f>VLOOKUP(A2135,'[1]11_set_tax'!$A$1:$X$4456,9,FALSE)</f>
        <v xml:space="preserve"> Actinobacteridae</v>
      </c>
      <c r="F2135" t="str">
        <f>VLOOKUP(A2135,'[1]11_set_tax'!$A$1:$X$4456,10,FALSE)</f>
        <v xml:space="preserve"> Actinomycetales</v>
      </c>
      <c r="G2135" t="str">
        <f>VLOOKUP(A2135,'[1]11_set_tax'!$A$1:$X$4456,11,FALSE)</f>
        <v>Streptomycineae</v>
      </c>
      <c r="H2135" t="str">
        <f>VLOOKUP(A2135,'[1]11_set_tax'!$A$1:$X$4456,12,FALSE)</f>
        <v xml:space="preserve"> Streptomycetaceae</v>
      </c>
      <c r="I2135" t="str">
        <f>VLOOKUP(A2135,'[1]11_set_tax'!$A$1:$X$4456,13,FALSE)</f>
        <v xml:space="preserve"> Streptomyces.</v>
      </c>
    </row>
    <row r="2136" spans="1:9" x14ac:dyDescent="0.25">
      <c r="A2136" t="s">
        <v>2135</v>
      </c>
      <c r="C2136" t="str">
        <f>VLOOKUP(A2136,'[1]11_set_tax'!$A$1:$X$4456,7,FALSE)</f>
        <v>Bacteria</v>
      </c>
      <c r="D2136" t="str">
        <f>VLOOKUP(A2136,'[1]11_set_tax'!$A$1:$X$4456,8,FALSE)</f>
        <v xml:space="preserve"> Actinobacteria</v>
      </c>
      <c r="E2136" t="str">
        <f>VLOOKUP(A2136,'[1]11_set_tax'!$A$1:$X$4456,9,FALSE)</f>
        <v xml:space="preserve"> Actinobacteridae</v>
      </c>
      <c r="F2136" t="str">
        <f>VLOOKUP(A2136,'[1]11_set_tax'!$A$1:$X$4456,10,FALSE)</f>
        <v xml:space="preserve"> Actinomycetales</v>
      </c>
      <c r="G2136" t="str">
        <f>VLOOKUP(A2136,'[1]11_set_tax'!$A$1:$X$4456,11,FALSE)</f>
        <v>Streptomycineae</v>
      </c>
      <c r="H2136" t="str">
        <f>VLOOKUP(A2136,'[1]11_set_tax'!$A$1:$X$4456,12,FALSE)</f>
        <v xml:space="preserve"> Streptomycetaceae</v>
      </c>
      <c r="I2136" t="str">
        <f>VLOOKUP(A2136,'[1]11_set_tax'!$A$1:$X$4456,13,FALSE)</f>
        <v xml:space="preserve"> Streptomyces.</v>
      </c>
    </row>
    <row r="2137" spans="1:9" x14ac:dyDescent="0.25">
      <c r="A2137" t="s">
        <v>2136</v>
      </c>
      <c r="C2137" t="str">
        <f>VLOOKUP(A2137,'[1]11_set_tax'!$A$1:$X$4456,7,FALSE)</f>
        <v>Bacteria</v>
      </c>
      <c r="D2137" t="str">
        <f>VLOOKUP(A2137,'[1]11_set_tax'!$A$1:$X$4456,8,FALSE)</f>
        <v xml:space="preserve"> Actinobacteria</v>
      </c>
      <c r="E2137" t="str">
        <f>VLOOKUP(A2137,'[1]11_set_tax'!$A$1:$X$4456,9,FALSE)</f>
        <v xml:space="preserve"> Actinobacteridae</v>
      </c>
      <c r="F2137" t="str">
        <f>VLOOKUP(A2137,'[1]11_set_tax'!$A$1:$X$4456,10,FALSE)</f>
        <v xml:space="preserve"> Actinomycetales</v>
      </c>
      <c r="G2137" t="str">
        <f>VLOOKUP(A2137,'[1]11_set_tax'!$A$1:$X$4456,11,FALSE)</f>
        <v>Streptomycineae</v>
      </c>
      <c r="H2137" t="str">
        <f>VLOOKUP(A2137,'[1]11_set_tax'!$A$1:$X$4456,12,FALSE)</f>
        <v xml:space="preserve"> Streptomycetaceae</v>
      </c>
      <c r="I2137" t="str">
        <f>VLOOKUP(A2137,'[1]11_set_tax'!$A$1:$X$4456,13,FALSE)</f>
        <v xml:space="preserve"> Streptomyces.</v>
      </c>
    </row>
    <row r="2138" spans="1:9" x14ac:dyDescent="0.25">
      <c r="A2138" t="s">
        <v>2137</v>
      </c>
      <c r="C2138" t="str">
        <f>VLOOKUP(A2138,'[1]11_set_tax'!$A$1:$X$4456,7,FALSE)</f>
        <v>Bacteria</v>
      </c>
      <c r="D2138" t="str">
        <f>VLOOKUP(A2138,'[1]11_set_tax'!$A$1:$X$4456,8,FALSE)</f>
        <v xml:space="preserve"> Actinobacteria</v>
      </c>
      <c r="E2138" t="str">
        <f>VLOOKUP(A2138,'[1]11_set_tax'!$A$1:$X$4456,9,FALSE)</f>
        <v xml:space="preserve"> Actinobacteridae</v>
      </c>
      <c r="F2138" t="str">
        <f>VLOOKUP(A2138,'[1]11_set_tax'!$A$1:$X$4456,10,FALSE)</f>
        <v xml:space="preserve"> Actinomycetales</v>
      </c>
      <c r="G2138" t="str">
        <f>VLOOKUP(A2138,'[1]11_set_tax'!$A$1:$X$4456,11,FALSE)</f>
        <v>Streptomycineae</v>
      </c>
      <c r="H2138" t="str">
        <f>VLOOKUP(A2138,'[1]11_set_tax'!$A$1:$X$4456,12,FALSE)</f>
        <v xml:space="preserve"> Streptomycetaceae</v>
      </c>
      <c r="I2138" t="str">
        <f>VLOOKUP(A2138,'[1]11_set_tax'!$A$1:$X$4456,13,FALSE)</f>
        <v xml:space="preserve"> Streptomyces.</v>
      </c>
    </row>
    <row r="2139" spans="1:9" x14ac:dyDescent="0.25">
      <c r="A2139" t="s">
        <v>2138</v>
      </c>
      <c r="C2139" t="str">
        <f>VLOOKUP(A2139,'[1]11_set_tax'!$A$1:$X$4456,7,FALSE)</f>
        <v>Bacteria</v>
      </c>
      <c r="D2139" t="str">
        <f>VLOOKUP(A2139,'[1]11_set_tax'!$A$1:$X$4456,8,FALSE)</f>
        <v xml:space="preserve"> Actinobacteria</v>
      </c>
      <c r="E2139" t="str">
        <f>VLOOKUP(A2139,'[1]11_set_tax'!$A$1:$X$4456,9,FALSE)</f>
        <v xml:space="preserve"> Actinobacteridae</v>
      </c>
      <c r="F2139" t="str">
        <f>VLOOKUP(A2139,'[1]11_set_tax'!$A$1:$X$4456,10,FALSE)</f>
        <v xml:space="preserve"> Actinomycetales</v>
      </c>
      <c r="G2139" t="str">
        <f>VLOOKUP(A2139,'[1]11_set_tax'!$A$1:$X$4456,11,FALSE)</f>
        <v>Streptomycineae</v>
      </c>
      <c r="H2139" t="str">
        <f>VLOOKUP(A2139,'[1]11_set_tax'!$A$1:$X$4456,12,FALSE)</f>
        <v xml:space="preserve"> Streptomycetaceae</v>
      </c>
      <c r="I2139" t="str">
        <f>VLOOKUP(A2139,'[1]11_set_tax'!$A$1:$X$4456,13,FALSE)</f>
        <v xml:space="preserve"> Streptomyces.</v>
      </c>
    </row>
    <row r="2140" spans="1:9" x14ac:dyDescent="0.25">
      <c r="A2140" t="s">
        <v>2139</v>
      </c>
      <c r="C2140" t="str">
        <f>VLOOKUP(A2140,'[1]11_set_tax'!$A$1:$X$4456,7,FALSE)</f>
        <v>Bacteria</v>
      </c>
      <c r="D2140" t="str">
        <f>VLOOKUP(A2140,'[1]11_set_tax'!$A$1:$X$4456,8,FALSE)</f>
        <v xml:space="preserve"> Actinobacteria</v>
      </c>
      <c r="E2140" t="str">
        <f>VLOOKUP(A2140,'[1]11_set_tax'!$A$1:$X$4456,9,FALSE)</f>
        <v xml:space="preserve"> Actinobacteridae</v>
      </c>
      <c r="F2140" t="str">
        <f>VLOOKUP(A2140,'[1]11_set_tax'!$A$1:$X$4456,10,FALSE)</f>
        <v xml:space="preserve"> Actinomycetales</v>
      </c>
      <c r="G2140" t="str">
        <f>VLOOKUP(A2140,'[1]11_set_tax'!$A$1:$X$4456,11,FALSE)</f>
        <v>Streptomycineae</v>
      </c>
      <c r="H2140" t="str">
        <f>VLOOKUP(A2140,'[1]11_set_tax'!$A$1:$X$4456,12,FALSE)</f>
        <v xml:space="preserve"> Streptomycetaceae</v>
      </c>
      <c r="I2140" t="str">
        <f>VLOOKUP(A2140,'[1]11_set_tax'!$A$1:$X$4456,13,FALSE)</f>
        <v xml:space="preserve"> Streptomyces.</v>
      </c>
    </row>
    <row r="2141" spans="1:9" x14ac:dyDescent="0.25">
      <c r="A2141" t="s">
        <v>2140</v>
      </c>
      <c r="C2141" t="str">
        <f>VLOOKUP(A2141,'[1]11_set_tax'!$A$1:$X$4456,7,FALSE)</f>
        <v>Bacteria</v>
      </c>
      <c r="D2141" t="str">
        <f>VLOOKUP(A2141,'[1]11_set_tax'!$A$1:$X$4456,8,FALSE)</f>
        <v xml:space="preserve"> Actinobacteria</v>
      </c>
      <c r="E2141" t="str">
        <f>VLOOKUP(A2141,'[1]11_set_tax'!$A$1:$X$4456,9,FALSE)</f>
        <v xml:space="preserve"> Actinobacteridae</v>
      </c>
      <c r="F2141" t="str">
        <f>VLOOKUP(A2141,'[1]11_set_tax'!$A$1:$X$4456,10,FALSE)</f>
        <v xml:space="preserve"> Actinomycetales</v>
      </c>
      <c r="G2141" t="str">
        <f>VLOOKUP(A2141,'[1]11_set_tax'!$A$1:$X$4456,11,FALSE)</f>
        <v>Streptomycineae</v>
      </c>
      <c r="H2141" t="str">
        <f>VLOOKUP(A2141,'[1]11_set_tax'!$A$1:$X$4456,12,FALSE)</f>
        <v xml:space="preserve"> Streptomycetaceae</v>
      </c>
      <c r="I2141" t="str">
        <f>VLOOKUP(A2141,'[1]11_set_tax'!$A$1:$X$4456,13,FALSE)</f>
        <v xml:space="preserve"> Streptomyces.</v>
      </c>
    </row>
    <row r="2142" spans="1:9" x14ac:dyDescent="0.25">
      <c r="A2142" t="s">
        <v>2141</v>
      </c>
      <c r="C2142" t="str">
        <f>VLOOKUP(A2142,'[1]11_set_tax'!$A$1:$X$4456,7,FALSE)</f>
        <v>Bacteria</v>
      </c>
      <c r="D2142" t="str">
        <f>VLOOKUP(A2142,'[1]11_set_tax'!$A$1:$X$4456,8,FALSE)</f>
        <v xml:space="preserve"> Cyanobacteria</v>
      </c>
      <c r="E2142" t="str">
        <f>VLOOKUP(A2142,'[1]11_set_tax'!$A$1:$X$4456,9,FALSE)</f>
        <v xml:space="preserve"> Chroococcales</v>
      </c>
      <c r="F2142" t="str">
        <f>VLOOKUP(A2142,'[1]11_set_tax'!$A$1:$X$4456,10,FALSE)</f>
        <v xml:space="preserve"> Cyanobium.</v>
      </c>
      <c r="G2142">
        <f>VLOOKUP(A2142,'[1]11_set_tax'!$A$1:$X$4456,11,FALSE)</f>
        <v>0</v>
      </c>
      <c r="H2142">
        <f>VLOOKUP(A2142,'[1]11_set_tax'!$A$1:$X$4456,12,FALSE)</f>
        <v>0</v>
      </c>
      <c r="I2142">
        <f>VLOOKUP(A2142,'[1]11_set_tax'!$A$1:$X$4456,13,FALSE)</f>
        <v>0</v>
      </c>
    </row>
    <row r="2143" spans="1:9" x14ac:dyDescent="0.25">
      <c r="A2143" t="s">
        <v>2142</v>
      </c>
      <c r="C2143" t="str">
        <f>VLOOKUP(A2143,'[1]11_set_tax'!$A$1:$X$4456,7,FALSE)</f>
        <v>Bacteria</v>
      </c>
      <c r="D2143" t="str">
        <f>VLOOKUP(A2143,'[1]11_set_tax'!$A$1:$X$4456,8,FALSE)</f>
        <v xml:space="preserve"> Proteobacteria</v>
      </c>
      <c r="E2143" t="str">
        <f>VLOOKUP(A2143,'[1]11_set_tax'!$A$1:$X$4456,9,FALSE)</f>
        <v xml:space="preserve"> Alphaproteobacteria</v>
      </c>
      <c r="F2143" t="str">
        <f>VLOOKUP(A2143,'[1]11_set_tax'!$A$1:$X$4456,10,FALSE)</f>
        <v xml:space="preserve"> Rhodobacterales</v>
      </c>
      <c r="G2143" t="str">
        <f>VLOOKUP(A2143,'[1]11_set_tax'!$A$1:$X$4456,11,FALSE)</f>
        <v>Rhodobacteraceae</v>
      </c>
      <c r="H2143" t="str">
        <f>VLOOKUP(A2143,'[1]11_set_tax'!$A$1:$X$4456,12,FALSE)</f>
        <v xml:space="preserve"> Octadecabacter.</v>
      </c>
      <c r="I2143">
        <f>VLOOKUP(A2143,'[1]11_set_tax'!$A$1:$X$4456,13,FALSE)</f>
        <v>0</v>
      </c>
    </row>
    <row r="2144" spans="1:9" x14ac:dyDescent="0.25">
      <c r="A2144" t="s">
        <v>2143</v>
      </c>
      <c r="C2144" t="str">
        <f>VLOOKUP(A2144,'[1]11_set_tax'!$A$1:$X$4456,7,FALSE)</f>
        <v>Bacteria</v>
      </c>
      <c r="D2144" t="str">
        <f>VLOOKUP(A2144,'[1]11_set_tax'!$A$1:$X$4456,8,FALSE)</f>
        <v xml:space="preserve"> Proteobacteria</v>
      </c>
      <c r="E2144" t="str">
        <f>VLOOKUP(A2144,'[1]11_set_tax'!$A$1:$X$4456,9,FALSE)</f>
        <v xml:space="preserve"> Alphaproteobacteria</v>
      </c>
      <c r="F2144" t="str">
        <f>VLOOKUP(A2144,'[1]11_set_tax'!$A$1:$X$4456,10,FALSE)</f>
        <v xml:space="preserve"> Rhodobacterales</v>
      </c>
      <c r="G2144" t="str">
        <f>VLOOKUP(A2144,'[1]11_set_tax'!$A$1:$X$4456,11,FALSE)</f>
        <v>Rhodobacteraceae</v>
      </c>
      <c r="H2144" t="str">
        <f>VLOOKUP(A2144,'[1]11_set_tax'!$A$1:$X$4456,12,FALSE)</f>
        <v xml:space="preserve"> Octadecabacter.</v>
      </c>
      <c r="I2144">
        <f>VLOOKUP(A2144,'[1]11_set_tax'!$A$1:$X$4456,13,FALSE)</f>
        <v>0</v>
      </c>
    </row>
    <row r="2145" spans="1:9" x14ac:dyDescent="0.25">
      <c r="A2145" t="s">
        <v>2144</v>
      </c>
      <c r="C2145" t="str">
        <f>VLOOKUP(A2145,'[1]11_set_tax'!$A$1:$X$4456,7,FALSE)</f>
        <v>Bacteria</v>
      </c>
      <c r="D2145" t="str">
        <f>VLOOKUP(A2145,'[1]11_set_tax'!$A$1:$X$4456,8,FALSE)</f>
        <v xml:space="preserve"> Proteobacteria</v>
      </c>
      <c r="E2145" t="str">
        <f>VLOOKUP(A2145,'[1]11_set_tax'!$A$1:$X$4456,9,FALSE)</f>
        <v xml:space="preserve"> Alphaproteobacteria</v>
      </c>
      <c r="F2145" t="str">
        <f>VLOOKUP(A2145,'[1]11_set_tax'!$A$1:$X$4456,10,FALSE)</f>
        <v xml:space="preserve"> Rhodobacterales</v>
      </c>
      <c r="G2145" t="str">
        <f>VLOOKUP(A2145,'[1]11_set_tax'!$A$1:$X$4456,11,FALSE)</f>
        <v>Rhodobacteraceae</v>
      </c>
      <c r="H2145" t="str">
        <f>VLOOKUP(A2145,'[1]11_set_tax'!$A$1:$X$4456,12,FALSE)</f>
        <v xml:space="preserve"> Octadecabacter.</v>
      </c>
      <c r="I2145">
        <f>VLOOKUP(A2145,'[1]11_set_tax'!$A$1:$X$4456,13,FALSE)</f>
        <v>0</v>
      </c>
    </row>
    <row r="2146" spans="1:9" x14ac:dyDescent="0.25">
      <c r="A2146" t="s">
        <v>2145</v>
      </c>
      <c r="C2146" t="str">
        <f>VLOOKUP(A2146,'[1]11_set_tax'!$A$1:$X$4456,7,FALSE)</f>
        <v>Bacteria</v>
      </c>
      <c r="D2146" t="str">
        <f>VLOOKUP(A2146,'[1]11_set_tax'!$A$1:$X$4456,8,FALSE)</f>
        <v xml:space="preserve"> Proteobacteria</v>
      </c>
      <c r="E2146" t="str">
        <f>VLOOKUP(A2146,'[1]11_set_tax'!$A$1:$X$4456,9,FALSE)</f>
        <v xml:space="preserve"> Alphaproteobacteria</v>
      </c>
      <c r="F2146" t="str">
        <f>VLOOKUP(A2146,'[1]11_set_tax'!$A$1:$X$4456,10,FALSE)</f>
        <v xml:space="preserve"> Rhodobacterales</v>
      </c>
      <c r="G2146" t="str">
        <f>VLOOKUP(A2146,'[1]11_set_tax'!$A$1:$X$4456,11,FALSE)</f>
        <v>Rhodobacteraceae</v>
      </c>
      <c r="H2146" t="str">
        <f>VLOOKUP(A2146,'[1]11_set_tax'!$A$1:$X$4456,12,FALSE)</f>
        <v xml:space="preserve"> Octadecabacter.</v>
      </c>
      <c r="I2146">
        <f>VLOOKUP(A2146,'[1]11_set_tax'!$A$1:$X$4456,13,FALSE)</f>
        <v>0</v>
      </c>
    </row>
    <row r="2147" spans="1:9" x14ac:dyDescent="0.25">
      <c r="A2147" t="s">
        <v>2146</v>
      </c>
      <c r="C2147" t="str">
        <f>VLOOKUP(A2147,'[1]11_set_tax'!$A$1:$X$4456,7,FALSE)</f>
        <v>Bacteria</v>
      </c>
      <c r="D2147" t="str">
        <f>VLOOKUP(A2147,'[1]11_set_tax'!$A$1:$X$4456,8,FALSE)</f>
        <v xml:space="preserve"> Proteobacteria</v>
      </c>
      <c r="E2147" t="str">
        <f>VLOOKUP(A2147,'[1]11_set_tax'!$A$1:$X$4456,9,FALSE)</f>
        <v xml:space="preserve"> Alphaproteobacteria</v>
      </c>
      <c r="F2147" t="str">
        <f>VLOOKUP(A2147,'[1]11_set_tax'!$A$1:$X$4456,10,FALSE)</f>
        <v xml:space="preserve"> Rhodobacterales</v>
      </c>
      <c r="G2147" t="str">
        <f>VLOOKUP(A2147,'[1]11_set_tax'!$A$1:$X$4456,11,FALSE)</f>
        <v>Rhodobacteraceae</v>
      </c>
      <c r="H2147" t="str">
        <f>VLOOKUP(A2147,'[1]11_set_tax'!$A$1:$X$4456,12,FALSE)</f>
        <v xml:space="preserve"> Octadecabacter.</v>
      </c>
      <c r="I2147">
        <f>VLOOKUP(A2147,'[1]11_set_tax'!$A$1:$X$4456,13,FALSE)</f>
        <v>0</v>
      </c>
    </row>
    <row r="2148" spans="1:9" x14ac:dyDescent="0.25">
      <c r="A2148" t="s">
        <v>2147</v>
      </c>
      <c r="C2148" t="str">
        <f>VLOOKUP(A2148,'[1]11_set_tax'!$A$1:$X$4456,7,FALSE)</f>
        <v>Bacteria</v>
      </c>
      <c r="D2148" t="str">
        <f>VLOOKUP(A2148,'[1]11_set_tax'!$A$1:$X$4456,8,FALSE)</f>
        <v xml:space="preserve"> Proteobacteria</v>
      </c>
      <c r="E2148" t="str">
        <f>VLOOKUP(A2148,'[1]11_set_tax'!$A$1:$X$4456,9,FALSE)</f>
        <v xml:space="preserve"> Alphaproteobacteria</v>
      </c>
      <c r="F2148" t="str">
        <f>VLOOKUP(A2148,'[1]11_set_tax'!$A$1:$X$4456,10,FALSE)</f>
        <v xml:space="preserve"> Rhodobacterales</v>
      </c>
      <c r="G2148" t="str">
        <f>VLOOKUP(A2148,'[1]11_set_tax'!$A$1:$X$4456,11,FALSE)</f>
        <v>Rhodobacteraceae</v>
      </c>
      <c r="H2148" t="str">
        <f>VLOOKUP(A2148,'[1]11_set_tax'!$A$1:$X$4456,12,FALSE)</f>
        <v xml:space="preserve"> Octadecabacter.</v>
      </c>
      <c r="I2148">
        <f>VLOOKUP(A2148,'[1]11_set_tax'!$A$1:$X$4456,13,FALSE)</f>
        <v>0</v>
      </c>
    </row>
    <row r="2149" spans="1:9" x14ac:dyDescent="0.25">
      <c r="A2149" t="s">
        <v>2148</v>
      </c>
      <c r="C2149" t="str">
        <f>VLOOKUP(A2149,'[1]11_set_tax'!$A$1:$X$4456,7,FALSE)</f>
        <v>Bacteria</v>
      </c>
      <c r="D2149" t="str">
        <f>VLOOKUP(A2149,'[1]11_set_tax'!$A$1:$X$4456,8,FALSE)</f>
        <v xml:space="preserve"> Verrucomicrobia</v>
      </c>
      <c r="E2149" t="str">
        <f>VLOOKUP(A2149,'[1]11_set_tax'!$A$1:$X$4456,9,FALSE)</f>
        <v xml:space="preserve"> Verrucomicrobiae</v>
      </c>
      <c r="F2149" t="str">
        <f>VLOOKUP(A2149,'[1]11_set_tax'!$A$1:$X$4456,10,FALSE)</f>
        <v xml:space="preserve"> Verrucomicrobiales.</v>
      </c>
      <c r="G2149">
        <f>VLOOKUP(A2149,'[1]11_set_tax'!$A$1:$X$4456,11,FALSE)</f>
        <v>0</v>
      </c>
      <c r="H2149">
        <f>VLOOKUP(A2149,'[1]11_set_tax'!$A$1:$X$4456,12,FALSE)</f>
        <v>0</v>
      </c>
      <c r="I2149">
        <f>VLOOKUP(A2149,'[1]11_set_tax'!$A$1:$X$4456,13,FALSE)</f>
        <v>0</v>
      </c>
    </row>
    <row r="2150" spans="1:9" x14ac:dyDescent="0.25">
      <c r="A2150" t="s">
        <v>2149</v>
      </c>
      <c r="C2150" t="str">
        <f>VLOOKUP(A2150,'[1]11_set_tax'!$A$1:$X$4456,7,FALSE)</f>
        <v>Bacteria</v>
      </c>
      <c r="D2150" t="str">
        <f>VLOOKUP(A2150,'[1]11_set_tax'!$A$1:$X$4456,8,FALSE)</f>
        <v xml:space="preserve"> Verrucomicrobia</v>
      </c>
      <c r="E2150" t="str">
        <f>VLOOKUP(A2150,'[1]11_set_tax'!$A$1:$X$4456,9,FALSE)</f>
        <v xml:space="preserve"> Verrucomicrobiae</v>
      </c>
      <c r="F2150" t="str">
        <f>VLOOKUP(A2150,'[1]11_set_tax'!$A$1:$X$4456,10,FALSE)</f>
        <v xml:space="preserve"> Verrucomicrobiales.</v>
      </c>
      <c r="G2150">
        <f>VLOOKUP(A2150,'[1]11_set_tax'!$A$1:$X$4456,11,FALSE)</f>
        <v>0</v>
      </c>
      <c r="H2150">
        <f>VLOOKUP(A2150,'[1]11_set_tax'!$A$1:$X$4456,12,FALSE)</f>
        <v>0</v>
      </c>
      <c r="I2150">
        <f>VLOOKUP(A2150,'[1]11_set_tax'!$A$1:$X$4456,13,FALSE)</f>
        <v>0</v>
      </c>
    </row>
    <row r="2151" spans="1:9" x14ac:dyDescent="0.25">
      <c r="A2151" t="s">
        <v>2150</v>
      </c>
      <c r="C2151" t="str">
        <f>VLOOKUP(A2151,'[1]11_set_tax'!$A$1:$X$4456,7,FALSE)</f>
        <v>Bacteria</v>
      </c>
      <c r="D2151" t="str">
        <f>VLOOKUP(A2151,'[1]11_set_tax'!$A$1:$X$4456,8,FALSE)</f>
        <v xml:space="preserve"> Verrucomicrobia</v>
      </c>
      <c r="E2151" t="str">
        <f>VLOOKUP(A2151,'[1]11_set_tax'!$A$1:$X$4456,9,FALSE)</f>
        <v xml:space="preserve"> Verrucomicrobiae</v>
      </c>
      <c r="F2151" t="str">
        <f>VLOOKUP(A2151,'[1]11_set_tax'!$A$1:$X$4456,10,FALSE)</f>
        <v xml:space="preserve"> Verrucomicrobiales.</v>
      </c>
      <c r="G2151">
        <f>VLOOKUP(A2151,'[1]11_set_tax'!$A$1:$X$4456,11,FALSE)</f>
        <v>0</v>
      </c>
      <c r="H2151">
        <f>VLOOKUP(A2151,'[1]11_set_tax'!$A$1:$X$4456,12,FALSE)</f>
        <v>0</v>
      </c>
      <c r="I2151">
        <f>VLOOKUP(A2151,'[1]11_set_tax'!$A$1:$X$4456,13,FALSE)</f>
        <v>0</v>
      </c>
    </row>
    <row r="2152" spans="1:9" x14ac:dyDescent="0.25">
      <c r="A2152" t="s">
        <v>2151</v>
      </c>
      <c r="C2152" t="str">
        <f>VLOOKUP(A2152,'[1]11_set_tax'!$A$1:$X$4456,7,FALSE)</f>
        <v>Bacteria</v>
      </c>
      <c r="D2152" t="str">
        <f>VLOOKUP(A2152,'[1]11_set_tax'!$A$1:$X$4456,8,FALSE)</f>
        <v xml:space="preserve"> Proteobacteria</v>
      </c>
      <c r="E2152" t="str">
        <f>VLOOKUP(A2152,'[1]11_set_tax'!$A$1:$X$4456,9,FALSE)</f>
        <v xml:space="preserve"> Gammaproteobacteria.</v>
      </c>
      <c r="F2152">
        <f>VLOOKUP(A2152,'[1]11_set_tax'!$A$1:$X$4456,10,FALSE)</f>
        <v>0</v>
      </c>
      <c r="G2152">
        <f>VLOOKUP(A2152,'[1]11_set_tax'!$A$1:$X$4456,11,FALSE)</f>
        <v>0</v>
      </c>
      <c r="H2152">
        <f>VLOOKUP(A2152,'[1]11_set_tax'!$A$1:$X$4456,12,FALSE)</f>
        <v>0</v>
      </c>
      <c r="I2152">
        <f>VLOOKUP(A2152,'[1]11_set_tax'!$A$1:$X$4456,13,FALSE)</f>
        <v>0</v>
      </c>
    </row>
    <row r="2153" spans="1:9" x14ac:dyDescent="0.25">
      <c r="A2153" t="s">
        <v>2152</v>
      </c>
      <c r="C2153" t="str">
        <f>VLOOKUP(A2153,'[1]11_set_tax'!$A$1:$X$4456,7,FALSE)</f>
        <v>Bacteria</v>
      </c>
      <c r="D2153" t="str">
        <f>VLOOKUP(A2153,'[1]11_set_tax'!$A$1:$X$4456,8,FALSE)</f>
        <v xml:space="preserve"> Proteobacteria</v>
      </c>
      <c r="E2153" t="str">
        <f>VLOOKUP(A2153,'[1]11_set_tax'!$A$1:$X$4456,9,FALSE)</f>
        <v xml:space="preserve"> Gammaproteobacteria.</v>
      </c>
      <c r="F2153">
        <f>VLOOKUP(A2153,'[1]11_set_tax'!$A$1:$X$4456,10,FALSE)</f>
        <v>0</v>
      </c>
      <c r="G2153">
        <f>VLOOKUP(A2153,'[1]11_set_tax'!$A$1:$X$4456,11,FALSE)</f>
        <v>0</v>
      </c>
      <c r="H2153">
        <f>VLOOKUP(A2153,'[1]11_set_tax'!$A$1:$X$4456,12,FALSE)</f>
        <v>0</v>
      </c>
      <c r="I2153">
        <f>VLOOKUP(A2153,'[1]11_set_tax'!$A$1:$X$4456,13,FALSE)</f>
        <v>0</v>
      </c>
    </row>
    <row r="2154" spans="1:9" x14ac:dyDescent="0.25">
      <c r="A2154" t="s">
        <v>2153</v>
      </c>
      <c r="C2154" t="str">
        <f>VLOOKUP(A2154,'[1]11_set_tax'!$A$1:$X$4456,7,FALSE)</f>
        <v>Bacteria</v>
      </c>
      <c r="D2154" t="str">
        <f>VLOOKUP(A2154,'[1]11_set_tax'!$A$1:$X$4456,8,FALSE)</f>
        <v xml:space="preserve"> Proteobacteria</v>
      </c>
      <c r="E2154" t="str">
        <f>VLOOKUP(A2154,'[1]11_set_tax'!$A$1:$X$4456,9,FALSE)</f>
        <v xml:space="preserve"> Alphaproteobacteria</v>
      </c>
      <c r="F2154" t="str">
        <f>VLOOKUP(A2154,'[1]11_set_tax'!$A$1:$X$4456,10,FALSE)</f>
        <v xml:space="preserve"> Rhodobacterales</v>
      </c>
      <c r="G2154" t="str">
        <f>VLOOKUP(A2154,'[1]11_set_tax'!$A$1:$X$4456,11,FALSE)</f>
        <v>Rhodobacteraceae</v>
      </c>
      <c r="H2154" t="str">
        <f>VLOOKUP(A2154,'[1]11_set_tax'!$A$1:$X$4456,12,FALSE)</f>
        <v xml:space="preserve"> Octadecabacter.</v>
      </c>
      <c r="I2154">
        <f>VLOOKUP(A2154,'[1]11_set_tax'!$A$1:$X$4456,13,FALSE)</f>
        <v>0</v>
      </c>
    </row>
    <row r="2155" spans="1:9" x14ac:dyDescent="0.25">
      <c r="A2155" t="s">
        <v>2154</v>
      </c>
      <c r="C2155" t="str">
        <f>VLOOKUP(A2155,'[1]11_set_tax'!$A$1:$X$4456,7,FALSE)</f>
        <v>Bacteria</v>
      </c>
      <c r="D2155" t="str">
        <f>VLOOKUP(A2155,'[1]11_set_tax'!$A$1:$X$4456,8,FALSE)</f>
        <v xml:space="preserve"> Proteobacteria</v>
      </c>
      <c r="E2155" t="str">
        <f>VLOOKUP(A2155,'[1]11_set_tax'!$A$1:$X$4456,9,FALSE)</f>
        <v xml:space="preserve"> Alphaproteobacteria</v>
      </c>
      <c r="F2155" t="str">
        <f>VLOOKUP(A2155,'[1]11_set_tax'!$A$1:$X$4456,10,FALSE)</f>
        <v xml:space="preserve"> Rhodobacterales</v>
      </c>
      <c r="G2155" t="str">
        <f>VLOOKUP(A2155,'[1]11_set_tax'!$A$1:$X$4456,11,FALSE)</f>
        <v>Rhodobacteraceae</v>
      </c>
      <c r="H2155" t="str">
        <f>VLOOKUP(A2155,'[1]11_set_tax'!$A$1:$X$4456,12,FALSE)</f>
        <v xml:space="preserve"> Octadecabacter.</v>
      </c>
      <c r="I2155">
        <f>VLOOKUP(A2155,'[1]11_set_tax'!$A$1:$X$4456,13,FALSE)</f>
        <v>0</v>
      </c>
    </row>
    <row r="2156" spans="1:9" x14ac:dyDescent="0.25">
      <c r="A2156" t="s">
        <v>2155</v>
      </c>
      <c r="C2156" t="str">
        <f>VLOOKUP(A2156,'[1]11_set_tax'!$A$1:$X$4456,7,FALSE)</f>
        <v>Bacteria</v>
      </c>
      <c r="D2156" t="str">
        <f>VLOOKUP(A2156,'[1]11_set_tax'!$A$1:$X$4456,8,FALSE)</f>
        <v xml:space="preserve"> Proteobacteria</v>
      </c>
      <c r="E2156" t="str">
        <f>VLOOKUP(A2156,'[1]11_set_tax'!$A$1:$X$4456,9,FALSE)</f>
        <v xml:space="preserve"> Alphaproteobacteria</v>
      </c>
      <c r="F2156" t="str">
        <f>VLOOKUP(A2156,'[1]11_set_tax'!$A$1:$X$4456,10,FALSE)</f>
        <v xml:space="preserve"> Rhodobacterales</v>
      </c>
      <c r="G2156" t="str">
        <f>VLOOKUP(A2156,'[1]11_set_tax'!$A$1:$X$4456,11,FALSE)</f>
        <v>Rhodobacteraceae</v>
      </c>
      <c r="H2156" t="str">
        <f>VLOOKUP(A2156,'[1]11_set_tax'!$A$1:$X$4456,12,FALSE)</f>
        <v xml:space="preserve"> Octadecabacter.</v>
      </c>
      <c r="I2156">
        <f>VLOOKUP(A2156,'[1]11_set_tax'!$A$1:$X$4456,13,FALSE)</f>
        <v>0</v>
      </c>
    </row>
    <row r="2157" spans="1:9" x14ac:dyDescent="0.25">
      <c r="A2157" t="s">
        <v>2156</v>
      </c>
      <c r="C2157" t="str">
        <f>VLOOKUP(A2157,'[1]11_set_tax'!$A$1:$X$4456,7,FALSE)</f>
        <v>Bacteria</v>
      </c>
      <c r="D2157" t="str">
        <f>VLOOKUP(A2157,'[1]11_set_tax'!$A$1:$X$4456,8,FALSE)</f>
        <v xml:space="preserve"> Proteobacteria</v>
      </c>
      <c r="E2157" t="str">
        <f>VLOOKUP(A2157,'[1]11_set_tax'!$A$1:$X$4456,9,FALSE)</f>
        <v xml:space="preserve"> Alphaproteobacteria</v>
      </c>
      <c r="F2157" t="str">
        <f>VLOOKUP(A2157,'[1]11_set_tax'!$A$1:$X$4456,10,FALSE)</f>
        <v xml:space="preserve"> Rhodobacterales</v>
      </c>
      <c r="G2157" t="str">
        <f>VLOOKUP(A2157,'[1]11_set_tax'!$A$1:$X$4456,11,FALSE)</f>
        <v>Rhodobacteraceae</v>
      </c>
      <c r="H2157" t="str">
        <f>VLOOKUP(A2157,'[1]11_set_tax'!$A$1:$X$4456,12,FALSE)</f>
        <v xml:space="preserve"> Octadecabacter.</v>
      </c>
      <c r="I2157">
        <f>VLOOKUP(A2157,'[1]11_set_tax'!$A$1:$X$4456,13,FALSE)</f>
        <v>0</v>
      </c>
    </row>
    <row r="2158" spans="1:9" x14ac:dyDescent="0.25">
      <c r="A2158" t="s">
        <v>2157</v>
      </c>
      <c r="C2158" t="str">
        <f>VLOOKUP(A2158,'[1]11_set_tax'!$A$1:$X$4456,7,FALSE)</f>
        <v>Bacteria</v>
      </c>
      <c r="D2158" t="str">
        <f>VLOOKUP(A2158,'[1]11_set_tax'!$A$1:$X$4456,8,FALSE)</f>
        <v xml:space="preserve"> Proteobacteria</v>
      </c>
      <c r="E2158" t="str">
        <f>VLOOKUP(A2158,'[1]11_set_tax'!$A$1:$X$4456,9,FALSE)</f>
        <v xml:space="preserve"> Alphaproteobacteria</v>
      </c>
      <c r="F2158" t="str">
        <f>VLOOKUP(A2158,'[1]11_set_tax'!$A$1:$X$4456,10,FALSE)</f>
        <v xml:space="preserve"> Rhodobacterales</v>
      </c>
      <c r="G2158" t="str">
        <f>VLOOKUP(A2158,'[1]11_set_tax'!$A$1:$X$4456,11,FALSE)</f>
        <v>Rhodobacteraceae</v>
      </c>
      <c r="H2158" t="str">
        <f>VLOOKUP(A2158,'[1]11_set_tax'!$A$1:$X$4456,12,FALSE)</f>
        <v xml:space="preserve"> Octadecabacter.</v>
      </c>
      <c r="I2158">
        <f>VLOOKUP(A2158,'[1]11_set_tax'!$A$1:$X$4456,13,FALSE)</f>
        <v>0</v>
      </c>
    </row>
    <row r="2159" spans="1:9" x14ac:dyDescent="0.25">
      <c r="A2159" t="s">
        <v>2158</v>
      </c>
      <c r="C2159" t="str">
        <f>VLOOKUP(A2159,'[1]11_set_tax'!$A$1:$X$4456,7,FALSE)</f>
        <v>Bacteria</v>
      </c>
      <c r="D2159" t="str">
        <f>VLOOKUP(A2159,'[1]11_set_tax'!$A$1:$X$4456,8,FALSE)</f>
        <v xml:space="preserve"> Proteobacteria</v>
      </c>
      <c r="E2159" t="str">
        <f>VLOOKUP(A2159,'[1]11_set_tax'!$A$1:$X$4456,9,FALSE)</f>
        <v xml:space="preserve"> Alphaproteobacteria</v>
      </c>
      <c r="F2159" t="str">
        <f>VLOOKUP(A2159,'[1]11_set_tax'!$A$1:$X$4456,10,FALSE)</f>
        <v xml:space="preserve"> Rhodobacterales</v>
      </c>
      <c r="G2159" t="str">
        <f>VLOOKUP(A2159,'[1]11_set_tax'!$A$1:$X$4456,11,FALSE)</f>
        <v>Rhodobacteraceae</v>
      </c>
      <c r="H2159" t="str">
        <f>VLOOKUP(A2159,'[1]11_set_tax'!$A$1:$X$4456,12,FALSE)</f>
        <v xml:space="preserve"> Octadecabacter.</v>
      </c>
      <c r="I2159">
        <f>VLOOKUP(A2159,'[1]11_set_tax'!$A$1:$X$4456,13,FALSE)</f>
        <v>0</v>
      </c>
    </row>
    <row r="2160" spans="1:9" x14ac:dyDescent="0.25">
      <c r="A2160" t="s">
        <v>2159</v>
      </c>
      <c r="C2160" t="str">
        <f>VLOOKUP(A2160,'[1]11_set_tax'!$A$1:$X$4456,7,FALSE)</f>
        <v>Bacteria</v>
      </c>
      <c r="D2160" t="str">
        <f>VLOOKUP(A2160,'[1]11_set_tax'!$A$1:$X$4456,8,FALSE)</f>
        <v xml:space="preserve"> Proteobacteria</v>
      </c>
      <c r="E2160" t="str">
        <f>VLOOKUP(A2160,'[1]11_set_tax'!$A$1:$X$4456,9,FALSE)</f>
        <v xml:space="preserve"> Alphaproteobacteria</v>
      </c>
      <c r="F2160" t="str">
        <f>VLOOKUP(A2160,'[1]11_set_tax'!$A$1:$X$4456,10,FALSE)</f>
        <v xml:space="preserve"> Rhodobacterales</v>
      </c>
      <c r="G2160" t="str">
        <f>VLOOKUP(A2160,'[1]11_set_tax'!$A$1:$X$4456,11,FALSE)</f>
        <v>Rhodobacteraceae</v>
      </c>
      <c r="H2160" t="str">
        <f>VLOOKUP(A2160,'[1]11_set_tax'!$A$1:$X$4456,12,FALSE)</f>
        <v xml:space="preserve"> Octadecabacter.</v>
      </c>
      <c r="I2160">
        <f>VLOOKUP(A2160,'[1]11_set_tax'!$A$1:$X$4456,13,FALSE)</f>
        <v>0</v>
      </c>
    </row>
    <row r="2161" spans="1:9" x14ac:dyDescent="0.25">
      <c r="A2161" t="s">
        <v>2160</v>
      </c>
      <c r="C2161" t="str">
        <f>VLOOKUP(A2161,'[1]11_set_tax'!$A$1:$X$4456,7,FALSE)</f>
        <v>Bacteria</v>
      </c>
      <c r="D2161" t="str">
        <f>VLOOKUP(A2161,'[1]11_set_tax'!$A$1:$X$4456,8,FALSE)</f>
        <v xml:space="preserve"> Proteobacteria</v>
      </c>
      <c r="E2161" t="str">
        <f>VLOOKUP(A2161,'[1]11_set_tax'!$A$1:$X$4456,9,FALSE)</f>
        <v xml:space="preserve"> Epsilonproteobacteria</v>
      </c>
      <c r="F2161" t="str">
        <f>VLOOKUP(A2161,'[1]11_set_tax'!$A$1:$X$4456,10,FALSE)</f>
        <v xml:space="preserve"> Campylobacterales</v>
      </c>
      <c r="G2161" t="str">
        <f>VLOOKUP(A2161,'[1]11_set_tax'!$A$1:$X$4456,11,FALSE)</f>
        <v>Campylobacteraceae</v>
      </c>
      <c r="H2161" t="str">
        <f>VLOOKUP(A2161,'[1]11_set_tax'!$A$1:$X$4456,12,FALSE)</f>
        <v xml:space="preserve"> Campylobacter.</v>
      </c>
      <c r="I2161">
        <f>VLOOKUP(A2161,'[1]11_set_tax'!$A$1:$X$4456,13,FALSE)</f>
        <v>0</v>
      </c>
    </row>
    <row r="2162" spans="1:9" x14ac:dyDescent="0.25">
      <c r="A2162" t="s">
        <v>2161</v>
      </c>
      <c r="C2162" t="e">
        <f>VLOOKUP(A2162,'[1]11_set_tax'!$A$1:$X$4456,7,FALSE)</f>
        <v>#N/A</v>
      </c>
      <c r="D2162" t="e">
        <f>VLOOKUP(A2162,'[1]11_set_tax'!$A$1:$X$4456,8,FALSE)</f>
        <v>#N/A</v>
      </c>
      <c r="E2162" t="e">
        <f>VLOOKUP(A2162,'[1]11_set_tax'!$A$1:$X$4456,9,FALSE)</f>
        <v>#N/A</v>
      </c>
      <c r="F2162" t="e">
        <f>VLOOKUP(A2162,'[1]11_set_tax'!$A$1:$X$4456,10,FALSE)</f>
        <v>#N/A</v>
      </c>
      <c r="G2162" t="e">
        <f>VLOOKUP(A2162,'[1]11_set_tax'!$A$1:$X$4456,11,FALSE)</f>
        <v>#N/A</v>
      </c>
      <c r="H2162" t="e">
        <f>VLOOKUP(A2162,'[1]11_set_tax'!$A$1:$X$4456,12,FALSE)</f>
        <v>#N/A</v>
      </c>
      <c r="I2162" t="e">
        <f>VLOOKUP(A2162,'[1]11_set_tax'!$A$1:$X$4456,13,FALSE)</f>
        <v>#N/A</v>
      </c>
    </row>
    <row r="2163" spans="1:9" x14ac:dyDescent="0.25">
      <c r="A2163" t="s">
        <v>2162</v>
      </c>
      <c r="C2163" t="e">
        <f>VLOOKUP(A2163,'[1]11_set_tax'!$A$1:$X$4456,7,FALSE)</f>
        <v>#N/A</v>
      </c>
      <c r="D2163" t="e">
        <f>VLOOKUP(A2163,'[1]11_set_tax'!$A$1:$X$4456,8,FALSE)</f>
        <v>#N/A</v>
      </c>
      <c r="E2163" t="e">
        <f>VLOOKUP(A2163,'[1]11_set_tax'!$A$1:$X$4456,9,FALSE)</f>
        <v>#N/A</v>
      </c>
      <c r="F2163" t="e">
        <f>VLOOKUP(A2163,'[1]11_set_tax'!$A$1:$X$4456,10,FALSE)</f>
        <v>#N/A</v>
      </c>
      <c r="G2163" t="e">
        <f>VLOOKUP(A2163,'[1]11_set_tax'!$A$1:$X$4456,11,FALSE)</f>
        <v>#N/A</v>
      </c>
      <c r="H2163" t="e">
        <f>VLOOKUP(A2163,'[1]11_set_tax'!$A$1:$X$4456,12,FALSE)</f>
        <v>#N/A</v>
      </c>
      <c r="I2163" t="e">
        <f>VLOOKUP(A2163,'[1]11_set_tax'!$A$1:$X$4456,13,FALSE)</f>
        <v>#N/A</v>
      </c>
    </row>
    <row r="2164" spans="1:9" x14ac:dyDescent="0.25">
      <c r="A2164" t="s">
        <v>2163</v>
      </c>
      <c r="C2164" t="e">
        <f>VLOOKUP(A2164,'[1]11_set_tax'!$A$1:$X$4456,7,FALSE)</f>
        <v>#N/A</v>
      </c>
      <c r="D2164" t="e">
        <f>VLOOKUP(A2164,'[1]11_set_tax'!$A$1:$X$4456,8,FALSE)</f>
        <v>#N/A</v>
      </c>
      <c r="E2164" t="e">
        <f>VLOOKUP(A2164,'[1]11_set_tax'!$A$1:$X$4456,9,FALSE)</f>
        <v>#N/A</v>
      </c>
      <c r="F2164" t="e">
        <f>VLOOKUP(A2164,'[1]11_set_tax'!$A$1:$X$4456,10,FALSE)</f>
        <v>#N/A</v>
      </c>
      <c r="G2164" t="e">
        <f>VLOOKUP(A2164,'[1]11_set_tax'!$A$1:$X$4456,11,FALSE)</f>
        <v>#N/A</v>
      </c>
      <c r="H2164" t="e">
        <f>VLOOKUP(A2164,'[1]11_set_tax'!$A$1:$X$4456,12,FALSE)</f>
        <v>#N/A</v>
      </c>
      <c r="I2164" t="e">
        <f>VLOOKUP(A2164,'[1]11_set_tax'!$A$1:$X$4456,13,FALSE)</f>
        <v>#N/A</v>
      </c>
    </row>
    <row r="2165" spans="1:9" x14ac:dyDescent="0.25">
      <c r="A2165" t="s">
        <v>2164</v>
      </c>
      <c r="C2165" t="e">
        <f>VLOOKUP(A2165,'[1]11_set_tax'!$A$1:$X$4456,7,FALSE)</f>
        <v>#N/A</v>
      </c>
      <c r="D2165" t="e">
        <f>VLOOKUP(A2165,'[1]11_set_tax'!$A$1:$X$4456,8,FALSE)</f>
        <v>#N/A</v>
      </c>
      <c r="E2165" t="e">
        <f>VLOOKUP(A2165,'[1]11_set_tax'!$A$1:$X$4456,9,FALSE)</f>
        <v>#N/A</v>
      </c>
      <c r="F2165" t="e">
        <f>VLOOKUP(A2165,'[1]11_set_tax'!$A$1:$X$4456,10,FALSE)</f>
        <v>#N/A</v>
      </c>
      <c r="G2165" t="e">
        <f>VLOOKUP(A2165,'[1]11_set_tax'!$A$1:$X$4456,11,FALSE)</f>
        <v>#N/A</v>
      </c>
      <c r="H2165" t="e">
        <f>VLOOKUP(A2165,'[1]11_set_tax'!$A$1:$X$4456,12,FALSE)</f>
        <v>#N/A</v>
      </c>
      <c r="I2165" t="e">
        <f>VLOOKUP(A2165,'[1]11_set_tax'!$A$1:$X$4456,13,FALSE)</f>
        <v>#N/A</v>
      </c>
    </row>
    <row r="2166" spans="1:9" x14ac:dyDescent="0.25">
      <c r="A2166" t="s">
        <v>2165</v>
      </c>
      <c r="C2166" t="str">
        <f>VLOOKUP(A2166,'[1]11_set_tax'!$A$1:$X$4456,7,FALSE)</f>
        <v>Bacteria</v>
      </c>
      <c r="D2166" t="str">
        <f>VLOOKUP(A2166,'[1]11_set_tax'!$A$1:$X$4456,8,FALSE)</f>
        <v xml:space="preserve"> Actinobacteria</v>
      </c>
      <c r="E2166" t="str">
        <f>VLOOKUP(A2166,'[1]11_set_tax'!$A$1:$X$4456,9,FALSE)</f>
        <v xml:space="preserve"> Actinobacteridae</v>
      </c>
      <c r="F2166" t="str">
        <f>VLOOKUP(A2166,'[1]11_set_tax'!$A$1:$X$4456,10,FALSE)</f>
        <v xml:space="preserve"> Actinomycetales</v>
      </c>
      <c r="G2166" t="str">
        <f>VLOOKUP(A2166,'[1]11_set_tax'!$A$1:$X$4456,11,FALSE)</f>
        <v>Actinomycineae</v>
      </c>
      <c r="H2166" t="str">
        <f>VLOOKUP(A2166,'[1]11_set_tax'!$A$1:$X$4456,12,FALSE)</f>
        <v xml:space="preserve"> Actinomycetaceae</v>
      </c>
      <c r="I2166" t="str">
        <f>VLOOKUP(A2166,'[1]11_set_tax'!$A$1:$X$4456,13,FALSE)</f>
        <v xml:space="preserve"> Actinomyces.</v>
      </c>
    </row>
    <row r="2167" spans="1:9" x14ac:dyDescent="0.25">
      <c r="A2167" t="s">
        <v>2166</v>
      </c>
      <c r="C2167" t="str">
        <f>VLOOKUP(A2167,'[1]11_set_tax'!$A$1:$X$4456,7,FALSE)</f>
        <v>Bacteria</v>
      </c>
      <c r="D2167" t="str">
        <f>VLOOKUP(A2167,'[1]11_set_tax'!$A$1:$X$4456,8,FALSE)</f>
        <v xml:space="preserve"> Actinobacteria</v>
      </c>
      <c r="E2167" t="str">
        <f>VLOOKUP(A2167,'[1]11_set_tax'!$A$1:$X$4456,9,FALSE)</f>
        <v xml:space="preserve"> Actinobacteridae</v>
      </c>
      <c r="F2167" t="str">
        <f>VLOOKUP(A2167,'[1]11_set_tax'!$A$1:$X$4456,10,FALSE)</f>
        <v xml:space="preserve"> Actinomycetales</v>
      </c>
      <c r="G2167" t="str">
        <f>VLOOKUP(A2167,'[1]11_set_tax'!$A$1:$X$4456,11,FALSE)</f>
        <v>Actinomycineae</v>
      </c>
      <c r="H2167" t="str">
        <f>VLOOKUP(A2167,'[1]11_set_tax'!$A$1:$X$4456,12,FALSE)</f>
        <v xml:space="preserve"> Actinomycetaceae</v>
      </c>
      <c r="I2167" t="str">
        <f>VLOOKUP(A2167,'[1]11_set_tax'!$A$1:$X$4456,13,FALSE)</f>
        <v xml:space="preserve"> Actinomyces.</v>
      </c>
    </row>
    <row r="2168" spans="1:9" x14ac:dyDescent="0.25">
      <c r="A2168" t="s">
        <v>2167</v>
      </c>
      <c r="C2168" t="str">
        <f>VLOOKUP(A2168,'[1]11_set_tax'!$A$1:$X$4456,7,FALSE)</f>
        <v>Bacteria</v>
      </c>
      <c r="D2168" t="str">
        <f>VLOOKUP(A2168,'[1]11_set_tax'!$A$1:$X$4456,8,FALSE)</f>
        <v xml:space="preserve"> Cyanobacteria</v>
      </c>
      <c r="E2168" t="str">
        <f>VLOOKUP(A2168,'[1]11_set_tax'!$A$1:$X$4456,9,FALSE)</f>
        <v xml:space="preserve"> Oscillatoriales</v>
      </c>
      <c r="F2168" t="str">
        <f>VLOOKUP(A2168,'[1]11_set_tax'!$A$1:$X$4456,10,FALSE)</f>
        <v xml:space="preserve"> Arthrospira</v>
      </c>
      <c r="G2168" t="str">
        <f>VLOOKUP(A2168,'[1]11_set_tax'!$A$1:$X$4456,11,FALSE)</f>
        <v>Spirulina maxima.</v>
      </c>
      <c r="H2168">
        <f>VLOOKUP(A2168,'[1]11_set_tax'!$A$1:$X$4456,12,FALSE)</f>
        <v>0</v>
      </c>
      <c r="I2168">
        <f>VLOOKUP(A2168,'[1]11_set_tax'!$A$1:$X$4456,13,FALSE)</f>
        <v>0</v>
      </c>
    </row>
    <row r="2169" spans="1:9" x14ac:dyDescent="0.25">
      <c r="A2169" t="s">
        <v>2168</v>
      </c>
      <c r="C2169" t="str">
        <f>VLOOKUP(A2169,'[1]11_set_tax'!$A$1:$X$4456,7,FALSE)</f>
        <v>Bacteria</v>
      </c>
      <c r="D2169" t="str">
        <f>VLOOKUP(A2169,'[1]11_set_tax'!$A$1:$X$4456,8,FALSE)</f>
        <v xml:space="preserve"> Proteobacteria</v>
      </c>
      <c r="E2169" t="str">
        <f>VLOOKUP(A2169,'[1]11_set_tax'!$A$1:$X$4456,9,FALSE)</f>
        <v xml:space="preserve"> Betaproteobacteria</v>
      </c>
      <c r="F2169" t="str">
        <f>VLOOKUP(A2169,'[1]11_set_tax'!$A$1:$X$4456,10,FALSE)</f>
        <v xml:space="preserve"> Burkholderiales</v>
      </c>
      <c r="G2169" t="str">
        <f>VLOOKUP(A2169,'[1]11_set_tax'!$A$1:$X$4456,11,FALSE)</f>
        <v>Burkholderiaceae</v>
      </c>
      <c r="H2169" t="str">
        <f>VLOOKUP(A2169,'[1]11_set_tax'!$A$1:$X$4456,12,FALSE)</f>
        <v xml:space="preserve"> Burkholderia.</v>
      </c>
      <c r="I2169">
        <f>VLOOKUP(A2169,'[1]11_set_tax'!$A$1:$X$4456,13,FALSE)</f>
        <v>0</v>
      </c>
    </row>
    <row r="2170" spans="1:9" x14ac:dyDescent="0.25">
      <c r="A2170" t="s">
        <v>2169</v>
      </c>
      <c r="C2170" t="str">
        <f>VLOOKUP(A2170,'[1]11_set_tax'!$A$1:$X$4456,7,FALSE)</f>
        <v>Bacteria</v>
      </c>
      <c r="D2170" t="str">
        <f>VLOOKUP(A2170,'[1]11_set_tax'!$A$1:$X$4456,8,FALSE)</f>
        <v xml:space="preserve"> Proteobacteria</v>
      </c>
      <c r="E2170" t="str">
        <f>VLOOKUP(A2170,'[1]11_set_tax'!$A$1:$X$4456,9,FALSE)</f>
        <v xml:space="preserve"> Betaproteobacteria</v>
      </c>
      <c r="F2170" t="str">
        <f>VLOOKUP(A2170,'[1]11_set_tax'!$A$1:$X$4456,10,FALSE)</f>
        <v xml:space="preserve"> Burkholderiales</v>
      </c>
      <c r="G2170" t="str">
        <f>VLOOKUP(A2170,'[1]11_set_tax'!$A$1:$X$4456,11,FALSE)</f>
        <v>Burkholderiaceae</v>
      </c>
      <c r="H2170" t="str">
        <f>VLOOKUP(A2170,'[1]11_set_tax'!$A$1:$X$4456,12,FALSE)</f>
        <v xml:space="preserve"> Burkholderia.</v>
      </c>
      <c r="I2170">
        <f>VLOOKUP(A2170,'[1]11_set_tax'!$A$1:$X$4456,13,FALSE)</f>
        <v>0</v>
      </c>
    </row>
    <row r="2171" spans="1:9" x14ac:dyDescent="0.25">
      <c r="A2171" t="s">
        <v>2170</v>
      </c>
      <c r="C2171" t="str">
        <f>VLOOKUP(A2171,'[1]11_set_tax'!$A$1:$X$4456,7,FALSE)</f>
        <v>Bacteria</v>
      </c>
      <c r="D2171" t="str">
        <f>VLOOKUP(A2171,'[1]11_set_tax'!$A$1:$X$4456,8,FALSE)</f>
        <v xml:space="preserve"> Proteobacteria</v>
      </c>
      <c r="E2171" t="str">
        <f>VLOOKUP(A2171,'[1]11_set_tax'!$A$1:$X$4456,9,FALSE)</f>
        <v xml:space="preserve"> Betaproteobacteria</v>
      </c>
      <c r="F2171" t="str">
        <f>VLOOKUP(A2171,'[1]11_set_tax'!$A$1:$X$4456,10,FALSE)</f>
        <v xml:space="preserve"> Burkholderiales</v>
      </c>
      <c r="G2171" t="str">
        <f>VLOOKUP(A2171,'[1]11_set_tax'!$A$1:$X$4456,11,FALSE)</f>
        <v>Burkholderiaceae</v>
      </c>
      <c r="H2171" t="str">
        <f>VLOOKUP(A2171,'[1]11_set_tax'!$A$1:$X$4456,12,FALSE)</f>
        <v xml:space="preserve"> Burkholderia.</v>
      </c>
      <c r="I2171">
        <f>VLOOKUP(A2171,'[1]11_set_tax'!$A$1:$X$4456,13,FALSE)</f>
        <v>0</v>
      </c>
    </row>
    <row r="2172" spans="1:9" x14ac:dyDescent="0.25">
      <c r="A2172" t="s">
        <v>2171</v>
      </c>
      <c r="C2172" t="str">
        <f>VLOOKUP(A2172,'[1]11_set_tax'!$A$1:$X$4456,7,FALSE)</f>
        <v>Bacteria</v>
      </c>
      <c r="D2172" t="str">
        <f>VLOOKUP(A2172,'[1]11_set_tax'!$A$1:$X$4456,8,FALSE)</f>
        <v xml:space="preserve"> Proteobacteria</v>
      </c>
      <c r="E2172" t="str">
        <f>VLOOKUP(A2172,'[1]11_set_tax'!$A$1:$X$4456,9,FALSE)</f>
        <v xml:space="preserve"> Betaproteobacteria</v>
      </c>
      <c r="F2172" t="str">
        <f>VLOOKUP(A2172,'[1]11_set_tax'!$A$1:$X$4456,10,FALSE)</f>
        <v xml:space="preserve"> Burkholderiales</v>
      </c>
      <c r="G2172" t="str">
        <f>VLOOKUP(A2172,'[1]11_set_tax'!$A$1:$X$4456,11,FALSE)</f>
        <v>Burkholderiaceae</v>
      </c>
      <c r="H2172" t="str">
        <f>VLOOKUP(A2172,'[1]11_set_tax'!$A$1:$X$4456,12,FALSE)</f>
        <v xml:space="preserve"> Burkholderia.</v>
      </c>
      <c r="I2172">
        <f>VLOOKUP(A2172,'[1]11_set_tax'!$A$1:$X$4456,13,FALSE)</f>
        <v>0</v>
      </c>
    </row>
    <row r="2173" spans="1:9" x14ac:dyDescent="0.25">
      <c r="A2173" t="s">
        <v>2172</v>
      </c>
      <c r="C2173" t="str">
        <f>VLOOKUP(A2173,'[1]11_set_tax'!$A$1:$X$4456,7,FALSE)</f>
        <v>Bacteria</v>
      </c>
      <c r="D2173" t="str">
        <f>VLOOKUP(A2173,'[1]11_set_tax'!$A$1:$X$4456,8,FALSE)</f>
        <v xml:space="preserve"> Proteobacteria</v>
      </c>
      <c r="E2173" t="str">
        <f>VLOOKUP(A2173,'[1]11_set_tax'!$A$1:$X$4456,9,FALSE)</f>
        <v xml:space="preserve"> Betaproteobacteria</v>
      </c>
      <c r="F2173" t="str">
        <f>VLOOKUP(A2173,'[1]11_set_tax'!$A$1:$X$4456,10,FALSE)</f>
        <v xml:space="preserve"> Burkholderiales</v>
      </c>
      <c r="G2173" t="str">
        <f>VLOOKUP(A2173,'[1]11_set_tax'!$A$1:$X$4456,11,FALSE)</f>
        <v>Burkholderiaceae</v>
      </c>
      <c r="H2173" t="str">
        <f>VLOOKUP(A2173,'[1]11_set_tax'!$A$1:$X$4456,12,FALSE)</f>
        <v xml:space="preserve"> Burkholderia.</v>
      </c>
      <c r="I2173">
        <f>VLOOKUP(A2173,'[1]11_set_tax'!$A$1:$X$4456,13,FALSE)</f>
        <v>0</v>
      </c>
    </row>
    <row r="2174" spans="1:9" x14ac:dyDescent="0.25">
      <c r="A2174" t="s">
        <v>2173</v>
      </c>
      <c r="C2174" t="str">
        <f>VLOOKUP(A2174,'[1]11_set_tax'!$A$1:$X$4456,7,FALSE)</f>
        <v>Bacteria</v>
      </c>
      <c r="D2174" t="str">
        <f>VLOOKUP(A2174,'[1]11_set_tax'!$A$1:$X$4456,8,FALSE)</f>
        <v xml:space="preserve"> Proteobacteria</v>
      </c>
      <c r="E2174" t="str">
        <f>VLOOKUP(A2174,'[1]11_set_tax'!$A$1:$X$4456,9,FALSE)</f>
        <v xml:space="preserve"> Betaproteobacteria</v>
      </c>
      <c r="F2174" t="str">
        <f>VLOOKUP(A2174,'[1]11_set_tax'!$A$1:$X$4456,10,FALSE)</f>
        <v xml:space="preserve"> Burkholderiales</v>
      </c>
      <c r="G2174" t="str">
        <f>VLOOKUP(A2174,'[1]11_set_tax'!$A$1:$X$4456,11,FALSE)</f>
        <v>Burkholderiaceae</v>
      </c>
      <c r="H2174" t="str">
        <f>VLOOKUP(A2174,'[1]11_set_tax'!$A$1:$X$4456,12,FALSE)</f>
        <v xml:space="preserve"> Burkholderia.</v>
      </c>
      <c r="I2174">
        <f>VLOOKUP(A2174,'[1]11_set_tax'!$A$1:$X$4456,13,FALSE)</f>
        <v>0</v>
      </c>
    </row>
    <row r="2175" spans="1:9" x14ac:dyDescent="0.25">
      <c r="A2175" t="s">
        <v>2174</v>
      </c>
      <c r="C2175" t="str">
        <f>VLOOKUP(A2175,'[1]11_set_tax'!$A$1:$X$4456,7,FALSE)</f>
        <v>Eukaryota</v>
      </c>
      <c r="D2175" t="str">
        <f>VLOOKUP(A2175,'[1]11_set_tax'!$A$1:$X$4456,8,FALSE)</f>
        <v xml:space="preserve"> Viridiplantae</v>
      </c>
      <c r="E2175" t="str">
        <f>VLOOKUP(A2175,'[1]11_set_tax'!$A$1:$X$4456,9,FALSE)</f>
        <v xml:space="preserve"> Streptophyta</v>
      </c>
      <c r="F2175" t="str">
        <f>VLOOKUP(A2175,'[1]11_set_tax'!$A$1:$X$4456,10,FALSE)</f>
        <v xml:space="preserve"> Embryophyta</v>
      </c>
      <c r="G2175" t="str">
        <f>VLOOKUP(A2175,'[1]11_set_tax'!$A$1:$X$4456,11,FALSE)</f>
        <v xml:space="preserve"> Tracheophyta</v>
      </c>
      <c r="H2175" t="str">
        <f>VLOOKUP(A2175,'[1]11_set_tax'!$A$1:$X$4456,12,FALSE)</f>
        <v>Spermatophyta</v>
      </c>
      <c r="I2175" t="str">
        <f>VLOOKUP(A2175,'[1]11_set_tax'!$A$1:$X$4456,13,FALSE)</f>
        <v xml:space="preserve"> Magnoliophyta</v>
      </c>
    </row>
    <row r="2176" spans="1:9" x14ac:dyDescent="0.25">
      <c r="A2176" t="s">
        <v>2175</v>
      </c>
      <c r="C2176" t="str">
        <f>VLOOKUP(A2176,'[1]11_set_tax'!$A$1:$X$4456,7,FALSE)</f>
        <v>Eukaryota</v>
      </c>
      <c r="D2176" t="str">
        <f>VLOOKUP(A2176,'[1]11_set_tax'!$A$1:$X$4456,8,FALSE)</f>
        <v xml:space="preserve"> Viridiplantae</v>
      </c>
      <c r="E2176" t="str">
        <f>VLOOKUP(A2176,'[1]11_set_tax'!$A$1:$X$4456,9,FALSE)</f>
        <v xml:space="preserve"> Streptophyta</v>
      </c>
      <c r="F2176" t="str">
        <f>VLOOKUP(A2176,'[1]11_set_tax'!$A$1:$X$4456,10,FALSE)</f>
        <v xml:space="preserve"> Embryophyta</v>
      </c>
      <c r="G2176" t="str">
        <f>VLOOKUP(A2176,'[1]11_set_tax'!$A$1:$X$4456,11,FALSE)</f>
        <v xml:space="preserve"> Tracheophyta</v>
      </c>
      <c r="H2176" t="str">
        <f>VLOOKUP(A2176,'[1]11_set_tax'!$A$1:$X$4456,12,FALSE)</f>
        <v>Spermatophyta</v>
      </c>
      <c r="I2176" t="str">
        <f>VLOOKUP(A2176,'[1]11_set_tax'!$A$1:$X$4456,13,FALSE)</f>
        <v xml:space="preserve"> Magnoliophyta</v>
      </c>
    </row>
    <row r="2177" spans="1:9" x14ac:dyDescent="0.25">
      <c r="A2177" t="s">
        <v>2176</v>
      </c>
      <c r="C2177" t="str">
        <f>VLOOKUP(A2177,'[1]11_set_tax'!$A$1:$X$4456,7,FALSE)</f>
        <v>Bacteria</v>
      </c>
      <c r="D2177" t="str">
        <f>VLOOKUP(A2177,'[1]11_set_tax'!$A$1:$X$4456,8,FALSE)</f>
        <v xml:space="preserve"> Proteobacteria</v>
      </c>
      <c r="E2177" t="str">
        <f>VLOOKUP(A2177,'[1]11_set_tax'!$A$1:$X$4456,9,FALSE)</f>
        <v xml:space="preserve"> Gammaproteobacteria</v>
      </c>
      <c r="F2177" t="str">
        <f>VLOOKUP(A2177,'[1]11_set_tax'!$A$1:$X$4456,10,FALSE)</f>
        <v xml:space="preserve"> Enterobacteriales</v>
      </c>
      <c r="G2177" t="str">
        <f>VLOOKUP(A2177,'[1]11_set_tax'!$A$1:$X$4456,11,FALSE)</f>
        <v>Enterobacteriaceae</v>
      </c>
      <c r="H2177" t="str">
        <f>VLOOKUP(A2177,'[1]11_set_tax'!$A$1:$X$4456,12,FALSE)</f>
        <v xml:space="preserve"> Klebsiella.</v>
      </c>
      <c r="I2177">
        <f>VLOOKUP(A2177,'[1]11_set_tax'!$A$1:$X$4456,13,FALSE)</f>
        <v>0</v>
      </c>
    </row>
    <row r="2178" spans="1:9" x14ac:dyDescent="0.25">
      <c r="A2178" t="s">
        <v>2177</v>
      </c>
      <c r="C2178" t="str">
        <f>VLOOKUP(A2178,'[1]11_set_tax'!$A$1:$X$4456,7,FALSE)</f>
        <v>Bacteria</v>
      </c>
      <c r="D2178" t="str">
        <f>VLOOKUP(A2178,'[1]11_set_tax'!$A$1:$X$4456,8,FALSE)</f>
        <v xml:space="preserve"> Proteobacteria</v>
      </c>
      <c r="E2178" t="str">
        <f>VLOOKUP(A2178,'[1]11_set_tax'!$A$1:$X$4456,9,FALSE)</f>
        <v xml:space="preserve"> Gammaproteobacteria</v>
      </c>
      <c r="F2178" t="str">
        <f>VLOOKUP(A2178,'[1]11_set_tax'!$A$1:$X$4456,10,FALSE)</f>
        <v xml:space="preserve"> Enterobacteriales</v>
      </c>
      <c r="G2178" t="str">
        <f>VLOOKUP(A2178,'[1]11_set_tax'!$A$1:$X$4456,11,FALSE)</f>
        <v>Enterobacteriaceae</v>
      </c>
      <c r="H2178" t="str">
        <f>VLOOKUP(A2178,'[1]11_set_tax'!$A$1:$X$4456,12,FALSE)</f>
        <v xml:space="preserve"> Klebsiella.</v>
      </c>
      <c r="I2178">
        <f>VLOOKUP(A2178,'[1]11_set_tax'!$A$1:$X$4456,13,FALSE)</f>
        <v>0</v>
      </c>
    </row>
    <row r="2179" spans="1:9" x14ac:dyDescent="0.25">
      <c r="A2179" t="s">
        <v>2178</v>
      </c>
      <c r="C2179" t="str">
        <f>VLOOKUP(A2179,'[1]11_set_tax'!$A$1:$X$4456,7,FALSE)</f>
        <v>Bacteria</v>
      </c>
      <c r="D2179" t="str">
        <f>VLOOKUP(A2179,'[1]11_set_tax'!$A$1:$X$4456,8,FALSE)</f>
        <v xml:space="preserve"> Proteobacteria</v>
      </c>
      <c r="E2179" t="str">
        <f>VLOOKUP(A2179,'[1]11_set_tax'!$A$1:$X$4456,9,FALSE)</f>
        <v xml:space="preserve"> Gammaproteobacteria</v>
      </c>
      <c r="F2179" t="str">
        <f>VLOOKUP(A2179,'[1]11_set_tax'!$A$1:$X$4456,10,FALSE)</f>
        <v xml:space="preserve"> Enterobacteriales</v>
      </c>
      <c r="G2179" t="str">
        <f>VLOOKUP(A2179,'[1]11_set_tax'!$A$1:$X$4456,11,FALSE)</f>
        <v>Enterobacteriaceae</v>
      </c>
      <c r="H2179" t="str">
        <f>VLOOKUP(A2179,'[1]11_set_tax'!$A$1:$X$4456,12,FALSE)</f>
        <v xml:space="preserve"> Klebsiella.</v>
      </c>
      <c r="I2179">
        <f>VLOOKUP(A2179,'[1]11_set_tax'!$A$1:$X$4456,13,FALSE)</f>
        <v>0</v>
      </c>
    </row>
    <row r="2180" spans="1:9" x14ac:dyDescent="0.25">
      <c r="A2180" t="s">
        <v>2179</v>
      </c>
      <c r="C2180" t="str">
        <f>VLOOKUP(A2180,'[1]11_set_tax'!$A$1:$X$4456,7,FALSE)</f>
        <v>Bacteria</v>
      </c>
      <c r="D2180" t="str">
        <f>VLOOKUP(A2180,'[1]11_set_tax'!$A$1:$X$4456,8,FALSE)</f>
        <v xml:space="preserve"> Proteobacteria</v>
      </c>
      <c r="E2180" t="str">
        <f>VLOOKUP(A2180,'[1]11_set_tax'!$A$1:$X$4456,9,FALSE)</f>
        <v xml:space="preserve"> Gammaproteobacteria</v>
      </c>
      <c r="F2180" t="str">
        <f>VLOOKUP(A2180,'[1]11_set_tax'!$A$1:$X$4456,10,FALSE)</f>
        <v xml:space="preserve"> Enterobacteriales</v>
      </c>
      <c r="G2180" t="str">
        <f>VLOOKUP(A2180,'[1]11_set_tax'!$A$1:$X$4456,11,FALSE)</f>
        <v>Enterobacteriaceae</v>
      </c>
      <c r="H2180" t="str">
        <f>VLOOKUP(A2180,'[1]11_set_tax'!$A$1:$X$4456,12,FALSE)</f>
        <v xml:space="preserve"> Escherichia.</v>
      </c>
      <c r="I2180">
        <f>VLOOKUP(A2180,'[1]11_set_tax'!$A$1:$X$4456,13,FALSE)</f>
        <v>0</v>
      </c>
    </row>
    <row r="2181" spans="1:9" x14ac:dyDescent="0.25">
      <c r="A2181" t="s">
        <v>2180</v>
      </c>
      <c r="C2181" t="str">
        <f>VLOOKUP(A2181,'[1]11_set_tax'!$A$1:$X$4456,7,FALSE)</f>
        <v>Bacteria</v>
      </c>
      <c r="D2181" t="str">
        <f>VLOOKUP(A2181,'[1]11_set_tax'!$A$1:$X$4456,8,FALSE)</f>
        <v xml:space="preserve"> Proteobacteria</v>
      </c>
      <c r="E2181" t="str">
        <f>VLOOKUP(A2181,'[1]11_set_tax'!$A$1:$X$4456,9,FALSE)</f>
        <v xml:space="preserve"> Alphaproteobacteria</v>
      </c>
      <c r="F2181" t="str">
        <f>VLOOKUP(A2181,'[1]11_set_tax'!$A$1:$X$4456,10,FALSE)</f>
        <v xml:space="preserve"> Rhodospirillales</v>
      </c>
      <c r="G2181" t="str">
        <f>VLOOKUP(A2181,'[1]11_set_tax'!$A$1:$X$4456,11,FALSE)</f>
        <v>Acetobacteraceae</v>
      </c>
      <c r="H2181" t="str">
        <f>VLOOKUP(A2181,'[1]11_set_tax'!$A$1:$X$4456,12,FALSE)</f>
        <v xml:space="preserve"> Gluconacetobacter.</v>
      </c>
      <c r="I2181">
        <f>VLOOKUP(A2181,'[1]11_set_tax'!$A$1:$X$4456,13,FALSE)</f>
        <v>0</v>
      </c>
    </row>
    <row r="2182" spans="1:9" x14ac:dyDescent="0.25">
      <c r="A2182" t="s">
        <v>2181</v>
      </c>
      <c r="C2182" t="str">
        <f>VLOOKUP(A2182,'[1]11_set_tax'!$A$1:$X$4456,7,FALSE)</f>
        <v>Bacteria</v>
      </c>
      <c r="D2182" t="str">
        <f>VLOOKUP(A2182,'[1]11_set_tax'!$A$1:$X$4456,8,FALSE)</f>
        <v xml:space="preserve"> Proteobacteria</v>
      </c>
      <c r="E2182" t="str">
        <f>VLOOKUP(A2182,'[1]11_set_tax'!$A$1:$X$4456,9,FALSE)</f>
        <v xml:space="preserve"> Alphaproteobacteria</v>
      </c>
      <c r="F2182" t="str">
        <f>VLOOKUP(A2182,'[1]11_set_tax'!$A$1:$X$4456,10,FALSE)</f>
        <v xml:space="preserve"> Rhizobiales</v>
      </c>
      <c r="G2182" t="str">
        <f>VLOOKUP(A2182,'[1]11_set_tax'!$A$1:$X$4456,11,FALSE)</f>
        <v>Rhizobiaceae</v>
      </c>
      <c r="H2182" t="str">
        <f>VLOOKUP(A2182,'[1]11_set_tax'!$A$1:$X$4456,12,FALSE)</f>
        <v xml:space="preserve"> Rhizobium/Agrobacterium group</v>
      </c>
      <c r="I2182" t="str">
        <f>VLOOKUP(A2182,'[1]11_set_tax'!$A$1:$X$4456,13,FALSE)</f>
        <v xml:space="preserve"> Rhizobium.</v>
      </c>
    </row>
    <row r="2183" spans="1:9" x14ac:dyDescent="0.25">
      <c r="A2183" t="s">
        <v>2182</v>
      </c>
      <c r="C2183" t="str">
        <f>VLOOKUP(A2183,'[1]11_set_tax'!$A$1:$X$4456,7,FALSE)</f>
        <v>Bacteria</v>
      </c>
      <c r="D2183" t="str">
        <f>VLOOKUP(A2183,'[1]11_set_tax'!$A$1:$X$4456,8,FALSE)</f>
        <v xml:space="preserve"> Proteobacteria</v>
      </c>
      <c r="E2183" t="str">
        <f>VLOOKUP(A2183,'[1]11_set_tax'!$A$1:$X$4456,9,FALSE)</f>
        <v xml:space="preserve"> Alphaproteobacteria</v>
      </c>
      <c r="F2183" t="str">
        <f>VLOOKUP(A2183,'[1]11_set_tax'!$A$1:$X$4456,10,FALSE)</f>
        <v xml:space="preserve"> Rhizobiales</v>
      </c>
      <c r="G2183" t="str">
        <f>VLOOKUP(A2183,'[1]11_set_tax'!$A$1:$X$4456,11,FALSE)</f>
        <v>Rhizobiaceae</v>
      </c>
      <c r="H2183" t="str">
        <f>VLOOKUP(A2183,'[1]11_set_tax'!$A$1:$X$4456,12,FALSE)</f>
        <v xml:space="preserve"> Rhizobium/Agrobacterium group</v>
      </c>
      <c r="I2183" t="str">
        <f>VLOOKUP(A2183,'[1]11_set_tax'!$A$1:$X$4456,13,FALSE)</f>
        <v xml:space="preserve"> Rhizobium.</v>
      </c>
    </row>
    <row r="2184" spans="1:9" x14ac:dyDescent="0.25">
      <c r="A2184" t="s">
        <v>2183</v>
      </c>
      <c r="C2184" t="str">
        <f>VLOOKUP(A2184,'[1]11_set_tax'!$A$1:$X$4456,7,FALSE)</f>
        <v>Bacteria</v>
      </c>
      <c r="D2184" t="str">
        <f>VLOOKUP(A2184,'[1]11_set_tax'!$A$1:$X$4456,8,FALSE)</f>
        <v xml:space="preserve"> Proteobacteria</v>
      </c>
      <c r="E2184" t="str">
        <f>VLOOKUP(A2184,'[1]11_set_tax'!$A$1:$X$4456,9,FALSE)</f>
        <v xml:space="preserve"> Alphaproteobacteria</v>
      </c>
      <c r="F2184" t="str">
        <f>VLOOKUP(A2184,'[1]11_set_tax'!$A$1:$X$4456,10,FALSE)</f>
        <v xml:space="preserve"> Rhizobiales</v>
      </c>
      <c r="G2184" t="str">
        <f>VLOOKUP(A2184,'[1]11_set_tax'!$A$1:$X$4456,11,FALSE)</f>
        <v>Rhizobiaceae</v>
      </c>
      <c r="H2184" t="str">
        <f>VLOOKUP(A2184,'[1]11_set_tax'!$A$1:$X$4456,12,FALSE)</f>
        <v xml:space="preserve"> Rhizobium/Agrobacterium group</v>
      </c>
      <c r="I2184" t="str">
        <f>VLOOKUP(A2184,'[1]11_set_tax'!$A$1:$X$4456,13,FALSE)</f>
        <v xml:space="preserve"> Rhizobium.</v>
      </c>
    </row>
    <row r="2185" spans="1:9" x14ac:dyDescent="0.25">
      <c r="A2185" t="s">
        <v>2184</v>
      </c>
      <c r="C2185" t="str">
        <f>VLOOKUP(A2185,'[1]11_set_tax'!$A$1:$X$4456,7,FALSE)</f>
        <v>Bacteria</v>
      </c>
      <c r="D2185" t="str">
        <f>VLOOKUP(A2185,'[1]11_set_tax'!$A$1:$X$4456,8,FALSE)</f>
        <v xml:space="preserve"> Proteobacteria</v>
      </c>
      <c r="E2185" t="str">
        <f>VLOOKUP(A2185,'[1]11_set_tax'!$A$1:$X$4456,9,FALSE)</f>
        <v xml:space="preserve"> Alphaproteobacteria</v>
      </c>
      <c r="F2185" t="str">
        <f>VLOOKUP(A2185,'[1]11_set_tax'!$A$1:$X$4456,10,FALSE)</f>
        <v xml:space="preserve"> Rhizobiales</v>
      </c>
      <c r="G2185" t="str">
        <f>VLOOKUP(A2185,'[1]11_set_tax'!$A$1:$X$4456,11,FALSE)</f>
        <v>Rhizobiaceae</v>
      </c>
      <c r="H2185" t="str">
        <f>VLOOKUP(A2185,'[1]11_set_tax'!$A$1:$X$4456,12,FALSE)</f>
        <v xml:space="preserve"> Rhizobium/Agrobacterium group</v>
      </c>
      <c r="I2185" t="str">
        <f>VLOOKUP(A2185,'[1]11_set_tax'!$A$1:$X$4456,13,FALSE)</f>
        <v xml:space="preserve"> Rhizobium.</v>
      </c>
    </row>
    <row r="2186" spans="1:9" x14ac:dyDescent="0.25">
      <c r="A2186" t="s">
        <v>2185</v>
      </c>
      <c r="C2186" t="str">
        <f>VLOOKUP(A2186,'[1]11_set_tax'!$A$1:$X$4456,7,FALSE)</f>
        <v>Bacteria</v>
      </c>
      <c r="D2186" t="str">
        <f>VLOOKUP(A2186,'[1]11_set_tax'!$A$1:$X$4456,8,FALSE)</f>
        <v xml:space="preserve"> Proteobacteria</v>
      </c>
      <c r="E2186" t="str">
        <f>VLOOKUP(A2186,'[1]11_set_tax'!$A$1:$X$4456,9,FALSE)</f>
        <v xml:space="preserve"> Alphaproteobacteria</v>
      </c>
      <c r="F2186" t="str">
        <f>VLOOKUP(A2186,'[1]11_set_tax'!$A$1:$X$4456,10,FALSE)</f>
        <v xml:space="preserve"> Rhizobiales</v>
      </c>
      <c r="G2186" t="str">
        <f>VLOOKUP(A2186,'[1]11_set_tax'!$A$1:$X$4456,11,FALSE)</f>
        <v>Rhizobiaceae</v>
      </c>
      <c r="H2186" t="str">
        <f>VLOOKUP(A2186,'[1]11_set_tax'!$A$1:$X$4456,12,FALSE)</f>
        <v xml:space="preserve"> Rhizobium/Agrobacterium group</v>
      </c>
      <c r="I2186" t="str">
        <f>VLOOKUP(A2186,'[1]11_set_tax'!$A$1:$X$4456,13,FALSE)</f>
        <v xml:space="preserve"> Rhizobium.</v>
      </c>
    </row>
    <row r="2187" spans="1:9" x14ac:dyDescent="0.25">
      <c r="A2187" t="s">
        <v>2186</v>
      </c>
      <c r="C2187" t="str">
        <f>VLOOKUP(A2187,'[1]11_set_tax'!$A$1:$X$4456,7,FALSE)</f>
        <v>Bacteria</v>
      </c>
      <c r="D2187" t="str">
        <f>VLOOKUP(A2187,'[1]11_set_tax'!$A$1:$X$4456,8,FALSE)</f>
        <v xml:space="preserve"> Proteobacteria</v>
      </c>
      <c r="E2187" t="str">
        <f>VLOOKUP(A2187,'[1]11_set_tax'!$A$1:$X$4456,9,FALSE)</f>
        <v xml:space="preserve"> Alphaproteobacteria</v>
      </c>
      <c r="F2187" t="str">
        <f>VLOOKUP(A2187,'[1]11_set_tax'!$A$1:$X$4456,10,FALSE)</f>
        <v xml:space="preserve"> Rhizobiales</v>
      </c>
      <c r="G2187" t="str">
        <f>VLOOKUP(A2187,'[1]11_set_tax'!$A$1:$X$4456,11,FALSE)</f>
        <v>Rhizobiaceae</v>
      </c>
      <c r="H2187" t="str">
        <f>VLOOKUP(A2187,'[1]11_set_tax'!$A$1:$X$4456,12,FALSE)</f>
        <v xml:space="preserve"> Rhizobium/Agrobacterium group</v>
      </c>
      <c r="I2187" t="str">
        <f>VLOOKUP(A2187,'[1]11_set_tax'!$A$1:$X$4456,13,FALSE)</f>
        <v xml:space="preserve"> Rhizobium.</v>
      </c>
    </row>
    <row r="2188" spans="1:9" x14ac:dyDescent="0.25">
      <c r="A2188" t="s">
        <v>2187</v>
      </c>
      <c r="C2188" t="str">
        <f>VLOOKUP(A2188,'[1]11_set_tax'!$A$1:$X$4456,7,FALSE)</f>
        <v>Bacteria</v>
      </c>
      <c r="D2188" t="str">
        <f>VLOOKUP(A2188,'[1]11_set_tax'!$A$1:$X$4456,8,FALSE)</f>
        <v xml:space="preserve"> Proteobacteria</v>
      </c>
      <c r="E2188" t="str">
        <f>VLOOKUP(A2188,'[1]11_set_tax'!$A$1:$X$4456,9,FALSE)</f>
        <v xml:space="preserve"> Alphaproteobacteria</v>
      </c>
      <c r="F2188" t="str">
        <f>VLOOKUP(A2188,'[1]11_set_tax'!$A$1:$X$4456,10,FALSE)</f>
        <v xml:space="preserve"> Rhizobiales</v>
      </c>
      <c r="G2188" t="str">
        <f>VLOOKUP(A2188,'[1]11_set_tax'!$A$1:$X$4456,11,FALSE)</f>
        <v>Rhizobiaceae</v>
      </c>
      <c r="H2188" t="str">
        <f>VLOOKUP(A2188,'[1]11_set_tax'!$A$1:$X$4456,12,FALSE)</f>
        <v xml:space="preserve"> Rhizobium/Agrobacterium group</v>
      </c>
      <c r="I2188" t="str">
        <f>VLOOKUP(A2188,'[1]11_set_tax'!$A$1:$X$4456,13,FALSE)</f>
        <v xml:space="preserve"> Rhizobium.</v>
      </c>
    </row>
    <row r="2189" spans="1:9" x14ac:dyDescent="0.25">
      <c r="A2189" t="s">
        <v>2188</v>
      </c>
      <c r="C2189" t="str">
        <f>VLOOKUP(A2189,'[1]11_set_tax'!$A$1:$X$4456,7,FALSE)</f>
        <v>Eukaryota</v>
      </c>
      <c r="D2189" t="str">
        <f>VLOOKUP(A2189,'[1]11_set_tax'!$A$1:$X$4456,8,FALSE)</f>
        <v xml:space="preserve"> Alveolata</v>
      </c>
      <c r="E2189" t="str">
        <f>VLOOKUP(A2189,'[1]11_set_tax'!$A$1:$X$4456,9,FALSE)</f>
        <v xml:space="preserve"> Apicomplexa</v>
      </c>
      <c r="F2189" t="str">
        <f>VLOOKUP(A2189,'[1]11_set_tax'!$A$1:$X$4456,10,FALSE)</f>
        <v xml:space="preserve"> Coccidia</v>
      </c>
      <c r="G2189" t="str">
        <f>VLOOKUP(A2189,'[1]11_set_tax'!$A$1:$X$4456,11,FALSE)</f>
        <v xml:space="preserve"> Eucoccidiorida</v>
      </c>
      <c r="H2189" t="str">
        <f>VLOOKUP(A2189,'[1]11_set_tax'!$A$1:$X$4456,12,FALSE)</f>
        <v>Eimeriorina</v>
      </c>
      <c r="I2189" t="str">
        <f>VLOOKUP(A2189,'[1]11_set_tax'!$A$1:$X$4456,13,FALSE)</f>
        <v xml:space="preserve"> Cryptosporidiidae</v>
      </c>
    </row>
    <row r="2190" spans="1:9" x14ac:dyDescent="0.25">
      <c r="A2190" t="s">
        <v>2189</v>
      </c>
      <c r="C2190" t="str">
        <f>VLOOKUP(A2190,'[1]11_set_tax'!$A$1:$X$4456,7,FALSE)</f>
        <v>Bacteria</v>
      </c>
      <c r="D2190" t="str">
        <f>VLOOKUP(A2190,'[1]11_set_tax'!$A$1:$X$4456,8,FALSE)</f>
        <v xml:space="preserve"> Proteobacteria</v>
      </c>
      <c r="E2190" t="str">
        <f>VLOOKUP(A2190,'[1]11_set_tax'!$A$1:$X$4456,9,FALSE)</f>
        <v xml:space="preserve"> Alphaproteobacteria</v>
      </c>
      <c r="F2190" t="str">
        <f>VLOOKUP(A2190,'[1]11_set_tax'!$A$1:$X$4456,10,FALSE)</f>
        <v xml:space="preserve"> Rhodobacterales</v>
      </c>
      <c r="G2190" t="str">
        <f>VLOOKUP(A2190,'[1]11_set_tax'!$A$1:$X$4456,11,FALSE)</f>
        <v>Rhodobacteraceae.</v>
      </c>
      <c r="H2190">
        <f>VLOOKUP(A2190,'[1]11_set_tax'!$A$1:$X$4456,12,FALSE)</f>
        <v>0</v>
      </c>
      <c r="I2190">
        <f>VLOOKUP(A2190,'[1]11_set_tax'!$A$1:$X$4456,13,FALSE)</f>
        <v>0</v>
      </c>
    </row>
    <row r="2191" spans="1:9" x14ac:dyDescent="0.25">
      <c r="A2191" t="s">
        <v>2190</v>
      </c>
      <c r="C2191" t="str">
        <f>VLOOKUP(A2191,'[1]11_set_tax'!$A$1:$X$4456,7,FALSE)</f>
        <v>Bacteria</v>
      </c>
      <c r="D2191" t="str">
        <f>VLOOKUP(A2191,'[1]11_set_tax'!$A$1:$X$4456,8,FALSE)</f>
        <v xml:space="preserve"> Proteobacteria</v>
      </c>
      <c r="E2191" t="str">
        <f>VLOOKUP(A2191,'[1]11_set_tax'!$A$1:$X$4456,9,FALSE)</f>
        <v xml:space="preserve"> Alphaproteobacteria</v>
      </c>
      <c r="F2191" t="str">
        <f>VLOOKUP(A2191,'[1]11_set_tax'!$A$1:$X$4456,10,FALSE)</f>
        <v xml:space="preserve"> Rhodobacterales</v>
      </c>
      <c r="G2191" t="str">
        <f>VLOOKUP(A2191,'[1]11_set_tax'!$A$1:$X$4456,11,FALSE)</f>
        <v>Rhodobacteraceae.</v>
      </c>
      <c r="H2191">
        <f>VLOOKUP(A2191,'[1]11_set_tax'!$A$1:$X$4456,12,FALSE)</f>
        <v>0</v>
      </c>
      <c r="I2191">
        <f>VLOOKUP(A2191,'[1]11_set_tax'!$A$1:$X$4456,13,FALSE)</f>
        <v>0</v>
      </c>
    </row>
    <row r="2192" spans="1:9" x14ac:dyDescent="0.25">
      <c r="A2192" t="s">
        <v>2191</v>
      </c>
      <c r="C2192" t="str">
        <f>VLOOKUP(A2192,'[1]11_set_tax'!$A$1:$X$4456,7,FALSE)</f>
        <v>Bacteria</v>
      </c>
      <c r="D2192" t="str">
        <f>VLOOKUP(A2192,'[1]11_set_tax'!$A$1:$X$4456,8,FALSE)</f>
        <v xml:space="preserve"> Proteobacteria</v>
      </c>
      <c r="E2192" t="str">
        <f>VLOOKUP(A2192,'[1]11_set_tax'!$A$1:$X$4456,9,FALSE)</f>
        <v xml:space="preserve"> Alphaproteobacteria</v>
      </c>
      <c r="F2192" t="str">
        <f>VLOOKUP(A2192,'[1]11_set_tax'!$A$1:$X$4456,10,FALSE)</f>
        <v xml:space="preserve"> Rhodobacterales</v>
      </c>
      <c r="G2192" t="str">
        <f>VLOOKUP(A2192,'[1]11_set_tax'!$A$1:$X$4456,11,FALSE)</f>
        <v>Rhodobacteraceae.</v>
      </c>
      <c r="H2192">
        <f>VLOOKUP(A2192,'[1]11_set_tax'!$A$1:$X$4456,12,FALSE)</f>
        <v>0</v>
      </c>
      <c r="I2192">
        <f>VLOOKUP(A2192,'[1]11_set_tax'!$A$1:$X$4456,13,FALSE)</f>
        <v>0</v>
      </c>
    </row>
    <row r="2193" spans="1:9" x14ac:dyDescent="0.25">
      <c r="A2193" t="s">
        <v>2192</v>
      </c>
      <c r="C2193" t="str">
        <f>VLOOKUP(A2193,'[1]11_set_tax'!$A$1:$X$4456,7,FALSE)</f>
        <v>Bacteria</v>
      </c>
      <c r="D2193" t="str">
        <f>VLOOKUP(A2193,'[1]11_set_tax'!$A$1:$X$4456,8,FALSE)</f>
        <v xml:space="preserve"> Proteobacteria</v>
      </c>
      <c r="E2193" t="str">
        <f>VLOOKUP(A2193,'[1]11_set_tax'!$A$1:$X$4456,9,FALSE)</f>
        <v xml:space="preserve"> Alphaproteobacteria</v>
      </c>
      <c r="F2193" t="str">
        <f>VLOOKUP(A2193,'[1]11_set_tax'!$A$1:$X$4456,10,FALSE)</f>
        <v xml:space="preserve"> Rhodobacterales</v>
      </c>
      <c r="G2193" t="str">
        <f>VLOOKUP(A2193,'[1]11_set_tax'!$A$1:$X$4456,11,FALSE)</f>
        <v>Rhodobacteraceae.</v>
      </c>
      <c r="H2193">
        <f>VLOOKUP(A2193,'[1]11_set_tax'!$A$1:$X$4456,12,FALSE)</f>
        <v>0</v>
      </c>
      <c r="I2193">
        <f>VLOOKUP(A2193,'[1]11_set_tax'!$A$1:$X$4456,13,FALSE)</f>
        <v>0</v>
      </c>
    </row>
    <row r="2194" spans="1:9" x14ac:dyDescent="0.25">
      <c r="A2194" t="s">
        <v>2193</v>
      </c>
      <c r="C2194" t="str">
        <f>VLOOKUP(A2194,'[1]11_set_tax'!$A$1:$X$4456,7,FALSE)</f>
        <v>Bacteria</v>
      </c>
      <c r="D2194" t="str">
        <f>VLOOKUP(A2194,'[1]11_set_tax'!$A$1:$X$4456,8,FALSE)</f>
        <v xml:space="preserve"> Proteobacteria</v>
      </c>
      <c r="E2194" t="str">
        <f>VLOOKUP(A2194,'[1]11_set_tax'!$A$1:$X$4456,9,FALSE)</f>
        <v xml:space="preserve"> Alphaproteobacteria</v>
      </c>
      <c r="F2194" t="str">
        <f>VLOOKUP(A2194,'[1]11_set_tax'!$A$1:$X$4456,10,FALSE)</f>
        <v xml:space="preserve"> Rhodobacterales</v>
      </c>
      <c r="G2194" t="str">
        <f>VLOOKUP(A2194,'[1]11_set_tax'!$A$1:$X$4456,11,FALSE)</f>
        <v>Rhodobacteraceae.</v>
      </c>
      <c r="H2194">
        <f>VLOOKUP(A2194,'[1]11_set_tax'!$A$1:$X$4456,12,FALSE)</f>
        <v>0</v>
      </c>
      <c r="I2194">
        <f>VLOOKUP(A2194,'[1]11_set_tax'!$A$1:$X$4456,13,FALSE)</f>
        <v>0</v>
      </c>
    </row>
    <row r="2195" spans="1:9" x14ac:dyDescent="0.25">
      <c r="A2195" t="s">
        <v>2194</v>
      </c>
      <c r="C2195" t="str">
        <f>VLOOKUP(A2195,'[1]11_set_tax'!$A$1:$X$4456,7,FALSE)</f>
        <v>Bacteria</v>
      </c>
      <c r="D2195" t="str">
        <f>VLOOKUP(A2195,'[1]11_set_tax'!$A$1:$X$4456,8,FALSE)</f>
        <v xml:space="preserve"> Proteobacteria</v>
      </c>
      <c r="E2195" t="str">
        <f>VLOOKUP(A2195,'[1]11_set_tax'!$A$1:$X$4456,9,FALSE)</f>
        <v xml:space="preserve"> Alphaproteobacteria</v>
      </c>
      <c r="F2195" t="str">
        <f>VLOOKUP(A2195,'[1]11_set_tax'!$A$1:$X$4456,10,FALSE)</f>
        <v xml:space="preserve"> Rhodobacterales.</v>
      </c>
      <c r="G2195">
        <f>VLOOKUP(A2195,'[1]11_set_tax'!$A$1:$X$4456,11,FALSE)</f>
        <v>0</v>
      </c>
      <c r="H2195">
        <f>VLOOKUP(A2195,'[1]11_set_tax'!$A$1:$X$4456,12,FALSE)</f>
        <v>0</v>
      </c>
      <c r="I2195">
        <f>VLOOKUP(A2195,'[1]11_set_tax'!$A$1:$X$4456,13,FALSE)</f>
        <v>0</v>
      </c>
    </row>
    <row r="2196" spans="1:9" x14ac:dyDescent="0.25">
      <c r="A2196" t="s">
        <v>2195</v>
      </c>
      <c r="C2196" t="str">
        <f>VLOOKUP(A2196,'[1]11_set_tax'!$A$1:$X$4456,7,FALSE)</f>
        <v>Bacteria</v>
      </c>
      <c r="D2196" t="str">
        <f>VLOOKUP(A2196,'[1]11_set_tax'!$A$1:$X$4456,8,FALSE)</f>
        <v xml:space="preserve"> Proteobacteria</v>
      </c>
      <c r="E2196" t="str">
        <f>VLOOKUP(A2196,'[1]11_set_tax'!$A$1:$X$4456,9,FALSE)</f>
        <v xml:space="preserve"> Alphaproteobacteria</v>
      </c>
      <c r="F2196" t="str">
        <f>VLOOKUP(A2196,'[1]11_set_tax'!$A$1:$X$4456,10,FALSE)</f>
        <v xml:space="preserve"> Rhodobacterales.</v>
      </c>
      <c r="G2196">
        <f>VLOOKUP(A2196,'[1]11_set_tax'!$A$1:$X$4456,11,FALSE)</f>
        <v>0</v>
      </c>
      <c r="H2196">
        <f>VLOOKUP(A2196,'[1]11_set_tax'!$A$1:$X$4456,12,FALSE)</f>
        <v>0</v>
      </c>
      <c r="I2196">
        <f>VLOOKUP(A2196,'[1]11_set_tax'!$A$1:$X$4456,13,FALSE)</f>
        <v>0</v>
      </c>
    </row>
    <row r="2197" spans="1:9" x14ac:dyDescent="0.25">
      <c r="A2197" t="s">
        <v>2196</v>
      </c>
      <c r="C2197" t="str">
        <f>VLOOKUP(A2197,'[1]11_set_tax'!$A$1:$X$4456,7,FALSE)</f>
        <v>Bacteria</v>
      </c>
      <c r="D2197" t="str">
        <f>VLOOKUP(A2197,'[1]11_set_tax'!$A$1:$X$4456,8,FALSE)</f>
        <v xml:space="preserve"> Proteobacteria</v>
      </c>
      <c r="E2197" t="str">
        <f>VLOOKUP(A2197,'[1]11_set_tax'!$A$1:$X$4456,9,FALSE)</f>
        <v xml:space="preserve"> Epsilonproteobacteria</v>
      </c>
      <c r="F2197" t="str">
        <f>VLOOKUP(A2197,'[1]11_set_tax'!$A$1:$X$4456,10,FALSE)</f>
        <v xml:space="preserve"> Campylobacterales.</v>
      </c>
      <c r="G2197">
        <f>VLOOKUP(A2197,'[1]11_set_tax'!$A$1:$X$4456,11,FALSE)</f>
        <v>0</v>
      </c>
      <c r="H2197">
        <f>VLOOKUP(A2197,'[1]11_set_tax'!$A$1:$X$4456,12,FALSE)</f>
        <v>0</v>
      </c>
      <c r="I2197">
        <f>VLOOKUP(A2197,'[1]11_set_tax'!$A$1:$X$4456,13,FALSE)</f>
        <v>0</v>
      </c>
    </row>
    <row r="2198" spans="1:9" x14ac:dyDescent="0.25">
      <c r="A2198" t="s">
        <v>2197</v>
      </c>
      <c r="C2198" t="e">
        <f>VLOOKUP(A2198,'[1]11_set_tax'!$A$1:$X$4456,7,FALSE)</f>
        <v>#N/A</v>
      </c>
      <c r="D2198" t="e">
        <f>VLOOKUP(A2198,'[1]11_set_tax'!$A$1:$X$4456,8,FALSE)</f>
        <v>#N/A</v>
      </c>
      <c r="E2198" t="e">
        <f>VLOOKUP(A2198,'[1]11_set_tax'!$A$1:$X$4456,9,FALSE)</f>
        <v>#N/A</v>
      </c>
      <c r="F2198" t="e">
        <f>VLOOKUP(A2198,'[1]11_set_tax'!$A$1:$X$4456,10,FALSE)</f>
        <v>#N/A</v>
      </c>
      <c r="G2198" t="e">
        <f>VLOOKUP(A2198,'[1]11_set_tax'!$A$1:$X$4456,11,FALSE)</f>
        <v>#N/A</v>
      </c>
      <c r="H2198" t="e">
        <f>VLOOKUP(A2198,'[1]11_set_tax'!$A$1:$X$4456,12,FALSE)</f>
        <v>#N/A</v>
      </c>
      <c r="I2198" t="e">
        <f>VLOOKUP(A2198,'[1]11_set_tax'!$A$1:$X$4456,13,FALSE)</f>
        <v>#N/A</v>
      </c>
    </row>
    <row r="2199" spans="1:9" x14ac:dyDescent="0.25">
      <c r="A2199" t="s">
        <v>2198</v>
      </c>
      <c r="C2199" t="e">
        <f>VLOOKUP(A2199,'[1]11_set_tax'!$A$1:$X$4456,7,FALSE)</f>
        <v>#N/A</v>
      </c>
      <c r="D2199" t="e">
        <f>VLOOKUP(A2199,'[1]11_set_tax'!$A$1:$X$4456,8,FALSE)</f>
        <v>#N/A</v>
      </c>
      <c r="E2199" t="e">
        <f>VLOOKUP(A2199,'[1]11_set_tax'!$A$1:$X$4456,9,FALSE)</f>
        <v>#N/A</v>
      </c>
      <c r="F2199" t="e">
        <f>VLOOKUP(A2199,'[1]11_set_tax'!$A$1:$X$4456,10,FALSE)</f>
        <v>#N/A</v>
      </c>
      <c r="G2199" t="e">
        <f>VLOOKUP(A2199,'[1]11_set_tax'!$A$1:$X$4456,11,FALSE)</f>
        <v>#N/A</v>
      </c>
      <c r="H2199" t="e">
        <f>VLOOKUP(A2199,'[1]11_set_tax'!$A$1:$X$4456,12,FALSE)</f>
        <v>#N/A</v>
      </c>
      <c r="I2199" t="e">
        <f>VLOOKUP(A2199,'[1]11_set_tax'!$A$1:$X$4456,13,FALSE)</f>
        <v>#N/A</v>
      </c>
    </row>
    <row r="2200" spans="1:9" x14ac:dyDescent="0.25">
      <c r="A2200" t="s">
        <v>2199</v>
      </c>
      <c r="C2200" t="str">
        <f>VLOOKUP(A2200,'[1]11_set_tax'!$A$1:$X$4456,7,FALSE)</f>
        <v>Bacteria</v>
      </c>
      <c r="D2200" t="str">
        <f>VLOOKUP(A2200,'[1]11_set_tax'!$A$1:$X$4456,8,FALSE)</f>
        <v xml:space="preserve"> Proteobacteria</v>
      </c>
      <c r="E2200" t="str">
        <f>VLOOKUP(A2200,'[1]11_set_tax'!$A$1:$X$4456,9,FALSE)</f>
        <v xml:space="preserve"> Gammaproteobacteria</v>
      </c>
      <c r="F2200" t="str">
        <f>VLOOKUP(A2200,'[1]11_set_tax'!$A$1:$X$4456,10,FALSE)</f>
        <v xml:space="preserve"> Chromatiales</v>
      </c>
      <c r="G2200" t="str">
        <f>VLOOKUP(A2200,'[1]11_set_tax'!$A$1:$X$4456,11,FALSE)</f>
        <v>Chromatiaceae</v>
      </c>
      <c r="H2200" t="str">
        <f>VLOOKUP(A2200,'[1]11_set_tax'!$A$1:$X$4456,12,FALSE)</f>
        <v xml:space="preserve"> Nitrosococcus.</v>
      </c>
      <c r="I2200">
        <f>VLOOKUP(A2200,'[1]11_set_tax'!$A$1:$X$4456,13,FALSE)</f>
        <v>0</v>
      </c>
    </row>
    <row r="2201" spans="1:9" x14ac:dyDescent="0.25">
      <c r="A2201" t="s">
        <v>2200</v>
      </c>
      <c r="C2201" t="str">
        <f>VLOOKUP(A2201,'[1]11_set_tax'!$A$1:$X$4456,7,FALSE)</f>
        <v>Bacteria</v>
      </c>
      <c r="D2201" t="str">
        <f>VLOOKUP(A2201,'[1]11_set_tax'!$A$1:$X$4456,8,FALSE)</f>
        <v xml:space="preserve"> Proteobacteria</v>
      </c>
      <c r="E2201" t="str">
        <f>VLOOKUP(A2201,'[1]11_set_tax'!$A$1:$X$4456,9,FALSE)</f>
        <v xml:space="preserve"> Gammaproteobacteria</v>
      </c>
      <c r="F2201" t="str">
        <f>VLOOKUP(A2201,'[1]11_set_tax'!$A$1:$X$4456,10,FALSE)</f>
        <v xml:space="preserve"> Chromatiales</v>
      </c>
      <c r="G2201" t="str">
        <f>VLOOKUP(A2201,'[1]11_set_tax'!$A$1:$X$4456,11,FALSE)</f>
        <v>Chromatiaceae</v>
      </c>
      <c r="H2201" t="str">
        <f>VLOOKUP(A2201,'[1]11_set_tax'!$A$1:$X$4456,12,FALSE)</f>
        <v xml:space="preserve"> Nitrosococcus.</v>
      </c>
      <c r="I2201">
        <f>VLOOKUP(A2201,'[1]11_set_tax'!$A$1:$X$4456,13,FALSE)</f>
        <v>0</v>
      </c>
    </row>
    <row r="2202" spans="1:9" x14ac:dyDescent="0.25">
      <c r="A2202" t="s">
        <v>2201</v>
      </c>
      <c r="C2202" t="str">
        <f>VLOOKUP(A2202,'[1]11_set_tax'!$A$1:$X$4456,7,FALSE)</f>
        <v>Eukaryota</v>
      </c>
      <c r="D2202" t="str">
        <f>VLOOKUP(A2202,'[1]11_set_tax'!$A$1:$X$4456,8,FALSE)</f>
        <v xml:space="preserve"> Fungi</v>
      </c>
      <c r="E2202" t="str">
        <f>VLOOKUP(A2202,'[1]11_set_tax'!$A$1:$X$4456,9,FALSE)</f>
        <v xml:space="preserve"> Dikarya</v>
      </c>
      <c r="F2202" t="str">
        <f>VLOOKUP(A2202,'[1]11_set_tax'!$A$1:$X$4456,10,FALSE)</f>
        <v xml:space="preserve"> Basidiomycota</v>
      </c>
      <c r="G2202" t="str">
        <f>VLOOKUP(A2202,'[1]11_set_tax'!$A$1:$X$4456,11,FALSE)</f>
        <v xml:space="preserve"> Agaricomycotina</v>
      </c>
      <c r="H2202" t="str">
        <f>VLOOKUP(A2202,'[1]11_set_tax'!$A$1:$X$4456,12,FALSE)</f>
        <v>Homobasidiomycetes</v>
      </c>
      <c r="I2202" t="str">
        <f>VLOOKUP(A2202,'[1]11_set_tax'!$A$1:$X$4456,13,FALSE)</f>
        <v xml:space="preserve"> Russulales</v>
      </c>
    </row>
    <row r="2203" spans="1:9" x14ac:dyDescent="0.25">
      <c r="A2203" t="s">
        <v>2202</v>
      </c>
      <c r="C2203" t="str">
        <f>VLOOKUP(A2203,'[1]11_set_tax'!$A$1:$X$4456,7,FALSE)</f>
        <v>Eukaryota</v>
      </c>
      <c r="D2203" t="str">
        <f>VLOOKUP(A2203,'[1]11_set_tax'!$A$1:$X$4456,8,FALSE)</f>
        <v xml:space="preserve"> Fungi</v>
      </c>
      <c r="E2203" t="str">
        <f>VLOOKUP(A2203,'[1]11_set_tax'!$A$1:$X$4456,9,FALSE)</f>
        <v xml:space="preserve"> Dikarya</v>
      </c>
      <c r="F2203" t="str">
        <f>VLOOKUP(A2203,'[1]11_set_tax'!$A$1:$X$4456,10,FALSE)</f>
        <v xml:space="preserve"> Ascomycota</v>
      </c>
      <c r="G2203" t="str">
        <f>VLOOKUP(A2203,'[1]11_set_tax'!$A$1:$X$4456,11,FALSE)</f>
        <v xml:space="preserve"> Pezizomycotina</v>
      </c>
      <c r="H2203" t="str">
        <f>VLOOKUP(A2203,'[1]11_set_tax'!$A$1:$X$4456,12,FALSE)</f>
        <v xml:space="preserve"> Eurotiomycetes</v>
      </c>
      <c r="I2203" t="str">
        <f>VLOOKUP(A2203,'[1]11_set_tax'!$A$1:$X$4456,13,FALSE)</f>
        <v>Eurotiomycetidae</v>
      </c>
    </row>
    <row r="2204" spans="1:9" x14ac:dyDescent="0.25">
      <c r="A2204" t="s">
        <v>2203</v>
      </c>
      <c r="C2204" t="str">
        <f>VLOOKUP(A2204,'[1]11_set_tax'!$A$1:$X$4456,7,FALSE)</f>
        <v>Eukaryota</v>
      </c>
      <c r="D2204" t="str">
        <f>VLOOKUP(A2204,'[1]11_set_tax'!$A$1:$X$4456,8,FALSE)</f>
        <v xml:space="preserve"> Fungi</v>
      </c>
      <c r="E2204" t="str">
        <f>VLOOKUP(A2204,'[1]11_set_tax'!$A$1:$X$4456,9,FALSE)</f>
        <v xml:space="preserve"> Dikarya</v>
      </c>
      <c r="F2204" t="str">
        <f>VLOOKUP(A2204,'[1]11_set_tax'!$A$1:$X$4456,10,FALSE)</f>
        <v xml:space="preserve"> Ascomycota</v>
      </c>
      <c r="G2204" t="str">
        <f>VLOOKUP(A2204,'[1]11_set_tax'!$A$1:$X$4456,11,FALSE)</f>
        <v xml:space="preserve"> Pezizomycotina</v>
      </c>
      <c r="H2204" t="str">
        <f>VLOOKUP(A2204,'[1]11_set_tax'!$A$1:$X$4456,12,FALSE)</f>
        <v xml:space="preserve"> Eurotiomycetes</v>
      </c>
      <c r="I2204" t="str">
        <f>VLOOKUP(A2204,'[1]11_set_tax'!$A$1:$X$4456,13,FALSE)</f>
        <v>Eurotiomycetidae</v>
      </c>
    </row>
    <row r="2205" spans="1:9" x14ac:dyDescent="0.25">
      <c r="A2205" t="s">
        <v>2204</v>
      </c>
      <c r="C2205" t="str">
        <f>VLOOKUP(A2205,'[1]11_set_tax'!$A$1:$X$4456,7,FALSE)</f>
        <v>Eukaryota</v>
      </c>
      <c r="D2205" t="str">
        <f>VLOOKUP(A2205,'[1]11_set_tax'!$A$1:$X$4456,8,FALSE)</f>
        <v xml:space="preserve"> Fungi</v>
      </c>
      <c r="E2205" t="str">
        <f>VLOOKUP(A2205,'[1]11_set_tax'!$A$1:$X$4456,9,FALSE)</f>
        <v xml:space="preserve"> Dikarya</v>
      </c>
      <c r="F2205" t="str">
        <f>VLOOKUP(A2205,'[1]11_set_tax'!$A$1:$X$4456,10,FALSE)</f>
        <v xml:space="preserve"> Ascomycota</v>
      </c>
      <c r="G2205" t="str">
        <f>VLOOKUP(A2205,'[1]11_set_tax'!$A$1:$X$4456,11,FALSE)</f>
        <v xml:space="preserve"> Pezizomycotina</v>
      </c>
      <c r="H2205" t="str">
        <f>VLOOKUP(A2205,'[1]11_set_tax'!$A$1:$X$4456,12,FALSE)</f>
        <v xml:space="preserve"> Eurotiomycetes</v>
      </c>
      <c r="I2205" t="str">
        <f>VLOOKUP(A2205,'[1]11_set_tax'!$A$1:$X$4456,13,FALSE)</f>
        <v>Eurotiomycetidae</v>
      </c>
    </row>
    <row r="2206" spans="1:9" x14ac:dyDescent="0.25">
      <c r="A2206" t="s">
        <v>2205</v>
      </c>
      <c r="C2206" t="str">
        <f>VLOOKUP(A2206,'[1]11_set_tax'!$A$1:$X$4456,7,FALSE)</f>
        <v>Eukaryota</v>
      </c>
      <c r="D2206" t="str">
        <f>VLOOKUP(A2206,'[1]11_set_tax'!$A$1:$X$4456,8,FALSE)</f>
        <v xml:space="preserve"> Fungi</v>
      </c>
      <c r="E2206" t="str">
        <f>VLOOKUP(A2206,'[1]11_set_tax'!$A$1:$X$4456,9,FALSE)</f>
        <v xml:space="preserve"> Dikarya</v>
      </c>
      <c r="F2206" t="str">
        <f>VLOOKUP(A2206,'[1]11_set_tax'!$A$1:$X$4456,10,FALSE)</f>
        <v xml:space="preserve"> Ascomycota</v>
      </c>
      <c r="G2206" t="str">
        <f>VLOOKUP(A2206,'[1]11_set_tax'!$A$1:$X$4456,11,FALSE)</f>
        <v xml:space="preserve"> Pezizomycotina</v>
      </c>
      <c r="H2206" t="str">
        <f>VLOOKUP(A2206,'[1]11_set_tax'!$A$1:$X$4456,12,FALSE)</f>
        <v xml:space="preserve"> Eurotiomycetes</v>
      </c>
      <c r="I2206" t="str">
        <f>VLOOKUP(A2206,'[1]11_set_tax'!$A$1:$X$4456,13,FALSE)</f>
        <v>Eurotiomycetidae</v>
      </c>
    </row>
    <row r="2207" spans="1:9" x14ac:dyDescent="0.25">
      <c r="A2207" t="s">
        <v>2206</v>
      </c>
      <c r="C2207" t="str">
        <f>VLOOKUP(A2207,'[1]11_set_tax'!$A$1:$X$4456,7,FALSE)</f>
        <v>Eukaryota</v>
      </c>
      <c r="D2207" t="str">
        <f>VLOOKUP(A2207,'[1]11_set_tax'!$A$1:$X$4456,8,FALSE)</f>
        <v xml:space="preserve"> Fungi</v>
      </c>
      <c r="E2207" t="str">
        <f>VLOOKUP(A2207,'[1]11_set_tax'!$A$1:$X$4456,9,FALSE)</f>
        <v xml:space="preserve"> Dikarya</v>
      </c>
      <c r="F2207" t="str">
        <f>VLOOKUP(A2207,'[1]11_set_tax'!$A$1:$X$4456,10,FALSE)</f>
        <v xml:space="preserve"> Ascomycota</v>
      </c>
      <c r="G2207" t="str">
        <f>VLOOKUP(A2207,'[1]11_set_tax'!$A$1:$X$4456,11,FALSE)</f>
        <v xml:space="preserve"> Pezizomycotina</v>
      </c>
      <c r="H2207" t="str">
        <f>VLOOKUP(A2207,'[1]11_set_tax'!$A$1:$X$4456,12,FALSE)</f>
        <v xml:space="preserve"> Eurotiomycetes</v>
      </c>
      <c r="I2207" t="str">
        <f>VLOOKUP(A2207,'[1]11_set_tax'!$A$1:$X$4456,13,FALSE)</f>
        <v>Eurotiomycetidae</v>
      </c>
    </row>
    <row r="2208" spans="1:9" x14ac:dyDescent="0.25">
      <c r="A2208" t="s">
        <v>2207</v>
      </c>
      <c r="C2208" t="str">
        <f>VLOOKUP(A2208,'[1]11_set_tax'!$A$1:$X$4456,7,FALSE)</f>
        <v>Eukaryota</v>
      </c>
      <c r="D2208" t="str">
        <f>VLOOKUP(A2208,'[1]11_set_tax'!$A$1:$X$4456,8,FALSE)</f>
        <v xml:space="preserve"> Fungi</v>
      </c>
      <c r="E2208" t="str">
        <f>VLOOKUP(A2208,'[1]11_set_tax'!$A$1:$X$4456,9,FALSE)</f>
        <v xml:space="preserve"> Dikarya</v>
      </c>
      <c r="F2208" t="str">
        <f>VLOOKUP(A2208,'[1]11_set_tax'!$A$1:$X$4456,10,FALSE)</f>
        <v xml:space="preserve"> Ascomycota</v>
      </c>
      <c r="G2208" t="str">
        <f>VLOOKUP(A2208,'[1]11_set_tax'!$A$1:$X$4456,11,FALSE)</f>
        <v xml:space="preserve"> Pezizomycotina</v>
      </c>
      <c r="H2208" t="str">
        <f>VLOOKUP(A2208,'[1]11_set_tax'!$A$1:$X$4456,12,FALSE)</f>
        <v xml:space="preserve"> Eurotiomycetes</v>
      </c>
      <c r="I2208" t="str">
        <f>VLOOKUP(A2208,'[1]11_set_tax'!$A$1:$X$4456,13,FALSE)</f>
        <v>Eurotiomycetidae</v>
      </c>
    </row>
    <row r="2209" spans="1:9" x14ac:dyDescent="0.25">
      <c r="A2209" t="s">
        <v>2208</v>
      </c>
      <c r="C2209" t="str">
        <f>VLOOKUP(A2209,'[1]11_set_tax'!$A$1:$X$4456,7,FALSE)</f>
        <v>Eukaryota</v>
      </c>
      <c r="D2209" t="str">
        <f>VLOOKUP(A2209,'[1]11_set_tax'!$A$1:$X$4456,8,FALSE)</f>
        <v xml:space="preserve"> Fungi</v>
      </c>
      <c r="E2209" t="str">
        <f>VLOOKUP(A2209,'[1]11_set_tax'!$A$1:$X$4456,9,FALSE)</f>
        <v xml:space="preserve"> Dikarya</v>
      </c>
      <c r="F2209" t="str">
        <f>VLOOKUP(A2209,'[1]11_set_tax'!$A$1:$X$4456,10,FALSE)</f>
        <v xml:space="preserve"> Ascomycota</v>
      </c>
      <c r="G2209" t="str">
        <f>VLOOKUP(A2209,'[1]11_set_tax'!$A$1:$X$4456,11,FALSE)</f>
        <v xml:space="preserve"> Pezizomycotina</v>
      </c>
      <c r="H2209" t="str">
        <f>VLOOKUP(A2209,'[1]11_set_tax'!$A$1:$X$4456,12,FALSE)</f>
        <v xml:space="preserve"> Eurotiomycetes</v>
      </c>
      <c r="I2209" t="str">
        <f>VLOOKUP(A2209,'[1]11_set_tax'!$A$1:$X$4456,13,FALSE)</f>
        <v>Eurotiomycetidae</v>
      </c>
    </row>
    <row r="2210" spans="1:9" x14ac:dyDescent="0.25">
      <c r="A2210" t="s">
        <v>2209</v>
      </c>
      <c r="C2210" t="str">
        <f>VLOOKUP(A2210,'[1]11_set_tax'!$A$1:$X$4456,7,FALSE)</f>
        <v>Eukaryota</v>
      </c>
      <c r="D2210" t="str">
        <f>VLOOKUP(A2210,'[1]11_set_tax'!$A$1:$X$4456,8,FALSE)</f>
        <v xml:space="preserve"> Fungi</v>
      </c>
      <c r="E2210" t="str">
        <f>VLOOKUP(A2210,'[1]11_set_tax'!$A$1:$X$4456,9,FALSE)</f>
        <v xml:space="preserve"> Dikarya</v>
      </c>
      <c r="F2210" t="str">
        <f>VLOOKUP(A2210,'[1]11_set_tax'!$A$1:$X$4456,10,FALSE)</f>
        <v xml:space="preserve"> Ascomycota</v>
      </c>
      <c r="G2210" t="str">
        <f>VLOOKUP(A2210,'[1]11_set_tax'!$A$1:$X$4456,11,FALSE)</f>
        <v xml:space="preserve"> Pezizomycotina</v>
      </c>
      <c r="H2210" t="str">
        <f>VLOOKUP(A2210,'[1]11_set_tax'!$A$1:$X$4456,12,FALSE)</f>
        <v xml:space="preserve"> Eurotiomycetes</v>
      </c>
      <c r="I2210" t="str">
        <f>VLOOKUP(A2210,'[1]11_set_tax'!$A$1:$X$4456,13,FALSE)</f>
        <v>Eurotiomycetidae</v>
      </c>
    </row>
    <row r="2211" spans="1:9" x14ac:dyDescent="0.25">
      <c r="A2211" t="s">
        <v>2210</v>
      </c>
      <c r="C2211" t="str">
        <f>VLOOKUP(A2211,'[1]11_set_tax'!$A$1:$X$4456,7,FALSE)</f>
        <v>Eukaryota</v>
      </c>
      <c r="D2211" t="str">
        <f>VLOOKUP(A2211,'[1]11_set_tax'!$A$1:$X$4456,8,FALSE)</f>
        <v xml:space="preserve"> Fungi</v>
      </c>
      <c r="E2211" t="str">
        <f>VLOOKUP(A2211,'[1]11_set_tax'!$A$1:$X$4456,9,FALSE)</f>
        <v xml:space="preserve"> Dikarya</v>
      </c>
      <c r="F2211" t="str">
        <f>VLOOKUP(A2211,'[1]11_set_tax'!$A$1:$X$4456,10,FALSE)</f>
        <v xml:space="preserve"> Ascomycota</v>
      </c>
      <c r="G2211" t="str">
        <f>VLOOKUP(A2211,'[1]11_set_tax'!$A$1:$X$4456,11,FALSE)</f>
        <v xml:space="preserve"> Pezizomycotina</v>
      </c>
      <c r="H2211" t="str">
        <f>VLOOKUP(A2211,'[1]11_set_tax'!$A$1:$X$4456,12,FALSE)</f>
        <v xml:space="preserve"> Eurotiomycetes</v>
      </c>
      <c r="I2211" t="str">
        <f>VLOOKUP(A2211,'[1]11_set_tax'!$A$1:$X$4456,13,FALSE)</f>
        <v>Eurotiomycetidae</v>
      </c>
    </row>
    <row r="2212" spans="1:9" x14ac:dyDescent="0.25">
      <c r="A2212" t="s">
        <v>2211</v>
      </c>
      <c r="C2212" t="str">
        <f>VLOOKUP(A2212,'[1]11_set_tax'!$A$1:$X$4456,7,FALSE)</f>
        <v>Eukaryota</v>
      </c>
      <c r="D2212" t="str">
        <f>VLOOKUP(A2212,'[1]11_set_tax'!$A$1:$X$4456,8,FALSE)</f>
        <v xml:space="preserve"> Fungi</v>
      </c>
      <c r="E2212" t="str">
        <f>VLOOKUP(A2212,'[1]11_set_tax'!$A$1:$X$4456,9,FALSE)</f>
        <v xml:space="preserve"> Dikarya</v>
      </c>
      <c r="F2212" t="str">
        <f>VLOOKUP(A2212,'[1]11_set_tax'!$A$1:$X$4456,10,FALSE)</f>
        <v xml:space="preserve"> Ascomycota</v>
      </c>
      <c r="G2212" t="str">
        <f>VLOOKUP(A2212,'[1]11_set_tax'!$A$1:$X$4456,11,FALSE)</f>
        <v xml:space="preserve"> Pezizomycotina</v>
      </c>
      <c r="H2212" t="str">
        <f>VLOOKUP(A2212,'[1]11_set_tax'!$A$1:$X$4456,12,FALSE)</f>
        <v xml:space="preserve"> Eurotiomycetes</v>
      </c>
      <c r="I2212" t="str">
        <f>VLOOKUP(A2212,'[1]11_set_tax'!$A$1:$X$4456,13,FALSE)</f>
        <v>Eurotiomycetidae</v>
      </c>
    </row>
    <row r="2213" spans="1:9" x14ac:dyDescent="0.25">
      <c r="A2213" t="s">
        <v>2212</v>
      </c>
      <c r="C2213" t="str">
        <f>VLOOKUP(A2213,'[1]11_set_tax'!$A$1:$X$4456,7,FALSE)</f>
        <v>Eukaryota</v>
      </c>
      <c r="D2213" t="str">
        <f>VLOOKUP(A2213,'[1]11_set_tax'!$A$1:$X$4456,8,FALSE)</f>
        <v xml:space="preserve"> Fungi</v>
      </c>
      <c r="E2213" t="str">
        <f>VLOOKUP(A2213,'[1]11_set_tax'!$A$1:$X$4456,9,FALSE)</f>
        <v xml:space="preserve"> Dikarya</v>
      </c>
      <c r="F2213" t="str">
        <f>VLOOKUP(A2213,'[1]11_set_tax'!$A$1:$X$4456,10,FALSE)</f>
        <v xml:space="preserve"> Ascomycota</v>
      </c>
      <c r="G2213" t="str">
        <f>VLOOKUP(A2213,'[1]11_set_tax'!$A$1:$X$4456,11,FALSE)</f>
        <v xml:space="preserve"> Pezizomycotina</v>
      </c>
      <c r="H2213" t="str">
        <f>VLOOKUP(A2213,'[1]11_set_tax'!$A$1:$X$4456,12,FALSE)</f>
        <v xml:space="preserve"> Eurotiomycetes</v>
      </c>
      <c r="I2213" t="str">
        <f>VLOOKUP(A2213,'[1]11_set_tax'!$A$1:$X$4456,13,FALSE)</f>
        <v>Eurotiomycetidae</v>
      </c>
    </row>
    <row r="2214" spans="1:9" x14ac:dyDescent="0.25">
      <c r="A2214" t="s">
        <v>2213</v>
      </c>
      <c r="C2214" t="str">
        <f>VLOOKUP(A2214,'[1]11_set_tax'!$A$1:$X$4456,7,FALSE)</f>
        <v>Eukaryota</v>
      </c>
      <c r="D2214" t="str">
        <f>VLOOKUP(A2214,'[1]11_set_tax'!$A$1:$X$4456,8,FALSE)</f>
        <v xml:space="preserve"> Fungi</v>
      </c>
      <c r="E2214" t="str">
        <f>VLOOKUP(A2214,'[1]11_set_tax'!$A$1:$X$4456,9,FALSE)</f>
        <v xml:space="preserve"> Dikarya</v>
      </c>
      <c r="F2214" t="str">
        <f>VLOOKUP(A2214,'[1]11_set_tax'!$A$1:$X$4456,10,FALSE)</f>
        <v xml:space="preserve"> Ascomycota</v>
      </c>
      <c r="G2214" t="str">
        <f>VLOOKUP(A2214,'[1]11_set_tax'!$A$1:$X$4456,11,FALSE)</f>
        <v xml:space="preserve"> Pezizomycotina</v>
      </c>
      <c r="H2214" t="str">
        <f>VLOOKUP(A2214,'[1]11_set_tax'!$A$1:$X$4456,12,FALSE)</f>
        <v xml:space="preserve"> Eurotiomycetes</v>
      </c>
      <c r="I2214" t="str">
        <f>VLOOKUP(A2214,'[1]11_set_tax'!$A$1:$X$4456,13,FALSE)</f>
        <v>Eurotiomycetidae</v>
      </c>
    </row>
    <row r="2215" spans="1:9" x14ac:dyDescent="0.25">
      <c r="A2215" t="s">
        <v>2214</v>
      </c>
      <c r="C2215" t="str">
        <f>VLOOKUP(A2215,'[1]11_set_tax'!$A$1:$X$4456,7,FALSE)</f>
        <v>Eukaryota</v>
      </c>
      <c r="D2215" t="str">
        <f>VLOOKUP(A2215,'[1]11_set_tax'!$A$1:$X$4456,8,FALSE)</f>
        <v xml:space="preserve"> Fungi</v>
      </c>
      <c r="E2215" t="str">
        <f>VLOOKUP(A2215,'[1]11_set_tax'!$A$1:$X$4456,9,FALSE)</f>
        <v xml:space="preserve"> Dikarya</v>
      </c>
      <c r="F2215" t="str">
        <f>VLOOKUP(A2215,'[1]11_set_tax'!$A$1:$X$4456,10,FALSE)</f>
        <v xml:space="preserve"> Ascomycota</v>
      </c>
      <c r="G2215" t="str">
        <f>VLOOKUP(A2215,'[1]11_set_tax'!$A$1:$X$4456,11,FALSE)</f>
        <v xml:space="preserve"> Pezizomycotina</v>
      </c>
      <c r="H2215" t="str">
        <f>VLOOKUP(A2215,'[1]11_set_tax'!$A$1:$X$4456,12,FALSE)</f>
        <v xml:space="preserve"> Eurotiomycetes</v>
      </c>
      <c r="I2215" t="str">
        <f>VLOOKUP(A2215,'[1]11_set_tax'!$A$1:$X$4456,13,FALSE)</f>
        <v>Eurotiomycetidae</v>
      </c>
    </row>
    <row r="2216" spans="1:9" x14ac:dyDescent="0.25">
      <c r="A2216" t="s">
        <v>2215</v>
      </c>
      <c r="C2216" t="str">
        <f>VLOOKUP(A2216,'[1]11_set_tax'!$A$1:$X$4456,7,FALSE)</f>
        <v>Eukaryota</v>
      </c>
      <c r="D2216" t="str">
        <f>VLOOKUP(A2216,'[1]11_set_tax'!$A$1:$X$4456,8,FALSE)</f>
        <v xml:space="preserve"> Fungi</v>
      </c>
      <c r="E2216" t="str">
        <f>VLOOKUP(A2216,'[1]11_set_tax'!$A$1:$X$4456,9,FALSE)</f>
        <v xml:space="preserve"> Dikarya</v>
      </c>
      <c r="F2216" t="str">
        <f>VLOOKUP(A2216,'[1]11_set_tax'!$A$1:$X$4456,10,FALSE)</f>
        <v xml:space="preserve"> Ascomycota</v>
      </c>
      <c r="G2216" t="str">
        <f>VLOOKUP(A2216,'[1]11_set_tax'!$A$1:$X$4456,11,FALSE)</f>
        <v xml:space="preserve"> Pezizomycotina</v>
      </c>
      <c r="H2216" t="str">
        <f>VLOOKUP(A2216,'[1]11_set_tax'!$A$1:$X$4456,12,FALSE)</f>
        <v xml:space="preserve"> Eurotiomycetes</v>
      </c>
      <c r="I2216" t="str">
        <f>VLOOKUP(A2216,'[1]11_set_tax'!$A$1:$X$4456,13,FALSE)</f>
        <v>Eurotiomycetidae</v>
      </c>
    </row>
    <row r="2217" spans="1:9" x14ac:dyDescent="0.25">
      <c r="A2217" t="s">
        <v>2216</v>
      </c>
      <c r="C2217" t="str">
        <f>VLOOKUP(A2217,'[1]11_set_tax'!$A$1:$X$4456,7,FALSE)</f>
        <v>Eukaryota</v>
      </c>
      <c r="D2217" t="str">
        <f>VLOOKUP(A2217,'[1]11_set_tax'!$A$1:$X$4456,8,FALSE)</f>
        <v xml:space="preserve"> Fungi</v>
      </c>
      <c r="E2217" t="str">
        <f>VLOOKUP(A2217,'[1]11_set_tax'!$A$1:$X$4456,9,FALSE)</f>
        <v xml:space="preserve"> Dikarya</v>
      </c>
      <c r="F2217" t="str">
        <f>VLOOKUP(A2217,'[1]11_set_tax'!$A$1:$X$4456,10,FALSE)</f>
        <v xml:space="preserve"> Ascomycota</v>
      </c>
      <c r="G2217" t="str">
        <f>VLOOKUP(A2217,'[1]11_set_tax'!$A$1:$X$4456,11,FALSE)</f>
        <v xml:space="preserve"> Pezizomycotina</v>
      </c>
      <c r="H2217" t="str">
        <f>VLOOKUP(A2217,'[1]11_set_tax'!$A$1:$X$4456,12,FALSE)</f>
        <v xml:space="preserve"> Eurotiomycetes</v>
      </c>
      <c r="I2217" t="str">
        <f>VLOOKUP(A2217,'[1]11_set_tax'!$A$1:$X$4456,13,FALSE)</f>
        <v>Eurotiomycetidae</v>
      </c>
    </row>
    <row r="2218" spans="1:9" x14ac:dyDescent="0.25">
      <c r="A2218" t="s">
        <v>2217</v>
      </c>
      <c r="C2218" t="str">
        <f>VLOOKUP(A2218,'[1]11_set_tax'!$A$1:$X$4456,7,FALSE)</f>
        <v>Eukaryota</v>
      </c>
      <c r="D2218" t="str">
        <f>VLOOKUP(A2218,'[1]11_set_tax'!$A$1:$X$4456,8,FALSE)</f>
        <v xml:space="preserve"> Fungi</v>
      </c>
      <c r="E2218" t="str">
        <f>VLOOKUP(A2218,'[1]11_set_tax'!$A$1:$X$4456,9,FALSE)</f>
        <v xml:space="preserve"> Dikarya</v>
      </c>
      <c r="F2218" t="str">
        <f>VLOOKUP(A2218,'[1]11_set_tax'!$A$1:$X$4456,10,FALSE)</f>
        <v xml:space="preserve"> Ascomycota</v>
      </c>
      <c r="G2218" t="str">
        <f>VLOOKUP(A2218,'[1]11_set_tax'!$A$1:$X$4456,11,FALSE)</f>
        <v xml:space="preserve"> Pezizomycotina</v>
      </c>
      <c r="H2218" t="str">
        <f>VLOOKUP(A2218,'[1]11_set_tax'!$A$1:$X$4456,12,FALSE)</f>
        <v xml:space="preserve"> Eurotiomycetes</v>
      </c>
      <c r="I2218" t="str">
        <f>VLOOKUP(A2218,'[1]11_set_tax'!$A$1:$X$4456,13,FALSE)</f>
        <v>Eurotiomycetidae</v>
      </c>
    </row>
    <row r="2219" spans="1:9" x14ac:dyDescent="0.25">
      <c r="A2219" t="s">
        <v>2218</v>
      </c>
      <c r="C2219" t="str">
        <f>VLOOKUP(A2219,'[1]11_set_tax'!$A$1:$X$4456,7,FALSE)</f>
        <v>Eukaryota</v>
      </c>
      <c r="D2219" t="str">
        <f>VLOOKUP(A2219,'[1]11_set_tax'!$A$1:$X$4456,8,FALSE)</f>
        <v xml:space="preserve"> Fungi</v>
      </c>
      <c r="E2219" t="str">
        <f>VLOOKUP(A2219,'[1]11_set_tax'!$A$1:$X$4456,9,FALSE)</f>
        <v xml:space="preserve"> Dikarya</v>
      </c>
      <c r="F2219" t="str">
        <f>VLOOKUP(A2219,'[1]11_set_tax'!$A$1:$X$4456,10,FALSE)</f>
        <v xml:space="preserve"> Ascomycota</v>
      </c>
      <c r="G2219" t="str">
        <f>VLOOKUP(A2219,'[1]11_set_tax'!$A$1:$X$4456,11,FALSE)</f>
        <v xml:space="preserve"> Pezizomycotina</v>
      </c>
      <c r="H2219" t="str">
        <f>VLOOKUP(A2219,'[1]11_set_tax'!$A$1:$X$4456,12,FALSE)</f>
        <v xml:space="preserve"> Eurotiomycetes</v>
      </c>
      <c r="I2219" t="str">
        <f>VLOOKUP(A2219,'[1]11_set_tax'!$A$1:$X$4456,13,FALSE)</f>
        <v>Eurotiomycetidae</v>
      </c>
    </row>
    <row r="2220" spans="1:9" x14ac:dyDescent="0.25">
      <c r="A2220" t="s">
        <v>2219</v>
      </c>
      <c r="C2220" t="str">
        <f>VLOOKUP(A2220,'[1]11_set_tax'!$A$1:$X$4456,7,FALSE)</f>
        <v>Eukaryota</v>
      </c>
      <c r="D2220" t="str">
        <f>VLOOKUP(A2220,'[1]11_set_tax'!$A$1:$X$4456,8,FALSE)</f>
        <v xml:space="preserve"> Fungi</v>
      </c>
      <c r="E2220" t="str">
        <f>VLOOKUP(A2220,'[1]11_set_tax'!$A$1:$X$4456,9,FALSE)</f>
        <v xml:space="preserve"> Dikarya</v>
      </c>
      <c r="F2220" t="str">
        <f>VLOOKUP(A2220,'[1]11_set_tax'!$A$1:$X$4456,10,FALSE)</f>
        <v xml:space="preserve"> Ascomycota</v>
      </c>
      <c r="G2220" t="str">
        <f>VLOOKUP(A2220,'[1]11_set_tax'!$A$1:$X$4456,11,FALSE)</f>
        <v xml:space="preserve"> Pezizomycotina</v>
      </c>
      <c r="H2220" t="str">
        <f>VLOOKUP(A2220,'[1]11_set_tax'!$A$1:$X$4456,12,FALSE)</f>
        <v xml:space="preserve"> Eurotiomycetes</v>
      </c>
      <c r="I2220" t="str">
        <f>VLOOKUP(A2220,'[1]11_set_tax'!$A$1:$X$4456,13,FALSE)</f>
        <v>Eurotiomycetidae</v>
      </c>
    </row>
    <row r="2221" spans="1:9" x14ac:dyDescent="0.25">
      <c r="A2221" t="s">
        <v>2220</v>
      </c>
      <c r="C2221" t="str">
        <f>VLOOKUP(A2221,'[1]11_set_tax'!$A$1:$X$4456,7,FALSE)</f>
        <v>Bacteria</v>
      </c>
      <c r="D2221" t="str">
        <f>VLOOKUP(A2221,'[1]11_set_tax'!$A$1:$X$4456,8,FALSE)</f>
        <v xml:space="preserve"> Proteobacteria</v>
      </c>
      <c r="E2221" t="str">
        <f>VLOOKUP(A2221,'[1]11_set_tax'!$A$1:$X$4456,9,FALSE)</f>
        <v xml:space="preserve"> Gammaproteobacteria</v>
      </c>
      <c r="F2221" t="str">
        <f>VLOOKUP(A2221,'[1]11_set_tax'!$A$1:$X$4456,10,FALSE)</f>
        <v xml:space="preserve"> Enterobacteriales</v>
      </c>
      <c r="G2221" t="str">
        <f>VLOOKUP(A2221,'[1]11_set_tax'!$A$1:$X$4456,11,FALSE)</f>
        <v>Enterobacteriaceae</v>
      </c>
      <c r="H2221" t="str">
        <f>VLOOKUP(A2221,'[1]11_set_tax'!$A$1:$X$4456,12,FALSE)</f>
        <v xml:space="preserve"> Escherichia.</v>
      </c>
      <c r="I2221">
        <f>VLOOKUP(A2221,'[1]11_set_tax'!$A$1:$X$4456,13,FALSE)</f>
        <v>0</v>
      </c>
    </row>
    <row r="2222" spans="1:9" x14ac:dyDescent="0.25">
      <c r="A2222" t="s">
        <v>2221</v>
      </c>
      <c r="C2222" t="str">
        <f>VLOOKUP(A2222,'[1]11_set_tax'!$A$1:$X$4456,7,FALSE)</f>
        <v>Bacteria</v>
      </c>
      <c r="D2222" t="str">
        <f>VLOOKUP(A2222,'[1]11_set_tax'!$A$1:$X$4456,8,FALSE)</f>
        <v xml:space="preserve"> Proteobacteria</v>
      </c>
      <c r="E2222" t="str">
        <f>VLOOKUP(A2222,'[1]11_set_tax'!$A$1:$X$4456,9,FALSE)</f>
        <v xml:space="preserve"> Alphaproteobacteria</v>
      </c>
      <c r="F2222" t="str">
        <f>VLOOKUP(A2222,'[1]11_set_tax'!$A$1:$X$4456,10,FALSE)</f>
        <v xml:space="preserve"> Rhodospirillales</v>
      </c>
      <c r="G2222" t="str">
        <f>VLOOKUP(A2222,'[1]11_set_tax'!$A$1:$X$4456,11,FALSE)</f>
        <v>Rhodospirillaceae</v>
      </c>
      <c r="H2222" t="str">
        <f>VLOOKUP(A2222,'[1]11_set_tax'!$A$1:$X$4456,12,FALSE)</f>
        <v xml:space="preserve"> Rhodospirillum.</v>
      </c>
      <c r="I2222">
        <f>VLOOKUP(A2222,'[1]11_set_tax'!$A$1:$X$4456,13,FALSE)</f>
        <v>0</v>
      </c>
    </row>
    <row r="2223" spans="1:9" x14ac:dyDescent="0.25">
      <c r="A2223" t="s">
        <v>2222</v>
      </c>
      <c r="C2223" t="str">
        <f>VLOOKUP(A2223,'[1]11_set_tax'!$A$1:$X$4456,7,FALSE)</f>
        <v>Bacteria</v>
      </c>
      <c r="D2223" t="str">
        <f>VLOOKUP(A2223,'[1]11_set_tax'!$A$1:$X$4456,8,FALSE)</f>
        <v xml:space="preserve"> Proteobacteria</v>
      </c>
      <c r="E2223" t="str">
        <f>VLOOKUP(A2223,'[1]11_set_tax'!$A$1:$X$4456,9,FALSE)</f>
        <v xml:space="preserve"> Alphaproteobacteria</v>
      </c>
      <c r="F2223" t="str">
        <f>VLOOKUP(A2223,'[1]11_set_tax'!$A$1:$X$4456,10,FALSE)</f>
        <v xml:space="preserve"> Rhizobiales</v>
      </c>
      <c r="G2223" t="str">
        <f>VLOOKUP(A2223,'[1]11_set_tax'!$A$1:$X$4456,11,FALSE)</f>
        <v>Bradyrhizobiaceae</v>
      </c>
      <c r="H2223" t="str">
        <f>VLOOKUP(A2223,'[1]11_set_tax'!$A$1:$X$4456,12,FALSE)</f>
        <v xml:space="preserve"> Oligotropha.</v>
      </c>
      <c r="I2223">
        <f>VLOOKUP(A2223,'[1]11_set_tax'!$A$1:$X$4456,13,FALSE)</f>
        <v>0</v>
      </c>
    </row>
    <row r="2224" spans="1:9" x14ac:dyDescent="0.25">
      <c r="A2224" t="s">
        <v>2223</v>
      </c>
      <c r="C2224" t="str">
        <f>VLOOKUP(A2224,'[1]11_set_tax'!$A$1:$X$4456,7,FALSE)</f>
        <v>Bacteria</v>
      </c>
      <c r="D2224" t="str">
        <f>VLOOKUP(A2224,'[1]11_set_tax'!$A$1:$X$4456,8,FALSE)</f>
        <v xml:space="preserve"> Proteobacteria</v>
      </c>
      <c r="E2224" t="str">
        <f>VLOOKUP(A2224,'[1]11_set_tax'!$A$1:$X$4456,9,FALSE)</f>
        <v xml:space="preserve"> Alphaproteobacteria</v>
      </c>
      <c r="F2224" t="str">
        <f>VLOOKUP(A2224,'[1]11_set_tax'!$A$1:$X$4456,10,FALSE)</f>
        <v xml:space="preserve"> Rhizobiales</v>
      </c>
      <c r="G2224" t="str">
        <f>VLOOKUP(A2224,'[1]11_set_tax'!$A$1:$X$4456,11,FALSE)</f>
        <v>Bradyrhizobiaceae</v>
      </c>
      <c r="H2224" t="str">
        <f>VLOOKUP(A2224,'[1]11_set_tax'!$A$1:$X$4456,12,FALSE)</f>
        <v xml:space="preserve"> Oligotropha.</v>
      </c>
      <c r="I2224">
        <f>VLOOKUP(A2224,'[1]11_set_tax'!$A$1:$X$4456,13,FALSE)</f>
        <v>0</v>
      </c>
    </row>
    <row r="2225" spans="1:9" x14ac:dyDescent="0.25">
      <c r="A2225" t="s">
        <v>2224</v>
      </c>
      <c r="C2225" t="str">
        <f>VLOOKUP(A2225,'[1]11_set_tax'!$A$1:$X$4456,7,FALSE)</f>
        <v>Eukaryota</v>
      </c>
      <c r="D2225" t="str">
        <f>VLOOKUP(A2225,'[1]11_set_tax'!$A$1:$X$4456,8,FALSE)</f>
        <v xml:space="preserve"> Alveolata</v>
      </c>
      <c r="E2225" t="str">
        <f>VLOOKUP(A2225,'[1]11_set_tax'!$A$1:$X$4456,9,FALSE)</f>
        <v xml:space="preserve"> Apicomplexa</v>
      </c>
      <c r="F2225" t="str">
        <f>VLOOKUP(A2225,'[1]11_set_tax'!$A$1:$X$4456,10,FALSE)</f>
        <v xml:space="preserve"> Coccidia</v>
      </c>
      <c r="G2225" t="str">
        <f>VLOOKUP(A2225,'[1]11_set_tax'!$A$1:$X$4456,11,FALSE)</f>
        <v xml:space="preserve"> Eucoccidiorida</v>
      </c>
      <c r="H2225" t="str">
        <f>VLOOKUP(A2225,'[1]11_set_tax'!$A$1:$X$4456,12,FALSE)</f>
        <v>Eimeriorina</v>
      </c>
      <c r="I2225" t="str">
        <f>VLOOKUP(A2225,'[1]11_set_tax'!$A$1:$X$4456,13,FALSE)</f>
        <v xml:space="preserve"> Sarcocystidae</v>
      </c>
    </row>
    <row r="2226" spans="1:9" x14ac:dyDescent="0.25">
      <c r="A2226" t="s">
        <v>2225</v>
      </c>
      <c r="C2226" t="str">
        <f>VLOOKUP(A2226,'[1]11_set_tax'!$A$1:$X$4456,7,FALSE)</f>
        <v>Eukaryota</v>
      </c>
      <c r="D2226" t="str">
        <f>VLOOKUP(A2226,'[1]11_set_tax'!$A$1:$X$4456,8,FALSE)</f>
        <v xml:space="preserve"> Alveolata</v>
      </c>
      <c r="E2226" t="str">
        <f>VLOOKUP(A2226,'[1]11_set_tax'!$A$1:$X$4456,9,FALSE)</f>
        <v xml:space="preserve"> Apicomplexa</v>
      </c>
      <c r="F2226" t="str">
        <f>VLOOKUP(A2226,'[1]11_set_tax'!$A$1:$X$4456,10,FALSE)</f>
        <v xml:space="preserve"> Coccidia</v>
      </c>
      <c r="G2226" t="str">
        <f>VLOOKUP(A2226,'[1]11_set_tax'!$A$1:$X$4456,11,FALSE)</f>
        <v xml:space="preserve"> Eucoccidiorida</v>
      </c>
      <c r="H2226" t="str">
        <f>VLOOKUP(A2226,'[1]11_set_tax'!$A$1:$X$4456,12,FALSE)</f>
        <v>Eimeriorina</v>
      </c>
      <c r="I2226" t="str">
        <f>VLOOKUP(A2226,'[1]11_set_tax'!$A$1:$X$4456,13,FALSE)</f>
        <v xml:space="preserve"> Sarcocystidae</v>
      </c>
    </row>
    <row r="2227" spans="1:9" x14ac:dyDescent="0.25">
      <c r="A2227" t="s">
        <v>2226</v>
      </c>
      <c r="C2227" t="str">
        <f>VLOOKUP(A2227,'[1]11_set_tax'!$A$1:$X$4456,7,FALSE)</f>
        <v>Eukaryota</v>
      </c>
      <c r="D2227" t="str">
        <f>VLOOKUP(A2227,'[1]11_set_tax'!$A$1:$X$4456,8,FALSE)</f>
        <v xml:space="preserve"> Fungi</v>
      </c>
      <c r="E2227" t="str">
        <f>VLOOKUP(A2227,'[1]11_set_tax'!$A$1:$X$4456,9,FALSE)</f>
        <v xml:space="preserve"> Dikarya</v>
      </c>
      <c r="F2227" t="str">
        <f>VLOOKUP(A2227,'[1]11_set_tax'!$A$1:$X$4456,10,FALSE)</f>
        <v xml:space="preserve"> Ascomycota</v>
      </c>
      <c r="G2227" t="str">
        <f>VLOOKUP(A2227,'[1]11_set_tax'!$A$1:$X$4456,11,FALSE)</f>
        <v xml:space="preserve"> Pezizomycotina</v>
      </c>
      <c r="H2227" t="str">
        <f>VLOOKUP(A2227,'[1]11_set_tax'!$A$1:$X$4456,12,FALSE)</f>
        <v xml:space="preserve"> Eurotiomycetes</v>
      </c>
      <c r="I2227" t="str">
        <f>VLOOKUP(A2227,'[1]11_set_tax'!$A$1:$X$4456,13,FALSE)</f>
        <v>Eurotiomycetidae</v>
      </c>
    </row>
    <row r="2228" spans="1:9" x14ac:dyDescent="0.25">
      <c r="A2228" t="s">
        <v>2227</v>
      </c>
      <c r="C2228" t="str">
        <f>VLOOKUP(A2228,'[1]11_set_tax'!$A$1:$X$4456,7,FALSE)</f>
        <v>Eukaryota</v>
      </c>
      <c r="D2228" t="str">
        <f>VLOOKUP(A2228,'[1]11_set_tax'!$A$1:$X$4456,8,FALSE)</f>
        <v xml:space="preserve"> Fungi</v>
      </c>
      <c r="E2228" t="str">
        <f>VLOOKUP(A2228,'[1]11_set_tax'!$A$1:$X$4456,9,FALSE)</f>
        <v xml:space="preserve"> Dikarya</v>
      </c>
      <c r="F2228" t="str">
        <f>VLOOKUP(A2228,'[1]11_set_tax'!$A$1:$X$4456,10,FALSE)</f>
        <v xml:space="preserve"> Ascomycota</v>
      </c>
      <c r="G2228" t="str">
        <f>VLOOKUP(A2228,'[1]11_set_tax'!$A$1:$X$4456,11,FALSE)</f>
        <v xml:space="preserve"> Pezizomycotina</v>
      </c>
      <c r="H2228" t="str">
        <f>VLOOKUP(A2228,'[1]11_set_tax'!$A$1:$X$4456,12,FALSE)</f>
        <v xml:space="preserve"> Eurotiomycetes</v>
      </c>
      <c r="I2228" t="str">
        <f>VLOOKUP(A2228,'[1]11_set_tax'!$A$1:$X$4456,13,FALSE)</f>
        <v>Eurotiomycetidae</v>
      </c>
    </row>
    <row r="2229" spans="1:9" x14ac:dyDescent="0.25">
      <c r="A2229" t="s">
        <v>2228</v>
      </c>
      <c r="C2229" t="str">
        <f>VLOOKUP(A2229,'[1]11_set_tax'!$A$1:$X$4456,7,FALSE)</f>
        <v>Eukaryota</v>
      </c>
      <c r="D2229" t="str">
        <f>VLOOKUP(A2229,'[1]11_set_tax'!$A$1:$X$4456,8,FALSE)</f>
        <v xml:space="preserve"> Fungi</v>
      </c>
      <c r="E2229" t="str">
        <f>VLOOKUP(A2229,'[1]11_set_tax'!$A$1:$X$4456,9,FALSE)</f>
        <v xml:space="preserve"> Dikarya</v>
      </c>
      <c r="F2229" t="str">
        <f>VLOOKUP(A2229,'[1]11_set_tax'!$A$1:$X$4456,10,FALSE)</f>
        <v xml:space="preserve"> Ascomycota</v>
      </c>
      <c r="G2229" t="str">
        <f>VLOOKUP(A2229,'[1]11_set_tax'!$A$1:$X$4456,11,FALSE)</f>
        <v xml:space="preserve"> Pezizomycotina</v>
      </c>
      <c r="H2229" t="str">
        <f>VLOOKUP(A2229,'[1]11_set_tax'!$A$1:$X$4456,12,FALSE)</f>
        <v xml:space="preserve"> Eurotiomycetes</v>
      </c>
      <c r="I2229" t="str">
        <f>VLOOKUP(A2229,'[1]11_set_tax'!$A$1:$X$4456,13,FALSE)</f>
        <v>Eurotiomycetidae</v>
      </c>
    </row>
    <row r="2230" spans="1:9" x14ac:dyDescent="0.25">
      <c r="A2230" t="s">
        <v>2229</v>
      </c>
      <c r="C2230" t="str">
        <f>VLOOKUP(A2230,'[1]11_set_tax'!$A$1:$X$4456,7,FALSE)</f>
        <v>Eukaryota</v>
      </c>
      <c r="D2230" t="str">
        <f>VLOOKUP(A2230,'[1]11_set_tax'!$A$1:$X$4456,8,FALSE)</f>
        <v xml:space="preserve"> Fungi</v>
      </c>
      <c r="E2230" t="str">
        <f>VLOOKUP(A2230,'[1]11_set_tax'!$A$1:$X$4456,9,FALSE)</f>
        <v xml:space="preserve"> Dikarya</v>
      </c>
      <c r="F2230" t="str">
        <f>VLOOKUP(A2230,'[1]11_set_tax'!$A$1:$X$4456,10,FALSE)</f>
        <v xml:space="preserve"> Ascomycota</v>
      </c>
      <c r="G2230" t="str">
        <f>VLOOKUP(A2230,'[1]11_set_tax'!$A$1:$X$4456,11,FALSE)</f>
        <v xml:space="preserve"> Pezizomycotina</v>
      </c>
      <c r="H2230" t="str">
        <f>VLOOKUP(A2230,'[1]11_set_tax'!$A$1:$X$4456,12,FALSE)</f>
        <v xml:space="preserve"> Eurotiomycetes</v>
      </c>
      <c r="I2230" t="str">
        <f>VLOOKUP(A2230,'[1]11_set_tax'!$A$1:$X$4456,13,FALSE)</f>
        <v>Eurotiomycetidae</v>
      </c>
    </row>
    <row r="2231" spans="1:9" x14ac:dyDescent="0.25">
      <c r="A2231" t="s">
        <v>2230</v>
      </c>
      <c r="C2231" t="str">
        <f>VLOOKUP(A2231,'[1]11_set_tax'!$A$1:$X$4456,7,FALSE)</f>
        <v>Eukaryota</v>
      </c>
      <c r="D2231" t="str">
        <f>VLOOKUP(A2231,'[1]11_set_tax'!$A$1:$X$4456,8,FALSE)</f>
        <v xml:space="preserve"> Fungi</v>
      </c>
      <c r="E2231" t="str">
        <f>VLOOKUP(A2231,'[1]11_set_tax'!$A$1:$X$4456,9,FALSE)</f>
        <v xml:space="preserve"> Dikarya</v>
      </c>
      <c r="F2231" t="str">
        <f>VLOOKUP(A2231,'[1]11_set_tax'!$A$1:$X$4456,10,FALSE)</f>
        <v xml:space="preserve"> Ascomycota</v>
      </c>
      <c r="G2231" t="str">
        <f>VLOOKUP(A2231,'[1]11_set_tax'!$A$1:$X$4456,11,FALSE)</f>
        <v xml:space="preserve"> Pezizomycotina</v>
      </c>
      <c r="H2231" t="str">
        <f>VLOOKUP(A2231,'[1]11_set_tax'!$A$1:$X$4456,12,FALSE)</f>
        <v xml:space="preserve"> Eurotiomycetes</v>
      </c>
      <c r="I2231" t="str">
        <f>VLOOKUP(A2231,'[1]11_set_tax'!$A$1:$X$4456,13,FALSE)</f>
        <v>Eurotiomycetidae</v>
      </c>
    </row>
    <row r="2232" spans="1:9" x14ac:dyDescent="0.25">
      <c r="A2232" t="s">
        <v>2231</v>
      </c>
      <c r="C2232" t="str">
        <f>VLOOKUP(A2232,'[1]11_set_tax'!$A$1:$X$4456,7,FALSE)</f>
        <v>Eukaryota</v>
      </c>
      <c r="D2232" t="str">
        <f>VLOOKUP(A2232,'[1]11_set_tax'!$A$1:$X$4456,8,FALSE)</f>
        <v xml:space="preserve"> Fungi</v>
      </c>
      <c r="E2232" t="str">
        <f>VLOOKUP(A2232,'[1]11_set_tax'!$A$1:$X$4456,9,FALSE)</f>
        <v xml:space="preserve"> Dikarya</v>
      </c>
      <c r="F2232" t="str">
        <f>VLOOKUP(A2232,'[1]11_set_tax'!$A$1:$X$4456,10,FALSE)</f>
        <v xml:space="preserve"> Ascomycota</v>
      </c>
      <c r="G2232" t="str">
        <f>VLOOKUP(A2232,'[1]11_set_tax'!$A$1:$X$4456,11,FALSE)</f>
        <v xml:space="preserve"> Pezizomycotina</v>
      </c>
      <c r="H2232" t="str">
        <f>VLOOKUP(A2232,'[1]11_set_tax'!$A$1:$X$4456,12,FALSE)</f>
        <v xml:space="preserve"> Eurotiomycetes</v>
      </c>
      <c r="I2232" t="str">
        <f>VLOOKUP(A2232,'[1]11_set_tax'!$A$1:$X$4456,13,FALSE)</f>
        <v>Eurotiomycetidae</v>
      </c>
    </row>
    <row r="2233" spans="1:9" x14ac:dyDescent="0.25">
      <c r="A2233" t="s">
        <v>2232</v>
      </c>
      <c r="C2233" t="str">
        <f>VLOOKUP(A2233,'[1]11_set_tax'!$A$1:$X$4456,7,FALSE)</f>
        <v>Eukaryota</v>
      </c>
      <c r="D2233" t="str">
        <f>VLOOKUP(A2233,'[1]11_set_tax'!$A$1:$X$4456,8,FALSE)</f>
        <v xml:space="preserve"> Fungi</v>
      </c>
      <c r="E2233" t="str">
        <f>VLOOKUP(A2233,'[1]11_set_tax'!$A$1:$X$4456,9,FALSE)</f>
        <v xml:space="preserve"> Dikarya</v>
      </c>
      <c r="F2233" t="str">
        <f>VLOOKUP(A2233,'[1]11_set_tax'!$A$1:$X$4456,10,FALSE)</f>
        <v xml:space="preserve"> Ascomycota</v>
      </c>
      <c r="G2233" t="str">
        <f>VLOOKUP(A2233,'[1]11_set_tax'!$A$1:$X$4456,11,FALSE)</f>
        <v xml:space="preserve"> Pezizomycotina</v>
      </c>
      <c r="H2233" t="str">
        <f>VLOOKUP(A2233,'[1]11_set_tax'!$A$1:$X$4456,12,FALSE)</f>
        <v xml:space="preserve"> Eurotiomycetes</v>
      </c>
      <c r="I2233" t="str">
        <f>VLOOKUP(A2233,'[1]11_set_tax'!$A$1:$X$4456,13,FALSE)</f>
        <v>Eurotiomycetidae</v>
      </c>
    </row>
    <row r="2234" spans="1:9" x14ac:dyDescent="0.25">
      <c r="A2234" t="s">
        <v>2233</v>
      </c>
      <c r="C2234" t="str">
        <f>VLOOKUP(A2234,'[1]11_set_tax'!$A$1:$X$4456,7,FALSE)</f>
        <v>Eukaryota</v>
      </c>
      <c r="D2234" t="str">
        <f>VLOOKUP(A2234,'[1]11_set_tax'!$A$1:$X$4456,8,FALSE)</f>
        <v xml:space="preserve"> Fungi</v>
      </c>
      <c r="E2234" t="str">
        <f>VLOOKUP(A2234,'[1]11_set_tax'!$A$1:$X$4456,9,FALSE)</f>
        <v xml:space="preserve"> Dikarya</v>
      </c>
      <c r="F2234" t="str">
        <f>VLOOKUP(A2234,'[1]11_set_tax'!$A$1:$X$4456,10,FALSE)</f>
        <v xml:space="preserve"> Ascomycota</v>
      </c>
      <c r="G2234" t="str">
        <f>VLOOKUP(A2234,'[1]11_set_tax'!$A$1:$X$4456,11,FALSE)</f>
        <v xml:space="preserve"> Pezizomycotina</v>
      </c>
      <c r="H2234" t="str">
        <f>VLOOKUP(A2234,'[1]11_set_tax'!$A$1:$X$4456,12,FALSE)</f>
        <v xml:space="preserve"> Eurotiomycetes</v>
      </c>
      <c r="I2234" t="str">
        <f>VLOOKUP(A2234,'[1]11_set_tax'!$A$1:$X$4456,13,FALSE)</f>
        <v>Eurotiomycetidae</v>
      </c>
    </row>
    <row r="2235" spans="1:9" x14ac:dyDescent="0.25">
      <c r="A2235" t="s">
        <v>2234</v>
      </c>
      <c r="C2235" t="str">
        <f>VLOOKUP(A2235,'[1]11_set_tax'!$A$1:$X$4456,7,FALSE)</f>
        <v>Eukaryota</v>
      </c>
      <c r="D2235" t="str">
        <f>VLOOKUP(A2235,'[1]11_set_tax'!$A$1:$X$4456,8,FALSE)</f>
        <v xml:space="preserve"> Fungi</v>
      </c>
      <c r="E2235" t="str">
        <f>VLOOKUP(A2235,'[1]11_set_tax'!$A$1:$X$4456,9,FALSE)</f>
        <v xml:space="preserve"> Dikarya</v>
      </c>
      <c r="F2235" t="str">
        <f>VLOOKUP(A2235,'[1]11_set_tax'!$A$1:$X$4456,10,FALSE)</f>
        <v xml:space="preserve"> Ascomycota</v>
      </c>
      <c r="G2235" t="str">
        <f>VLOOKUP(A2235,'[1]11_set_tax'!$A$1:$X$4456,11,FALSE)</f>
        <v xml:space="preserve"> Pezizomycotina</v>
      </c>
      <c r="H2235" t="str">
        <f>VLOOKUP(A2235,'[1]11_set_tax'!$A$1:$X$4456,12,FALSE)</f>
        <v xml:space="preserve"> Eurotiomycetes</v>
      </c>
      <c r="I2235" t="str">
        <f>VLOOKUP(A2235,'[1]11_set_tax'!$A$1:$X$4456,13,FALSE)</f>
        <v>Eurotiomycetidae</v>
      </c>
    </row>
    <row r="2236" spans="1:9" x14ac:dyDescent="0.25">
      <c r="A2236" t="s">
        <v>2235</v>
      </c>
      <c r="C2236" t="str">
        <f>VLOOKUP(A2236,'[1]11_set_tax'!$A$1:$X$4456,7,FALSE)</f>
        <v>Eukaryota</v>
      </c>
      <c r="D2236" t="str">
        <f>VLOOKUP(A2236,'[1]11_set_tax'!$A$1:$X$4456,8,FALSE)</f>
        <v xml:space="preserve"> Fungi</v>
      </c>
      <c r="E2236" t="str">
        <f>VLOOKUP(A2236,'[1]11_set_tax'!$A$1:$X$4456,9,FALSE)</f>
        <v xml:space="preserve"> Dikarya</v>
      </c>
      <c r="F2236" t="str">
        <f>VLOOKUP(A2236,'[1]11_set_tax'!$A$1:$X$4456,10,FALSE)</f>
        <v xml:space="preserve"> Ascomycota</v>
      </c>
      <c r="G2236" t="str">
        <f>VLOOKUP(A2236,'[1]11_set_tax'!$A$1:$X$4456,11,FALSE)</f>
        <v xml:space="preserve"> Pezizomycotina</v>
      </c>
      <c r="H2236" t="str">
        <f>VLOOKUP(A2236,'[1]11_set_tax'!$A$1:$X$4456,12,FALSE)</f>
        <v xml:space="preserve"> Eurotiomycetes</v>
      </c>
      <c r="I2236" t="str">
        <f>VLOOKUP(A2236,'[1]11_set_tax'!$A$1:$X$4456,13,FALSE)</f>
        <v>Eurotiomycetidae</v>
      </c>
    </row>
    <row r="2237" spans="1:9" x14ac:dyDescent="0.25">
      <c r="A2237" t="s">
        <v>2236</v>
      </c>
      <c r="C2237" t="str">
        <f>VLOOKUP(A2237,'[1]11_set_tax'!$A$1:$X$4456,7,FALSE)</f>
        <v>Bacteria</v>
      </c>
      <c r="D2237" t="str">
        <f>VLOOKUP(A2237,'[1]11_set_tax'!$A$1:$X$4456,8,FALSE)</f>
        <v xml:space="preserve"> Proteobacteria</v>
      </c>
      <c r="E2237" t="str">
        <f>VLOOKUP(A2237,'[1]11_set_tax'!$A$1:$X$4456,9,FALSE)</f>
        <v xml:space="preserve"> Alphaproteobacteria</v>
      </c>
      <c r="F2237" t="str">
        <f>VLOOKUP(A2237,'[1]11_set_tax'!$A$1:$X$4456,10,FALSE)</f>
        <v xml:space="preserve"> Rhodobacterales</v>
      </c>
      <c r="G2237" t="str">
        <f>VLOOKUP(A2237,'[1]11_set_tax'!$A$1:$X$4456,11,FALSE)</f>
        <v>Rhodobacteraceae</v>
      </c>
      <c r="H2237" t="str">
        <f>VLOOKUP(A2237,'[1]11_set_tax'!$A$1:$X$4456,12,FALSE)</f>
        <v xml:space="preserve"> Pseudovibrio.</v>
      </c>
      <c r="I2237">
        <f>VLOOKUP(A2237,'[1]11_set_tax'!$A$1:$X$4456,13,FALSE)</f>
        <v>0</v>
      </c>
    </row>
    <row r="2238" spans="1:9" x14ac:dyDescent="0.25">
      <c r="A2238" t="s">
        <v>2237</v>
      </c>
      <c r="C2238" t="str">
        <f>VLOOKUP(A2238,'[1]11_set_tax'!$A$1:$X$4456,7,FALSE)</f>
        <v>Bacteria</v>
      </c>
      <c r="D2238" t="str">
        <f>VLOOKUP(A2238,'[1]11_set_tax'!$A$1:$X$4456,8,FALSE)</f>
        <v xml:space="preserve"> Proteobacteria</v>
      </c>
      <c r="E2238" t="str">
        <f>VLOOKUP(A2238,'[1]11_set_tax'!$A$1:$X$4456,9,FALSE)</f>
        <v xml:space="preserve"> Alphaproteobacteria</v>
      </c>
      <c r="F2238" t="str">
        <f>VLOOKUP(A2238,'[1]11_set_tax'!$A$1:$X$4456,10,FALSE)</f>
        <v xml:space="preserve"> Rhodobacterales</v>
      </c>
      <c r="G2238" t="str">
        <f>VLOOKUP(A2238,'[1]11_set_tax'!$A$1:$X$4456,11,FALSE)</f>
        <v>Rhodobacteraceae</v>
      </c>
      <c r="H2238" t="str">
        <f>VLOOKUP(A2238,'[1]11_set_tax'!$A$1:$X$4456,12,FALSE)</f>
        <v xml:space="preserve"> Pseudovibrio.</v>
      </c>
      <c r="I2238">
        <f>VLOOKUP(A2238,'[1]11_set_tax'!$A$1:$X$4456,13,FALSE)</f>
        <v>0</v>
      </c>
    </row>
    <row r="2239" spans="1:9" x14ac:dyDescent="0.25">
      <c r="A2239" t="s">
        <v>2238</v>
      </c>
      <c r="C2239" t="str">
        <f>VLOOKUP(A2239,'[1]11_set_tax'!$A$1:$X$4456,7,FALSE)</f>
        <v>Bacteria</v>
      </c>
      <c r="D2239" t="str">
        <f>VLOOKUP(A2239,'[1]11_set_tax'!$A$1:$X$4456,8,FALSE)</f>
        <v xml:space="preserve"> Proteobacteria</v>
      </c>
      <c r="E2239" t="str">
        <f>VLOOKUP(A2239,'[1]11_set_tax'!$A$1:$X$4456,9,FALSE)</f>
        <v xml:space="preserve"> Alphaproteobacteria</v>
      </c>
      <c r="F2239" t="str">
        <f>VLOOKUP(A2239,'[1]11_set_tax'!$A$1:$X$4456,10,FALSE)</f>
        <v xml:space="preserve"> Rhodobacterales</v>
      </c>
      <c r="G2239" t="str">
        <f>VLOOKUP(A2239,'[1]11_set_tax'!$A$1:$X$4456,11,FALSE)</f>
        <v>Rhodobacteraceae</v>
      </c>
      <c r="H2239" t="str">
        <f>VLOOKUP(A2239,'[1]11_set_tax'!$A$1:$X$4456,12,FALSE)</f>
        <v xml:space="preserve"> Pseudovibrio.</v>
      </c>
      <c r="I2239">
        <f>VLOOKUP(A2239,'[1]11_set_tax'!$A$1:$X$4456,13,FALSE)</f>
        <v>0</v>
      </c>
    </row>
    <row r="2240" spans="1:9" x14ac:dyDescent="0.25">
      <c r="A2240" t="s">
        <v>2239</v>
      </c>
      <c r="C2240" t="str">
        <f>VLOOKUP(A2240,'[1]11_set_tax'!$A$1:$X$4456,7,FALSE)</f>
        <v>Bacteria</v>
      </c>
      <c r="D2240" t="str">
        <f>VLOOKUP(A2240,'[1]11_set_tax'!$A$1:$X$4456,8,FALSE)</f>
        <v xml:space="preserve"> Proteobacteria</v>
      </c>
      <c r="E2240" t="str">
        <f>VLOOKUP(A2240,'[1]11_set_tax'!$A$1:$X$4456,9,FALSE)</f>
        <v xml:space="preserve"> Alphaproteobacteria</v>
      </c>
      <c r="F2240" t="str">
        <f>VLOOKUP(A2240,'[1]11_set_tax'!$A$1:$X$4456,10,FALSE)</f>
        <v xml:space="preserve"> Rhodobacterales</v>
      </c>
      <c r="G2240" t="str">
        <f>VLOOKUP(A2240,'[1]11_set_tax'!$A$1:$X$4456,11,FALSE)</f>
        <v>Rhodobacteraceae</v>
      </c>
      <c r="H2240" t="str">
        <f>VLOOKUP(A2240,'[1]11_set_tax'!$A$1:$X$4456,12,FALSE)</f>
        <v xml:space="preserve"> Pseudovibrio.</v>
      </c>
      <c r="I2240">
        <f>VLOOKUP(A2240,'[1]11_set_tax'!$A$1:$X$4456,13,FALSE)</f>
        <v>0</v>
      </c>
    </row>
    <row r="2241" spans="1:9" x14ac:dyDescent="0.25">
      <c r="A2241" t="s">
        <v>2240</v>
      </c>
      <c r="C2241" t="str">
        <f>VLOOKUP(A2241,'[1]11_set_tax'!$A$1:$X$4456,7,FALSE)</f>
        <v>Eukaryota</v>
      </c>
      <c r="D2241" t="str">
        <f>VLOOKUP(A2241,'[1]11_set_tax'!$A$1:$X$4456,8,FALSE)</f>
        <v xml:space="preserve"> Viridiplantae</v>
      </c>
      <c r="E2241" t="str">
        <f>VLOOKUP(A2241,'[1]11_set_tax'!$A$1:$X$4456,9,FALSE)</f>
        <v xml:space="preserve"> Streptophyta</v>
      </c>
      <c r="F2241" t="str">
        <f>VLOOKUP(A2241,'[1]11_set_tax'!$A$1:$X$4456,10,FALSE)</f>
        <v xml:space="preserve"> Embryophyta</v>
      </c>
      <c r="G2241" t="str">
        <f>VLOOKUP(A2241,'[1]11_set_tax'!$A$1:$X$4456,11,FALSE)</f>
        <v xml:space="preserve"> Tracheophyta</v>
      </c>
      <c r="H2241" t="str">
        <f>VLOOKUP(A2241,'[1]11_set_tax'!$A$1:$X$4456,12,FALSE)</f>
        <v>Spermatophyta</v>
      </c>
      <c r="I2241" t="str">
        <f>VLOOKUP(A2241,'[1]11_set_tax'!$A$1:$X$4456,13,FALSE)</f>
        <v xml:space="preserve"> Magnoliophyta</v>
      </c>
    </row>
    <row r="2242" spans="1:9" x14ac:dyDescent="0.25">
      <c r="A2242" t="s">
        <v>2241</v>
      </c>
      <c r="C2242" t="str">
        <f>VLOOKUP(A2242,'[1]11_set_tax'!$A$1:$X$4456,7,FALSE)</f>
        <v>Eukaryota</v>
      </c>
      <c r="D2242" t="str">
        <f>VLOOKUP(A2242,'[1]11_set_tax'!$A$1:$X$4456,8,FALSE)</f>
        <v xml:space="preserve"> Viridiplantae</v>
      </c>
      <c r="E2242" t="str">
        <f>VLOOKUP(A2242,'[1]11_set_tax'!$A$1:$X$4456,9,FALSE)</f>
        <v xml:space="preserve"> Streptophyta</v>
      </c>
      <c r="F2242" t="str">
        <f>VLOOKUP(A2242,'[1]11_set_tax'!$A$1:$X$4456,10,FALSE)</f>
        <v xml:space="preserve"> Embryophyta</v>
      </c>
      <c r="G2242" t="str">
        <f>VLOOKUP(A2242,'[1]11_set_tax'!$A$1:$X$4456,11,FALSE)</f>
        <v xml:space="preserve"> Tracheophyta</v>
      </c>
      <c r="H2242" t="str">
        <f>VLOOKUP(A2242,'[1]11_set_tax'!$A$1:$X$4456,12,FALSE)</f>
        <v>Spermatophyta</v>
      </c>
      <c r="I2242" t="str">
        <f>VLOOKUP(A2242,'[1]11_set_tax'!$A$1:$X$4456,13,FALSE)</f>
        <v xml:space="preserve"> Magnoliophyta</v>
      </c>
    </row>
    <row r="2243" spans="1:9" x14ac:dyDescent="0.25">
      <c r="A2243" t="s">
        <v>2242</v>
      </c>
      <c r="C2243" t="str">
        <f>VLOOKUP(A2243,'[1]11_set_tax'!$A$1:$X$4456,7,FALSE)</f>
        <v>Eukaryota</v>
      </c>
      <c r="D2243" t="str">
        <f>VLOOKUP(A2243,'[1]11_set_tax'!$A$1:$X$4456,8,FALSE)</f>
        <v xml:space="preserve"> Viridiplantae</v>
      </c>
      <c r="E2243" t="str">
        <f>VLOOKUP(A2243,'[1]11_set_tax'!$A$1:$X$4456,9,FALSE)</f>
        <v xml:space="preserve"> Streptophyta</v>
      </c>
      <c r="F2243" t="str">
        <f>VLOOKUP(A2243,'[1]11_set_tax'!$A$1:$X$4456,10,FALSE)</f>
        <v xml:space="preserve"> Embryophyta</v>
      </c>
      <c r="G2243" t="str">
        <f>VLOOKUP(A2243,'[1]11_set_tax'!$A$1:$X$4456,11,FALSE)</f>
        <v xml:space="preserve"> Tracheophyta</v>
      </c>
      <c r="H2243" t="str">
        <f>VLOOKUP(A2243,'[1]11_set_tax'!$A$1:$X$4456,12,FALSE)</f>
        <v>Spermatophyta</v>
      </c>
      <c r="I2243" t="str">
        <f>VLOOKUP(A2243,'[1]11_set_tax'!$A$1:$X$4456,13,FALSE)</f>
        <v xml:space="preserve"> Magnoliophyta</v>
      </c>
    </row>
    <row r="2244" spans="1:9" x14ac:dyDescent="0.25">
      <c r="A2244" t="s">
        <v>2243</v>
      </c>
      <c r="C2244" t="str">
        <f>VLOOKUP(A2244,'[1]11_set_tax'!$A$1:$X$4456,7,FALSE)</f>
        <v>Eukaryota</v>
      </c>
      <c r="D2244" t="str">
        <f>VLOOKUP(A2244,'[1]11_set_tax'!$A$1:$X$4456,8,FALSE)</f>
        <v xml:space="preserve"> Viridiplantae</v>
      </c>
      <c r="E2244" t="str">
        <f>VLOOKUP(A2244,'[1]11_set_tax'!$A$1:$X$4456,9,FALSE)</f>
        <v xml:space="preserve"> Streptophyta</v>
      </c>
      <c r="F2244" t="str">
        <f>VLOOKUP(A2244,'[1]11_set_tax'!$A$1:$X$4456,10,FALSE)</f>
        <v xml:space="preserve"> Embryophyta</v>
      </c>
      <c r="G2244" t="str">
        <f>VLOOKUP(A2244,'[1]11_set_tax'!$A$1:$X$4456,11,FALSE)</f>
        <v xml:space="preserve"> Tracheophyta</v>
      </c>
      <c r="H2244" t="str">
        <f>VLOOKUP(A2244,'[1]11_set_tax'!$A$1:$X$4456,12,FALSE)</f>
        <v>Spermatophyta</v>
      </c>
      <c r="I2244" t="str">
        <f>VLOOKUP(A2244,'[1]11_set_tax'!$A$1:$X$4456,13,FALSE)</f>
        <v xml:space="preserve"> Magnoliophyta</v>
      </c>
    </row>
    <row r="2245" spans="1:9" x14ac:dyDescent="0.25">
      <c r="A2245" t="s">
        <v>2244</v>
      </c>
      <c r="C2245" t="str">
        <f>VLOOKUP(A2245,'[1]11_set_tax'!$A$1:$X$4456,7,FALSE)</f>
        <v>Bacteria</v>
      </c>
      <c r="D2245" t="str">
        <f>VLOOKUP(A2245,'[1]11_set_tax'!$A$1:$X$4456,8,FALSE)</f>
        <v xml:space="preserve"> Proteobacteria</v>
      </c>
      <c r="E2245" t="str">
        <f>VLOOKUP(A2245,'[1]11_set_tax'!$A$1:$X$4456,9,FALSE)</f>
        <v xml:space="preserve"> Gammaproteobacteria</v>
      </c>
      <c r="F2245" t="str">
        <f>VLOOKUP(A2245,'[1]11_set_tax'!$A$1:$X$4456,10,FALSE)</f>
        <v xml:space="preserve"> Enterobacteriales</v>
      </c>
      <c r="G2245" t="str">
        <f>VLOOKUP(A2245,'[1]11_set_tax'!$A$1:$X$4456,11,FALSE)</f>
        <v>Enterobacteriaceae</v>
      </c>
      <c r="H2245" t="str">
        <f>VLOOKUP(A2245,'[1]11_set_tax'!$A$1:$X$4456,12,FALSE)</f>
        <v xml:space="preserve"> Providencia.</v>
      </c>
      <c r="I2245">
        <f>VLOOKUP(A2245,'[1]11_set_tax'!$A$1:$X$4456,13,FALSE)</f>
        <v>0</v>
      </c>
    </row>
    <row r="2246" spans="1:9" x14ac:dyDescent="0.25">
      <c r="A2246" t="s">
        <v>2245</v>
      </c>
      <c r="C2246" t="str">
        <f>VLOOKUP(A2246,'[1]11_set_tax'!$A$1:$X$4456,7,FALSE)</f>
        <v>Bacteria</v>
      </c>
      <c r="D2246" t="str">
        <f>VLOOKUP(A2246,'[1]11_set_tax'!$A$1:$X$4456,8,FALSE)</f>
        <v xml:space="preserve"> Proteobacteria</v>
      </c>
      <c r="E2246" t="str">
        <f>VLOOKUP(A2246,'[1]11_set_tax'!$A$1:$X$4456,9,FALSE)</f>
        <v xml:space="preserve"> Gammaproteobacteria</v>
      </c>
      <c r="F2246" t="str">
        <f>VLOOKUP(A2246,'[1]11_set_tax'!$A$1:$X$4456,10,FALSE)</f>
        <v xml:space="preserve"> Enterobacteriales</v>
      </c>
      <c r="G2246" t="str">
        <f>VLOOKUP(A2246,'[1]11_set_tax'!$A$1:$X$4456,11,FALSE)</f>
        <v>Enterobacteriaceae</v>
      </c>
      <c r="H2246" t="str">
        <f>VLOOKUP(A2246,'[1]11_set_tax'!$A$1:$X$4456,12,FALSE)</f>
        <v xml:space="preserve"> Providencia.</v>
      </c>
      <c r="I2246">
        <f>VLOOKUP(A2246,'[1]11_set_tax'!$A$1:$X$4456,13,FALSE)</f>
        <v>0</v>
      </c>
    </row>
    <row r="2247" spans="1:9" x14ac:dyDescent="0.25">
      <c r="A2247" t="s">
        <v>2246</v>
      </c>
      <c r="C2247" t="str">
        <f>VLOOKUP(A2247,'[1]11_set_tax'!$A$1:$X$4456,7,FALSE)</f>
        <v>Bacteria</v>
      </c>
      <c r="D2247" t="str">
        <f>VLOOKUP(A2247,'[1]11_set_tax'!$A$1:$X$4456,8,FALSE)</f>
        <v xml:space="preserve"> Proteobacteria</v>
      </c>
      <c r="E2247" t="str">
        <f>VLOOKUP(A2247,'[1]11_set_tax'!$A$1:$X$4456,9,FALSE)</f>
        <v xml:space="preserve"> Gammaproteobacteria</v>
      </c>
      <c r="F2247" t="str">
        <f>VLOOKUP(A2247,'[1]11_set_tax'!$A$1:$X$4456,10,FALSE)</f>
        <v xml:space="preserve"> Enterobacteriales</v>
      </c>
      <c r="G2247" t="str">
        <f>VLOOKUP(A2247,'[1]11_set_tax'!$A$1:$X$4456,11,FALSE)</f>
        <v>Enterobacteriaceae</v>
      </c>
      <c r="H2247" t="str">
        <f>VLOOKUP(A2247,'[1]11_set_tax'!$A$1:$X$4456,12,FALSE)</f>
        <v xml:space="preserve"> Escherichia.</v>
      </c>
      <c r="I2247">
        <f>VLOOKUP(A2247,'[1]11_set_tax'!$A$1:$X$4456,13,FALSE)</f>
        <v>0</v>
      </c>
    </row>
    <row r="2248" spans="1:9" x14ac:dyDescent="0.25">
      <c r="A2248" t="s">
        <v>2247</v>
      </c>
      <c r="C2248" t="str">
        <f>VLOOKUP(A2248,'[1]11_set_tax'!$A$1:$X$4456,7,FALSE)</f>
        <v>Bacteria</v>
      </c>
      <c r="D2248" t="str">
        <f>VLOOKUP(A2248,'[1]11_set_tax'!$A$1:$X$4456,8,FALSE)</f>
        <v xml:space="preserve"> Bacteroidetes</v>
      </c>
      <c r="E2248" t="str">
        <f>VLOOKUP(A2248,'[1]11_set_tax'!$A$1:$X$4456,9,FALSE)</f>
        <v xml:space="preserve"> Bacteroidia</v>
      </c>
      <c r="F2248" t="str">
        <f>VLOOKUP(A2248,'[1]11_set_tax'!$A$1:$X$4456,10,FALSE)</f>
        <v xml:space="preserve"> Bacteroidales</v>
      </c>
      <c r="G2248" t="str">
        <f>VLOOKUP(A2248,'[1]11_set_tax'!$A$1:$X$4456,11,FALSE)</f>
        <v>Porphyromonadaceae</v>
      </c>
      <c r="H2248" t="str">
        <f>VLOOKUP(A2248,'[1]11_set_tax'!$A$1:$X$4456,12,FALSE)</f>
        <v xml:space="preserve"> Parabacteroides.</v>
      </c>
      <c r="I2248">
        <f>VLOOKUP(A2248,'[1]11_set_tax'!$A$1:$X$4456,13,FALSE)</f>
        <v>0</v>
      </c>
    </row>
    <row r="2249" spans="1:9" x14ac:dyDescent="0.25">
      <c r="A2249" t="s">
        <v>2248</v>
      </c>
      <c r="C2249" t="str">
        <f>VLOOKUP(A2249,'[1]11_set_tax'!$A$1:$X$4456,7,FALSE)</f>
        <v>Bacteria</v>
      </c>
      <c r="D2249" t="str">
        <f>VLOOKUP(A2249,'[1]11_set_tax'!$A$1:$X$4456,8,FALSE)</f>
        <v xml:space="preserve"> Proteobacteria</v>
      </c>
      <c r="E2249" t="str">
        <f>VLOOKUP(A2249,'[1]11_set_tax'!$A$1:$X$4456,9,FALSE)</f>
        <v xml:space="preserve"> Betaproteobacteria</v>
      </c>
      <c r="F2249" t="str">
        <f>VLOOKUP(A2249,'[1]11_set_tax'!$A$1:$X$4456,10,FALSE)</f>
        <v xml:space="preserve"> Burkholderiales</v>
      </c>
      <c r="G2249" t="str">
        <f>VLOOKUP(A2249,'[1]11_set_tax'!$A$1:$X$4456,11,FALSE)</f>
        <v>Burkholderiaceae</v>
      </c>
      <c r="H2249" t="str">
        <f>VLOOKUP(A2249,'[1]11_set_tax'!$A$1:$X$4456,12,FALSE)</f>
        <v xml:space="preserve"> Burkholderia</v>
      </c>
      <c r="I2249" t="str">
        <f>VLOOKUP(A2249,'[1]11_set_tax'!$A$1:$X$4456,13,FALSE)</f>
        <v xml:space="preserve"> pseudomallei group.</v>
      </c>
    </row>
    <row r="2250" spans="1:9" x14ac:dyDescent="0.25">
      <c r="A2250" t="s">
        <v>2249</v>
      </c>
      <c r="C2250" t="str">
        <f>VLOOKUP(A2250,'[1]11_set_tax'!$A$1:$X$4456,7,FALSE)</f>
        <v>Bacteria</v>
      </c>
      <c r="D2250" t="str">
        <f>VLOOKUP(A2250,'[1]11_set_tax'!$A$1:$X$4456,8,FALSE)</f>
        <v xml:space="preserve"> Proteobacteria</v>
      </c>
      <c r="E2250" t="str">
        <f>VLOOKUP(A2250,'[1]11_set_tax'!$A$1:$X$4456,9,FALSE)</f>
        <v xml:space="preserve"> Betaproteobacteria</v>
      </c>
      <c r="F2250" t="str">
        <f>VLOOKUP(A2250,'[1]11_set_tax'!$A$1:$X$4456,10,FALSE)</f>
        <v xml:space="preserve"> Burkholderiales</v>
      </c>
      <c r="G2250" t="str">
        <f>VLOOKUP(A2250,'[1]11_set_tax'!$A$1:$X$4456,11,FALSE)</f>
        <v>Burkholderiaceae</v>
      </c>
      <c r="H2250" t="str">
        <f>VLOOKUP(A2250,'[1]11_set_tax'!$A$1:$X$4456,12,FALSE)</f>
        <v xml:space="preserve"> Burkholderia</v>
      </c>
      <c r="I2250" t="str">
        <f>VLOOKUP(A2250,'[1]11_set_tax'!$A$1:$X$4456,13,FALSE)</f>
        <v xml:space="preserve"> pseudomallei group.</v>
      </c>
    </row>
    <row r="2251" spans="1:9" x14ac:dyDescent="0.25">
      <c r="A2251" t="s">
        <v>2250</v>
      </c>
      <c r="C2251" t="str">
        <f>VLOOKUP(A2251,'[1]11_set_tax'!$A$1:$X$4456,7,FALSE)</f>
        <v>Bacteria</v>
      </c>
      <c r="D2251" t="str">
        <f>VLOOKUP(A2251,'[1]11_set_tax'!$A$1:$X$4456,8,FALSE)</f>
        <v xml:space="preserve"> Proteobacteria</v>
      </c>
      <c r="E2251" t="str">
        <f>VLOOKUP(A2251,'[1]11_set_tax'!$A$1:$X$4456,9,FALSE)</f>
        <v xml:space="preserve"> Betaproteobacteria</v>
      </c>
      <c r="F2251" t="str">
        <f>VLOOKUP(A2251,'[1]11_set_tax'!$A$1:$X$4456,10,FALSE)</f>
        <v xml:space="preserve"> Burkholderiales</v>
      </c>
      <c r="G2251" t="str">
        <f>VLOOKUP(A2251,'[1]11_set_tax'!$A$1:$X$4456,11,FALSE)</f>
        <v>Burkholderiaceae</v>
      </c>
      <c r="H2251" t="str">
        <f>VLOOKUP(A2251,'[1]11_set_tax'!$A$1:$X$4456,12,FALSE)</f>
        <v xml:space="preserve"> Burkholderia</v>
      </c>
      <c r="I2251" t="str">
        <f>VLOOKUP(A2251,'[1]11_set_tax'!$A$1:$X$4456,13,FALSE)</f>
        <v xml:space="preserve"> pseudomallei group.</v>
      </c>
    </row>
    <row r="2252" spans="1:9" x14ac:dyDescent="0.25">
      <c r="A2252" t="s">
        <v>2251</v>
      </c>
      <c r="C2252" t="str">
        <f>VLOOKUP(A2252,'[1]11_set_tax'!$A$1:$X$4456,7,FALSE)</f>
        <v>Bacteria</v>
      </c>
      <c r="D2252" t="str">
        <f>VLOOKUP(A2252,'[1]11_set_tax'!$A$1:$X$4456,8,FALSE)</f>
        <v xml:space="preserve"> Proteobacteria</v>
      </c>
      <c r="E2252" t="str">
        <f>VLOOKUP(A2252,'[1]11_set_tax'!$A$1:$X$4456,9,FALSE)</f>
        <v xml:space="preserve"> Betaproteobacteria</v>
      </c>
      <c r="F2252" t="str">
        <f>VLOOKUP(A2252,'[1]11_set_tax'!$A$1:$X$4456,10,FALSE)</f>
        <v xml:space="preserve"> Burkholderiales</v>
      </c>
      <c r="G2252" t="str">
        <f>VLOOKUP(A2252,'[1]11_set_tax'!$A$1:$X$4456,11,FALSE)</f>
        <v>Burkholderiaceae</v>
      </c>
      <c r="H2252" t="str">
        <f>VLOOKUP(A2252,'[1]11_set_tax'!$A$1:$X$4456,12,FALSE)</f>
        <v xml:space="preserve"> Burkholderia</v>
      </c>
      <c r="I2252" t="str">
        <f>VLOOKUP(A2252,'[1]11_set_tax'!$A$1:$X$4456,13,FALSE)</f>
        <v xml:space="preserve"> pseudomallei group.</v>
      </c>
    </row>
    <row r="2253" spans="1:9" x14ac:dyDescent="0.25">
      <c r="A2253" t="s">
        <v>2252</v>
      </c>
      <c r="C2253" t="str">
        <f>VLOOKUP(A2253,'[1]11_set_tax'!$A$1:$X$4456,7,FALSE)</f>
        <v>Bacteria</v>
      </c>
      <c r="D2253" t="str">
        <f>VLOOKUP(A2253,'[1]11_set_tax'!$A$1:$X$4456,8,FALSE)</f>
        <v xml:space="preserve"> Proteobacteria</v>
      </c>
      <c r="E2253" t="str">
        <f>VLOOKUP(A2253,'[1]11_set_tax'!$A$1:$X$4456,9,FALSE)</f>
        <v xml:space="preserve"> Betaproteobacteria</v>
      </c>
      <c r="F2253" t="str">
        <f>VLOOKUP(A2253,'[1]11_set_tax'!$A$1:$X$4456,10,FALSE)</f>
        <v xml:space="preserve"> Burkholderiales</v>
      </c>
      <c r="G2253" t="str">
        <f>VLOOKUP(A2253,'[1]11_set_tax'!$A$1:$X$4456,11,FALSE)</f>
        <v>Burkholderiaceae</v>
      </c>
      <c r="H2253" t="str">
        <f>VLOOKUP(A2253,'[1]11_set_tax'!$A$1:$X$4456,12,FALSE)</f>
        <v xml:space="preserve"> Burkholderia</v>
      </c>
      <c r="I2253" t="str">
        <f>VLOOKUP(A2253,'[1]11_set_tax'!$A$1:$X$4456,13,FALSE)</f>
        <v xml:space="preserve"> pseudomallei group.</v>
      </c>
    </row>
    <row r="2254" spans="1:9" x14ac:dyDescent="0.25">
      <c r="A2254" t="s">
        <v>2253</v>
      </c>
      <c r="C2254" t="str">
        <f>VLOOKUP(A2254,'[1]11_set_tax'!$A$1:$X$4456,7,FALSE)</f>
        <v>Bacteria</v>
      </c>
      <c r="D2254" t="str">
        <f>VLOOKUP(A2254,'[1]11_set_tax'!$A$1:$X$4456,8,FALSE)</f>
        <v xml:space="preserve"> Proteobacteria</v>
      </c>
      <c r="E2254" t="str">
        <f>VLOOKUP(A2254,'[1]11_set_tax'!$A$1:$X$4456,9,FALSE)</f>
        <v xml:space="preserve"> Betaproteobacteria</v>
      </c>
      <c r="F2254" t="str">
        <f>VLOOKUP(A2254,'[1]11_set_tax'!$A$1:$X$4456,10,FALSE)</f>
        <v xml:space="preserve"> Burkholderiales</v>
      </c>
      <c r="G2254" t="str">
        <f>VLOOKUP(A2254,'[1]11_set_tax'!$A$1:$X$4456,11,FALSE)</f>
        <v>Burkholderiaceae</v>
      </c>
      <c r="H2254" t="str">
        <f>VLOOKUP(A2254,'[1]11_set_tax'!$A$1:$X$4456,12,FALSE)</f>
        <v xml:space="preserve"> Burkholderia</v>
      </c>
      <c r="I2254" t="str">
        <f>VLOOKUP(A2254,'[1]11_set_tax'!$A$1:$X$4456,13,FALSE)</f>
        <v xml:space="preserve"> pseudomallei group.</v>
      </c>
    </row>
    <row r="2255" spans="1:9" x14ac:dyDescent="0.25">
      <c r="A2255" t="s">
        <v>2254</v>
      </c>
      <c r="C2255" t="str">
        <f>VLOOKUP(A2255,'[1]11_set_tax'!$A$1:$X$4456,7,FALSE)</f>
        <v>Eukaryota</v>
      </c>
      <c r="D2255" t="str">
        <f>VLOOKUP(A2255,'[1]11_set_tax'!$A$1:$X$4456,8,FALSE)</f>
        <v xml:space="preserve"> stramenopiles</v>
      </c>
      <c r="E2255" t="str">
        <f>VLOOKUP(A2255,'[1]11_set_tax'!$A$1:$X$4456,9,FALSE)</f>
        <v xml:space="preserve"> Bacillariophyta</v>
      </c>
      <c r="F2255" t="str">
        <f>VLOOKUP(A2255,'[1]11_set_tax'!$A$1:$X$4456,10,FALSE)</f>
        <v xml:space="preserve"> Bacillariophyceae</v>
      </c>
      <c r="G2255" t="str">
        <f>VLOOKUP(A2255,'[1]11_set_tax'!$A$1:$X$4456,11,FALSE)</f>
        <v>Bacillariophycidae</v>
      </c>
      <c r="H2255" t="str">
        <f>VLOOKUP(A2255,'[1]11_set_tax'!$A$1:$X$4456,12,FALSE)</f>
        <v xml:space="preserve"> Naviculales</v>
      </c>
      <c r="I2255" t="str">
        <f>VLOOKUP(A2255,'[1]11_set_tax'!$A$1:$X$4456,13,FALSE)</f>
        <v xml:space="preserve"> Phaeodactylaceae</v>
      </c>
    </row>
    <row r="2256" spans="1:9" x14ac:dyDescent="0.25">
      <c r="A2256" t="s">
        <v>2255</v>
      </c>
      <c r="C2256" t="str">
        <f>VLOOKUP(A2256,'[1]11_set_tax'!$A$1:$X$4456,7,FALSE)</f>
        <v>Eukaryota</v>
      </c>
      <c r="D2256" t="str">
        <f>VLOOKUP(A2256,'[1]11_set_tax'!$A$1:$X$4456,8,FALSE)</f>
        <v xml:space="preserve"> stramenopiles</v>
      </c>
      <c r="E2256" t="str">
        <f>VLOOKUP(A2256,'[1]11_set_tax'!$A$1:$X$4456,9,FALSE)</f>
        <v xml:space="preserve"> Bacillariophyta</v>
      </c>
      <c r="F2256" t="str">
        <f>VLOOKUP(A2256,'[1]11_set_tax'!$A$1:$X$4456,10,FALSE)</f>
        <v xml:space="preserve"> Bacillariophyceae</v>
      </c>
      <c r="G2256" t="str">
        <f>VLOOKUP(A2256,'[1]11_set_tax'!$A$1:$X$4456,11,FALSE)</f>
        <v>Bacillariophycidae</v>
      </c>
      <c r="H2256" t="str">
        <f>VLOOKUP(A2256,'[1]11_set_tax'!$A$1:$X$4456,12,FALSE)</f>
        <v xml:space="preserve"> Naviculales</v>
      </c>
      <c r="I2256" t="str">
        <f>VLOOKUP(A2256,'[1]11_set_tax'!$A$1:$X$4456,13,FALSE)</f>
        <v xml:space="preserve"> Phaeodactylaceae</v>
      </c>
    </row>
    <row r="2257" spans="1:9" x14ac:dyDescent="0.25">
      <c r="A2257" t="s">
        <v>2256</v>
      </c>
      <c r="C2257" t="str">
        <f>VLOOKUP(A2257,'[1]11_set_tax'!$A$1:$X$4456,7,FALSE)</f>
        <v>Eukaryota</v>
      </c>
      <c r="D2257" t="str">
        <f>VLOOKUP(A2257,'[1]11_set_tax'!$A$1:$X$4456,8,FALSE)</f>
        <v xml:space="preserve"> stramenopiles</v>
      </c>
      <c r="E2257" t="str">
        <f>VLOOKUP(A2257,'[1]11_set_tax'!$A$1:$X$4456,9,FALSE)</f>
        <v xml:space="preserve"> Bacillariophyta</v>
      </c>
      <c r="F2257" t="str">
        <f>VLOOKUP(A2257,'[1]11_set_tax'!$A$1:$X$4456,10,FALSE)</f>
        <v xml:space="preserve"> Bacillariophyceae</v>
      </c>
      <c r="G2257" t="str">
        <f>VLOOKUP(A2257,'[1]11_set_tax'!$A$1:$X$4456,11,FALSE)</f>
        <v>Bacillariophycidae</v>
      </c>
      <c r="H2257" t="str">
        <f>VLOOKUP(A2257,'[1]11_set_tax'!$A$1:$X$4456,12,FALSE)</f>
        <v xml:space="preserve"> Naviculales</v>
      </c>
      <c r="I2257" t="str">
        <f>VLOOKUP(A2257,'[1]11_set_tax'!$A$1:$X$4456,13,FALSE)</f>
        <v xml:space="preserve"> Phaeodactylaceae</v>
      </c>
    </row>
    <row r="2258" spans="1:9" x14ac:dyDescent="0.25">
      <c r="A2258" t="s">
        <v>2257</v>
      </c>
      <c r="C2258" t="str">
        <f>VLOOKUP(A2258,'[1]11_set_tax'!$A$1:$X$4456,7,FALSE)</f>
        <v>Eukaryota</v>
      </c>
      <c r="D2258" t="str">
        <f>VLOOKUP(A2258,'[1]11_set_tax'!$A$1:$X$4456,8,FALSE)</f>
        <v xml:space="preserve"> stramenopiles</v>
      </c>
      <c r="E2258" t="str">
        <f>VLOOKUP(A2258,'[1]11_set_tax'!$A$1:$X$4456,9,FALSE)</f>
        <v xml:space="preserve"> Bacillariophyta</v>
      </c>
      <c r="F2258" t="str">
        <f>VLOOKUP(A2258,'[1]11_set_tax'!$A$1:$X$4456,10,FALSE)</f>
        <v xml:space="preserve"> Bacillariophyceae</v>
      </c>
      <c r="G2258" t="str">
        <f>VLOOKUP(A2258,'[1]11_set_tax'!$A$1:$X$4456,11,FALSE)</f>
        <v>Bacillariophycidae</v>
      </c>
      <c r="H2258" t="str">
        <f>VLOOKUP(A2258,'[1]11_set_tax'!$A$1:$X$4456,12,FALSE)</f>
        <v xml:space="preserve"> Naviculales</v>
      </c>
      <c r="I2258" t="str">
        <f>VLOOKUP(A2258,'[1]11_set_tax'!$A$1:$X$4456,13,FALSE)</f>
        <v xml:space="preserve"> Phaeodactylaceae</v>
      </c>
    </row>
    <row r="2259" spans="1:9" x14ac:dyDescent="0.25">
      <c r="A2259" t="s">
        <v>2258</v>
      </c>
      <c r="C2259" t="str">
        <f>VLOOKUP(A2259,'[1]11_set_tax'!$A$1:$X$4456,7,FALSE)</f>
        <v>Eukaryota</v>
      </c>
      <c r="D2259" t="str">
        <f>VLOOKUP(A2259,'[1]11_set_tax'!$A$1:$X$4456,8,FALSE)</f>
        <v xml:space="preserve"> stramenopiles</v>
      </c>
      <c r="E2259" t="str">
        <f>VLOOKUP(A2259,'[1]11_set_tax'!$A$1:$X$4456,9,FALSE)</f>
        <v xml:space="preserve"> Bacillariophyta</v>
      </c>
      <c r="F2259" t="str">
        <f>VLOOKUP(A2259,'[1]11_set_tax'!$A$1:$X$4456,10,FALSE)</f>
        <v xml:space="preserve"> Bacillariophyceae</v>
      </c>
      <c r="G2259" t="str">
        <f>VLOOKUP(A2259,'[1]11_set_tax'!$A$1:$X$4456,11,FALSE)</f>
        <v>Bacillariophycidae</v>
      </c>
      <c r="H2259" t="str">
        <f>VLOOKUP(A2259,'[1]11_set_tax'!$A$1:$X$4456,12,FALSE)</f>
        <v xml:space="preserve"> Naviculales</v>
      </c>
      <c r="I2259" t="str">
        <f>VLOOKUP(A2259,'[1]11_set_tax'!$A$1:$X$4456,13,FALSE)</f>
        <v xml:space="preserve"> Phaeodactylaceae</v>
      </c>
    </row>
    <row r="2260" spans="1:9" x14ac:dyDescent="0.25">
      <c r="A2260" t="s">
        <v>2259</v>
      </c>
      <c r="C2260" t="str">
        <f>VLOOKUP(A2260,'[1]11_set_tax'!$A$1:$X$4456,7,FALSE)</f>
        <v>Bacteria</v>
      </c>
      <c r="D2260" t="str">
        <f>VLOOKUP(A2260,'[1]11_set_tax'!$A$1:$X$4456,8,FALSE)</f>
        <v xml:space="preserve"> Proteobacteria</v>
      </c>
      <c r="E2260" t="str">
        <f>VLOOKUP(A2260,'[1]11_set_tax'!$A$1:$X$4456,9,FALSE)</f>
        <v xml:space="preserve"> Gammaproteobacteria</v>
      </c>
      <c r="F2260" t="str">
        <f>VLOOKUP(A2260,'[1]11_set_tax'!$A$1:$X$4456,10,FALSE)</f>
        <v xml:space="preserve"> Pseudomonadales</v>
      </c>
      <c r="G2260" t="str">
        <f>VLOOKUP(A2260,'[1]11_set_tax'!$A$1:$X$4456,11,FALSE)</f>
        <v>Moraxellaceae</v>
      </c>
      <c r="H2260" t="str">
        <f>VLOOKUP(A2260,'[1]11_set_tax'!$A$1:$X$4456,12,FALSE)</f>
        <v xml:space="preserve"> Acinetobacter</v>
      </c>
      <c r="I2260" t="str">
        <f>VLOOKUP(A2260,'[1]11_set_tax'!$A$1:$X$4456,13,FALSE)</f>
        <v>Acinetobacter calcoaceticus/baumannii complex.</v>
      </c>
    </row>
    <row r="2261" spans="1:9" x14ac:dyDescent="0.25">
      <c r="A2261" t="s">
        <v>2260</v>
      </c>
      <c r="C2261" t="str">
        <f>VLOOKUP(A2261,'[1]11_set_tax'!$A$1:$X$4456,7,FALSE)</f>
        <v>Bacteria</v>
      </c>
      <c r="D2261" t="str">
        <f>VLOOKUP(A2261,'[1]11_set_tax'!$A$1:$X$4456,8,FALSE)</f>
        <v xml:space="preserve"> Proteobacteria</v>
      </c>
      <c r="E2261" t="str">
        <f>VLOOKUP(A2261,'[1]11_set_tax'!$A$1:$X$4456,9,FALSE)</f>
        <v xml:space="preserve"> Gammaproteobacteria</v>
      </c>
      <c r="F2261" t="str">
        <f>VLOOKUP(A2261,'[1]11_set_tax'!$A$1:$X$4456,10,FALSE)</f>
        <v xml:space="preserve"> Pseudomonadales</v>
      </c>
      <c r="G2261" t="str">
        <f>VLOOKUP(A2261,'[1]11_set_tax'!$A$1:$X$4456,11,FALSE)</f>
        <v>Moraxellaceae</v>
      </c>
      <c r="H2261" t="str">
        <f>VLOOKUP(A2261,'[1]11_set_tax'!$A$1:$X$4456,12,FALSE)</f>
        <v xml:space="preserve"> Acinetobacter</v>
      </c>
      <c r="I2261" t="str">
        <f>VLOOKUP(A2261,'[1]11_set_tax'!$A$1:$X$4456,13,FALSE)</f>
        <v>Acinetobacter calcoaceticus/baumannii complex.</v>
      </c>
    </row>
    <row r="2262" spans="1:9" x14ac:dyDescent="0.25">
      <c r="A2262" t="s">
        <v>2261</v>
      </c>
      <c r="C2262" t="str">
        <f>VLOOKUP(A2262,'[1]11_set_tax'!$A$1:$X$4456,7,FALSE)</f>
        <v>Bacteria</v>
      </c>
      <c r="D2262" t="str">
        <f>VLOOKUP(A2262,'[1]11_set_tax'!$A$1:$X$4456,8,FALSE)</f>
        <v xml:space="preserve"> Proteobacteria</v>
      </c>
      <c r="E2262" t="str">
        <f>VLOOKUP(A2262,'[1]11_set_tax'!$A$1:$X$4456,9,FALSE)</f>
        <v xml:space="preserve"> Gammaproteobacteria</v>
      </c>
      <c r="F2262" t="str">
        <f>VLOOKUP(A2262,'[1]11_set_tax'!$A$1:$X$4456,10,FALSE)</f>
        <v xml:space="preserve"> Pseudomonadales</v>
      </c>
      <c r="G2262" t="str">
        <f>VLOOKUP(A2262,'[1]11_set_tax'!$A$1:$X$4456,11,FALSE)</f>
        <v>Moraxellaceae</v>
      </c>
      <c r="H2262" t="str">
        <f>VLOOKUP(A2262,'[1]11_set_tax'!$A$1:$X$4456,12,FALSE)</f>
        <v xml:space="preserve"> Acinetobacter</v>
      </c>
      <c r="I2262" t="str">
        <f>VLOOKUP(A2262,'[1]11_set_tax'!$A$1:$X$4456,13,FALSE)</f>
        <v>Acinetobacter calcoaceticus/baumannii complex.</v>
      </c>
    </row>
    <row r="2263" spans="1:9" x14ac:dyDescent="0.25">
      <c r="A2263" t="s">
        <v>2262</v>
      </c>
      <c r="C2263" t="str">
        <f>VLOOKUP(A2263,'[1]11_set_tax'!$A$1:$X$4456,7,FALSE)</f>
        <v>Bacteria</v>
      </c>
      <c r="D2263" t="str">
        <f>VLOOKUP(A2263,'[1]11_set_tax'!$A$1:$X$4456,8,FALSE)</f>
        <v xml:space="preserve"> Proteobacteria</v>
      </c>
      <c r="E2263" t="str">
        <f>VLOOKUP(A2263,'[1]11_set_tax'!$A$1:$X$4456,9,FALSE)</f>
        <v xml:space="preserve"> Gammaproteobacteria</v>
      </c>
      <c r="F2263" t="str">
        <f>VLOOKUP(A2263,'[1]11_set_tax'!$A$1:$X$4456,10,FALSE)</f>
        <v xml:space="preserve"> Pseudomonadales</v>
      </c>
      <c r="G2263" t="str">
        <f>VLOOKUP(A2263,'[1]11_set_tax'!$A$1:$X$4456,11,FALSE)</f>
        <v>Moraxellaceae</v>
      </c>
      <c r="H2263" t="str">
        <f>VLOOKUP(A2263,'[1]11_set_tax'!$A$1:$X$4456,12,FALSE)</f>
        <v xml:space="preserve"> Acinetobacter</v>
      </c>
      <c r="I2263" t="str">
        <f>VLOOKUP(A2263,'[1]11_set_tax'!$A$1:$X$4456,13,FALSE)</f>
        <v>Acinetobacter calcoaceticus/baumannii complex.</v>
      </c>
    </row>
    <row r="2264" spans="1:9" x14ac:dyDescent="0.25">
      <c r="A2264" t="s">
        <v>2263</v>
      </c>
      <c r="C2264" t="str">
        <f>VLOOKUP(A2264,'[1]11_set_tax'!$A$1:$X$4456,7,FALSE)</f>
        <v>Bacteria</v>
      </c>
      <c r="D2264" t="str">
        <f>VLOOKUP(A2264,'[1]11_set_tax'!$A$1:$X$4456,8,FALSE)</f>
        <v xml:space="preserve"> Proteobacteria</v>
      </c>
      <c r="E2264" t="str">
        <f>VLOOKUP(A2264,'[1]11_set_tax'!$A$1:$X$4456,9,FALSE)</f>
        <v xml:space="preserve"> Gammaproteobacteria</v>
      </c>
      <c r="F2264" t="str">
        <f>VLOOKUP(A2264,'[1]11_set_tax'!$A$1:$X$4456,10,FALSE)</f>
        <v xml:space="preserve"> Acidithiobacillales</v>
      </c>
      <c r="G2264" t="str">
        <f>VLOOKUP(A2264,'[1]11_set_tax'!$A$1:$X$4456,11,FALSE)</f>
        <v>Acidithiobacillaceae</v>
      </c>
      <c r="H2264" t="str">
        <f>VLOOKUP(A2264,'[1]11_set_tax'!$A$1:$X$4456,12,FALSE)</f>
        <v xml:space="preserve"> Acidithiobacillus.</v>
      </c>
      <c r="I2264">
        <f>VLOOKUP(A2264,'[1]11_set_tax'!$A$1:$X$4456,13,FALSE)</f>
        <v>0</v>
      </c>
    </row>
    <row r="2265" spans="1:9" x14ac:dyDescent="0.25">
      <c r="A2265" t="s">
        <v>2264</v>
      </c>
      <c r="C2265" t="str">
        <f>VLOOKUP(A2265,'[1]11_set_tax'!$A$1:$X$4456,7,FALSE)</f>
        <v>Bacteria</v>
      </c>
      <c r="D2265" t="str">
        <f>VLOOKUP(A2265,'[1]11_set_tax'!$A$1:$X$4456,8,FALSE)</f>
        <v xml:space="preserve"> Cyanobacteria</v>
      </c>
      <c r="E2265" t="str">
        <f>VLOOKUP(A2265,'[1]11_set_tax'!$A$1:$X$4456,9,FALSE)</f>
        <v xml:space="preserve"> Chroococcales</v>
      </c>
      <c r="F2265" t="str">
        <f>VLOOKUP(A2265,'[1]11_set_tax'!$A$1:$X$4456,10,FALSE)</f>
        <v xml:space="preserve"> Cyanothece.</v>
      </c>
      <c r="G2265">
        <f>VLOOKUP(A2265,'[1]11_set_tax'!$A$1:$X$4456,11,FALSE)</f>
        <v>0</v>
      </c>
      <c r="H2265">
        <f>VLOOKUP(A2265,'[1]11_set_tax'!$A$1:$X$4456,12,FALSE)</f>
        <v>0</v>
      </c>
      <c r="I2265">
        <f>VLOOKUP(A2265,'[1]11_set_tax'!$A$1:$X$4456,13,FALSE)</f>
        <v>0</v>
      </c>
    </row>
    <row r="2266" spans="1:9" x14ac:dyDescent="0.25">
      <c r="A2266" t="s">
        <v>2265</v>
      </c>
      <c r="C2266" t="str">
        <f>VLOOKUP(A2266,'[1]11_set_tax'!$A$1:$X$4456,7,FALSE)</f>
        <v>Bacteria</v>
      </c>
      <c r="D2266" t="str">
        <f>VLOOKUP(A2266,'[1]11_set_tax'!$A$1:$X$4456,8,FALSE)</f>
        <v xml:space="preserve"> Cyanobacteria</v>
      </c>
      <c r="E2266" t="str">
        <f>VLOOKUP(A2266,'[1]11_set_tax'!$A$1:$X$4456,9,FALSE)</f>
        <v xml:space="preserve"> Chroococcales</v>
      </c>
      <c r="F2266" t="str">
        <f>VLOOKUP(A2266,'[1]11_set_tax'!$A$1:$X$4456,10,FALSE)</f>
        <v xml:space="preserve"> Cyanothece.</v>
      </c>
      <c r="G2266">
        <f>VLOOKUP(A2266,'[1]11_set_tax'!$A$1:$X$4456,11,FALSE)</f>
        <v>0</v>
      </c>
      <c r="H2266">
        <f>VLOOKUP(A2266,'[1]11_set_tax'!$A$1:$X$4456,12,FALSE)</f>
        <v>0</v>
      </c>
      <c r="I2266">
        <f>VLOOKUP(A2266,'[1]11_set_tax'!$A$1:$X$4456,13,FALSE)</f>
        <v>0</v>
      </c>
    </row>
    <row r="2267" spans="1:9" x14ac:dyDescent="0.25">
      <c r="A2267" t="s">
        <v>2266</v>
      </c>
      <c r="C2267" t="str">
        <f>VLOOKUP(A2267,'[1]11_set_tax'!$A$1:$X$4456,7,FALSE)</f>
        <v>Bacteria</v>
      </c>
      <c r="D2267" t="str">
        <f>VLOOKUP(A2267,'[1]11_set_tax'!$A$1:$X$4456,8,FALSE)</f>
        <v xml:space="preserve"> Cyanobacteria</v>
      </c>
      <c r="E2267" t="str">
        <f>VLOOKUP(A2267,'[1]11_set_tax'!$A$1:$X$4456,9,FALSE)</f>
        <v xml:space="preserve"> Chroococcales</v>
      </c>
      <c r="F2267" t="str">
        <f>VLOOKUP(A2267,'[1]11_set_tax'!$A$1:$X$4456,10,FALSE)</f>
        <v xml:space="preserve"> Cyanothece.</v>
      </c>
      <c r="G2267">
        <f>VLOOKUP(A2267,'[1]11_set_tax'!$A$1:$X$4456,11,FALSE)</f>
        <v>0</v>
      </c>
      <c r="H2267">
        <f>VLOOKUP(A2267,'[1]11_set_tax'!$A$1:$X$4456,12,FALSE)</f>
        <v>0</v>
      </c>
      <c r="I2267">
        <f>VLOOKUP(A2267,'[1]11_set_tax'!$A$1:$X$4456,13,FALSE)</f>
        <v>0</v>
      </c>
    </row>
    <row r="2268" spans="1:9" x14ac:dyDescent="0.25">
      <c r="A2268" t="s">
        <v>2267</v>
      </c>
      <c r="C2268" t="str">
        <f>VLOOKUP(A2268,'[1]11_set_tax'!$A$1:$X$4456,7,FALSE)</f>
        <v>Bacteria</v>
      </c>
      <c r="D2268" t="str">
        <f>VLOOKUP(A2268,'[1]11_set_tax'!$A$1:$X$4456,8,FALSE)</f>
        <v xml:space="preserve"> Proteobacteria</v>
      </c>
      <c r="E2268" t="str">
        <f>VLOOKUP(A2268,'[1]11_set_tax'!$A$1:$X$4456,9,FALSE)</f>
        <v xml:space="preserve"> Alphaproteobacteria</v>
      </c>
      <c r="F2268" t="str">
        <f>VLOOKUP(A2268,'[1]11_set_tax'!$A$1:$X$4456,10,FALSE)</f>
        <v xml:space="preserve"> Rhizobiales</v>
      </c>
      <c r="G2268" t="str">
        <f>VLOOKUP(A2268,'[1]11_set_tax'!$A$1:$X$4456,11,FALSE)</f>
        <v>Methylobacteriaceae</v>
      </c>
      <c r="H2268" t="str">
        <f>VLOOKUP(A2268,'[1]11_set_tax'!$A$1:$X$4456,12,FALSE)</f>
        <v xml:space="preserve"> Methylobacterium.</v>
      </c>
      <c r="I2268">
        <f>VLOOKUP(A2268,'[1]11_set_tax'!$A$1:$X$4456,13,FALSE)</f>
        <v>0</v>
      </c>
    </row>
    <row r="2269" spans="1:9" x14ac:dyDescent="0.25">
      <c r="A2269" t="s">
        <v>2268</v>
      </c>
      <c r="C2269" t="str">
        <f>VLOOKUP(A2269,'[1]11_set_tax'!$A$1:$X$4456,7,FALSE)</f>
        <v>Bacteria</v>
      </c>
      <c r="D2269" t="str">
        <f>VLOOKUP(A2269,'[1]11_set_tax'!$A$1:$X$4456,8,FALSE)</f>
        <v xml:space="preserve"> Proteobacteria</v>
      </c>
      <c r="E2269" t="str">
        <f>VLOOKUP(A2269,'[1]11_set_tax'!$A$1:$X$4456,9,FALSE)</f>
        <v xml:space="preserve"> Alphaproteobacteria</v>
      </c>
      <c r="F2269" t="str">
        <f>VLOOKUP(A2269,'[1]11_set_tax'!$A$1:$X$4456,10,FALSE)</f>
        <v xml:space="preserve"> Rhizobiales</v>
      </c>
      <c r="G2269" t="str">
        <f>VLOOKUP(A2269,'[1]11_set_tax'!$A$1:$X$4456,11,FALSE)</f>
        <v>Methylobacteriaceae</v>
      </c>
      <c r="H2269" t="str">
        <f>VLOOKUP(A2269,'[1]11_set_tax'!$A$1:$X$4456,12,FALSE)</f>
        <v xml:space="preserve"> Methylobacterium.</v>
      </c>
      <c r="I2269">
        <f>VLOOKUP(A2269,'[1]11_set_tax'!$A$1:$X$4456,13,FALSE)</f>
        <v>0</v>
      </c>
    </row>
    <row r="2270" spans="1:9" x14ac:dyDescent="0.25">
      <c r="A2270" t="s">
        <v>2269</v>
      </c>
      <c r="C2270" t="str">
        <f>VLOOKUP(A2270,'[1]11_set_tax'!$A$1:$X$4456,7,FALSE)</f>
        <v>Bacteria</v>
      </c>
      <c r="D2270" t="str">
        <f>VLOOKUP(A2270,'[1]11_set_tax'!$A$1:$X$4456,8,FALSE)</f>
        <v xml:space="preserve"> Proteobacteria</v>
      </c>
      <c r="E2270" t="str">
        <f>VLOOKUP(A2270,'[1]11_set_tax'!$A$1:$X$4456,9,FALSE)</f>
        <v xml:space="preserve"> Gammaproteobacteria</v>
      </c>
      <c r="F2270" t="str">
        <f>VLOOKUP(A2270,'[1]11_set_tax'!$A$1:$X$4456,10,FALSE)</f>
        <v xml:space="preserve"> Enterobacteriales</v>
      </c>
      <c r="G2270" t="str">
        <f>VLOOKUP(A2270,'[1]11_set_tax'!$A$1:$X$4456,11,FALSE)</f>
        <v>Enterobacteriaceae</v>
      </c>
      <c r="H2270" t="str">
        <f>VLOOKUP(A2270,'[1]11_set_tax'!$A$1:$X$4456,12,FALSE)</f>
        <v xml:space="preserve"> Escherichia.</v>
      </c>
      <c r="I2270">
        <f>VLOOKUP(A2270,'[1]11_set_tax'!$A$1:$X$4456,13,FALSE)</f>
        <v>0</v>
      </c>
    </row>
    <row r="2271" spans="1:9" x14ac:dyDescent="0.25">
      <c r="A2271" t="s">
        <v>2270</v>
      </c>
      <c r="C2271" t="str">
        <f>VLOOKUP(A2271,'[1]11_set_tax'!$A$1:$X$4456,7,FALSE)</f>
        <v>Bacteria</v>
      </c>
      <c r="D2271" t="str">
        <f>VLOOKUP(A2271,'[1]11_set_tax'!$A$1:$X$4456,8,FALSE)</f>
        <v xml:space="preserve"> Proteobacteria</v>
      </c>
      <c r="E2271" t="str">
        <f>VLOOKUP(A2271,'[1]11_set_tax'!$A$1:$X$4456,9,FALSE)</f>
        <v xml:space="preserve"> Gammaproteobacteria</v>
      </c>
      <c r="F2271" t="str">
        <f>VLOOKUP(A2271,'[1]11_set_tax'!$A$1:$X$4456,10,FALSE)</f>
        <v xml:space="preserve"> Enterobacteriales</v>
      </c>
      <c r="G2271" t="str">
        <f>VLOOKUP(A2271,'[1]11_set_tax'!$A$1:$X$4456,11,FALSE)</f>
        <v>Enterobacteriaceae</v>
      </c>
      <c r="H2271" t="str">
        <f>VLOOKUP(A2271,'[1]11_set_tax'!$A$1:$X$4456,12,FALSE)</f>
        <v xml:space="preserve"> Escherichia.</v>
      </c>
      <c r="I2271">
        <f>VLOOKUP(A2271,'[1]11_set_tax'!$A$1:$X$4456,13,FALSE)</f>
        <v>0</v>
      </c>
    </row>
    <row r="2272" spans="1:9" x14ac:dyDescent="0.25">
      <c r="A2272" t="s">
        <v>2271</v>
      </c>
      <c r="C2272" t="str">
        <f>VLOOKUP(A2272,'[1]11_set_tax'!$A$1:$X$4456,7,FALSE)</f>
        <v>Bacteria</v>
      </c>
      <c r="D2272" t="str">
        <f>VLOOKUP(A2272,'[1]11_set_tax'!$A$1:$X$4456,8,FALSE)</f>
        <v xml:space="preserve"> Proteobacteria</v>
      </c>
      <c r="E2272" t="str">
        <f>VLOOKUP(A2272,'[1]11_set_tax'!$A$1:$X$4456,9,FALSE)</f>
        <v xml:space="preserve"> Gammaproteobacteria</v>
      </c>
      <c r="F2272" t="str">
        <f>VLOOKUP(A2272,'[1]11_set_tax'!$A$1:$X$4456,10,FALSE)</f>
        <v xml:space="preserve"> Enterobacteriales</v>
      </c>
      <c r="G2272" t="str">
        <f>VLOOKUP(A2272,'[1]11_set_tax'!$A$1:$X$4456,11,FALSE)</f>
        <v>Enterobacteriaceae</v>
      </c>
      <c r="H2272" t="str">
        <f>VLOOKUP(A2272,'[1]11_set_tax'!$A$1:$X$4456,12,FALSE)</f>
        <v xml:space="preserve"> Escherichia.</v>
      </c>
      <c r="I2272">
        <f>VLOOKUP(A2272,'[1]11_set_tax'!$A$1:$X$4456,13,FALSE)</f>
        <v>0</v>
      </c>
    </row>
    <row r="2273" spans="1:9" x14ac:dyDescent="0.25">
      <c r="A2273" t="s">
        <v>2272</v>
      </c>
      <c r="C2273" t="str">
        <f>VLOOKUP(A2273,'[1]11_set_tax'!$A$1:$X$4456,7,FALSE)</f>
        <v>Bacteria</v>
      </c>
      <c r="D2273" t="str">
        <f>VLOOKUP(A2273,'[1]11_set_tax'!$A$1:$X$4456,8,FALSE)</f>
        <v xml:space="preserve"> Proteobacteria</v>
      </c>
      <c r="E2273" t="str">
        <f>VLOOKUP(A2273,'[1]11_set_tax'!$A$1:$X$4456,9,FALSE)</f>
        <v xml:space="preserve"> Gammaproteobacteria</v>
      </c>
      <c r="F2273" t="str">
        <f>VLOOKUP(A2273,'[1]11_set_tax'!$A$1:$X$4456,10,FALSE)</f>
        <v xml:space="preserve"> Enterobacteriales</v>
      </c>
      <c r="G2273" t="str">
        <f>VLOOKUP(A2273,'[1]11_set_tax'!$A$1:$X$4456,11,FALSE)</f>
        <v>Enterobacteriaceae</v>
      </c>
      <c r="H2273" t="str">
        <f>VLOOKUP(A2273,'[1]11_set_tax'!$A$1:$X$4456,12,FALSE)</f>
        <v xml:space="preserve"> Escherichia.</v>
      </c>
      <c r="I2273">
        <f>VLOOKUP(A2273,'[1]11_set_tax'!$A$1:$X$4456,13,FALSE)</f>
        <v>0</v>
      </c>
    </row>
    <row r="2274" spans="1:9" x14ac:dyDescent="0.25">
      <c r="A2274" t="s">
        <v>2273</v>
      </c>
      <c r="C2274" t="str">
        <f>VLOOKUP(A2274,'[1]11_set_tax'!$A$1:$X$4456,7,FALSE)</f>
        <v>Bacteria</v>
      </c>
      <c r="D2274" t="str">
        <f>VLOOKUP(A2274,'[1]11_set_tax'!$A$1:$X$4456,8,FALSE)</f>
        <v xml:space="preserve"> Proteobacteria</v>
      </c>
      <c r="E2274" t="str">
        <f>VLOOKUP(A2274,'[1]11_set_tax'!$A$1:$X$4456,9,FALSE)</f>
        <v xml:space="preserve"> Gammaproteobacteria</v>
      </c>
      <c r="F2274" t="str">
        <f>VLOOKUP(A2274,'[1]11_set_tax'!$A$1:$X$4456,10,FALSE)</f>
        <v xml:space="preserve"> Enterobacteriales</v>
      </c>
      <c r="G2274" t="str">
        <f>VLOOKUP(A2274,'[1]11_set_tax'!$A$1:$X$4456,11,FALSE)</f>
        <v>Enterobacteriaceae</v>
      </c>
      <c r="H2274" t="str">
        <f>VLOOKUP(A2274,'[1]11_set_tax'!$A$1:$X$4456,12,FALSE)</f>
        <v xml:space="preserve"> Escherichia.</v>
      </c>
      <c r="I2274">
        <f>VLOOKUP(A2274,'[1]11_set_tax'!$A$1:$X$4456,13,FALSE)</f>
        <v>0</v>
      </c>
    </row>
    <row r="2275" spans="1:9" x14ac:dyDescent="0.25">
      <c r="A2275" t="s">
        <v>2274</v>
      </c>
      <c r="C2275" t="str">
        <f>VLOOKUP(A2275,'[1]11_set_tax'!$A$1:$X$4456,7,FALSE)</f>
        <v>Eukaryota</v>
      </c>
      <c r="D2275" t="str">
        <f>VLOOKUP(A2275,'[1]11_set_tax'!$A$1:$X$4456,8,FALSE)</f>
        <v xml:space="preserve"> Metazoa</v>
      </c>
      <c r="E2275" t="str">
        <f>VLOOKUP(A2275,'[1]11_set_tax'!$A$1:$X$4456,9,FALSE)</f>
        <v xml:space="preserve"> Arthropoda</v>
      </c>
      <c r="F2275" t="str">
        <f>VLOOKUP(A2275,'[1]11_set_tax'!$A$1:$X$4456,10,FALSE)</f>
        <v xml:space="preserve"> Chelicerata</v>
      </c>
      <c r="G2275" t="str">
        <f>VLOOKUP(A2275,'[1]11_set_tax'!$A$1:$X$4456,11,FALSE)</f>
        <v xml:space="preserve"> Arachnida</v>
      </c>
      <c r="H2275" t="str">
        <f>VLOOKUP(A2275,'[1]11_set_tax'!$A$1:$X$4456,12,FALSE)</f>
        <v xml:space="preserve"> Acari</v>
      </c>
      <c r="I2275" t="str">
        <f>VLOOKUP(A2275,'[1]11_set_tax'!$A$1:$X$4456,13,FALSE)</f>
        <v>Parasitiformes</v>
      </c>
    </row>
    <row r="2276" spans="1:9" x14ac:dyDescent="0.25">
      <c r="A2276" t="s">
        <v>2275</v>
      </c>
      <c r="C2276" t="str">
        <f>VLOOKUP(A2276,'[1]11_set_tax'!$A$1:$X$4456,7,FALSE)</f>
        <v>Eukaryota</v>
      </c>
      <c r="D2276" t="str">
        <f>VLOOKUP(A2276,'[1]11_set_tax'!$A$1:$X$4456,8,FALSE)</f>
        <v xml:space="preserve"> Metazoa</v>
      </c>
      <c r="E2276" t="str">
        <f>VLOOKUP(A2276,'[1]11_set_tax'!$A$1:$X$4456,9,FALSE)</f>
        <v xml:space="preserve"> Arthropoda</v>
      </c>
      <c r="F2276" t="str">
        <f>VLOOKUP(A2276,'[1]11_set_tax'!$A$1:$X$4456,10,FALSE)</f>
        <v xml:space="preserve"> Chelicerata</v>
      </c>
      <c r="G2276" t="str">
        <f>VLOOKUP(A2276,'[1]11_set_tax'!$A$1:$X$4456,11,FALSE)</f>
        <v xml:space="preserve"> Arachnida</v>
      </c>
      <c r="H2276" t="str">
        <f>VLOOKUP(A2276,'[1]11_set_tax'!$A$1:$X$4456,12,FALSE)</f>
        <v xml:space="preserve"> Acari</v>
      </c>
      <c r="I2276" t="str">
        <f>VLOOKUP(A2276,'[1]11_set_tax'!$A$1:$X$4456,13,FALSE)</f>
        <v>Parasitiformes</v>
      </c>
    </row>
    <row r="2277" spans="1:9" x14ac:dyDescent="0.25">
      <c r="A2277" t="s">
        <v>2276</v>
      </c>
      <c r="C2277" t="str">
        <f>VLOOKUP(A2277,'[1]11_set_tax'!$A$1:$X$4456,7,FALSE)</f>
        <v>Eukaryota</v>
      </c>
      <c r="D2277" t="str">
        <f>VLOOKUP(A2277,'[1]11_set_tax'!$A$1:$X$4456,8,FALSE)</f>
        <v xml:space="preserve"> Metazoa</v>
      </c>
      <c r="E2277" t="str">
        <f>VLOOKUP(A2277,'[1]11_set_tax'!$A$1:$X$4456,9,FALSE)</f>
        <v xml:space="preserve"> Arthropoda</v>
      </c>
      <c r="F2277" t="str">
        <f>VLOOKUP(A2277,'[1]11_set_tax'!$A$1:$X$4456,10,FALSE)</f>
        <v xml:space="preserve"> Chelicerata</v>
      </c>
      <c r="G2277" t="str">
        <f>VLOOKUP(A2277,'[1]11_set_tax'!$A$1:$X$4456,11,FALSE)</f>
        <v xml:space="preserve"> Arachnida</v>
      </c>
      <c r="H2277" t="str">
        <f>VLOOKUP(A2277,'[1]11_set_tax'!$A$1:$X$4456,12,FALSE)</f>
        <v xml:space="preserve"> Acari</v>
      </c>
      <c r="I2277" t="str">
        <f>VLOOKUP(A2277,'[1]11_set_tax'!$A$1:$X$4456,13,FALSE)</f>
        <v>Parasitiformes</v>
      </c>
    </row>
    <row r="2278" spans="1:9" x14ac:dyDescent="0.25">
      <c r="A2278" t="s">
        <v>2277</v>
      </c>
      <c r="C2278" t="str">
        <f>VLOOKUP(A2278,'[1]11_set_tax'!$A$1:$X$4456,7,FALSE)</f>
        <v>Eukaryota</v>
      </c>
      <c r="D2278" t="str">
        <f>VLOOKUP(A2278,'[1]11_set_tax'!$A$1:$X$4456,8,FALSE)</f>
        <v xml:space="preserve"> Metazoa</v>
      </c>
      <c r="E2278" t="str">
        <f>VLOOKUP(A2278,'[1]11_set_tax'!$A$1:$X$4456,9,FALSE)</f>
        <v xml:space="preserve"> Arthropoda</v>
      </c>
      <c r="F2278" t="str">
        <f>VLOOKUP(A2278,'[1]11_set_tax'!$A$1:$X$4456,10,FALSE)</f>
        <v xml:space="preserve"> Chelicerata</v>
      </c>
      <c r="G2278" t="str">
        <f>VLOOKUP(A2278,'[1]11_set_tax'!$A$1:$X$4456,11,FALSE)</f>
        <v xml:space="preserve"> Arachnida</v>
      </c>
      <c r="H2278" t="str">
        <f>VLOOKUP(A2278,'[1]11_set_tax'!$A$1:$X$4456,12,FALSE)</f>
        <v xml:space="preserve"> Acari</v>
      </c>
      <c r="I2278" t="str">
        <f>VLOOKUP(A2278,'[1]11_set_tax'!$A$1:$X$4456,13,FALSE)</f>
        <v>Parasitiformes</v>
      </c>
    </row>
    <row r="2279" spans="1:9" x14ac:dyDescent="0.25">
      <c r="A2279" t="s">
        <v>2278</v>
      </c>
      <c r="C2279" t="str">
        <f>VLOOKUP(A2279,'[1]11_set_tax'!$A$1:$X$4456,7,FALSE)</f>
        <v>Bacteria</v>
      </c>
      <c r="D2279" t="str">
        <f>VLOOKUP(A2279,'[1]11_set_tax'!$A$1:$X$4456,8,FALSE)</f>
        <v xml:space="preserve"> Proteobacteria</v>
      </c>
      <c r="E2279" t="str">
        <f>VLOOKUP(A2279,'[1]11_set_tax'!$A$1:$X$4456,9,FALSE)</f>
        <v xml:space="preserve"> Alphaproteobacteria</v>
      </c>
      <c r="F2279" t="str">
        <f>VLOOKUP(A2279,'[1]11_set_tax'!$A$1:$X$4456,10,FALSE)</f>
        <v xml:space="preserve"> Rhodobacterales</v>
      </c>
      <c r="G2279" t="str">
        <f>VLOOKUP(A2279,'[1]11_set_tax'!$A$1:$X$4456,11,FALSE)</f>
        <v>Rhodobacteraceae</v>
      </c>
      <c r="H2279" t="str">
        <f>VLOOKUP(A2279,'[1]11_set_tax'!$A$1:$X$4456,12,FALSE)</f>
        <v xml:space="preserve"> Ruegeria.</v>
      </c>
      <c r="I2279">
        <f>VLOOKUP(A2279,'[1]11_set_tax'!$A$1:$X$4456,13,FALSE)</f>
        <v>0</v>
      </c>
    </row>
    <row r="2280" spans="1:9" x14ac:dyDescent="0.25">
      <c r="A2280" t="s">
        <v>2279</v>
      </c>
      <c r="C2280" t="str">
        <f>VLOOKUP(A2280,'[1]11_set_tax'!$A$1:$X$4456,7,FALSE)</f>
        <v>Bacteria</v>
      </c>
      <c r="D2280" t="str">
        <f>VLOOKUP(A2280,'[1]11_set_tax'!$A$1:$X$4456,8,FALSE)</f>
        <v xml:space="preserve"> Proteobacteria</v>
      </c>
      <c r="E2280" t="str">
        <f>VLOOKUP(A2280,'[1]11_set_tax'!$A$1:$X$4456,9,FALSE)</f>
        <v xml:space="preserve"> Alphaproteobacteria</v>
      </c>
      <c r="F2280" t="str">
        <f>VLOOKUP(A2280,'[1]11_set_tax'!$A$1:$X$4456,10,FALSE)</f>
        <v xml:space="preserve"> Rhodobacterales</v>
      </c>
      <c r="G2280" t="str">
        <f>VLOOKUP(A2280,'[1]11_set_tax'!$A$1:$X$4456,11,FALSE)</f>
        <v>Rhodobacteraceae</v>
      </c>
      <c r="H2280" t="str">
        <f>VLOOKUP(A2280,'[1]11_set_tax'!$A$1:$X$4456,12,FALSE)</f>
        <v xml:space="preserve"> Ruegeria.</v>
      </c>
      <c r="I2280">
        <f>VLOOKUP(A2280,'[1]11_set_tax'!$A$1:$X$4456,13,FALSE)</f>
        <v>0</v>
      </c>
    </row>
    <row r="2281" spans="1:9" x14ac:dyDescent="0.25">
      <c r="A2281" t="s">
        <v>2280</v>
      </c>
      <c r="C2281" t="str">
        <f>VLOOKUP(A2281,'[1]11_set_tax'!$A$1:$X$4456,7,FALSE)</f>
        <v>Bacteria</v>
      </c>
      <c r="D2281" t="str">
        <f>VLOOKUP(A2281,'[1]11_set_tax'!$A$1:$X$4456,8,FALSE)</f>
        <v xml:space="preserve"> Proteobacteria</v>
      </c>
      <c r="E2281" t="str">
        <f>VLOOKUP(A2281,'[1]11_set_tax'!$A$1:$X$4456,9,FALSE)</f>
        <v xml:space="preserve"> Alphaproteobacteria</v>
      </c>
      <c r="F2281" t="str">
        <f>VLOOKUP(A2281,'[1]11_set_tax'!$A$1:$X$4456,10,FALSE)</f>
        <v xml:space="preserve"> Rhodobacterales</v>
      </c>
      <c r="G2281" t="str">
        <f>VLOOKUP(A2281,'[1]11_set_tax'!$A$1:$X$4456,11,FALSE)</f>
        <v>Rhodobacteraceae</v>
      </c>
      <c r="H2281" t="str">
        <f>VLOOKUP(A2281,'[1]11_set_tax'!$A$1:$X$4456,12,FALSE)</f>
        <v xml:space="preserve"> Ruegeria.</v>
      </c>
      <c r="I2281">
        <f>VLOOKUP(A2281,'[1]11_set_tax'!$A$1:$X$4456,13,FALSE)</f>
        <v>0</v>
      </c>
    </row>
    <row r="2282" spans="1:9" x14ac:dyDescent="0.25">
      <c r="A2282" t="s">
        <v>2281</v>
      </c>
      <c r="C2282" t="str">
        <f>VLOOKUP(A2282,'[1]11_set_tax'!$A$1:$X$4456,7,FALSE)</f>
        <v>Bacteria</v>
      </c>
      <c r="D2282" t="str">
        <f>VLOOKUP(A2282,'[1]11_set_tax'!$A$1:$X$4456,8,FALSE)</f>
        <v xml:space="preserve"> Proteobacteria</v>
      </c>
      <c r="E2282" t="str">
        <f>VLOOKUP(A2282,'[1]11_set_tax'!$A$1:$X$4456,9,FALSE)</f>
        <v xml:space="preserve"> Alphaproteobacteria</v>
      </c>
      <c r="F2282" t="str">
        <f>VLOOKUP(A2282,'[1]11_set_tax'!$A$1:$X$4456,10,FALSE)</f>
        <v xml:space="preserve"> Rhodobacterales</v>
      </c>
      <c r="G2282" t="str">
        <f>VLOOKUP(A2282,'[1]11_set_tax'!$A$1:$X$4456,11,FALSE)</f>
        <v>Rhodobacteraceae</v>
      </c>
      <c r="H2282" t="str">
        <f>VLOOKUP(A2282,'[1]11_set_tax'!$A$1:$X$4456,12,FALSE)</f>
        <v xml:space="preserve"> Ruegeria.</v>
      </c>
      <c r="I2282">
        <f>VLOOKUP(A2282,'[1]11_set_tax'!$A$1:$X$4456,13,FALSE)</f>
        <v>0</v>
      </c>
    </row>
    <row r="2283" spans="1:9" x14ac:dyDescent="0.25">
      <c r="A2283" t="s">
        <v>2282</v>
      </c>
      <c r="C2283" t="str">
        <f>VLOOKUP(A2283,'[1]11_set_tax'!$A$1:$X$4456,7,FALSE)</f>
        <v>Bacteria</v>
      </c>
      <c r="D2283" t="str">
        <f>VLOOKUP(A2283,'[1]11_set_tax'!$A$1:$X$4456,8,FALSE)</f>
        <v xml:space="preserve"> Proteobacteria</v>
      </c>
      <c r="E2283" t="str">
        <f>VLOOKUP(A2283,'[1]11_set_tax'!$A$1:$X$4456,9,FALSE)</f>
        <v xml:space="preserve"> Alphaproteobacteria</v>
      </c>
      <c r="F2283" t="str">
        <f>VLOOKUP(A2283,'[1]11_set_tax'!$A$1:$X$4456,10,FALSE)</f>
        <v xml:space="preserve"> Rhodobacterales</v>
      </c>
      <c r="G2283" t="str">
        <f>VLOOKUP(A2283,'[1]11_set_tax'!$A$1:$X$4456,11,FALSE)</f>
        <v>Rhodobacteraceae</v>
      </c>
      <c r="H2283" t="str">
        <f>VLOOKUP(A2283,'[1]11_set_tax'!$A$1:$X$4456,12,FALSE)</f>
        <v xml:space="preserve"> Ruegeria.</v>
      </c>
      <c r="I2283">
        <f>VLOOKUP(A2283,'[1]11_set_tax'!$A$1:$X$4456,13,FALSE)</f>
        <v>0</v>
      </c>
    </row>
    <row r="2284" spans="1:9" x14ac:dyDescent="0.25">
      <c r="A2284" t="s">
        <v>2283</v>
      </c>
      <c r="C2284" t="str">
        <f>VLOOKUP(A2284,'[1]11_set_tax'!$A$1:$X$4456,7,FALSE)</f>
        <v>Bacteria</v>
      </c>
      <c r="D2284" t="str">
        <f>VLOOKUP(A2284,'[1]11_set_tax'!$A$1:$X$4456,8,FALSE)</f>
        <v xml:space="preserve"> Proteobacteria</v>
      </c>
      <c r="E2284" t="str">
        <f>VLOOKUP(A2284,'[1]11_set_tax'!$A$1:$X$4456,9,FALSE)</f>
        <v xml:space="preserve"> Alphaproteobacteria</v>
      </c>
      <c r="F2284" t="str">
        <f>VLOOKUP(A2284,'[1]11_set_tax'!$A$1:$X$4456,10,FALSE)</f>
        <v xml:space="preserve"> Rhodobacterales</v>
      </c>
      <c r="G2284" t="str">
        <f>VLOOKUP(A2284,'[1]11_set_tax'!$A$1:$X$4456,11,FALSE)</f>
        <v>Rhodobacteraceae</v>
      </c>
      <c r="H2284" t="str">
        <f>VLOOKUP(A2284,'[1]11_set_tax'!$A$1:$X$4456,12,FALSE)</f>
        <v xml:space="preserve"> Roseobacter.</v>
      </c>
      <c r="I2284">
        <f>VLOOKUP(A2284,'[1]11_set_tax'!$A$1:$X$4456,13,FALSE)</f>
        <v>0</v>
      </c>
    </row>
    <row r="2285" spans="1:9" x14ac:dyDescent="0.25">
      <c r="A2285" t="s">
        <v>2284</v>
      </c>
      <c r="C2285" t="str">
        <f>VLOOKUP(A2285,'[1]11_set_tax'!$A$1:$X$4456,7,FALSE)</f>
        <v>Bacteria</v>
      </c>
      <c r="D2285" t="str">
        <f>VLOOKUP(A2285,'[1]11_set_tax'!$A$1:$X$4456,8,FALSE)</f>
        <v xml:space="preserve"> Proteobacteria</v>
      </c>
      <c r="E2285" t="str">
        <f>VLOOKUP(A2285,'[1]11_set_tax'!$A$1:$X$4456,9,FALSE)</f>
        <v xml:space="preserve"> Alphaproteobacteria</v>
      </c>
      <c r="F2285" t="str">
        <f>VLOOKUP(A2285,'[1]11_set_tax'!$A$1:$X$4456,10,FALSE)</f>
        <v xml:space="preserve"> Rhodobacterales</v>
      </c>
      <c r="G2285" t="str">
        <f>VLOOKUP(A2285,'[1]11_set_tax'!$A$1:$X$4456,11,FALSE)</f>
        <v>Rhodobacteraceae</v>
      </c>
      <c r="H2285" t="str">
        <f>VLOOKUP(A2285,'[1]11_set_tax'!$A$1:$X$4456,12,FALSE)</f>
        <v xml:space="preserve"> Roseobacter.</v>
      </c>
      <c r="I2285">
        <f>VLOOKUP(A2285,'[1]11_set_tax'!$A$1:$X$4456,13,FALSE)</f>
        <v>0</v>
      </c>
    </row>
    <row r="2286" spans="1:9" x14ac:dyDescent="0.25">
      <c r="A2286" t="s">
        <v>2285</v>
      </c>
      <c r="C2286" t="str">
        <f>VLOOKUP(A2286,'[1]11_set_tax'!$A$1:$X$4456,7,FALSE)</f>
        <v>Bacteria</v>
      </c>
      <c r="D2286" t="str">
        <f>VLOOKUP(A2286,'[1]11_set_tax'!$A$1:$X$4456,8,FALSE)</f>
        <v xml:space="preserve"> Proteobacteria</v>
      </c>
      <c r="E2286" t="str">
        <f>VLOOKUP(A2286,'[1]11_set_tax'!$A$1:$X$4456,9,FALSE)</f>
        <v xml:space="preserve"> Alphaproteobacteria</v>
      </c>
      <c r="F2286" t="str">
        <f>VLOOKUP(A2286,'[1]11_set_tax'!$A$1:$X$4456,10,FALSE)</f>
        <v xml:space="preserve"> Rhodobacterales</v>
      </c>
      <c r="G2286" t="str">
        <f>VLOOKUP(A2286,'[1]11_set_tax'!$A$1:$X$4456,11,FALSE)</f>
        <v>Rhodobacteraceae</v>
      </c>
      <c r="H2286" t="str">
        <f>VLOOKUP(A2286,'[1]11_set_tax'!$A$1:$X$4456,12,FALSE)</f>
        <v xml:space="preserve"> Roseobacter.</v>
      </c>
      <c r="I2286">
        <f>VLOOKUP(A2286,'[1]11_set_tax'!$A$1:$X$4456,13,FALSE)</f>
        <v>0</v>
      </c>
    </row>
    <row r="2287" spans="1:9" x14ac:dyDescent="0.25">
      <c r="A2287" t="s">
        <v>2286</v>
      </c>
      <c r="C2287" t="str">
        <f>VLOOKUP(A2287,'[1]11_set_tax'!$A$1:$X$4456,7,FALSE)</f>
        <v>Bacteria</v>
      </c>
      <c r="D2287" t="str">
        <f>VLOOKUP(A2287,'[1]11_set_tax'!$A$1:$X$4456,8,FALSE)</f>
        <v xml:space="preserve"> Proteobacteria</v>
      </c>
      <c r="E2287" t="str">
        <f>VLOOKUP(A2287,'[1]11_set_tax'!$A$1:$X$4456,9,FALSE)</f>
        <v xml:space="preserve"> Alphaproteobacteria</v>
      </c>
      <c r="F2287" t="str">
        <f>VLOOKUP(A2287,'[1]11_set_tax'!$A$1:$X$4456,10,FALSE)</f>
        <v xml:space="preserve"> Rhodobacterales</v>
      </c>
      <c r="G2287" t="str">
        <f>VLOOKUP(A2287,'[1]11_set_tax'!$A$1:$X$4456,11,FALSE)</f>
        <v>Rhodobacteraceae</v>
      </c>
      <c r="H2287" t="str">
        <f>VLOOKUP(A2287,'[1]11_set_tax'!$A$1:$X$4456,12,FALSE)</f>
        <v xml:space="preserve"> Roseobacter.</v>
      </c>
      <c r="I2287">
        <f>VLOOKUP(A2287,'[1]11_set_tax'!$A$1:$X$4456,13,FALSE)</f>
        <v>0</v>
      </c>
    </row>
    <row r="2288" spans="1:9" x14ac:dyDescent="0.25">
      <c r="A2288" t="s">
        <v>2287</v>
      </c>
      <c r="C2288" t="str">
        <f>VLOOKUP(A2288,'[1]11_set_tax'!$A$1:$X$4456,7,FALSE)</f>
        <v>Bacteria</v>
      </c>
      <c r="D2288" t="str">
        <f>VLOOKUP(A2288,'[1]11_set_tax'!$A$1:$X$4456,8,FALSE)</f>
        <v xml:space="preserve"> Proteobacteria</v>
      </c>
      <c r="E2288" t="str">
        <f>VLOOKUP(A2288,'[1]11_set_tax'!$A$1:$X$4456,9,FALSE)</f>
        <v xml:space="preserve"> Gammaproteobacteria</v>
      </c>
      <c r="F2288" t="str">
        <f>VLOOKUP(A2288,'[1]11_set_tax'!$A$1:$X$4456,10,FALSE)</f>
        <v xml:space="preserve"> OMG group</v>
      </c>
      <c r="G2288" t="str">
        <f>VLOOKUP(A2288,'[1]11_set_tax'!$A$1:$X$4456,11,FALSE)</f>
        <v xml:space="preserve"> OM60 clade.</v>
      </c>
      <c r="H2288">
        <f>VLOOKUP(A2288,'[1]11_set_tax'!$A$1:$X$4456,12,FALSE)</f>
        <v>0</v>
      </c>
      <c r="I2288">
        <f>VLOOKUP(A2288,'[1]11_set_tax'!$A$1:$X$4456,13,FALSE)</f>
        <v>0</v>
      </c>
    </row>
    <row r="2289" spans="1:9" x14ac:dyDescent="0.25">
      <c r="A2289" t="s">
        <v>2288</v>
      </c>
      <c r="C2289" t="str">
        <f>VLOOKUP(A2289,'[1]11_set_tax'!$A$1:$X$4456,7,FALSE)</f>
        <v>Bacteria</v>
      </c>
      <c r="D2289" t="str">
        <f>VLOOKUP(A2289,'[1]11_set_tax'!$A$1:$X$4456,8,FALSE)</f>
        <v xml:space="preserve"> Proteobacteria</v>
      </c>
      <c r="E2289" t="str">
        <f>VLOOKUP(A2289,'[1]11_set_tax'!$A$1:$X$4456,9,FALSE)</f>
        <v xml:space="preserve"> Gammaproteobacteria</v>
      </c>
      <c r="F2289" t="str">
        <f>VLOOKUP(A2289,'[1]11_set_tax'!$A$1:$X$4456,10,FALSE)</f>
        <v xml:space="preserve"> OMG group</v>
      </c>
      <c r="G2289" t="str">
        <f>VLOOKUP(A2289,'[1]11_set_tax'!$A$1:$X$4456,11,FALSE)</f>
        <v xml:space="preserve"> OM60 clade.</v>
      </c>
      <c r="H2289">
        <f>VLOOKUP(A2289,'[1]11_set_tax'!$A$1:$X$4456,12,FALSE)</f>
        <v>0</v>
      </c>
      <c r="I2289">
        <f>VLOOKUP(A2289,'[1]11_set_tax'!$A$1:$X$4456,13,FALSE)</f>
        <v>0</v>
      </c>
    </row>
    <row r="2290" spans="1:9" x14ac:dyDescent="0.25">
      <c r="A2290" t="s">
        <v>2289</v>
      </c>
      <c r="C2290" t="str">
        <f>VLOOKUP(A2290,'[1]11_set_tax'!$A$1:$X$4456,7,FALSE)</f>
        <v>Bacteria</v>
      </c>
      <c r="D2290" t="str">
        <f>VLOOKUP(A2290,'[1]11_set_tax'!$A$1:$X$4456,8,FALSE)</f>
        <v xml:space="preserve"> Proteobacteria</v>
      </c>
      <c r="E2290" t="str">
        <f>VLOOKUP(A2290,'[1]11_set_tax'!$A$1:$X$4456,9,FALSE)</f>
        <v xml:space="preserve"> Gammaproteobacteria</v>
      </c>
      <c r="F2290" t="str">
        <f>VLOOKUP(A2290,'[1]11_set_tax'!$A$1:$X$4456,10,FALSE)</f>
        <v xml:space="preserve"> OMG group</v>
      </c>
      <c r="G2290" t="str">
        <f>VLOOKUP(A2290,'[1]11_set_tax'!$A$1:$X$4456,11,FALSE)</f>
        <v xml:space="preserve"> OM60 clade.</v>
      </c>
      <c r="H2290">
        <f>VLOOKUP(A2290,'[1]11_set_tax'!$A$1:$X$4456,12,FALSE)</f>
        <v>0</v>
      </c>
      <c r="I2290">
        <f>VLOOKUP(A2290,'[1]11_set_tax'!$A$1:$X$4456,13,FALSE)</f>
        <v>0</v>
      </c>
    </row>
    <row r="2291" spans="1:9" x14ac:dyDescent="0.25">
      <c r="A2291" t="s">
        <v>2290</v>
      </c>
      <c r="C2291" t="str">
        <f>VLOOKUP(A2291,'[1]11_set_tax'!$A$1:$X$4456,7,FALSE)</f>
        <v>Eukaryota</v>
      </c>
      <c r="D2291" t="str">
        <f>VLOOKUP(A2291,'[1]11_set_tax'!$A$1:$X$4456,8,FALSE)</f>
        <v xml:space="preserve"> Fungi</v>
      </c>
      <c r="E2291" t="str">
        <f>VLOOKUP(A2291,'[1]11_set_tax'!$A$1:$X$4456,9,FALSE)</f>
        <v xml:space="preserve"> Dikarya</v>
      </c>
      <c r="F2291" t="str">
        <f>VLOOKUP(A2291,'[1]11_set_tax'!$A$1:$X$4456,10,FALSE)</f>
        <v xml:space="preserve"> Basidiomycota</v>
      </c>
      <c r="G2291" t="str">
        <f>VLOOKUP(A2291,'[1]11_set_tax'!$A$1:$X$4456,11,FALSE)</f>
        <v xml:space="preserve"> Agaricomycotina</v>
      </c>
      <c r="H2291" t="str">
        <f>VLOOKUP(A2291,'[1]11_set_tax'!$A$1:$X$4456,12,FALSE)</f>
        <v>Homobasidiomycetes</v>
      </c>
      <c r="I2291" t="str">
        <f>VLOOKUP(A2291,'[1]11_set_tax'!$A$1:$X$4456,13,FALSE)</f>
        <v xml:space="preserve"> Gloeophyllales</v>
      </c>
    </row>
    <row r="2292" spans="1:9" x14ac:dyDescent="0.25">
      <c r="A2292" t="s">
        <v>2291</v>
      </c>
      <c r="C2292" t="str">
        <f>VLOOKUP(A2292,'[1]11_set_tax'!$A$1:$X$4456,7,FALSE)</f>
        <v>Bacteria</v>
      </c>
      <c r="D2292" t="str">
        <f>VLOOKUP(A2292,'[1]11_set_tax'!$A$1:$X$4456,8,FALSE)</f>
        <v xml:space="preserve"> Proteobacteria</v>
      </c>
      <c r="E2292" t="str">
        <f>VLOOKUP(A2292,'[1]11_set_tax'!$A$1:$X$4456,9,FALSE)</f>
        <v xml:space="preserve"> Gammaproteobacteria</v>
      </c>
      <c r="F2292" t="str">
        <f>VLOOKUP(A2292,'[1]11_set_tax'!$A$1:$X$4456,10,FALSE)</f>
        <v xml:space="preserve"> Enterobacteriales</v>
      </c>
      <c r="G2292" t="str">
        <f>VLOOKUP(A2292,'[1]11_set_tax'!$A$1:$X$4456,11,FALSE)</f>
        <v>Enterobacteriaceae</v>
      </c>
      <c r="H2292" t="str">
        <f>VLOOKUP(A2292,'[1]11_set_tax'!$A$1:$X$4456,12,FALSE)</f>
        <v xml:space="preserve"> Escherichia.</v>
      </c>
      <c r="I2292">
        <f>VLOOKUP(A2292,'[1]11_set_tax'!$A$1:$X$4456,13,FALSE)</f>
        <v>0</v>
      </c>
    </row>
    <row r="2293" spans="1:9" x14ac:dyDescent="0.25">
      <c r="A2293" t="s">
        <v>2292</v>
      </c>
      <c r="C2293" t="str">
        <f>VLOOKUP(A2293,'[1]11_set_tax'!$A$1:$X$4456,7,FALSE)</f>
        <v>Bacteria</v>
      </c>
      <c r="D2293" t="str">
        <f>VLOOKUP(A2293,'[1]11_set_tax'!$A$1:$X$4456,8,FALSE)</f>
        <v xml:space="preserve"> Proteobacteria</v>
      </c>
      <c r="E2293" t="str">
        <f>VLOOKUP(A2293,'[1]11_set_tax'!$A$1:$X$4456,9,FALSE)</f>
        <v xml:space="preserve"> Gammaproteobacteria</v>
      </c>
      <c r="F2293" t="str">
        <f>VLOOKUP(A2293,'[1]11_set_tax'!$A$1:$X$4456,10,FALSE)</f>
        <v xml:space="preserve"> Pseudomonadales</v>
      </c>
      <c r="G2293" t="str">
        <f>VLOOKUP(A2293,'[1]11_set_tax'!$A$1:$X$4456,11,FALSE)</f>
        <v>Pseudomonadaceae</v>
      </c>
      <c r="H2293" t="str">
        <f>VLOOKUP(A2293,'[1]11_set_tax'!$A$1:$X$4456,12,FALSE)</f>
        <v xml:space="preserve"> Pseudomonas.</v>
      </c>
      <c r="I2293">
        <f>VLOOKUP(A2293,'[1]11_set_tax'!$A$1:$X$4456,13,FALSE)</f>
        <v>0</v>
      </c>
    </row>
    <row r="2294" spans="1:9" x14ac:dyDescent="0.25">
      <c r="A2294" t="s">
        <v>2293</v>
      </c>
      <c r="C2294" t="str">
        <f>VLOOKUP(A2294,'[1]11_set_tax'!$A$1:$X$4456,7,FALSE)</f>
        <v>Bacteria</v>
      </c>
      <c r="D2294" t="str">
        <f>VLOOKUP(A2294,'[1]11_set_tax'!$A$1:$X$4456,8,FALSE)</f>
        <v xml:space="preserve"> Proteobacteria</v>
      </c>
      <c r="E2294" t="str">
        <f>VLOOKUP(A2294,'[1]11_set_tax'!$A$1:$X$4456,9,FALSE)</f>
        <v xml:space="preserve"> Gammaproteobacteria</v>
      </c>
      <c r="F2294" t="str">
        <f>VLOOKUP(A2294,'[1]11_set_tax'!$A$1:$X$4456,10,FALSE)</f>
        <v xml:space="preserve"> Pseudomonadales</v>
      </c>
      <c r="G2294" t="str">
        <f>VLOOKUP(A2294,'[1]11_set_tax'!$A$1:$X$4456,11,FALSE)</f>
        <v>Pseudomonadaceae</v>
      </c>
      <c r="H2294" t="str">
        <f>VLOOKUP(A2294,'[1]11_set_tax'!$A$1:$X$4456,12,FALSE)</f>
        <v xml:space="preserve"> Pseudomonas.</v>
      </c>
      <c r="I2294">
        <f>VLOOKUP(A2294,'[1]11_set_tax'!$A$1:$X$4456,13,FALSE)</f>
        <v>0</v>
      </c>
    </row>
    <row r="2295" spans="1:9" x14ac:dyDescent="0.25">
      <c r="A2295" t="s">
        <v>2294</v>
      </c>
      <c r="C2295" t="str">
        <f>VLOOKUP(A2295,'[1]11_set_tax'!$A$1:$X$4456,7,FALSE)</f>
        <v>Bacteria</v>
      </c>
      <c r="D2295" t="str">
        <f>VLOOKUP(A2295,'[1]11_set_tax'!$A$1:$X$4456,8,FALSE)</f>
        <v xml:space="preserve"> Proteobacteria</v>
      </c>
      <c r="E2295" t="str">
        <f>VLOOKUP(A2295,'[1]11_set_tax'!$A$1:$X$4456,9,FALSE)</f>
        <v xml:space="preserve"> Gammaproteobacteria</v>
      </c>
      <c r="F2295" t="str">
        <f>VLOOKUP(A2295,'[1]11_set_tax'!$A$1:$X$4456,10,FALSE)</f>
        <v xml:space="preserve"> Pseudomonadales</v>
      </c>
      <c r="G2295" t="str">
        <f>VLOOKUP(A2295,'[1]11_set_tax'!$A$1:$X$4456,11,FALSE)</f>
        <v>Pseudomonadaceae</v>
      </c>
      <c r="H2295" t="str">
        <f>VLOOKUP(A2295,'[1]11_set_tax'!$A$1:$X$4456,12,FALSE)</f>
        <v xml:space="preserve"> Pseudomonas.</v>
      </c>
      <c r="I2295">
        <f>VLOOKUP(A2295,'[1]11_set_tax'!$A$1:$X$4456,13,FALSE)</f>
        <v>0</v>
      </c>
    </row>
    <row r="2296" spans="1:9" x14ac:dyDescent="0.25">
      <c r="A2296" t="s">
        <v>2295</v>
      </c>
      <c r="C2296" t="str">
        <f>VLOOKUP(A2296,'[1]11_set_tax'!$A$1:$X$4456,7,FALSE)</f>
        <v>Bacteria</v>
      </c>
      <c r="D2296" t="str">
        <f>VLOOKUP(A2296,'[1]11_set_tax'!$A$1:$X$4456,8,FALSE)</f>
        <v xml:space="preserve"> Proteobacteria</v>
      </c>
      <c r="E2296" t="str">
        <f>VLOOKUP(A2296,'[1]11_set_tax'!$A$1:$X$4456,9,FALSE)</f>
        <v xml:space="preserve"> Gammaproteobacteria</v>
      </c>
      <c r="F2296" t="str">
        <f>VLOOKUP(A2296,'[1]11_set_tax'!$A$1:$X$4456,10,FALSE)</f>
        <v xml:space="preserve"> Pseudomonadales</v>
      </c>
      <c r="G2296" t="str">
        <f>VLOOKUP(A2296,'[1]11_set_tax'!$A$1:$X$4456,11,FALSE)</f>
        <v>Pseudomonadaceae</v>
      </c>
      <c r="H2296" t="str">
        <f>VLOOKUP(A2296,'[1]11_set_tax'!$A$1:$X$4456,12,FALSE)</f>
        <v xml:space="preserve"> Pseudomonas.</v>
      </c>
      <c r="I2296">
        <f>VLOOKUP(A2296,'[1]11_set_tax'!$A$1:$X$4456,13,FALSE)</f>
        <v>0</v>
      </c>
    </row>
    <row r="2297" spans="1:9" x14ac:dyDescent="0.25">
      <c r="A2297" t="s">
        <v>2296</v>
      </c>
      <c r="C2297" t="str">
        <f>VLOOKUP(A2297,'[1]11_set_tax'!$A$1:$X$4456,7,FALSE)</f>
        <v>Bacteria</v>
      </c>
      <c r="D2297" t="str">
        <f>VLOOKUP(A2297,'[1]11_set_tax'!$A$1:$X$4456,8,FALSE)</f>
        <v xml:space="preserve"> Proteobacteria</v>
      </c>
      <c r="E2297" t="str">
        <f>VLOOKUP(A2297,'[1]11_set_tax'!$A$1:$X$4456,9,FALSE)</f>
        <v xml:space="preserve"> Gammaproteobacteria</v>
      </c>
      <c r="F2297" t="str">
        <f>VLOOKUP(A2297,'[1]11_set_tax'!$A$1:$X$4456,10,FALSE)</f>
        <v xml:space="preserve"> Pseudomonadales</v>
      </c>
      <c r="G2297" t="str">
        <f>VLOOKUP(A2297,'[1]11_set_tax'!$A$1:$X$4456,11,FALSE)</f>
        <v>Pseudomonadaceae</v>
      </c>
      <c r="H2297" t="str">
        <f>VLOOKUP(A2297,'[1]11_set_tax'!$A$1:$X$4456,12,FALSE)</f>
        <v xml:space="preserve"> Pseudomonas.</v>
      </c>
      <c r="I2297">
        <f>VLOOKUP(A2297,'[1]11_set_tax'!$A$1:$X$4456,13,FALSE)</f>
        <v>0</v>
      </c>
    </row>
    <row r="2298" spans="1:9" x14ac:dyDescent="0.25">
      <c r="A2298" t="s">
        <v>2297</v>
      </c>
      <c r="C2298" t="str">
        <f>VLOOKUP(A2298,'[1]11_set_tax'!$A$1:$X$4456,7,FALSE)</f>
        <v>Bacteria</v>
      </c>
      <c r="D2298" t="str">
        <f>VLOOKUP(A2298,'[1]11_set_tax'!$A$1:$X$4456,8,FALSE)</f>
        <v xml:space="preserve"> Proteobacteria</v>
      </c>
      <c r="E2298" t="str">
        <f>VLOOKUP(A2298,'[1]11_set_tax'!$A$1:$X$4456,9,FALSE)</f>
        <v xml:space="preserve"> Gammaproteobacteria</v>
      </c>
      <c r="F2298" t="str">
        <f>VLOOKUP(A2298,'[1]11_set_tax'!$A$1:$X$4456,10,FALSE)</f>
        <v xml:space="preserve"> Pseudomonadales</v>
      </c>
      <c r="G2298" t="str">
        <f>VLOOKUP(A2298,'[1]11_set_tax'!$A$1:$X$4456,11,FALSE)</f>
        <v>Pseudomonadaceae</v>
      </c>
      <c r="H2298" t="str">
        <f>VLOOKUP(A2298,'[1]11_set_tax'!$A$1:$X$4456,12,FALSE)</f>
        <v xml:space="preserve"> Pseudomonas.</v>
      </c>
      <c r="I2298">
        <f>VLOOKUP(A2298,'[1]11_set_tax'!$A$1:$X$4456,13,FALSE)</f>
        <v>0</v>
      </c>
    </row>
    <row r="2299" spans="1:9" x14ac:dyDescent="0.25">
      <c r="A2299" t="s">
        <v>2298</v>
      </c>
      <c r="C2299" t="str">
        <f>VLOOKUP(A2299,'[1]11_set_tax'!$A$1:$X$4456,7,FALSE)</f>
        <v>Bacteria</v>
      </c>
      <c r="D2299" t="str">
        <f>VLOOKUP(A2299,'[1]11_set_tax'!$A$1:$X$4456,8,FALSE)</f>
        <v xml:space="preserve"> Proteobacteria</v>
      </c>
      <c r="E2299" t="str">
        <f>VLOOKUP(A2299,'[1]11_set_tax'!$A$1:$X$4456,9,FALSE)</f>
        <v xml:space="preserve"> Gammaproteobacteria</v>
      </c>
      <c r="F2299" t="str">
        <f>VLOOKUP(A2299,'[1]11_set_tax'!$A$1:$X$4456,10,FALSE)</f>
        <v xml:space="preserve"> Vibrionales</v>
      </c>
      <c r="G2299" t="str">
        <f>VLOOKUP(A2299,'[1]11_set_tax'!$A$1:$X$4456,11,FALSE)</f>
        <v>Vibrionaceae</v>
      </c>
      <c r="H2299" t="str">
        <f>VLOOKUP(A2299,'[1]11_set_tax'!$A$1:$X$4456,12,FALSE)</f>
        <v xml:space="preserve"> Vibrio.</v>
      </c>
      <c r="I2299">
        <f>VLOOKUP(A2299,'[1]11_set_tax'!$A$1:$X$4456,13,FALSE)</f>
        <v>0</v>
      </c>
    </row>
    <row r="2300" spans="1:9" x14ac:dyDescent="0.25">
      <c r="A2300" t="s">
        <v>2299</v>
      </c>
      <c r="C2300" t="str">
        <f>VLOOKUP(A2300,'[1]11_set_tax'!$A$1:$X$4456,7,FALSE)</f>
        <v>Bacteria</v>
      </c>
      <c r="D2300" t="str">
        <f>VLOOKUP(A2300,'[1]11_set_tax'!$A$1:$X$4456,8,FALSE)</f>
        <v xml:space="preserve"> Proteobacteria</v>
      </c>
      <c r="E2300" t="str">
        <f>VLOOKUP(A2300,'[1]11_set_tax'!$A$1:$X$4456,9,FALSE)</f>
        <v xml:space="preserve"> Gammaproteobacteria</v>
      </c>
      <c r="F2300" t="str">
        <f>VLOOKUP(A2300,'[1]11_set_tax'!$A$1:$X$4456,10,FALSE)</f>
        <v xml:space="preserve"> Vibrionales</v>
      </c>
      <c r="G2300" t="str">
        <f>VLOOKUP(A2300,'[1]11_set_tax'!$A$1:$X$4456,11,FALSE)</f>
        <v>Vibrionaceae</v>
      </c>
      <c r="H2300" t="str">
        <f>VLOOKUP(A2300,'[1]11_set_tax'!$A$1:$X$4456,12,FALSE)</f>
        <v xml:space="preserve"> Vibrio.</v>
      </c>
      <c r="I2300">
        <f>VLOOKUP(A2300,'[1]11_set_tax'!$A$1:$X$4456,13,FALSE)</f>
        <v>0</v>
      </c>
    </row>
    <row r="2301" spans="1:9" x14ac:dyDescent="0.25">
      <c r="A2301" t="s">
        <v>2300</v>
      </c>
      <c r="C2301" t="str">
        <f>VLOOKUP(A2301,'[1]11_set_tax'!$A$1:$X$4456,7,FALSE)</f>
        <v>Bacteria</v>
      </c>
      <c r="D2301" t="str">
        <f>VLOOKUP(A2301,'[1]11_set_tax'!$A$1:$X$4456,8,FALSE)</f>
        <v xml:space="preserve"> Proteobacteria</v>
      </c>
      <c r="E2301" t="str">
        <f>VLOOKUP(A2301,'[1]11_set_tax'!$A$1:$X$4456,9,FALSE)</f>
        <v xml:space="preserve"> Betaproteobacteria</v>
      </c>
      <c r="F2301" t="str">
        <f>VLOOKUP(A2301,'[1]11_set_tax'!$A$1:$X$4456,10,FALSE)</f>
        <v xml:space="preserve"> Burkholderiales</v>
      </c>
      <c r="G2301" t="str">
        <f>VLOOKUP(A2301,'[1]11_set_tax'!$A$1:$X$4456,11,FALSE)</f>
        <v>Comamonadaceae</v>
      </c>
      <c r="H2301" t="str">
        <f>VLOOKUP(A2301,'[1]11_set_tax'!$A$1:$X$4456,12,FALSE)</f>
        <v xml:space="preserve"> Comamonas.</v>
      </c>
      <c r="I2301">
        <f>VLOOKUP(A2301,'[1]11_set_tax'!$A$1:$X$4456,13,FALSE)</f>
        <v>0</v>
      </c>
    </row>
    <row r="2302" spans="1:9" x14ac:dyDescent="0.25">
      <c r="A2302" t="s">
        <v>2301</v>
      </c>
      <c r="C2302" t="str">
        <f>VLOOKUP(A2302,'[1]11_set_tax'!$A$1:$X$4456,7,FALSE)</f>
        <v>Bacteria</v>
      </c>
      <c r="D2302" t="str">
        <f>VLOOKUP(A2302,'[1]11_set_tax'!$A$1:$X$4456,8,FALSE)</f>
        <v xml:space="preserve"> Proteobacteria</v>
      </c>
      <c r="E2302" t="str">
        <f>VLOOKUP(A2302,'[1]11_set_tax'!$A$1:$X$4456,9,FALSE)</f>
        <v xml:space="preserve"> Betaproteobacteria</v>
      </c>
      <c r="F2302" t="str">
        <f>VLOOKUP(A2302,'[1]11_set_tax'!$A$1:$X$4456,10,FALSE)</f>
        <v xml:space="preserve"> Burkholderiales</v>
      </c>
      <c r="G2302" t="str">
        <f>VLOOKUP(A2302,'[1]11_set_tax'!$A$1:$X$4456,11,FALSE)</f>
        <v>Comamonadaceae</v>
      </c>
      <c r="H2302" t="str">
        <f>VLOOKUP(A2302,'[1]11_set_tax'!$A$1:$X$4456,12,FALSE)</f>
        <v xml:space="preserve"> Comamonas.</v>
      </c>
      <c r="I2302">
        <f>VLOOKUP(A2302,'[1]11_set_tax'!$A$1:$X$4456,13,FALSE)</f>
        <v>0</v>
      </c>
    </row>
    <row r="2303" spans="1:9" x14ac:dyDescent="0.25">
      <c r="A2303" t="s">
        <v>2302</v>
      </c>
      <c r="C2303" t="str">
        <f>VLOOKUP(A2303,'[1]11_set_tax'!$A$1:$X$4456,7,FALSE)</f>
        <v>Bacteria</v>
      </c>
      <c r="D2303" t="str">
        <f>VLOOKUP(A2303,'[1]11_set_tax'!$A$1:$X$4456,8,FALSE)</f>
        <v xml:space="preserve"> Proteobacteria</v>
      </c>
      <c r="E2303" t="str">
        <f>VLOOKUP(A2303,'[1]11_set_tax'!$A$1:$X$4456,9,FALSE)</f>
        <v xml:space="preserve"> Betaproteobacteria</v>
      </c>
      <c r="F2303" t="str">
        <f>VLOOKUP(A2303,'[1]11_set_tax'!$A$1:$X$4456,10,FALSE)</f>
        <v xml:space="preserve"> Burkholderiales</v>
      </c>
      <c r="G2303" t="str">
        <f>VLOOKUP(A2303,'[1]11_set_tax'!$A$1:$X$4456,11,FALSE)</f>
        <v>Comamonadaceae</v>
      </c>
      <c r="H2303" t="str">
        <f>VLOOKUP(A2303,'[1]11_set_tax'!$A$1:$X$4456,12,FALSE)</f>
        <v xml:space="preserve"> Comamonas.</v>
      </c>
      <c r="I2303">
        <f>VLOOKUP(A2303,'[1]11_set_tax'!$A$1:$X$4456,13,FALSE)</f>
        <v>0</v>
      </c>
    </row>
    <row r="2304" spans="1:9" x14ac:dyDescent="0.25">
      <c r="A2304" t="s">
        <v>2303</v>
      </c>
      <c r="C2304" t="str">
        <f>VLOOKUP(A2304,'[1]11_set_tax'!$A$1:$X$4456,7,FALSE)</f>
        <v>Bacteria</v>
      </c>
      <c r="D2304" t="str">
        <f>VLOOKUP(A2304,'[1]11_set_tax'!$A$1:$X$4456,8,FALSE)</f>
        <v xml:space="preserve"> Proteobacteria</v>
      </c>
      <c r="E2304" t="str">
        <f>VLOOKUP(A2304,'[1]11_set_tax'!$A$1:$X$4456,9,FALSE)</f>
        <v xml:space="preserve"> Betaproteobacteria</v>
      </c>
      <c r="F2304" t="str">
        <f>VLOOKUP(A2304,'[1]11_set_tax'!$A$1:$X$4456,10,FALSE)</f>
        <v xml:space="preserve"> Burkholderiales</v>
      </c>
      <c r="G2304" t="str">
        <f>VLOOKUP(A2304,'[1]11_set_tax'!$A$1:$X$4456,11,FALSE)</f>
        <v>Comamonadaceae</v>
      </c>
      <c r="H2304" t="str">
        <f>VLOOKUP(A2304,'[1]11_set_tax'!$A$1:$X$4456,12,FALSE)</f>
        <v xml:space="preserve"> Comamonas.</v>
      </c>
      <c r="I2304">
        <f>VLOOKUP(A2304,'[1]11_set_tax'!$A$1:$X$4456,13,FALSE)</f>
        <v>0</v>
      </c>
    </row>
    <row r="2305" spans="1:9" x14ac:dyDescent="0.25">
      <c r="A2305" t="s">
        <v>2304</v>
      </c>
      <c r="C2305" t="str">
        <f>VLOOKUP(A2305,'[1]11_set_tax'!$A$1:$X$4456,7,FALSE)</f>
        <v>Eukaryota</v>
      </c>
      <c r="D2305" t="str">
        <f>VLOOKUP(A2305,'[1]11_set_tax'!$A$1:$X$4456,8,FALSE)</f>
        <v xml:space="preserve"> Viridiplantae</v>
      </c>
      <c r="E2305" t="str">
        <f>VLOOKUP(A2305,'[1]11_set_tax'!$A$1:$X$4456,9,FALSE)</f>
        <v xml:space="preserve"> Streptophyta</v>
      </c>
      <c r="F2305" t="str">
        <f>VLOOKUP(A2305,'[1]11_set_tax'!$A$1:$X$4456,10,FALSE)</f>
        <v xml:space="preserve"> Embryophyta</v>
      </c>
      <c r="G2305" t="str">
        <f>VLOOKUP(A2305,'[1]11_set_tax'!$A$1:$X$4456,11,FALSE)</f>
        <v xml:space="preserve"> Tracheophyta</v>
      </c>
      <c r="H2305" t="str">
        <f>VLOOKUP(A2305,'[1]11_set_tax'!$A$1:$X$4456,12,FALSE)</f>
        <v>Spermatophyta</v>
      </c>
      <c r="I2305" t="str">
        <f>VLOOKUP(A2305,'[1]11_set_tax'!$A$1:$X$4456,13,FALSE)</f>
        <v xml:space="preserve"> Magnoliophyta</v>
      </c>
    </row>
    <row r="2306" spans="1:9" x14ac:dyDescent="0.25">
      <c r="A2306" t="s">
        <v>2305</v>
      </c>
      <c r="C2306" t="str">
        <f>VLOOKUP(A2306,'[1]11_set_tax'!$A$1:$X$4456,7,FALSE)</f>
        <v>Eukaryota</v>
      </c>
      <c r="D2306" t="str">
        <f>VLOOKUP(A2306,'[1]11_set_tax'!$A$1:$X$4456,8,FALSE)</f>
        <v xml:space="preserve"> Viridiplantae</v>
      </c>
      <c r="E2306" t="str">
        <f>VLOOKUP(A2306,'[1]11_set_tax'!$A$1:$X$4456,9,FALSE)</f>
        <v xml:space="preserve"> Streptophyta</v>
      </c>
      <c r="F2306" t="str">
        <f>VLOOKUP(A2306,'[1]11_set_tax'!$A$1:$X$4456,10,FALSE)</f>
        <v xml:space="preserve"> Embryophyta</v>
      </c>
      <c r="G2306" t="str">
        <f>VLOOKUP(A2306,'[1]11_set_tax'!$A$1:$X$4456,11,FALSE)</f>
        <v xml:space="preserve"> Tracheophyta</v>
      </c>
      <c r="H2306" t="str">
        <f>VLOOKUP(A2306,'[1]11_set_tax'!$A$1:$X$4456,12,FALSE)</f>
        <v>Spermatophyta</v>
      </c>
      <c r="I2306" t="str">
        <f>VLOOKUP(A2306,'[1]11_set_tax'!$A$1:$X$4456,13,FALSE)</f>
        <v xml:space="preserve"> Magnoliophyta</v>
      </c>
    </row>
    <row r="2307" spans="1:9" x14ac:dyDescent="0.25">
      <c r="A2307" t="s">
        <v>2306</v>
      </c>
      <c r="C2307" t="str">
        <f>VLOOKUP(A2307,'[1]11_set_tax'!$A$1:$X$4456,7,FALSE)</f>
        <v>Eukaryota</v>
      </c>
      <c r="D2307" t="str">
        <f>VLOOKUP(A2307,'[1]11_set_tax'!$A$1:$X$4456,8,FALSE)</f>
        <v xml:space="preserve"> Viridiplantae</v>
      </c>
      <c r="E2307" t="str">
        <f>VLOOKUP(A2307,'[1]11_set_tax'!$A$1:$X$4456,9,FALSE)</f>
        <v xml:space="preserve"> Streptophyta</v>
      </c>
      <c r="F2307" t="str">
        <f>VLOOKUP(A2307,'[1]11_set_tax'!$A$1:$X$4456,10,FALSE)</f>
        <v xml:space="preserve"> Embryophyta</v>
      </c>
      <c r="G2307" t="str">
        <f>VLOOKUP(A2307,'[1]11_set_tax'!$A$1:$X$4456,11,FALSE)</f>
        <v xml:space="preserve"> Tracheophyta</v>
      </c>
      <c r="H2307" t="str">
        <f>VLOOKUP(A2307,'[1]11_set_tax'!$A$1:$X$4456,12,FALSE)</f>
        <v>Spermatophyta</v>
      </c>
      <c r="I2307" t="str">
        <f>VLOOKUP(A2307,'[1]11_set_tax'!$A$1:$X$4456,13,FALSE)</f>
        <v xml:space="preserve"> Magnoliophyta</v>
      </c>
    </row>
    <row r="2308" spans="1:9" x14ac:dyDescent="0.25">
      <c r="A2308" t="s">
        <v>2307</v>
      </c>
      <c r="C2308" t="str">
        <f>VLOOKUP(A2308,'[1]11_set_tax'!$A$1:$X$4456,7,FALSE)</f>
        <v>Eukaryota</v>
      </c>
      <c r="D2308" t="str">
        <f>VLOOKUP(A2308,'[1]11_set_tax'!$A$1:$X$4456,8,FALSE)</f>
        <v xml:space="preserve"> Viridiplantae</v>
      </c>
      <c r="E2308" t="str">
        <f>VLOOKUP(A2308,'[1]11_set_tax'!$A$1:$X$4456,9,FALSE)</f>
        <v xml:space="preserve"> Streptophyta</v>
      </c>
      <c r="F2308" t="str">
        <f>VLOOKUP(A2308,'[1]11_set_tax'!$A$1:$X$4456,10,FALSE)</f>
        <v xml:space="preserve"> Embryophyta</v>
      </c>
      <c r="G2308" t="str">
        <f>VLOOKUP(A2308,'[1]11_set_tax'!$A$1:$X$4456,11,FALSE)</f>
        <v xml:space="preserve"> Tracheophyta</v>
      </c>
      <c r="H2308" t="str">
        <f>VLOOKUP(A2308,'[1]11_set_tax'!$A$1:$X$4456,12,FALSE)</f>
        <v>Spermatophyta</v>
      </c>
      <c r="I2308" t="str">
        <f>VLOOKUP(A2308,'[1]11_set_tax'!$A$1:$X$4456,13,FALSE)</f>
        <v xml:space="preserve"> Magnoliophyta</v>
      </c>
    </row>
    <row r="2309" spans="1:9" x14ac:dyDescent="0.25">
      <c r="A2309" t="s">
        <v>2308</v>
      </c>
      <c r="C2309" t="str">
        <f>VLOOKUP(A2309,'[1]11_set_tax'!$A$1:$X$4456,7,FALSE)</f>
        <v>Eukaryota</v>
      </c>
      <c r="D2309" t="str">
        <f>VLOOKUP(A2309,'[1]11_set_tax'!$A$1:$X$4456,8,FALSE)</f>
        <v xml:space="preserve"> stramenopiles</v>
      </c>
      <c r="E2309" t="str">
        <f>VLOOKUP(A2309,'[1]11_set_tax'!$A$1:$X$4456,9,FALSE)</f>
        <v xml:space="preserve"> Bacillariophyta</v>
      </c>
      <c r="F2309" t="str">
        <f>VLOOKUP(A2309,'[1]11_set_tax'!$A$1:$X$4456,10,FALSE)</f>
        <v xml:space="preserve"> Coscinodiscophyceae</v>
      </c>
      <c r="G2309" t="str">
        <f>VLOOKUP(A2309,'[1]11_set_tax'!$A$1:$X$4456,11,FALSE)</f>
        <v>Thalassiosirophycidae</v>
      </c>
      <c r="H2309" t="str">
        <f>VLOOKUP(A2309,'[1]11_set_tax'!$A$1:$X$4456,12,FALSE)</f>
        <v xml:space="preserve"> Thalassiosirales</v>
      </c>
      <c r="I2309" t="str">
        <f>VLOOKUP(A2309,'[1]11_set_tax'!$A$1:$X$4456,13,FALSE)</f>
        <v xml:space="preserve"> Thalassiosiraceae</v>
      </c>
    </row>
    <row r="2310" spans="1:9" x14ac:dyDescent="0.25">
      <c r="A2310" t="s">
        <v>2309</v>
      </c>
      <c r="C2310" t="str">
        <f>VLOOKUP(A2310,'[1]11_set_tax'!$A$1:$X$4456,7,FALSE)</f>
        <v>Eukaryota</v>
      </c>
      <c r="D2310" t="str">
        <f>VLOOKUP(A2310,'[1]11_set_tax'!$A$1:$X$4456,8,FALSE)</f>
        <v xml:space="preserve"> stramenopiles</v>
      </c>
      <c r="E2310" t="str">
        <f>VLOOKUP(A2310,'[1]11_set_tax'!$A$1:$X$4456,9,FALSE)</f>
        <v xml:space="preserve"> Bacillariophyta</v>
      </c>
      <c r="F2310" t="str">
        <f>VLOOKUP(A2310,'[1]11_set_tax'!$A$1:$X$4456,10,FALSE)</f>
        <v xml:space="preserve"> Coscinodiscophyceae</v>
      </c>
      <c r="G2310" t="str">
        <f>VLOOKUP(A2310,'[1]11_set_tax'!$A$1:$X$4456,11,FALSE)</f>
        <v>Thalassiosirophycidae</v>
      </c>
      <c r="H2310" t="str">
        <f>VLOOKUP(A2310,'[1]11_set_tax'!$A$1:$X$4456,12,FALSE)</f>
        <v xml:space="preserve"> Thalassiosirales</v>
      </c>
      <c r="I2310" t="str">
        <f>VLOOKUP(A2310,'[1]11_set_tax'!$A$1:$X$4456,13,FALSE)</f>
        <v xml:space="preserve"> Thalassiosiraceae</v>
      </c>
    </row>
    <row r="2311" spans="1:9" x14ac:dyDescent="0.25">
      <c r="A2311" t="s">
        <v>2310</v>
      </c>
      <c r="C2311" t="str">
        <f>VLOOKUP(A2311,'[1]11_set_tax'!$A$1:$X$4456,7,FALSE)</f>
        <v>Bacteria</v>
      </c>
      <c r="D2311" t="str">
        <f>VLOOKUP(A2311,'[1]11_set_tax'!$A$1:$X$4456,8,FALSE)</f>
        <v xml:space="preserve"> Proteobacteria</v>
      </c>
      <c r="E2311" t="str">
        <f>VLOOKUP(A2311,'[1]11_set_tax'!$A$1:$X$4456,9,FALSE)</f>
        <v xml:space="preserve"> Gammaproteobacteria</v>
      </c>
      <c r="F2311" t="str">
        <f>VLOOKUP(A2311,'[1]11_set_tax'!$A$1:$X$4456,10,FALSE)</f>
        <v xml:space="preserve"> Alteromonadales</v>
      </c>
      <c r="G2311" t="str">
        <f>VLOOKUP(A2311,'[1]11_set_tax'!$A$1:$X$4456,11,FALSE)</f>
        <v>Shewanellaceae</v>
      </c>
      <c r="H2311" t="str">
        <f>VLOOKUP(A2311,'[1]11_set_tax'!$A$1:$X$4456,12,FALSE)</f>
        <v xml:space="preserve"> Shewanella.</v>
      </c>
      <c r="I2311">
        <f>VLOOKUP(A2311,'[1]11_set_tax'!$A$1:$X$4456,13,FALSE)</f>
        <v>0</v>
      </c>
    </row>
    <row r="2312" spans="1:9" x14ac:dyDescent="0.25">
      <c r="A2312" t="s">
        <v>2311</v>
      </c>
      <c r="C2312" t="str">
        <f>VLOOKUP(A2312,'[1]11_set_tax'!$A$1:$X$4456,7,FALSE)</f>
        <v>Bacteria</v>
      </c>
      <c r="D2312" t="str">
        <f>VLOOKUP(A2312,'[1]11_set_tax'!$A$1:$X$4456,8,FALSE)</f>
        <v xml:space="preserve"> Proteobacteria</v>
      </c>
      <c r="E2312" t="str">
        <f>VLOOKUP(A2312,'[1]11_set_tax'!$A$1:$X$4456,9,FALSE)</f>
        <v xml:space="preserve"> Gammaproteobacteria</v>
      </c>
      <c r="F2312" t="str">
        <f>VLOOKUP(A2312,'[1]11_set_tax'!$A$1:$X$4456,10,FALSE)</f>
        <v xml:space="preserve"> Alteromonadales</v>
      </c>
      <c r="G2312" t="str">
        <f>VLOOKUP(A2312,'[1]11_set_tax'!$A$1:$X$4456,11,FALSE)</f>
        <v>Shewanellaceae</v>
      </c>
      <c r="H2312" t="str">
        <f>VLOOKUP(A2312,'[1]11_set_tax'!$A$1:$X$4456,12,FALSE)</f>
        <v xml:space="preserve"> Shewanella.</v>
      </c>
      <c r="I2312">
        <f>VLOOKUP(A2312,'[1]11_set_tax'!$A$1:$X$4456,13,FALSE)</f>
        <v>0</v>
      </c>
    </row>
    <row r="2313" spans="1:9" x14ac:dyDescent="0.25">
      <c r="A2313" t="s">
        <v>2312</v>
      </c>
      <c r="C2313" t="str">
        <f>VLOOKUP(A2313,'[1]11_set_tax'!$A$1:$X$4456,7,FALSE)</f>
        <v>Bacteria</v>
      </c>
      <c r="D2313" t="str">
        <f>VLOOKUP(A2313,'[1]11_set_tax'!$A$1:$X$4456,8,FALSE)</f>
        <v xml:space="preserve"> Proteobacteria</v>
      </c>
      <c r="E2313" t="str">
        <f>VLOOKUP(A2313,'[1]11_set_tax'!$A$1:$X$4456,9,FALSE)</f>
        <v xml:space="preserve"> Gammaproteobacteria</v>
      </c>
      <c r="F2313" t="str">
        <f>VLOOKUP(A2313,'[1]11_set_tax'!$A$1:$X$4456,10,FALSE)</f>
        <v xml:space="preserve"> Alteromonadales</v>
      </c>
      <c r="G2313" t="str">
        <f>VLOOKUP(A2313,'[1]11_set_tax'!$A$1:$X$4456,11,FALSE)</f>
        <v>Shewanellaceae</v>
      </c>
      <c r="H2313" t="str">
        <f>VLOOKUP(A2313,'[1]11_set_tax'!$A$1:$X$4456,12,FALSE)</f>
        <v xml:space="preserve"> Shewanella.</v>
      </c>
      <c r="I2313">
        <f>VLOOKUP(A2313,'[1]11_set_tax'!$A$1:$X$4456,13,FALSE)</f>
        <v>0</v>
      </c>
    </row>
    <row r="2314" spans="1:9" x14ac:dyDescent="0.25">
      <c r="A2314" t="s">
        <v>2313</v>
      </c>
      <c r="C2314" t="str">
        <f>VLOOKUP(A2314,'[1]11_set_tax'!$A$1:$X$4456,7,FALSE)</f>
        <v>Bacteria</v>
      </c>
      <c r="D2314" t="str">
        <f>VLOOKUP(A2314,'[1]11_set_tax'!$A$1:$X$4456,8,FALSE)</f>
        <v xml:space="preserve"> Proteobacteria</v>
      </c>
      <c r="E2314" t="str">
        <f>VLOOKUP(A2314,'[1]11_set_tax'!$A$1:$X$4456,9,FALSE)</f>
        <v xml:space="preserve"> Gammaproteobacteria</v>
      </c>
      <c r="F2314" t="str">
        <f>VLOOKUP(A2314,'[1]11_set_tax'!$A$1:$X$4456,10,FALSE)</f>
        <v xml:space="preserve"> Alteromonadales</v>
      </c>
      <c r="G2314" t="str">
        <f>VLOOKUP(A2314,'[1]11_set_tax'!$A$1:$X$4456,11,FALSE)</f>
        <v>Shewanellaceae</v>
      </c>
      <c r="H2314" t="str">
        <f>VLOOKUP(A2314,'[1]11_set_tax'!$A$1:$X$4456,12,FALSE)</f>
        <v xml:space="preserve"> Shewanella.</v>
      </c>
      <c r="I2314">
        <f>VLOOKUP(A2314,'[1]11_set_tax'!$A$1:$X$4456,13,FALSE)</f>
        <v>0</v>
      </c>
    </row>
    <row r="2315" spans="1:9" x14ac:dyDescent="0.25">
      <c r="A2315" t="s">
        <v>2314</v>
      </c>
      <c r="C2315" t="str">
        <f>VLOOKUP(A2315,'[1]11_set_tax'!$A$1:$X$4456,7,FALSE)</f>
        <v>Bacteria</v>
      </c>
      <c r="D2315" t="str">
        <f>VLOOKUP(A2315,'[1]11_set_tax'!$A$1:$X$4456,8,FALSE)</f>
        <v xml:space="preserve"> Proteobacteria</v>
      </c>
      <c r="E2315" t="str">
        <f>VLOOKUP(A2315,'[1]11_set_tax'!$A$1:$X$4456,9,FALSE)</f>
        <v xml:space="preserve"> Gammaproteobacteria</v>
      </c>
      <c r="F2315" t="str">
        <f>VLOOKUP(A2315,'[1]11_set_tax'!$A$1:$X$4456,10,FALSE)</f>
        <v xml:space="preserve"> Alteromonadales</v>
      </c>
      <c r="G2315" t="str">
        <f>VLOOKUP(A2315,'[1]11_set_tax'!$A$1:$X$4456,11,FALSE)</f>
        <v>Shewanellaceae</v>
      </c>
      <c r="H2315" t="str">
        <f>VLOOKUP(A2315,'[1]11_set_tax'!$A$1:$X$4456,12,FALSE)</f>
        <v xml:space="preserve"> Shewanella.</v>
      </c>
      <c r="I2315">
        <f>VLOOKUP(A2315,'[1]11_set_tax'!$A$1:$X$4456,13,FALSE)</f>
        <v>0</v>
      </c>
    </row>
    <row r="2316" spans="1:9" x14ac:dyDescent="0.25">
      <c r="A2316" t="s">
        <v>2315</v>
      </c>
      <c r="C2316" t="str">
        <f>VLOOKUP(A2316,'[1]11_set_tax'!$A$1:$X$4456,7,FALSE)</f>
        <v>Bacteria</v>
      </c>
      <c r="D2316" t="str">
        <f>VLOOKUP(A2316,'[1]11_set_tax'!$A$1:$X$4456,8,FALSE)</f>
        <v xml:space="preserve"> Proteobacteria</v>
      </c>
      <c r="E2316" t="str">
        <f>VLOOKUP(A2316,'[1]11_set_tax'!$A$1:$X$4456,9,FALSE)</f>
        <v xml:space="preserve"> Alphaproteobacteria</v>
      </c>
      <c r="F2316" t="str">
        <f>VLOOKUP(A2316,'[1]11_set_tax'!$A$1:$X$4456,10,FALSE)</f>
        <v xml:space="preserve"> Rhizobiales</v>
      </c>
      <c r="G2316" t="str">
        <f>VLOOKUP(A2316,'[1]11_set_tax'!$A$1:$X$4456,11,FALSE)</f>
        <v>Beijerinckiaceae</v>
      </c>
      <c r="H2316" t="str">
        <f>VLOOKUP(A2316,'[1]11_set_tax'!$A$1:$X$4456,12,FALSE)</f>
        <v xml:space="preserve"> Methylocella.</v>
      </c>
      <c r="I2316">
        <f>VLOOKUP(A2316,'[1]11_set_tax'!$A$1:$X$4456,13,FALSE)</f>
        <v>0</v>
      </c>
    </row>
    <row r="2317" spans="1:9" x14ac:dyDescent="0.25">
      <c r="A2317" t="s">
        <v>2316</v>
      </c>
      <c r="C2317" t="str">
        <f>VLOOKUP(A2317,'[1]11_set_tax'!$A$1:$X$4456,7,FALSE)</f>
        <v>Bacteria</v>
      </c>
      <c r="D2317" t="str">
        <f>VLOOKUP(A2317,'[1]11_set_tax'!$A$1:$X$4456,8,FALSE)</f>
        <v xml:space="preserve"> Proteobacteria</v>
      </c>
      <c r="E2317" t="str">
        <f>VLOOKUP(A2317,'[1]11_set_tax'!$A$1:$X$4456,9,FALSE)</f>
        <v xml:space="preserve"> Deltaproteobacteria</v>
      </c>
      <c r="F2317" t="str">
        <f>VLOOKUP(A2317,'[1]11_set_tax'!$A$1:$X$4456,10,FALSE)</f>
        <v xml:space="preserve"> Desulfobacterales</v>
      </c>
      <c r="G2317" t="str">
        <f>VLOOKUP(A2317,'[1]11_set_tax'!$A$1:$X$4456,11,FALSE)</f>
        <v>Desulfobacteraceae</v>
      </c>
      <c r="H2317" t="str">
        <f>VLOOKUP(A2317,'[1]11_set_tax'!$A$1:$X$4456,12,FALSE)</f>
        <v xml:space="preserve"> Desulfatibacillum.</v>
      </c>
      <c r="I2317">
        <f>VLOOKUP(A2317,'[1]11_set_tax'!$A$1:$X$4456,13,FALSE)</f>
        <v>0</v>
      </c>
    </row>
    <row r="2318" spans="1:9" x14ac:dyDescent="0.25">
      <c r="A2318" t="s">
        <v>2317</v>
      </c>
      <c r="C2318" t="str">
        <f>VLOOKUP(A2318,'[1]11_set_tax'!$A$1:$X$4456,7,FALSE)</f>
        <v>Bacteria</v>
      </c>
      <c r="D2318" t="str">
        <f>VLOOKUP(A2318,'[1]11_set_tax'!$A$1:$X$4456,8,FALSE)</f>
        <v xml:space="preserve"> Proteobacteria</v>
      </c>
      <c r="E2318" t="str">
        <f>VLOOKUP(A2318,'[1]11_set_tax'!$A$1:$X$4456,9,FALSE)</f>
        <v xml:space="preserve"> Deltaproteobacteria</v>
      </c>
      <c r="F2318" t="str">
        <f>VLOOKUP(A2318,'[1]11_set_tax'!$A$1:$X$4456,10,FALSE)</f>
        <v xml:space="preserve"> Desulfobacterales</v>
      </c>
      <c r="G2318" t="str">
        <f>VLOOKUP(A2318,'[1]11_set_tax'!$A$1:$X$4456,11,FALSE)</f>
        <v>Desulfobacteraceae</v>
      </c>
      <c r="H2318" t="str">
        <f>VLOOKUP(A2318,'[1]11_set_tax'!$A$1:$X$4456,12,FALSE)</f>
        <v xml:space="preserve"> Desulfatibacillum.</v>
      </c>
      <c r="I2318">
        <f>VLOOKUP(A2318,'[1]11_set_tax'!$A$1:$X$4456,13,FALSE)</f>
        <v>0</v>
      </c>
    </row>
    <row r="2319" spans="1:9" x14ac:dyDescent="0.25">
      <c r="A2319" t="s">
        <v>2318</v>
      </c>
      <c r="C2319" t="str">
        <f>VLOOKUP(A2319,'[1]11_set_tax'!$A$1:$X$4456,7,FALSE)</f>
        <v>Bacteria</v>
      </c>
      <c r="D2319" t="str">
        <f>VLOOKUP(A2319,'[1]11_set_tax'!$A$1:$X$4456,8,FALSE)</f>
        <v xml:space="preserve"> Proteobacteria</v>
      </c>
      <c r="E2319" t="str">
        <f>VLOOKUP(A2319,'[1]11_set_tax'!$A$1:$X$4456,9,FALSE)</f>
        <v xml:space="preserve"> Deltaproteobacteria</v>
      </c>
      <c r="F2319" t="str">
        <f>VLOOKUP(A2319,'[1]11_set_tax'!$A$1:$X$4456,10,FALSE)</f>
        <v xml:space="preserve"> Desulfobacterales</v>
      </c>
      <c r="G2319" t="str">
        <f>VLOOKUP(A2319,'[1]11_set_tax'!$A$1:$X$4456,11,FALSE)</f>
        <v>Desulfobacteraceae</v>
      </c>
      <c r="H2319" t="str">
        <f>VLOOKUP(A2319,'[1]11_set_tax'!$A$1:$X$4456,12,FALSE)</f>
        <v xml:space="preserve"> Desulfatibacillum.</v>
      </c>
      <c r="I2319">
        <f>VLOOKUP(A2319,'[1]11_set_tax'!$A$1:$X$4456,13,FALSE)</f>
        <v>0</v>
      </c>
    </row>
    <row r="2320" spans="1:9" x14ac:dyDescent="0.25">
      <c r="A2320" t="s">
        <v>2319</v>
      </c>
      <c r="C2320" t="str">
        <f>VLOOKUP(A2320,'[1]11_set_tax'!$A$1:$X$4456,7,FALSE)</f>
        <v>Bacteria</v>
      </c>
      <c r="D2320" t="str">
        <f>VLOOKUP(A2320,'[1]11_set_tax'!$A$1:$X$4456,8,FALSE)</f>
        <v xml:space="preserve"> Proteobacteria</v>
      </c>
      <c r="E2320" t="str">
        <f>VLOOKUP(A2320,'[1]11_set_tax'!$A$1:$X$4456,9,FALSE)</f>
        <v xml:space="preserve"> Deltaproteobacteria</v>
      </c>
      <c r="F2320" t="str">
        <f>VLOOKUP(A2320,'[1]11_set_tax'!$A$1:$X$4456,10,FALSE)</f>
        <v xml:space="preserve"> Desulfobacterales</v>
      </c>
      <c r="G2320" t="str">
        <f>VLOOKUP(A2320,'[1]11_set_tax'!$A$1:$X$4456,11,FALSE)</f>
        <v>Desulfobacteraceae</v>
      </c>
      <c r="H2320" t="str">
        <f>VLOOKUP(A2320,'[1]11_set_tax'!$A$1:$X$4456,12,FALSE)</f>
        <v xml:space="preserve"> Desulfatibacillum.</v>
      </c>
      <c r="I2320">
        <f>VLOOKUP(A2320,'[1]11_set_tax'!$A$1:$X$4456,13,FALSE)</f>
        <v>0</v>
      </c>
    </row>
    <row r="2321" spans="1:9" x14ac:dyDescent="0.25">
      <c r="A2321" t="s">
        <v>2320</v>
      </c>
      <c r="C2321" t="str">
        <f>VLOOKUP(A2321,'[1]11_set_tax'!$A$1:$X$4456,7,FALSE)</f>
        <v>Bacteria</v>
      </c>
      <c r="D2321" t="str">
        <f>VLOOKUP(A2321,'[1]11_set_tax'!$A$1:$X$4456,8,FALSE)</f>
        <v xml:space="preserve"> Proteobacteria</v>
      </c>
      <c r="E2321" t="str">
        <f>VLOOKUP(A2321,'[1]11_set_tax'!$A$1:$X$4456,9,FALSE)</f>
        <v xml:space="preserve"> Deltaproteobacteria</v>
      </c>
      <c r="F2321" t="str">
        <f>VLOOKUP(A2321,'[1]11_set_tax'!$A$1:$X$4456,10,FALSE)</f>
        <v xml:space="preserve"> Desulfobacterales</v>
      </c>
      <c r="G2321" t="str">
        <f>VLOOKUP(A2321,'[1]11_set_tax'!$A$1:$X$4456,11,FALSE)</f>
        <v>Desulfobacteraceae</v>
      </c>
      <c r="H2321" t="str">
        <f>VLOOKUP(A2321,'[1]11_set_tax'!$A$1:$X$4456,12,FALSE)</f>
        <v xml:space="preserve"> Desulfatibacillum.</v>
      </c>
      <c r="I2321">
        <f>VLOOKUP(A2321,'[1]11_set_tax'!$A$1:$X$4456,13,FALSE)</f>
        <v>0</v>
      </c>
    </row>
    <row r="2322" spans="1:9" x14ac:dyDescent="0.25">
      <c r="A2322" t="s">
        <v>2321</v>
      </c>
      <c r="C2322" t="str">
        <f>VLOOKUP(A2322,'[1]11_set_tax'!$A$1:$X$4456,7,FALSE)</f>
        <v>Bacteria</v>
      </c>
      <c r="D2322" t="str">
        <f>VLOOKUP(A2322,'[1]11_set_tax'!$A$1:$X$4456,8,FALSE)</f>
        <v xml:space="preserve"> Proteobacteria</v>
      </c>
      <c r="E2322" t="str">
        <f>VLOOKUP(A2322,'[1]11_set_tax'!$A$1:$X$4456,9,FALSE)</f>
        <v xml:space="preserve"> Deltaproteobacteria</v>
      </c>
      <c r="F2322" t="str">
        <f>VLOOKUP(A2322,'[1]11_set_tax'!$A$1:$X$4456,10,FALSE)</f>
        <v xml:space="preserve"> Desulfobacterales</v>
      </c>
      <c r="G2322" t="str">
        <f>VLOOKUP(A2322,'[1]11_set_tax'!$A$1:$X$4456,11,FALSE)</f>
        <v>Desulfobacteraceae</v>
      </c>
      <c r="H2322" t="str">
        <f>VLOOKUP(A2322,'[1]11_set_tax'!$A$1:$X$4456,12,FALSE)</f>
        <v xml:space="preserve"> Desulfatibacillum.</v>
      </c>
      <c r="I2322">
        <f>VLOOKUP(A2322,'[1]11_set_tax'!$A$1:$X$4456,13,FALSE)</f>
        <v>0</v>
      </c>
    </row>
    <row r="2323" spans="1:9" x14ac:dyDescent="0.25">
      <c r="A2323" t="s">
        <v>2322</v>
      </c>
      <c r="C2323" t="str">
        <f>VLOOKUP(A2323,'[1]11_set_tax'!$A$1:$X$4456,7,FALSE)</f>
        <v>Archaea</v>
      </c>
      <c r="D2323" t="str">
        <f>VLOOKUP(A2323,'[1]11_set_tax'!$A$1:$X$4456,8,FALSE)</f>
        <v xml:space="preserve"> Euryarchaeota</v>
      </c>
      <c r="E2323" t="str">
        <f>VLOOKUP(A2323,'[1]11_set_tax'!$A$1:$X$4456,9,FALSE)</f>
        <v xml:space="preserve"> Methanomicrobia</v>
      </c>
      <c r="F2323" t="str">
        <f>VLOOKUP(A2323,'[1]11_set_tax'!$A$1:$X$4456,10,FALSE)</f>
        <v xml:space="preserve"> Methanomicrobiales</v>
      </c>
      <c r="G2323" t="str">
        <f>VLOOKUP(A2323,'[1]11_set_tax'!$A$1:$X$4456,11,FALSE)</f>
        <v>Genera incertae sedis</v>
      </c>
      <c r="H2323" t="str">
        <f>VLOOKUP(A2323,'[1]11_set_tax'!$A$1:$X$4456,12,FALSE)</f>
        <v xml:space="preserve"> Methanosphaerula.</v>
      </c>
      <c r="I2323">
        <f>VLOOKUP(A2323,'[1]11_set_tax'!$A$1:$X$4456,13,FALSE)</f>
        <v>0</v>
      </c>
    </row>
    <row r="2324" spans="1:9" x14ac:dyDescent="0.25">
      <c r="A2324" t="s">
        <v>2323</v>
      </c>
      <c r="C2324" t="str">
        <f>VLOOKUP(A2324,'[1]11_set_tax'!$A$1:$X$4456,7,FALSE)</f>
        <v>Bacteria</v>
      </c>
      <c r="D2324" t="str">
        <f>VLOOKUP(A2324,'[1]11_set_tax'!$A$1:$X$4456,8,FALSE)</f>
        <v xml:space="preserve"> Proteobacteria</v>
      </c>
      <c r="E2324" t="str">
        <f>VLOOKUP(A2324,'[1]11_set_tax'!$A$1:$X$4456,9,FALSE)</f>
        <v xml:space="preserve"> Alphaproteobacteria</v>
      </c>
      <c r="F2324" t="str">
        <f>VLOOKUP(A2324,'[1]11_set_tax'!$A$1:$X$4456,10,FALSE)</f>
        <v xml:space="preserve"> Caulobacterales</v>
      </c>
      <c r="G2324" t="str">
        <f>VLOOKUP(A2324,'[1]11_set_tax'!$A$1:$X$4456,11,FALSE)</f>
        <v>Caulobacteraceae</v>
      </c>
      <c r="H2324" t="str">
        <f>VLOOKUP(A2324,'[1]11_set_tax'!$A$1:$X$4456,12,FALSE)</f>
        <v xml:space="preserve"> Caulobacter.</v>
      </c>
      <c r="I2324">
        <f>VLOOKUP(A2324,'[1]11_set_tax'!$A$1:$X$4456,13,FALSE)</f>
        <v>0</v>
      </c>
    </row>
    <row r="2325" spans="1:9" x14ac:dyDescent="0.25">
      <c r="A2325" t="s">
        <v>2324</v>
      </c>
      <c r="C2325" t="str">
        <f>VLOOKUP(A2325,'[1]11_set_tax'!$A$1:$X$4456,7,FALSE)</f>
        <v>Bacteria</v>
      </c>
      <c r="D2325" t="str">
        <f>VLOOKUP(A2325,'[1]11_set_tax'!$A$1:$X$4456,8,FALSE)</f>
        <v xml:space="preserve"> Proteobacteria</v>
      </c>
      <c r="E2325" t="str">
        <f>VLOOKUP(A2325,'[1]11_set_tax'!$A$1:$X$4456,9,FALSE)</f>
        <v xml:space="preserve"> Alphaproteobacteria</v>
      </c>
      <c r="F2325" t="str">
        <f>VLOOKUP(A2325,'[1]11_set_tax'!$A$1:$X$4456,10,FALSE)</f>
        <v xml:space="preserve"> Caulobacterales</v>
      </c>
      <c r="G2325" t="str">
        <f>VLOOKUP(A2325,'[1]11_set_tax'!$A$1:$X$4456,11,FALSE)</f>
        <v>Caulobacteraceae</v>
      </c>
      <c r="H2325" t="str">
        <f>VLOOKUP(A2325,'[1]11_set_tax'!$A$1:$X$4456,12,FALSE)</f>
        <v xml:space="preserve"> Caulobacter.</v>
      </c>
      <c r="I2325">
        <f>VLOOKUP(A2325,'[1]11_set_tax'!$A$1:$X$4456,13,FALSE)</f>
        <v>0</v>
      </c>
    </row>
    <row r="2326" spans="1:9" x14ac:dyDescent="0.25">
      <c r="A2326" t="s">
        <v>2325</v>
      </c>
      <c r="C2326" t="str">
        <f>VLOOKUP(A2326,'[1]11_set_tax'!$A$1:$X$4456,7,FALSE)</f>
        <v>Bacteria</v>
      </c>
      <c r="D2326" t="str">
        <f>VLOOKUP(A2326,'[1]11_set_tax'!$A$1:$X$4456,8,FALSE)</f>
        <v xml:space="preserve"> Proteobacteria</v>
      </c>
      <c r="E2326" t="str">
        <f>VLOOKUP(A2326,'[1]11_set_tax'!$A$1:$X$4456,9,FALSE)</f>
        <v xml:space="preserve"> Alphaproteobacteria</v>
      </c>
      <c r="F2326" t="str">
        <f>VLOOKUP(A2326,'[1]11_set_tax'!$A$1:$X$4456,10,FALSE)</f>
        <v xml:space="preserve"> Caulobacterales</v>
      </c>
      <c r="G2326" t="str">
        <f>VLOOKUP(A2326,'[1]11_set_tax'!$A$1:$X$4456,11,FALSE)</f>
        <v>Caulobacteraceae</v>
      </c>
      <c r="H2326" t="str">
        <f>VLOOKUP(A2326,'[1]11_set_tax'!$A$1:$X$4456,12,FALSE)</f>
        <v xml:space="preserve"> Caulobacter.</v>
      </c>
      <c r="I2326">
        <f>VLOOKUP(A2326,'[1]11_set_tax'!$A$1:$X$4456,13,FALSE)</f>
        <v>0</v>
      </c>
    </row>
    <row r="2327" spans="1:9" x14ac:dyDescent="0.25">
      <c r="A2327" t="s">
        <v>2326</v>
      </c>
      <c r="C2327" t="str">
        <f>VLOOKUP(A2327,'[1]11_set_tax'!$A$1:$X$4456,7,FALSE)</f>
        <v>Bacteria</v>
      </c>
      <c r="D2327" t="str">
        <f>VLOOKUP(A2327,'[1]11_set_tax'!$A$1:$X$4456,8,FALSE)</f>
        <v xml:space="preserve"> Actinobacteria</v>
      </c>
      <c r="E2327" t="str">
        <f>VLOOKUP(A2327,'[1]11_set_tax'!$A$1:$X$4456,9,FALSE)</f>
        <v xml:space="preserve"> Actinobacteridae</v>
      </c>
      <c r="F2327" t="str">
        <f>VLOOKUP(A2327,'[1]11_set_tax'!$A$1:$X$4456,10,FALSE)</f>
        <v xml:space="preserve"> Actinomycetales</v>
      </c>
      <c r="G2327" t="str">
        <f>VLOOKUP(A2327,'[1]11_set_tax'!$A$1:$X$4456,11,FALSE)</f>
        <v>Micrococcineae</v>
      </c>
      <c r="H2327" t="str">
        <f>VLOOKUP(A2327,'[1]11_set_tax'!$A$1:$X$4456,12,FALSE)</f>
        <v xml:space="preserve"> Micrococcaceae</v>
      </c>
      <c r="I2327" t="str">
        <f>VLOOKUP(A2327,'[1]11_set_tax'!$A$1:$X$4456,13,FALSE)</f>
        <v xml:space="preserve"> Arthrobacter.</v>
      </c>
    </row>
    <row r="2328" spans="1:9" x14ac:dyDescent="0.25">
      <c r="A2328" t="s">
        <v>2327</v>
      </c>
      <c r="C2328" t="str">
        <f>VLOOKUP(A2328,'[1]11_set_tax'!$A$1:$X$4456,7,FALSE)</f>
        <v>Bacteria</v>
      </c>
      <c r="D2328" t="str">
        <f>VLOOKUP(A2328,'[1]11_set_tax'!$A$1:$X$4456,8,FALSE)</f>
        <v xml:space="preserve"> Actinobacteria</v>
      </c>
      <c r="E2328" t="str">
        <f>VLOOKUP(A2328,'[1]11_set_tax'!$A$1:$X$4456,9,FALSE)</f>
        <v xml:space="preserve"> Actinobacteridae</v>
      </c>
      <c r="F2328" t="str">
        <f>VLOOKUP(A2328,'[1]11_set_tax'!$A$1:$X$4456,10,FALSE)</f>
        <v xml:space="preserve"> Actinomycetales</v>
      </c>
      <c r="G2328" t="str">
        <f>VLOOKUP(A2328,'[1]11_set_tax'!$A$1:$X$4456,11,FALSE)</f>
        <v>Micrococcineae</v>
      </c>
      <c r="H2328" t="str">
        <f>VLOOKUP(A2328,'[1]11_set_tax'!$A$1:$X$4456,12,FALSE)</f>
        <v xml:space="preserve"> Micrococcaceae</v>
      </c>
      <c r="I2328" t="str">
        <f>VLOOKUP(A2328,'[1]11_set_tax'!$A$1:$X$4456,13,FALSE)</f>
        <v xml:space="preserve"> Arthrobacter.</v>
      </c>
    </row>
    <row r="2329" spans="1:9" x14ac:dyDescent="0.25">
      <c r="A2329" t="s">
        <v>2328</v>
      </c>
      <c r="C2329" t="str">
        <f>VLOOKUP(A2329,'[1]11_set_tax'!$A$1:$X$4456,7,FALSE)</f>
        <v>Bacteria</v>
      </c>
      <c r="D2329" t="str">
        <f>VLOOKUP(A2329,'[1]11_set_tax'!$A$1:$X$4456,8,FALSE)</f>
        <v xml:space="preserve"> Cyanobacteria</v>
      </c>
      <c r="E2329" t="str">
        <f>VLOOKUP(A2329,'[1]11_set_tax'!$A$1:$X$4456,9,FALSE)</f>
        <v xml:space="preserve"> Chroococcales</v>
      </c>
      <c r="F2329" t="str">
        <f>VLOOKUP(A2329,'[1]11_set_tax'!$A$1:$X$4456,10,FALSE)</f>
        <v xml:space="preserve"> Cyanothece.</v>
      </c>
      <c r="G2329">
        <f>VLOOKUP(A2329,'[1]11_set_tax'!$A$1:$X$4456,11,FALSE)</f>
        <v>0</v>
      </c>
      <c r="H2329">
        <f>VLOOKUP(A2329,'[1]11_set_tax'!$A$1:$X$4456,12,FALSE)</f>
        <v>0</v>
      </c>
      <c r="I2329">
        <f>VLOOKUP(A2329,'[1]11_set_tax'!$A$1:$X$4456,13,FALSE)</f>
        <v>0</v>
      </c>
    </row>
    <row r="2330" spans="1:9" x14ac:dyDescent="0.25">
      <c r="A2330" t="s">
        <v>2329</v>
      </c>
      <c r="C2330" t="str">
        <f>VLOOKUP(A2330,'[1]11_set_tax'!$A$1:$X$4456,7,FALSE)</f>
        <v>Bacteria</v>
      </c>
      <c r="D2330" t="str">
        <f>VLOOKUP(A2330,'[1]11_set_tax'!$A$1:$X$4456,8,FALSE)</f>
        <v xml:space="preserve"> Proteobacteria</v>
      </c>
      <c r="E2330" t="str">
        <f>VLOOKUP(A2330,'[1]11_set_tax'!$A$1:$X$4456,9,FALSE)</f>
        <v xml:space="preserve"> Alphaproteobacteria</v>
      </c>
      <c r="F2330" t="str">
        <f>VLOOKUP(A2330,'[1]11_set_tax'!$A$1:$X$4456,10,FALSE)</f>
        <v xml:space="preserve"> Rhizobiales</v>
      </c>
      <c r="G2330" t="str">
        <f>VLOOKUP(A2330,'[1]11_set_tax'!$A$1:$X$4456,11,FALSE)</f>
        <v>Methylobacteriaceae</v>
      </c>
      <c r="H2330" t="str">
        <f>VLOOKUP(A2330,'[1]11_set_tax'!$A$1:$X$4456,12,FALSE)</f>
        <v xml:space="preserve"> Methylobacterium.</v>
      </c>
      <c r="I2330">
        <f>VLOOKUP(A2330,'[1]11_set_tax'!$A$1:$X$4456,13,FALSE)</f>
        <v>0</v>
      </c>
    </row>
    <row r="2331" spans="1:9" x14ac:dyDescent="0.25">
      <c r="A2331" t="s">
        <v>2330</v>
      </c>
      <c r="C2331" t="str">
        <f>VLOOKUP(A2331,'[1]11_set_tax'!$A$1:$X$4456,7,FALSE)</f>
        <v>Bacteria</v>
      </c>
      <c r="D2331" t="str">
        <f>VLOOKUP(A2331,'[1]11_set_tax'!$A$1:$X$4456,8,FALSE)</f>
        <v xml:space="preserve"> Proteobacteria</v>
      </c>
      <c r="E2331" t="str">
        <f>VLOOKUP(A2331,'[1]11_set_tax'!$A$1:$X$4456,9,FALSE)</f>
        <v xml:space="preserve"> Alphaproteobacteria</v>
      </c>
      <c r="F2331" t="str">
        <f>VLOOKUP(A2331,'[1]11_set_tax'!$A$1:$X$4456,10,FALSE)</f>
        <v xml:space="preserve"> Rhizobiales</v>
      </c>
      <c r="G2331" t="str">
        <f>VLOOKUP(A2331,'[1]11_set_tax'!$A$1:$X$4456,11,FALSE)</f>
        <v>Methylobacteriaceae</v>
      </c>
      <c r="H2331" t="str">
        <f>VLOOKUP(A2331,'[1]11_set_tax'!$A$1:$X$4456,12,FALSE)</f>
        <v xml:space="preserve"> Methylobacterium.</v>
      </c>
      <c r="I2331">
        <f>VLOOKUP(A2331,'[1]11_set_tax'!$A$1:$X$4456,13,FALSE)</f>
        <v>0</v>
      </c>
    </row>
    <row r="2332" spans="1:9" x14ac:dyDescent="0.25">
      <c r="A2332" t="s">
        <v>2331</v>
      </c>
      <c r="C2332" t="str">
        <f>VLOOKUP(A2332,'[1]11_set_tax'!$A$1:$X$4456,7,FALSE)</f>
        <v>Bacteria</v>
      </c>
      <c r="D2332" t="str">
        <f>VLOOKUP(A2332,'[1]11_set_tax'!$A$1:$X$4456,8,FALSE)</f>
        <v xml:space="preserve"> Proteobacteria</v>
      </c>
      <c r="E2332" t="str">
        <f>VLOOKUP(A2332,'[1]11_set_tax'!$A$1:$X$4456,9,FALSE)</f>
        <v xml:space="preserve"> Alphaproteobacteria</v>
      </c>
      <c r="F2332" t="str">
        <f>VLOOKUP(A2332,'[1]11_set_tax'!$A$1:$X$4456,10,FALSE)</f>
        <v xml:space="preserve"> Rhizobiales</v>
      </c>
      <c r="G2332" t="str">
        <f>VLOOKUP(A2332,'[1]11_set_tax'!$A$1:$X$4456,11,FALSE)</f>
        <v>Methylobacteriaceae</v>
      </c>
      <c r="H2332" t="str">
        <f>VLOOKUP(A2332,'[1]11_set_tax'!$A$1:$X$4456,12,FALSE)</f>
        <v xml:space="preserve"> Methylobacterium.</v>
      </c>
      <c r="I2332">
        <f>VLOOKUP(A2332,'[1]11_set_tax'!$A$1:$X$4456,13,FALSE)</f>
        <v>0</v>
      </c>
    </row>
    <row r="2333" spans="1:9" x14ac:dyDescent="0.25">
      <c r="A2333" t="s">
        <v>2332</v>
      </c>
      <c r="C2333" t="str">
        <f>VLOOKUP(A2333,'[1]11_set_tax'!$A$1:$X$4456,7,FALSE)</f>
        <v>Bacteria</v>
      </c>
      <c r="D2333" t="str">
        <f>VLOOKUP(A2333,'[1]11_set_tax'!$A$1:$X$4456,8,FALSE)</f>
        <v xml:space="preserve"> Proteobacteria</v>
      </c>
      <c r="E2333" t="str">
        <f>VLOOKUP(A2333,'[1]11_set_tax'!$A$1:$X$4456,9,FALSE)</f>
        <v xml:space="preserve"> Alphaproteobacteria</v>
      </c>
      <c r="F2333" t="str">
        <f>VLOOKUP(A2333,'[1]11_set_tax'!$A$1:$X$4456,10,FALSE)</f>
        <v xml:space="preserve"> Rhizobiales</v>
      </c>
      <c r="G2333" t="str">
        <f>VLOOKUP(A2333,'[1]11_set_tax'!$A$1:$X$4456,11,FALSE)</f>
        <v>Methylobacteriaceae</v>
      </c>
      <c r="H2333" t="str">
        <f>VLOOKUP(A2333,'[1]11_set_tax'!$A$1:$X$4456,12,FALSE)</f>
        <v xml:space="preserve"> Methylobacterium.</v>
      </c>
      <c r="I2333">
        <f>VLOOKUP(A2333,'[1]11_set_tax'!$A$1:$X$4456,13,FALSE)</f>
        <v>0</v>
      </c>
    </row>
    <row r="2334" spans="1:9" x14ac:dyDescent="0.25">
      <c r="A2334" t="s">
        <v>2333</v>
      </c>
      <c r="C2334" t="str">
        <f>VLOOKUP(A2334,'[1]11_set_tax'!$A$1:$X$4456,7,FALSE)</f>
        <v>Bacteria</v>
      </c>
      <c r="D2334" t="str">
        <f>VLOOKUP(A2334,'[1]11_set_tax'!$A$1:$X$4456,8,FALSE)</f>
        <v xml:space="preserve"> Proteobacteria</v>
      </c>
      <c r="E2334" t="str">
        <f>VLOOKUP(A2334,'[1]11_set_tax'!$A$1:$X$4456,9,FALSE)</f>
        <v xml:space="preserve"> Alphaproteobacteria</v>
      </c>
      <c r="F2334" t="str">
        <f>VLOOKUP(A2334,'[1]11_set_tax'!$A$1:$X$4456,10,FALSE)</f>
        <v xml:space="preserve"> Rhizobiales</v>
      </c>
      <c r="G2334" t="str">
        <f>VLOOKUP(A2334,'[1]11_set_tax'!$A$1:$X$4456,11,FALSE)</f>
        <v>Methylobacteriaceae</v>
      </c>
      <c r="H2334" t="str">
        <f>VLOOKUP(A2334,'[1]11_set_tax'!$A$1:$X$4456,12,FALSE)</f>
        <v xml:space="preserve"> Methylobacterium.</v>
      </c>
      <c r="I2334">
        <f>VLOOKUP(A2334,'[1]11_set_tax'!$A$1:$X$4456,13,FALSE)</f>
        <v>0</v>
      </c>
    </row>
    <row r="2335" spans="1:9" x14ac:dyDescent="0.25">
      <c r="A2335" t="s">
        <v>2334</v>
      </c>
      <c r="C2335" t="str">
        <f>VLOOKUP(A2335,'[1]11_set_tax'!$A$1:$X$4456,7,FALSE)</f>
        <v>Bacteria</v>
      </c>
      <c r="D2335" t="str">
        <f>VLOOKUP(A2335,'[1]11_set_tax'!$A$1:$X$4456,8,FALSE)</f>
        <v xml:space="preserve"> Proteobacteria</v>
      </c>
      <c r="E2335" t="str">
        <f>VLOOKUP(A2335,'[1]11_set_tax'!$A$1:$X$4456,9,FALSE)</f>
        <v xml:space="preserve"> Deltaproteobacteria</v>
      </c>
      <c r="F2335" t="str">
        <f>VLOOKUP(A2335,'[1]11_set_tax'!$A$1:$X$4456,10,FALSE)</f>
        <v xml:space="preserve"> Myxococcales</v>
      </c>
      <c r="G2335" t="str">
        <f>VLOOKUP(A2335,'[1]11_set_tax'!$A$1:$X$4456,11,FALSE)</f>
        <v>Cystobacterineae</v>
      </c>
      <c r="H2335" t="str">
        <f>VLOOKUP(A2335,'[1]11_set_tax'!$A$1:$X$4456,12,FALSE)</f>
        <v xml:space="preserve"> Myxococcaceae</v>
      </c>
      <c r="I2335" t="str">
        <f>VLOOKUP(A2335,'[1]11_set_tax'!$A$1:$X$4456,13,FALSE)</f>
        <v xml:space="preserve"> Anaeromyxobacter.</v>
      </c>
    </row>
    <row r="2336" spans="1:9" x14ac:dyDescent="0.25">
      <c r="A2336" t="s">
        <v>2335</v>
      </c>
      <c r="C2336" t="str">
        <f>VLOOKUP(A2336,'[1]11_set_tax'!$A$1:$X$4456,7,FALSE)</f>
        <v>Bacteria</v>
      </c>
      <c r="D2336" t="str">
        <f>VLOOKUP(A2336,'[1]11_set_tax'!$A$1:$X$4456,8,FALSE)</f>
        <v xml:space="preserve"> Proteobacteria</v>
      </c>
      <c r="E2336" t="str">
        <f>VLOOKUP(A2336,'[1]11_set_tax'!$A$1:$X$4456,9,FALSE)</f>
        <v xml:space="preserve"> Gammaproteobacteria</v>
      </c>
      <c r="F2336" t="str">
        <f>VLOOKUP(A2336,'[1]11_set_tax'!$A$1:$X$4456,10,FALSE)</f>
        <v xml:space="preserve"> Vibrionales</v>
      </c>
      <c r="G2336" t="str">
        <f>VLOOKUP(A2336,'[1]11_set_tax'!$A$1:$X$4456,11,FALSE)</f>
        <v>Vibrionaceae</v>
      </c>
      <c r="H2336" t="str">
        <f>VLOOKUP(A2336,'[1]11_set_tax'!$A$1:$X$4456,12,FALSE)</f>
        <v xml:space="preserve"> Vibrio.</v>
      </c>
      <c r="I2336">
        <f>VLOOKUP(A2336,'[1]11_set_tax'!$A$1:$X$4456,13,FALSE)</f>
        <v>0</v>
      </c>
    </row>
    <row r="2337" spans="1:9" x14ac:dyDescent="0.25">
      <c r="A2337" t="s">
        <v>2336</v>
      </c>
      <c r="C2337" t="str">
        <f>VLOOKUP(A2337,'[1]11_set_tax'!$A$1:$X$4456,7,FALSE)</f>
        <v>Bacteria</v>
      </c>
      <c r="D2337" t="str">
        <f>VLOOKUP(A2337,'[1]11_set_tax'!$A$1:$X$4456,8,FALSE)</f>
        <v xml:space="preserve"> Proteobacteria</v>
      </c>
      <c r="E2337" t="str">
        <f>VLOOKUP(A2337,'[1]11_set_tax'!$A$1:$X$4456,9,FALSE)</f>
        <v xml:space="preserve"> Gammaproteobacteria.</v>
      </c>
      <c r="F2337">
        <f>VLOOKUP(A2337,'[1]11_set_tax'!$A$1:$X$4456,10,FALSE)</f>
        <v>0</v>
      </c>
      <c r="G2337">
        <f>VLOOKUP(A2337,'[1]11_set_tax'!$A$1:$X$4456,11,FALSE)</f>
        <v>0</v>
      </c>
      <c r="H2337">
        <f>VLOOKUP(A2337,'[1]11_set_tax'!$A$1:$X$4456,12,FALSE)</f>
        <v>0</v>
      </c>
      <c r="I2337">
        <f>VLOOKUP(A2337,'[1]11_set_tax'!$A$1:$X$4456,13,FALSE)</f>
        <v>0</v>
      </c>
    </row>
    <row r="2338" spans="1:9" x14ac:dyDescent="0.25">
      <c r="A2338" t="s">
        <v>2337</v>
      </c>
      <c r="C2338" t="str">
        <f>VLOOKUP(A2338,'[1]11_set_tax'!$A$1:$X$4456,7,FALSE)</f>
        <v>Bacteria</v>
      </c>
      <c r="D2338" t="str">
        <f>VLOOKUP(A2338,'[1]11_set_tax'!$A$1:$X$4456,8,FALSE)</f>
        <v xml:space="preserve"> Proteobacteria</v>
      </c>
      <c r="E2338" t="str">
        <f>VLOOKUP(A2338,'[1]11_set_tax'!$A$1:$X$4456,9,FALSE)</f>
        <v xml:space="preserve"> Gammaproteobacteria</v>
      </c>
      <c r="F2338" t="str">
        <f>VLOOKUP(A2338,'[1]11_set_tax'!$A$1:$X$4456,10,FALSE)</f>
        <v xml:space="preserve"> Xanthomonadales</v>
      </c>
      <c r="G2338" t="str">
        <f>VLOOKUP(A2338,'[1]11_set_tax'!$A$1:$X$4456,11,FALSE)</f>
        <v>Xanthomonadaceae</v>
      </c>
      <c r="H2338" t="str">
        <f>VLOOKUP(A2338,'[1]11_set_tax'!$A$1:$X$4456,12,FALSE)</f>
        <v xml:space="preserve"> Stenotrophomonas.</v>
      </c>
      <c r="I2338">
        <f>VLOOKUP(A2338,'[1]11_set_tax'!$A$1:$X$4456,13,FALSE)</f>
        <v>0</v>
      </c>
    </row>
    <row r="2339" spans="1:9" x14ac:dyDescent="0.25">
      <c r="A2339" t="s">
        <v>2338</v>
      </c>
      <c r="C2339" t="str">
        <f>VLOOKUP(A2339,'[1]11_set_tax'!$A$1:$X$4456,7,FALSE)</f>
        <v>Bacteria</v>
      </c>
      <c r="D2339" t="str">
        <f>VLOOKUP(A2339,'[1]11_set_tax'!$A$1:$X$4456,8,FALSE)</f>
        <v xml:space="preserve"> Proteobacteria</v>
      </c>
      <c r="E2339" t="str">
        <f>VLOOKUP(A2339,'[1]11_set_tax'!$A$1:$X$4456,9,FALSE)</f>
        <v xml:space="preserve"> Gammaproteobacteria</v>
      </c>
      <c r="F2339" t="str">
        <f>VLOOKUP(A2339,'[1]11_set_tax'!$A$1:$X$4456,10,FALSE)</f>
        <v xml:space="preserve"> Xanthomonadales</v>
      </c>
      <c r="G2339" t="str">
        <f>VLOOKUP(A2339,'[1]11_set_tax'!$A$1:$X$4456,11,FALSE)</f>
        <v>Xanthomonadaceae</v>
      </c>
      <c r="H2339" t="str">
        <f>VLOOKUP(A2339,'[1]11_set_tax'!$A$1:$X$4456,12,FALSE)</f>
        <v xml:space="preserve"> Stenotrophomonas.</v>
      </c>
      <c r="I2339">
        <f>VLOOKUP(A2339,'[1]11_set_tax'!$A$1:$X$4456,13,FALSE)</f>
        <v>0</v>
      </c>
    </row>
    <row r="2340" spans="1:9" x14ac:dyDescent="0.25">
      <c r="A2340" t="s">
        <v>2339</v>
      </c>
      <c r="C2340" t="str">
        <f>VLOOKUP(A2340,'[1]11_set_tax'!$A$1:$X$4456,7,FALSE)</f>
        <v>Eukaryota</v>
      </c>
      <c r="D2340" t="str">
        <f>VLOOKUP(A2340,'[1]11_set_tax'!$A$1:$X$4456,8,FALSE)</f>
        <v xml:space="preserve"> Viridiplantae</v>
      </c>
      <c r="E2340" t="str">
        <f>VLOOKUP(A2340,'[1]11_set_tax'!$A$1:$X$4456,9,FALSE)</f>
        <v xml:space="preserve"> Streptophyta</v>
      </c>
      <c r="F2340" t="str">
        <f>VLOOKUP(A2340,'[1]11_set_tax'!$A$1:$X$4456,10,FALSE)</f>
        <v xml:space="preserve"> Embryophyta</v>
      </c>
      <c r="G2340" t="str">
        <f>VLOOKUP(A2340,'[1]11_set_tax'!$A$1:$X$4456,11,FALSE)</f>
        <v xml:space="preserve"> Tracheophyta</v>
      </c>
      <c r="H2340" t="str">
        <f>VLOOKUP(A2340,'[1]11_set_tax'!$A$1:$X$4456,12,FALSE)</f>
        <v>Spermatophyta</v>
      </c>
      <c r="I2340" t="str">
        <f>VLOOKUP(A2340,'[1]11_set_tax'!$A$1:$X$4456,13,FALSE)</f>
        <v xml:space="preserve"> Coniferopsida</v>
      </c>
    </row>
    <row r="2341" spans="1:9" x14ac:dyDescent="0.25">
      <c r="A2341" t="s">
        <v>2340</v>
      </c>
      <c r="C2341" t="str">
        <f>VLOOKUP(A2341,'[1]11_set_tax'!$A$1:$X$4456,7,FALSE)</f>
        <v>Eukaryota</v>
      </c>
      <c r="D2341" t="str">
        <f>VLOOKUP(A2341,'[1]11_set_tax'!$A$1:$X$4456,8,FALSE)</f>
        <v xml:space="preserve"> Fungi</v>
      </c>
      <c r="E2341" t="str">
        <f>VLOOKUP(A2341,'[1]11_set_tax'!$A$1:$X$4456,9,FALSE)</f>
        <v xml:space="preserve"> Dikarya</v>
      </c>
      <c r="F2341" t="str">
        <f>VLOOKUP(A2341,'[1]11_set_tax'!$A$1:$X$4456,10,FALSE)</f>
        <v xml:space="preserve"> Ascomycota</v>
      </c>
      <c r="G2341" t="str">
        <f>VLOOKUP(A2341,'[1]11_set_tax'!$A$1:$X$4456,11,FALSE)</f>
        <v xml:space="preserve"> Pezizomycotina</v>
      </c>
      <c r="H2341" t="str">
        <f>VLOOKUP(A2341,'[1]11_set_tax'!$A$1:$X$4456,12,FALSE)</f>
        <v xml:space="preserve"> Eurotiomycetes</v>
      </c>
      <c r="I2341" t="str">
        <f>VLOOKUP(A2341,'[1]11_set_tax'!$A$1:$X$4456,13,FALSE)</f>
        <v>Eurotiomycetidae</v>
      </c>
    </row>
    <row r="2342" spans="1:9" x14ac:dyDescent="0.25">
      <c r="A2342" t="s">
        <v>2341</v>
      </c>
      <c r="C2342" t="str">
        <f>VLOOKUP(A2342,'[1]11_set_tax'!$A$1:$X$4456,7,FALSE)</f>
        <v>Eukaryota</v>
      </c>
      <c r="D2342" t="str">
        <f>VLOOKUP(A2342,'[1]11_set_tax'!$A$1:$X$4456,8,FALSE)</f>
        <v xml:space="preserve"> Fungi</v>
      </c>
      <c r="E2342" t="str">
        <f>VLOOKUP(A2342,'[1]11_set_tax'!$A$1:$X$4456,9,FALSE)</f>
        <v xml:space="preserve"> Dikarya</v>
      </c>
      <c r="F2342" t="str">
        <f>VLOOKUP(A2342,'[1]11_set_tax'!$A$1:$X$4456,10,FALSE)</f>
        <v xml:space="preserve"> Ascomycota</v>
      </c>
      <c r="G2342" t="str">
        <f>VLOOKUP(A2342,'[1]11_set_tax'!$A$1:$X$4456,11,FALSE)</f>
        <v xml:space="preserve"> Pezizomycotina</v>
      </c>
      <c r="H2342" t="str">
        <f>VLOOKUP(A2342,'[1]11_set_tax'!$A$1:$X$4456,12,FALSE)</f>
        <v xml:space="preserve"> Eurotiomycetes</v>
      </c>
      <c r="I2342" t="str">
        <f>VLOOKUP(A2342,'[1]11_set_tax'!$A$1:$X$4456,13,FALSE)</f>
        <v>Eurotiomycetidae</v>
      </c>
    </row>
    <row r="2343" spans="1:9" x14ac:dyDescent="0.25">
      <c r="A2343" t="s">
        <v>2342</v>
      </c>
      <c r="C2343" t="str">
        <f>VLOOKUP(A2343,'[1]11_set_tax'!$A$1:$X$4456,7,FALSE)</f>
        <v>Eukaryota</v>
      </c>
      <c r="D2343" t="str">
        <f>VLOOKUP(A2343,'[1]11_set_tax'!$A$1:$X$4456,8,FALSE)</f>
        <v xml:space="preserve"> Fungi</v>
      </c>
      <c r="E2343" t="str">
        <f>VLOOKUP(A2343,'[1]11_set_tax'!$A$1:$X$4456,9,FALSE)</f>
        <v xml:space="preserve"> Dikarya</v>
      </c>
      <c r="F2343" t="str">
        <f>VLOOKUP(A2343,'[1]11_set_tax'!$A$1:$X$4456,10,FALSE)</f>
        <v xml:space="preserve"> Ascomycota</v>
      </c>
      <c r="G2343" t="str">
        <f>VLOOKUP(A2343,'[1]11_set_tax'!$A$1:$X$4456,11,FALSE)</f>
        <v xml:space="preserve"> Pezizomycotina</v>
      </c>
      <c r="H2343" t="str">
        <f>VLOOKUP(A2343,'[1]11_set_tax'!$A$1:$X$4456,12,FALSE)</f>
        <v xml:space="preserve"> Eurotiomycetes</v>
      </c>
      <c r="I2343" t="str">
        <f>VLOOKUP(A2343,'[1]11_set_tax'!$A$1:$X$4456,13,FALSE)</f>
        <v>Eurotiomycetidae</v>
      </c>
    </row>
    <row r="2344" spans="1:9" x14ac:dyDescent="0.25">
      <c r="A2344" t="s">
        <v>2343</v>
      </c>
      <c r="C2344" t="str">
        <f>VLOOKUP(A2344,'[1]11_set_tax'!$A$1:$X$4456,7,FALSE)</f>
        <v>Eukaryota</v>
      </c>
      <c r="D2344" t="str">
        <f>VLOOKUP(A2344,'[1]11_set_tax'!$A$1:$X$4456,8,FALSE)</f>
        <v xml:space="preserve"> Fungi</v>
      </c>
      <c r="E2344" t="str">
        <f>VLOOKUP(A2344,'[1]11_set_tax'!$A$1:$X$4456,9,FALSE)</f>
        <v xml:space="preserve"> Dikarya</v>
      </c>
      <c r="F2344" t="str">
        <f>VLOOKUP(A2344,'[1]11_set_tax'!$A$1:$X$4456,10,FALSE)</f>
        <v xml:space="preserve"> Ascomycota</v>
      </c>
      <c r="G2344" t="str">
        <f>VLOOKUP(A2344,'[1]11_set_tax'!$A$1:$X$4456,11,FALSE)</f>
        <v xml:space="preserve"> Pezizomycotina</v>
      </c>
      <c r="H2344" t="str">
        <f>VLOOKUP(A2344,'[1]11_set_tax'!$A$1:$X$4456,12,FALSE)</f>
        <v xml:space="preserve"> Eurotiomycetes</v>
      </c>
      <c r="I2344" t="str">
        <f>VLOOKUP(A2344,'[1]11_set_tax'!$A$1:$X$4456,13,FALSE)</f>
        <v>Eurotiomycetidae</v>
      </c>
    </row>
    <row r="2345" spans="1:9" x14ac:dyDescent="0.25">
      <c r="A2345" t="s">
        <v>2344</v>
      </c>
      <c r="C2345" t="str">
        <f>VLOOKUP(A2345,'[1]11_set_tax'!$A$1:$X$4456,7,FALSE)</f>
        <v>Eukaryota</v>
      </c>
      <c r="D2345" t="str">
        <f>VLOOKUP(A2345,'[1]11_set_tax'!$A$1:$X$4456,8,FALSE)</f>
        <v xml:space="preserve"> Fungi</v>
      </c>
      <c r="E2345" t="str">
        <f>VLOOKUP(A2345,'[1]11_set_tax'!$A$1:$X$4456,9,FALSE)</f>
        <v xml:space="preserve"> Dikarya</v>
      </c>
      <c r="F2345" t="str">
        <f>VLOOKUP(A2345,'[1]11_set_tax'!$A$1:$X$4456,10,FALSE)</f>
        <v xml:space="preserve"> Ascomycota</v>
      </c>
      <c r="G2345" t="str">
        <f>VLOOKUP(A2345,'[1]11_set_tax'!$A$1:$X$4456,11,FALSE)</f>
        <v xml:space="preserve"> Pezizomycotina</v>
      </c>
      <c r="H2345" t="str">
        <f>VLOOKUP(A2345,'[1]11_set_tax'!$A$1:$X$4456,12,FALSE)</f>
        <v xml:space="preserve"> Eurotiomycetes</v>
      </c>
      <c r="I2345" t="str">
        <f>VLOOKUP(A2345,'[1]11_set_tax'!$A$1:$X$4456,13,FALSE)</f>
        <v>Eurotiomycetidae</v>
      </c>
    </row>
    <row r="2346" spans="1:9" x14ac:dyDescent="0.25">
      <c r="A2346" t="s">
        <v>2345</v>
      </c>
      <c r="C2346" t="str">
        <f>VLOOKUP(A2346,'[1]11_set_tax'!$A$1:$X$4456,7,FALSE)</f>
        <v>Eukaryota</v>
      </c>
      <c r="D2346" t="str">
        <f>VLOOKUP(A2346,'[1]11_set_tax'!$A$1:$X$4456,8,FALSE)</f>
        <v xml:space="preserve"> Fungi</v>
      </c>
      <c r="E2346" t="str">
        <f>VLOOKUP(A2346,'[1]11_set_tax'!$A$1:$X$4456,9,FALSE)</f>
        <v xml:space="preserve"> Dikarya</v>
      </c>
      <c r="F2346" t="str">
        <f>VLOOKUP(A2346,'[1]11_set_tax'!$A$1:$X$4456,10,FALSE)</f>
        <v xml:space="preserve"> Ascomycota</v>
      </c>
      <c r="G2346" t="str">
        <f>VLOOKUP(A2346,'[1]11_set_tax'!$A$1:$X$4456,11,FALSE)</f>
        <v xml:space="preserve"> Pezizomycotina</v>
      </c>
      <c r="H2346" t="str">
        <f>VLOOKUP(A2346,'[1]11_set_tax'!$A$1:$X$4456,12,FALSE)</f>
        <v xml:space="preserve"> Eurotiomycetes</v>
      </c>
      <c r="I2346" t="str">
        <f>VLOOKUP(A2346,'[1]11_set_tax'!$A$1:$X$4456,13,FALSE)</f>
        <v>Eurotiomycetidae</v>
      </c>
    </row>
    <row r="2347" spans="1:9" x14ac:dyDescent="0.25">
      <c r="A2347" t="s">
        <v>2346</v>
      </c>
      <c r="C2347" t="str">
        <f>VLOOKUP(A2347,'[1]11_set_tax'!$A$1:$X$4456,7,FALSE)</f>
        <v>Eukaryota</v>
      </c>
      <c r="D2347" t="str">
        <f>VLOOKUP(A2347,'[1]11_set_tax'!$A$1:$X$4456,8,FALSE)</f>
        <v xml:space="preserve"> Fungi</v>
      </c>
      <c r="E2347" t="str">
        <f>VLOOKUP(A2347,'[1]11_set_tax'!$A$1:$X$4456,9,FALSE)</f>
        <v xml:space="preserve"> Dikarya</v>
      </c>
      <c r="F2347" t="str">
        <f>VLOOKUP(A2347,'[1]11_set_tax'!$A$1:$X$4456,10,FALSE)</f>
        <v xml:space="preserve"> Ascomycota</v>
      </c>
      <c r="G2347" t="str">
        <f>VLOOKUP(A2347,'[1]11_set_tax'!$A$1:$X$4456,11,FALSE)</f>
        <v xml:space="preserve"> Pezizomycotina</v>
      </c>
      <c r="H2347" t="str">
        <f>VLOOKUP(A2347,'[1]11_set_tax'!$A$1:$X$4456,12,FALSE)</f>
        <v xml:space="preserve"> Eurotiomycetes</v>
      </c>
      <c r="I2347" t="str">
        <f>VLOOKUP(A2347,'[1]11_set_tax'!$A$1:$X$4456,13,FALSE)</f>
        <v>Eurotiomycetidae</v>
      </c>
    </row>
    <row r="2348" spans="1:9" x14ac:dyDescent="0.25">
      <c r="A2348" t="s">
        <v>2347</v>
      </c>
      <c r="C2348" t="str">
        <f>VLOOKUP(A2348,'[1]11_set_tax'!$A$1:$X$4456,7,FALSE)</f>
        <v>Eukaryota</v>
      </c>
      <c r="D2348" t="str">
        <f>VLOOKUP(A2348,'[1]11_set_tax'!$A$1:$X$4456,8,FALSE)</f>
        <v xml:space="preserve"> Fungi</v>
      </c>
      <c r="E2348" t="str">
        <f>VLOOKUP(A2348,'[1]11_set_tax'!$A$1:$X$4456,9,FALSE)</f>
        <v xml:space="preserve"> Dikarya</v>
      </c>
      <c r="F2348" t="str">
        <f>VLOOKUP(A2348,'[1]11_set_tax'!$A$1:$X$4456,10,FALSE)</f>
        <v xml:space="preserve"> Ascomycota</v>
      </c>
      <c r="G2348" t="str">
        <f>VLOOKUP(A2348,'[1]11_set_tax'!$A$1:$X$4456,11,FALSE)</f>
        <v xml:space="preserve"> Pezizomycotina</v>
      </c>
      <c r="H2348" t="str">
        <f>VLOOKUP(A2348,'[1]11_set_tax'!$A$1:$X$4456,12,FALSE)</f>
        <v xml:space="preserve"> Eurotiomycetes</v>
      </c>
      <c r="I2348" t="str">
        <f>VLOOKUP(A2348,'[1]11_set_tax'!$A$1:$X$4456,13,FALSE)</f>
        <v>Eurotiomycetidae</v>
      </c>
    </row>
    <row r="2349" spans="1:9" x14ac:dyDescent="0.25">
      <c r="A2349" t="s">
        <v>2348</v>
      </c>
      <c r="C2349" t="str">
        <f>VLOOKUP(A2349,'[1]11_set_tax'!$A$1:$X$4456,7,FALSE)</f>
        <v>Eukaryota</v>
      </c>
      <c r="D2349" t="str">
        <f>VLOOKUP(A2349,'[1]11_set_tax'!$A$1:$X$4456,8,FALSE)</f>
        <v xml:space="preserve"> Fungi</v>
      </c>
      <c r="E2349" t="str">
        <f>VLOOKUP(A2349,'[1]11_set_tax'!$A$1:$X$4456,9,FALSE)</f>
        <v xml:space="preserve"> Dikarya</v>
      </c>
      <c r="F2349" t="str">
        <f>VLOOKUP(A2349,'[1]11_set_tax'!$A$1:$X$4456,10,FALSE)</f>
        <v xml:space="preserve"> Ascomycota</v>
      </c>
      <c r="G2349" t="str">
        <f>VLOOKUP(A2349,'[1]11_set_tax'!$A$1:$X$4456,11,FALSE)</f>
        <v xml:space="preserve"> Pezizomycotina</v>
      </c>
      <c r="H2349" t="str">
        <f>VLOOKUP(A2349,'[1]11_set_tax'!$A$1:$X$4456,12,FALSE)</f>
        <v xml:space="preserve"> Eurotiomycetes</v>
      </c>
      <c r="I2349" t="str">
        <f>VLOOKUP(A2349,'[1]11_set_tax'!$A$1:$X$4456,13,FALSE)</f>
        <v>Eurotiomycetidae</v>
      </c>
    </row>
    <row r="2350" spans="1:9" x14ac:dyDescent="0.25">
      <c r="A2350" t="s">
        <v>2349</v>
      </c>
      <c r="C2350" t="str">
        <f>VLOOKUP(A2350,'[1]11_set_tax'!$A$1:$X$4456,7,FALSE)</f>
        <v>Eukaryota</v>
      </c>
      <c r="D2350" t="str">
        <f>VLOOKUP(A2350,'[1]11_set_tax'!$A$1:$X$4456,8,FALSE)</f>
        <v xml:space="preserve"> Fungi</v>
      </c>
      <c r="E2350" t="str">
        <f>VLOOKUP(A2350,'[1]11_set_tax'!$A$1:$X$4456,9,FALSE)</f>
        <v xml:space="preserve"> Dikarya</v>
      </c>
      <c r="F2350" t="str">
        <f>VLOOKUP(A2350,'[1]11_set_tax'!$A$1:$X$4456,10,FALSE)</f>
        <v xml:space="preserve"> Ascomycota</v>
      </c>
      <c r="G2350" t="str">
        <f>VLOOKUP(A2350,'[1]11_set_tax'!$A$1:$X$4456,11,FALSE)</f>
        <v xml:space="preserve"> Pezizomycotina</v>
      </c>
      <c r="H2350" t="str">
        <f>VLOOKUP(A2350,'[1]11_set_tax'!$A$1:$X$4456,12,FALSE)</f>
        <v xml:space="preserve"> Eurotiomycetes</v>
      </c>
      <c r="I2350" t="str">
        <f>VLOOKUP(A2350,'[1]11_set_tax'!$A$1:$X$4456,13,FALSE)</f>
        <v>Eurotiomycetidae</v>
      </c>
    </row>
    <row r="2351" spans="1:9" x14ac:dyDescent="0.25">
      <c r="A2351" t="s">
        <v>2350</v>
      </c>
      <c r="C2351" t="str">
        <f>VLOOKUP(A2351,'[1]11_set_tax'!$A$1:$X$4456,7,FALSE)</f>
        <v>Eukaryota</v>
      </c>
      <c r="D2351" t="str">
        <f>VLOOKUP(A2351,'[1]11_set_tax'!$A$1:$X$4456,8,FALSE)</f>
        <v xml:space="preserve"> Fungi</v>
      </c>
      <c r="E2351" t="str">
        <f>VLOOKUP(A2351,'[1]11_set_tax'!$A$1:$X$4456,9,FALSE)</f>
        <v xml:space="preserve"> Dikarya</v>
      </c>
      <c r="F2351" t="str">
        <f>VLOOKUP(A2351,'[1]11_set_tax'!$A$1:$X$4456,10,FALSE)</f>
        <v xml:space="preserve"> Ascomycota</v>
      </c>
      <c r="G2351" t="str">
        <f>VLOOKUP(A2351,'[1]11_set_tax'!$A$1:$X$4456,11,FALSE)</f>
        <v xml:space="preserve"> Pezizomycotina</v>
      </c>
      <c r="H2351" t="str">
        <f>VLOOKUP(A2351,'[1]11_set_tax'!$A$1:$X$4456,12,FALSE)</f>
        <v xml:space="preserve"> Eurotiomycetes</v>
      </c>
      <c r="I2351" t="str">
        <f>VLOOKUP(A2351,'[1]11_set_tax'!$A$1:$X$4456,13,FALSE)</f>
        <v>Eurotiomycetidae</v>
      </c>
    </row>
    <row r="2352" spans="1:9" x14ac:dyDescent="0.25">
      <c r="A2352" t="s">
        <v>2351</v>
      </c>
      <c r="C2352" t="str">
        <f>VLOOKUP(A2352,'[1]11_set_tax'!$A$1:$X$4456,7,FALSE)</f>
        <v>Eukaryota</v>
      </c>
      <c r="D2352" t="str">
        <f>VLOOKUP(A2352,'[1]11_set_tax'!$A$1:$X$4456,8,FALSE)</f>
        <v xml:space="preserve"> Fungi</v>
      </c>
      <c r="E2352" t="str">
        <f>VLOOKUP(A2352,'[1]11_set_tax'!$A$1:$X$4456,9,FALSE)</f>
        <v xml:space="preserve"> Dikarya</v>
      </c>
      <c r="F2352" t="str">
        <f>VLOOKUP(A2352,'[1]11_set_tax'!$A$1:$X$4456,10,FALSE)</f>
        <v xml:space="preserve"> Ascomycota</v>
      </c>
      <c r="G2352" t="str">
        <f>VLOOKUP(A2352,'[1]11_set_tax'!$A$1:$X$4456,11,FALSE)</f>
        <v xml:space="preserve"> Pezizomycotina</v>
      </c>
      <c r="H2352" t="str">
        <f>VLOOKUP(A2352,'[1]11_set_tax'!$A$1:$X$4456,12,FALSE)</f>
        <v xml:space="preserve"> Eurotiomycetes</v>
      </c>
      <c r="I2352" t="str">
        <f>VLOOKUP(A2352,'[1]11_set_tax'!$A$1:$X$4456,13,FALSE)</f>
        <v>Eurotiomycetidae</v>
      </c>
    </row>
    <row r="2353" spans="1:9" x14ac:dyDescent="0.25">
      <c r="A2353" t="s">
        <v>2352</v>
      </c>
      <c r="C2353" t="str">
        <f>VLOOKUP(A2353,'[1]11_set_tax'!$A$1:$X$4456,7,FALSE)</f>
        <v>Eukaryota</v>
      </c>
      <c r="D2353" t="str">
        <f>VLOOKUP(A2353,'[1]11_set_tax'!$A$1:$X$4456,8,FALSE)</f>
        <v xml:space="preserve"> Fungi</v>
      </c>
      <c r="E2353" t="str">
        <f>VLOOKUP(A2353,'[1]11_set_tax'!$A$1:$X$4456,9,FALSE)</f>
        <v xml:space="preserve"> Dikarya</v>
      </c>
      <c r="F2353" t="str">
        <f>VLOOKUP(A2353,'[1]11_set_tax'!$A$1:$X$4456,10,FALSE)</f>
        <v xml:space="preserve"> Ascomycota</v>
      </c>
      <c r="G2353" t="str">
        <f>VLOOKUP(A2353,'[1]11_set_tax'!$A$1:$X$4456,11,FALSE)</f>
        <v xml:space="preserve"> Pezizomycotina</v>
      </c>
      <c r="H2353" t="str">
        <f>VLOOKUP(A2353,'[1]11_set_tax'!$A$1:$X$4456,12,FALSE)</f>
        <v xml:space="preserve"> Eurotiomycetes</v>
      </c>
      <c r="I2353" t="str">
        <f>VLOOKUP(A2353,'[1]11_set_tax'!$A$1:$X$4456,13,FALSE)</f>
        <v>Eurotiomycetidae</v>
      </c>
    </row>
    <row r="2354" spans="1:9" x14ac:dyDescent="0.25">
      <c r="A2354" t="s">
        <v>2353</v>
      </c>
      <c r="C2354" t="str">
        <f>VLOOKUP(A2354,'[1]11_set_tax'!$A$1:$X$4456,7,FALSE)</f>
        <v>Eukaryota</v>
      </c>
      <c r="D2354" t="str">
        <f>VLOOKUP(A2354,'[1]11_set_tax'!$A$1:$X$4456,8,FALSE)</f>
        <v xml:space="preserve"> Fungi</v>
      </c>
      <c r="E2354" t="str">
        <f>VLOOKUP(A2354,'[1]11_set_tax'!$A$1:$X$4456,9,FALSE)</f>
        <v xml:space="preserve"> Dikarya</v>
      </c>
      <c r="F2354" t="str">
        <f>VLOOKUP(A2354,'[1]11_set_tax'!$A$1:$X$4456,10,FALSE)</f>
        <v xml:space="preserve"> Ascomycota</v>
      </c>
      <c r="G2354" t="str">
        <f>VLOOKUP(A2354,'[1]11_set_tax'!$A$1:$X$4456,11,FALSE)</f>
        <v xml:space="preserve"> Pezizomycotina</v>
      </c>
      <c r="H2354" t="str">
        <f>VLOOKUP(A2354,'[1]11_set_tax'!$A$1:$X$4456,12,FALSE)</f>
        <v xml:space="preserve"> Eurotiomycetes</v>
      </c>
      <c r="I2354" t="str">
        <f>VLOOKUP(A2354,'[1]11_set_tax'!$A$1:$X$4456,13,FALSE)</f>
        <v>Eurotiomycetidae</v>
      </c>
    </row>
    <row r="2355" spans="1:9" x14ac:dyDescent="0.25">
      <c r="A2355" t="s">
        <v>2354</v>
      </c>
      <c r="C2355" t="str">
        <f>VLOOKUP(A2355,'[1]11_set_tax'!$A$1:$X$4456,7,FALSE)</f>
        <v>Eukaryota</v>
      </c>
      <c r="D2355" t="str">
        <f>VLOOKUP(A2355,'[1]11_set_tax'!$A$1:$X$4456,8,FALSE)</f>
        <v xml:space="preserve"> Fungi</v>
      </c>
      <c r="E2355" t="str">
        <f>VLOOKUP(A2355,'[1]11_set_tax'!$A$1:$X$4456,9,FALSE)</f>
        <v xml:space="preserve"> Dikarya</v>
      </c>
      <c r="F2355" t="str">
        <f>VLOOKUP(A2355,'[1]11_set_tax'!$A$1:$X$4456,10,FALSE)</f>
        <v xml:space="preserve"> Ascomycota</v>
      </c>
      <c r="G2355" t="str">
        <f>VLOOKUP(A2355,'[1]11_set_tax'!$A$1:$X$4456,11,FALSE)</f>
        <v xml:space="preserve"> Pezizomycotina</v>
      </c>
      <c r="H2355" t="str">
        <f>VLOOKUP(A2355,'[1]11_set_tax'!$A$1:$X$4456,12,FALSE)</f>
        <v xml:space="preserve"> Eurotiomycetes</v>
      </c>
      <c r="I2355" t="str">
        <f>VLOOKUP(A2355,'[1]11_set_tax'!$A$1:$X$4456,13,FALSE)</f>
        <v>Eurotiomycetidae</v>
      </c>
    </row>
    <row r="2356" spans="1:9" x14ac:dyDescent="0.25">
      <c r="A2356" t="s">
        <v>2355</v>
      </c>
      <c r="C2356" t="str">
        <f>VLOOKUP(A2356,'[1]11_set_tax'!$A$1:$X$4456,7,FALSE)</f>
        <v>Eukaryota</v>
      </c>
      <c r="D2356" t="str">
        <f>VLOOKUP(A2356,'[1]11_set_tax'!$A$1:$X$4456,8,FALSE)</f>
        <v xml:space="preserve"> Fungi</v>
      </c>
      <c r="E2356" t="str">
        <f>VLOOKUP(A2356,'[1]11_set_tax'!$A$1:$X$4456,9,FALSE)</f>
        <v xml:space="preserve"> Dikarya</v>
      </c>
      <c r="F2356" t="str">
        <f>VLOOKUP(A2356,'[1]11_set_tax'!$A$1:$X$4456,10,FALSE)</f>
        <v xml:space="preserve"> Ascomycota</v>
      </c>
      <c r="G2356" t="str">
        <f>VLOOKUP(A2356,'[1]11_set_tax'!$A$1:$X$4456,11,FALSE)</f>
        <v xml:space="preserve"> Pezizomycotina</v>
      </c>
      <c r="H2356" t="str">
        <f>VLOOKUP(A2356,'[1]11_set_tax'!$A$1:$X$4456,12,FALSE)</f>
        <v xml:space="preserve"> Eurotiomycetes</v>
      </c>
      <c r="I2356" t="str">
        <f>VLOOKUP(A2356,'[1]11_set_tax'!$A$1:$X$4456,13,FALSE)</f>
        <v>Eurotiomycetidae</v>
      </c>
    </row>
    <row r="2357" spans="1:9" x14ac:dyDescent="0.25">
      <c r="A2357" t="s">
        <v>2356</v>
      </c>
      <c r="C2357" t="str">
        <f>VLOOKUP(A2357,'[1]11_set_tax'!$A$1:$X$4456,7,FALSE)</f>
        <v>Eukaryota</v>
      </c>
      <c r="D2357" t="str">
        <f>VLOOKUP(A2357,'[1]11_set_tax'!$A$1:$X$4456,8,FALSE)</f>
        <v xml:space="preserve"> Fungi</v>
      </c>
      <c r="E2357" t="str">
        <f>VLOOKUP(A2357,'[1]11_set_tax'!$A$1:$X$4456,9,FALSE)</f>
        <v xml:space="preserve"> Dikarya</v>
      </c>
      <c r="F2357" t="str">
        <f>VLOOKUP(A2357,'[1]11_set_tax'!$A$1:$X$4456,10,FALSE)</f>
        <v xml:space="preserve"> Ascomycota</v>
      </c>
      <c r="G2357" t="str">
        <f>VLOOKUP(A2357,'[1]11_set_tax'!$A$1:$X$4456,11,FALSE)</f>
        <v xml:space="preserve"> Pezizomycotina</v>
      </c>
      <c r="H2357" t="str">
        <f>VLOOKUP(A2357,'[1]11_set_tax'!$A$1:$X$4456,12,FALSE)</f>
        <v xml:space="preserve"> Eurotiomycetes</v>
      </c>
      <c r="I2357" t="str">
        <f>VLOOKUP(A2357,'[1]11_set_tax'!$A$1:$X$4456,13,FALSE)</f>
        <v>Eurotiomycetidae</v>
      </c>
    </row>
    <row r="2358" spans="1:9" x14ac:dyDescent="0.25">
      <c r="A2358" t="s">
        <v>2357</v>
      </c>
      <c r="C2358" t="str">
        <f>VLOOKUP(A2358,'[1]11_set_tax'!$A$1:$X$4456,7,FALSE)</f>
        <v>Eukaryota</v>
      </c>
      <c r="D2358" t="str">
        <f>VLOOKUP(A2358,'[1]11_set_tax'!$A$1:$X$4456,8,FALSE)</f>
        <v xml:space="preserve"> Fungi</v>
      </c>
      <c r="E2358" t="str">
        <f>VLOOKUP(A2358,'[1]11_set_tax'!$A$1:$X$4456,9,FALSE)</f>
        <v xml:space="preserve"> Dikarya</v>
      </c>
      <c r="F2358" t="str">
        <f>VLOOKUP(A2358,'[1]11_set_tax'!$A$1:$X$4456,10,FALSE)</f>
        <v xml:space="preserve"> Ascomycota</v>
      </c>
      <c r="G2358" t="str">
        <f>VLOOKUP(A2358,'[1]11_set_tax'!$A$1:$X$4456,11,FALSE)</f>
        <v xml:space="preserve"> Pezizomycotina</v>
      </c>
      <c r="H2358" t="str">
        <f>VLOOKUP(A2358,'[1]11_set_tax'!$A$1:$X$4456,12,FALSE)</f>
        <v xml:space="preserve"> Eurotiomycetes</v>
      </c>
      <c r="I2358" t="str">
        <f>VLOOKUP(A2358,'[1]11_set_tax'!$A$1:$X$4456,13,FALSE)</f>
        <v>Eurotiomycetidae</v>
      </c>
    </row>
    <row r="2359" spans="1:9" x14ac:dyDescent="0.25">
      <c r="A2359" t="s">
        <v>2358</v>
      </c>
      <c r="C2359" t="str">
        <f>VLOOKUP(A2359,'[1]11_set_tax'!$A$1:$X$4456,7,FALSE)</f>
        <v>Eukaryota</v>
      </c>
      <c r="D2359" t="str">
        <f>VLOOKUP(A2359,'[1]11_set_tax'!$A$1:$X$4456,8,FALSE)</f>
        <v xml:space="preserve"> Fungi</v>
      </c>
      <c r="E2359" t="str">
        <f>VLOOKUP(A2359,'[1]11_set_tax'!$A$1:$X$4456,9,FALSE)</f>
        <v xml:space="preserve"> Dikarya</v>
      </c>
      <c r="F2359" t="str">
        <f>VLOOKUP(A2359,'[1]11_set_tax'!$A$1:$X$4456,10,FALSE)</f>
        <v xml:space="preserve"> Ascomycota</v>
      </c>
      <c r="G2359" t="str">
        <f>VLOOKUP(A2359,'[1]11_set_tax'!$A$1:$X$4456,11,FALSE)</f>
        <v xml:space="preserve"> Pezizomycotina</v>
      </c>
      <c r="H2359" t="str">
        <f>VLOOKUP(A2359,'[1]11_set_tax'!$A$1:$X$4456,12,FALSE)</f>
        <v xml:space="preserve"> Eurotiomycetes</v>
      </c>
      <c r="I2359" t="str">
        <f>VLOOKUP(A2359,'[1]11_set_tax'!$A$1:$X$4456,13,FALSE)</f>
        <v>Eurotiomycetidae</v>
      </c>
    </row>
    <row r="2360" spans="1:9" x14ac:dyDescent="0.25">
      <c r="A2360" t="s">
        <v>2359</v>
      </c>
      <c r="C2360" t="str">
        <f>VLOOKUP(A2360,'[1]11_set_tax'!$A$1:$X$4456,7,FALSE)</f>
        <v>Eukaryota</v>
      </c>
      <c r="D2360" t="str">
        <f>VLOOKUP(A2360,'[1]11_set_tax'!$A$1:$X$4456,8,FALSE)</f>
        <v xml:space="preserve"> Fungi</v>
      </c>
      <c r="E2360" t="str">
        <f>VLOOKUP(A2360,'[1]11_set_tax'!$A$1:$X$4456,9,FALSE)</f>
        <v xml:space="preserve"> Dikarya</v>
      </c>
      <c r="F2360" t="str">
        <f>VLOOKUP(A2360,'[1]11_set_tax'!$A$1:$X$4456,10,FALSE)</f>
        <v xml:space="preserve"> Ascomycota</v>
      </c>
      <c r="G2360" t="str">
        <f>VLOOKUP(A2360,'[1]11_set_tax'!$A$1:$X$4456,11,FALSE)</f>
        <v xml:space="preserve"> Pezizomycotina</v>
      </c>
      <c r="H2360" t="str">
        <f>VLOOKUP(A2360,'[1]11_set_tax'!$A$1:$X$4456,12,FALSE)</f>
        <v xml:space="preserve"> Eurotiomycetes</v>
      </c>
      <c r="I2360" t="str">
        <f>VLOOKUP(A2360,'[1]11_set_tax'!$A$1:$X$4456,13,FALSE)</f>
        <v>Eurotiomycetidae</v>
      </c>
    </row>
    <row r="2361" spans="1:9" x14ac:dyDescent="0.25">
      <c r="A2361" t="s">
        <v>2360</v>
      </c>
      <c r="C2361" t="str">
        <f>VLOOKUP(A2361,'[1]11_set_tax'!$A$1:$X$4456,7,FALSE)</f>
        <v>Eukaryota</v>
      </c>
      <c r="D2361" t="str">
        <f>VLOOKUP(A2361,'[1]11_set_tax'!$A$1:$X$4456,8,FALSE)</f>
        <v xml:space="preserve"> Fungi</v>
      </c>
      <c r="E2361" t="str">
        <f>VLOOKUP(A2361,'[1]11_set_tax'!$A$1:$X$4456,9,FALSE)</f>
        <v xml:space="preserve"> Dikarya</v>
      </c>
      <c r="F2361" t="str">
        <f>VLOOKUP(A2361,'[1]11_set_tax'!$A$1:$X$4456,10,FALSE)</f>
        <v xml:space="preserve"> Ascomycota</v>
      </c>
      <c r="G2361" t="str">
        <f>VLOOKUP(A2361,'[1]11_set_tax'!$A$1:$X$4456,11,FALSE)</f>
        <v xml:space="preserve"> Pezizomycotina</v>
      </c>
      <c r="H2361" t="str">
        <f>VLOOKUP(A2361,'[1]11_set_tax'!$A$1:$X$4456,12,FALSE)</f>
        <v xml:space="preserve"> Eurotiomycetes</v>
      </c>
      <c r="I2361" t="str">
        <f>VLOOKUP(A2361,'[1]11_set_tax'!$A$1:$X$4456,13,FALSE)</f>
        <v>Eurotiomycetidae</v>
      </c>
    </row>
    <row r="2362" spans="1:9" x14ac:dyDescent="0.25">
      <c r="A2362" t="s">
        <v>2361</v>
      </c>
      <c r="C2362" t="str">
        <f>VLOOKUP(A2362,'[1]11_set_tax'!$A$1:$X$4456,7,FALSE)</f>
        <v>Eukaryota</v>
      </c>
      <c r="D2362" t="str">
        <f>VLOOKUP(A2362,'[1]11_set_tax'!$A$1:$X$4456,8,FALSE)</f>
        <v xml:space="preserve"> Fungi</v>
      </c>
      <c r="E2362" t="str">
        <f>VLOOKUP(A2362,'[1]11_set_tax'!$A$1:$X$4456,9,FALSE)</f>
        <v xml:space="preserve"> Dikarya</v>
      </c>
      <c r="F2362" t="str">
        <f>VLOOKUP(A2362,'[1]11_set_tax'!$A$1:$X$4456,10,FALSE)</f>
        <v xml:space="preserve"> Ascomycota</v>
      </c>
      <c r="G2362" t="str">
        <f>VLOOKUP(A2362,'[1]11_set_tax'!$A$1:$X$4456,11,FALSE)</f>
        <v xml:space="preserve"> Pezizomycotina</v>
      </c>
      <c r="H2362" t="str">
        <f>VLOOKUP(A2362,'[1]11_set_tax'!$A$1:$X$4456,12,FALSE)</f>
        <v xml:space="preserve"> Eurotiomycetes</v>
      </c>
      <c r="I2362" t="str">
        <f>VLOOKUP(A2362,'[1]11_set_tax'!$A$1:$X$4456,13,FALSE)</f>
        <v>Eurotiomycetidae</v>
      </c>
    </row>
    <row r="2363" spans="1:9" x14ac:dyDescent="0.25">
      <c r="A2363" t="s">
        <v>2362</v>
      </c>
      <c r="C2363" t="str">
        <f>VLOOKUP(A2363,'[1]11_set_tax'!$A$1:$X$4456,7,FALSE)</f>
        <v>Eukaryota</v>
      </c>
      <c r="D2363" t="str">
        <f>VLOOKUP(A2363,'[1]11_set_tax'!$A$1:$X$4456,8,FALSE)</f>
        <v xml:space="preserve"> Fungi</v>
      </c>
      <c r="E2363" t="str">
        <f>VLOOKUP(A2363,'[1]11_set_tax'!$A$1:$X$4456,9,FALSE)</f>
        <v xml:space="preserve"> Dikarya</v>
      </c>
      <c r="F2363" t="str">
        <f>VLOOKUP(A2363,'[1]11_set_tax'!$A$1:$X$4456,10,FALSE)</f>
        <v xml:space="preserve"> Ascomycota</v>
      </c>
      <c r="G2363" t="str">
        <f>VLOOKUP(A2363,'[1]11_set_tax'!$A$1:$X$4456,11,FALSE)</f>
        <v xml:space="preserve"> Pezizomycotina</v>
      </c>
      <c r="H2363" t="str">
        <f>VLOOKUP(A2363,'[1]11_set_tax'!$A$1:$X$4456,12,FALSE)</f>
        <v xml:space="preserve"> Eurotiomycetes</v>
      </c>
      <c r="I2363" t="str">
        <f>VLOOKUP(A2363,'[1]11_set_tax'!$A$1:$X$4456,13,FALSE)</f>
        <v>Eurotiomycetidae</v>
      </c>
    </row>
    <row r="2364" spans="1:9" x14ac:dyDescent="0.25">
      <c r="A2364" t="s">
        <v>2363</v>
      </c>
      <c r="C2364" t="str">
        <f>VLOOKUP(A2364,'[1]11_set_tax'!$A$1:$X$4456,7,FALSE)</f>
        <v>Eukaryota</v>
      </c>
      <c r="D2364" t="str">
        <f>VLOOKUP(A2364,'[1]11_set_tax'!$A$1:$X$4456,8,FALSE)</f>
        <v xml:space="preserve"> Fungi</v>
      </c>
      <c r="E2364" t="str">
        <f>VLOOKUP(A2364,'[1]11_set_tax'!$A$1:$X$4456,9,FALSE)</f>
        <v xml:space="preserve"> Dikarya</v>
      </c>
      <c r="F2364" t="str">
        <f>VLOOKUP(A2364,'[1]11_set_tax'!$A$1:$X$4456,10,FALSE)</f>
        <v xml:space="preserve"> Ascomycota</v>
      </c>
      <c r="G2364" t="str">
        <f>VLOOKUP(A2364,'[1]11_set_tax'!$A$1:$X$4456,11,FALSE)</f>
        <v xml:space="preserve"> Pezizomycotina</v>
      </c>
      <c r="H2364" t="str">
        <f>VLOOKUP(A2364,'[1]11_set_tax'!$A$1:$X$4456,12,FALSE)</f>
        <v xml:space="preserve"> Eurotiomycetes</v>
      </c>
      <c r="I2364" t="str">
        <f>VLOOKUP(A2364,'[1]11_set_tax'!$A$1:$X$4456,13,FALSE)</f>
        <v>Eurotiomycetidae</v>
      </c>
    </row>
    <row r="2365" spans="1:9" x14ac:dyDescent="0.25">
      <c r="A2365" t="s">
        <v>2364</v>
      </c>
      <c r="C2365" t="str">
        <f>VLOOKUP(A2365,'[1]11_set_tax'!$A$1:$X$4456,7,FALSE)</f>
        <v>Eukaryota</v>
      </c>
      <c r="D2365" t="str">
        <f>VLOOKUP(A2365,'[1]11_set_tax'!$A$1:$X$4456,8,FALSE)</f>
        <v xml:space="preserve"> Fungi</v>
      </c>
      <c r="E2365" t="str">
        <f>VLOOKUP(A2365,'[1]11_set_tax'!$A$1:$X$4456,9,FALSE)</f>
        <v xml:space="preserve"> Dikarya</v>
      </c>
      <c r="F2365" t="str">
        <f>VLOOKUP(A2365,'[1]11_set_tax'!$A$1:$X$4456,10,FALSE)</f>
        <v xml:space="preserve"> Ascomycota</v>
      </c>
      <c r="G2365" t="str">
        <f>VLOOKUP(A2365,'[1]11_set_tax'!$A$1:$X$4456,11,FALSE)</f>
        <v xml:space="preserve"> Pezizomycotina</v>
      </c>
      <c r="H2365" t="str">
        <f>VLOOKUP(A2365,'[1]11_set_tax'!$A$1:$X$4456,12,FALSE)</f>
        <v xml:space="preserve"> Eurotiomycetes</v>
      </c>
      <c r="I2365" t="str">
        <f>VLOOKUP(A2365,'[1]11_set_tax'!$A$1:$X$4456,13,FALSE)</f>
        <v>Eurotiomycetidae</v>
      </c>
    </row>
    <row r="2366" spans="1:9" x14ac:dyDescent="0.25">
      <c r="A2366" t="s">
        <v>2365</v>
      </c>
      <c r="C2366" t="str">
        <f>VLOOKUP(A2366,'[1]11_set_tax'!$A$1:$X$4456,7,FALSE)</f>
        <v>Eukaryota</v>
      </c>
      <c r="D2366" t="str">
        <f>VLOOKUP(A2366,'[1]11_set_tax'!$A$1:$X$4456,8,FALSE)</f>
        <v xml:space="preserve"> Fungi</v>
      </c>
      <c r="E2366" t="str">
        <f>VLOOKUP(A2366,'[1]11_set_tax'!$A$1:$X$4456,9,FALSE)</f>
        <v xml:space="preserve"> Dikarya</v>
      </c>
      <c r="F2366" t="str">
        <f>VLOOKUP(A2366,'[1]11_set_tax'!$A$1:$X$4456,10,FALSE)</f>
        <v xml:space="preserve"> Ascomycota</v>
      </c>
      <c r="G2366" t="str">
        <f>VLOOKUP(A2366,'[1]11_set_tax'!$A$1:$X$4456,11,FALSE)</f>
        <v xml:space="preserve"> Pezizomycotina</v>
      </c>
      <c r="H2366" t="str">
        <f>VLOOKUP(A2366,'[1]11_set_tax'!$A$1:$X$4456,12,FALSE)</f>
        <v xml:space="preserve"> Eurotiomycetes</v>
      </c>
      <c r="I2366" t="str">
        <f>VLOOKUP(A2366,'[1]11_set_tax'!$A$1:$X$4456,13,FALSE)</f>
        <v>Eurotiomycetidae</v>
      </c>
    </row>
    <row r="2367" spans="1:9" x14ac:dyDescent="0.25">
      <c r="A2367" t="s">
        <v>2366</v>
      </c>
      <c r="C2367" t="str">
        <f>VLOOKUP(A2367,'[1]11_set_tax'!$A$1:$X$4456,7,FALSE)</f>
        <v>Eukaryota</v>
      </c>
      <c r="D2367" t="str">
        <f>VLOOKUP(A2367,'[1]11_set_tax'!$A$1:$X$4456,8,FALSE)</f>
        <v xml:space="preserve"> Fungi</v>
      </c>
      <c r="E2367" t="str">
        <f>VLOOKUP(A2367,'[1]11_set_tax'!$A$1:$X$4456,9,FALSE)</f>
        <v xml:space="preserve"> Dikarya</v>
      </c>
      <c r="F2367" t="str">
        <f>VLOOKUP(A2367,'[1]11_set_tax'!$A$1:$X$4456,10,FALSE)</f>
        <v xml:space="preserve"> Ascomycota</v>
      </c>
      <c r="G2367" t="str">
        <f>VLOOKUP(A2367,'[1]11_set_tax'!$A$1:$X$4456,11,FALSE)</f>
        <v xml:space="preserve"> Pezizomycotina</v>
      </c>
      <c r="H2367" t="str">
        <f>VLOOKUP(A2367,'[1]11_set_tax'!$A$1:$X$4456,12,FALSE)</f>
        <v xml:space="preserve"> Eurotiomycetes</v>
      </c>
      <c r="I2367" t="str">
        <f>VLOOKUP(A2367,'[1]11_set_tax'!$A$1:$X$4456,13,FALSE)</f>
        <v>Eurotiomycetidae</v>
      </c>
    </row>
    <row r="2368" spans="1:9" x14ac:dyDescent="0.25">
      <c r="A2368" t="s">
        <v>2367</v>
      </c>
      <c r="C2368" t="str">
        <f>VLOOKUP(A2368,'[1]11_set_tax'!$A$1:$X$4456,7,FALSE)</f>
        <v>Eukaryota</v>
      </c>
      <c r="D2368" t="str">
        <f>VLOOKUP(A2368,'[1]11_set_tax'!$A$1:$X$4456,8,FALSE)</f>
        <v xml:space="preserve"> Fungi</v>
      </c>
      <c r="E2368" t="str">
        <f>VLOOKUP(A2368,'[1]11_set_tax'!$A$1:$X$4456,9,FALSE)</f>
        <v xml:space="preserve"> Dikarya</v>
      </c>
      <c r="F2368" t="str">
        <f>VLOOKUP(A2368,'[1]11_set_tax'!$A$1:$X$4456,10,FALSE)</f>
        <v xml:space="preserve"> Ascomycota</v>
      </c>
      <c r="G2368" t="str">
        <f>VLOOKUP(A2368,'[1]11_set_tax'!$A$1:$X$4456,11,FALSE)</f>
        <v xml:space="preserve"> Pezizomycotina</v>
      </c>
      <c r="H2368" t="str">
        <f>VLOOKUP(A2368,'[1]11_set_tax'!$A$1:$X$4456,12,FALSE)</f>
        <v xml:space="preserve"> Eurotiomycetes</v>
      </c>
      <c r="I2368" t="str">
        <f>VLOOKUP(A2368,'[1]11_set_tax'!$A$1:$X$4456,13,FALSE)</f>
        <v>Eurotiomycetidae</v>
      </c>
    </row>
    <row r="2369" spans="1:9" x14ac:dyDescent="0.25">
      <c r="A2369" t="s">
        <v>2368</v>
      </c>
      <c r="C2369" t="str">
        <f>VLOOKUP(A2369,'[1]11_set_tax'!$A$1:$X$4456,7,FALSE)</f>
        <v>Eukaryota</v>
      </c>
      <c r="D2369" t="str">
        <f>VLOOKUP(A2369,'[1]11_set_tax'!$A$1:$X$4456,8,FALSE)</f>
        <v xml:space="preserve"> Fungi</v>
      </c>
      <c r="E2369" t="str">
        <f>VLOOKUP(A2369,'[1]11_set_tax'!$A$1:$X$4456,9,FALSE)</f>
        <v xml:space="preserve"> Dikarya</v>
      </c>
      <c r="F2369" t="str">
        <f>VLOOKUP(A2369,'[1]11_set_tax'!$A$1:$X$4456,10,FALSE)</f>
        <v xml:space="preserve"> Ascomycota</v>
      </c>
      <c r="G2369" t="str">
        <f>VLOOKUP(A2369,'[1]11_set_tax'!$A$1:$X$4456,11,FALSE)</f>
        <v xml:space="preserve"> Pezizomycotina</v>
      </c>
      <c r="H2369" t="str">
        <f>VLOOKUP(A2369,'[1]11_set_tax'!$A$1:$X$4456,12,FALSE)</f>
        <v xml:space="preserve"> Eurotiomycetes</v>
      </c>
      <c r="I2369" t="str">
        <f>VLOOKUP(A2369,'[1]11_set_tax'!$A$1:$X$4456,13,FALSE)</f>
        <v>Eurotiomycetidae</v>
      </c>
    </row>
    <row r="2370" spans="1:9" x14ac:dyDescent="0.25">
      <c r="A2370" t="s">
        <v>2369</v>
      </c>
      <c r="C2370" t="str">
        <f>VLOOKUP(A2370,'[1]11_set_tax'!$A$1:$X$4456,7,FALSE)</f>
        <v>Eukaryota</v>
      </c>
      <c r="D2370" t="str">
        <f>VLOOKUP(A2370,'[1]11_set_tax'!$A$1:$X$4456,8,FALSE)</f>
        <v xml:space="preserve"> Fungi</v>
      </c>
      <c r="E2370" t="str">
        <f>VLOOKUP(A2370,'[1]11_set_tax'!$A$1:$X$4456,9,FALSE)</f>
        <v xml:space="preserve"> Dikarya</v>
      </c>
      <c r="F2370" t="str">
        <f>VLOOKUP(A2370,'[1]11_set_tax'!$A$1:$X$4456,10,FALSE)</f>
        <v xml:space="preserve"> Ascomycota</v>
      </c>
      <c r="G2370" t="str">
        <f>VLOOKUP(A2370,'[1]11_set_tax'!$A$1:$X$4456,11,FALSE)</f>
        <v xml:space="preserve"> Pezizomycotina</v>
      </c>
      <c r="H2370" t="str">
        <f>VLOOKUP(A2370,'[1]11_set_tax'!$A$1:$X$4456,12,FALSE)</f>
        <v xml:space="preserve"> Eurotiomycetes</v>
      </c>
      <c r="I2370" t="str">
        <f>VLOOKUP(A2370,'[1]11_set_tax'!$A$1:$X$4456,13,FALSE)</f>
        <v>Eurotiomycetidae</v>
      </c>
    </row>
    <row r="2371" spans="1:9" x14ac:dyDescent="0.25">
      <c r="A2371" t="s">
        <v>2370</v>
      </c>
      <c r="C2371" t="str">
        <f>VLOOKUP(A2371,'[1]11_set_tax'!$A$1:$X$4456,7,FALSE)</f>
        <v>Eukaryota</v>
      </c>
      <c r="D2371" t="str">
        <f>VLOOKUP(A2371,'[1]11_set_tax'!$A$1:$X$4456,8,FALSE)</f>
        <v xml:space="preserve"> Fungi</v>
      </c>
      <c r="E2371" t="str">
        <f>VLOOKUP(A2371,'[1]11_set_tax'!$A$1:$X$4456,9,FALSE)</f>
        <v xml:space="preserve"> Dikarya</v>
      </c>
      <c r="F2371" t="str">
        <f>VLOOKUP(A2371,'[1]11_set_tax'!$A$1:$X$4456,10,FALSE)</f>
        <v xml:space="preserve"> Ascomycota</v>
      </c>
      <c r="G2371" t="str">
        <f>VLOOKUP(A2371,'[1]11_set_tax'!$A$1:$X$4456,11,FALSE)</f>
        <v xml:space="preserve"> Pezizomycotina</v>
      </c>
      <c r="H2371" t="str">
        <f>VLOOKUP(A2371,'[1]11_set_tax'!$A$1:$X$4456,12,FALSE)</f>
        <v xml:space="preserve"> Eurotiomycetes</v>
      </c>
      <c r="I2371" t="str">
        <f>VLOOKUP(A2371,'[1]11_set_tax'!$A$1:$X$4456,13,FALSE)</f>
        <v>Eurotiomycetidae</v>
      </c>
    </row>
    <row r="2372" spans="1:9" x14ac:dyDescent="0.25">
      <c r="A2372" t="s">
        <v>2371</v>
      </c>
      <c r="C2372" t="str">
        <f>VLOOKUP(A2372,'[1]11_set_tax'!$A$1:$X$4456,7,FALSE)</f>
        <v>Eukaryota</v>
      </c>
      <c r="D2372" t="str">
        <f>VLOOKUP(A2372,'[1]11_set_tax'!$A$1:$X$4456,8,FALSE)</f>
        <v xml:space="preserve"> Fungi</v>
      </c>
      <c r="E2372" t="str">
        <f>VLOOKUP(A2372,'[1]11_set_tax'!$A$1:$X$4456,9,FALSE)</f>
        <v xml:space="preserve"> Dikarya</v>
      </c>
      <c r="F2372" t="str">
        <f>VLOOKUP(A2372,'[1]11_set_tax'!$A$1:$X$4456,10,FALSE)</f>
        <v xml:space="preserve"> Ascomycota</v>
      </c>
      <c r="G2372" t="str">
        <f>VLOOKUP(A2372,'[1]11_set_tax'!$A$1:$X$4456,11,FALSE)</f>
        <v xml:space="preserve"> Pezizomycotina</v>
      </c>
      <c r="H2372" t="str">
        <f>VLOOKUP(A2372,'[1]11_set_tax'!$A$1:$X$4456,12,FALSE)</f>
        <v xml:space="preserve"> Eurotiomycetes</v>
      </c>
      <c r="I2372" t="str">
        <f>VLOOKUP(A2372,'[1]11_set_tax'!$A$1:$X$4456,13,FALSE)</f>
        <v>Eurotiomycetidae</v>
      </c>
    </row>
    <row r="2373" spans="1:9" x14ac:dyDescent="0.25">
      <c r="A2373" t="s">
        <v>2372</v>
      </c>
      <c r="C2373" t="str">
        <f>VLOOKUP(A2373,'[1]11_set_tax'!$A$1:$X$4456,7,FALSE)</f>
        <v>Eukaryota</v>
      </c>
      <c r="D2373" t="str">
        <f>VLOOKUP(A2373,'[1]11_set_tax'!$A$1:$X$4456,8,FALSE)</f>
        <v xml:space="preserve"> Fungi</v>
      </c>
      <c r="E2373" t="str">
        <f>VLOOKUP(A2373,'[1]11_set_tax'!$A$1:$X$4456,9,FALSE)</f>
        <v xml:space="preserve"> Dikarya</v>
      </c>
      <c r="F2373" t="str">
        <f>VLOOKUP(A2373,'[1]11_set_tax'!$A$1:$X$4456,10,FALSE)</f>
        <v xml:space="preserve"> Ascomycota</v>
      </c>
      <c r="G2373" t="str">
        <f>VLOOKUP(A2373,'[1]11_set_tax'!$A$1:$X$4456,11,FALSE)</f>
        <v xml:space="preserve"> Pezizomycotina</v>
      </c>
      <c r="H2373" t="str">
        <f>VLOOKUP(A2373,'[1]11_set_tax'!$A$1:$X$4456,12,FALSE)</f>
        <v xml:space="preserve"> Eurotiomycetes</v>
      </c>
      <c r="I2373" t="str">
        <f>VLOOKUP(A2373,'[1]11_set_tax'!$A$1:$X$4456,13,FALSE)</f>
        <v>Eurotiomycetidae</v>
      </c>
    </row>
    <row r="2374" spans="1:9" x14ac:dyDescent="0.25">
      <c r="A2374" t="s">
        <v>2373</v>
      </c>
      <c r="C2374" t="str">
        <f>VLOOKUP(A2374,'[1]11_set_tax'!$A$1:$X$4456,7,FALSE)</f>
        <v>Eukaryota</v>
      </c>
      <c r="D2374" t="str">
        <f>VLOOKUP(A2374,'[1]11_set_tax'!$A$1:$X$4456,8,FALSE)</f>
        <v xml:space="preserve"> Fungi</v>
      </c>
      <c r="E2374" t="str">
        <f>VLOOKUP(A2374,'[1]11_set_tax'!$A$1:$X$4456,9,FALSE)</f>
        <v xml:space="preserve"> Dikarya</v>
      </c>
      <c r="F2374" t="str">
        <f>VLOOKUP(A2374,'[1]11_set_tax'!$A$1:$X$4456,10,FALSE)</f>
        <v xml:space="preserve"> Ascomycota</v>
      </c>
      <c r="G2374" t="str">
        <f>VLOOKUP(A2374,'[1]11_set_tax'!$A$1:$X$4456,11,FALSE)</f>
        <v xml:space="preserve"> Pezizomycotina</v>
      </c>
      <c r="H2374" t="str">
        <f>VLOOKUP(A2374,'[1]11_set_tax'!$A$1:$X$4456,12,FALSE)</f>
        <v xml:space="preserve"> Eurotiomycetes</v>
      </c>
      <c r="I2374" t="str">
        <f>VLOOKUP(A2374,'[1]11_set_tax'!$A$1:$X$4456,13,FALSE)</f>
        <v>Eurotiomycetidae</v>
      </c>
    </row>
    <row r="2375" spans="1:9" x14ac:dyDescent="0.25">
      <c r="A2375" t="s">
        <v>2374</v>
      </c>
      <c r="C2375" t="str">
        <f>VLOOKUP(A2375,'[1]11_set_tax'!$A$1:$X$4456,7,FALSE)</f>
        <v>Eukaryota</v>
      </c>
      <c r="D2375" t="str">
        <f>VLOOKUP(A2375,'[1]11_set_tax'!$A$1:$X$4456,8,FALSE)</f>
        <v xml:space="preserve"> Fungi</v>
      </c>
      <c r="E2375" t="str">
        <f>VLOOKUP(A2375,'[1]11_set_tax'!$A$1:$X$4456,9,FALSE)</f>
        <v xml:space="preserve"> Dikarya</v>
      </c>
      <c r="F2375" t="str">
        <f>VLOOKUP(A2375,'[1]11_set_tax'!$A$1:$X$4456,10,FALSE)</f>
        <v xml:space="preserve"> Ascomycota</v>
      </c>
      <c r="G2375" t="str">
        <f>VLOOKUP(A2375,'[1]11_set_tax'!$A$1:$X$4456,11,FALSE)</f>
        <v xml:space="preserve"> Pezizomycotina</v>
      </c>
      <c r="H2375" t="str">
        <f>VLOOKUP(A2375,'[1]11_set_tax'!$A$1:$X$4456,12,FALSE)</f>
        <v xml:space="preserve"> Eurotiomycetes</v>
      </c>
      <c r="I2375" t="str">
        <f>VLOOKUP(A2375,'[1]11_set_tax'!$A$1:$X$4456,13,FALSE)</f>
        <v>Eurotiomycetidae</v>
      </c>
    </row>
    <row r="2376" spans="1:9" x14ac:dyDescent="0.25">
      <c r="A2376" t="s">
        <v>2375</v>
      </c>
      <c r="C2376" t="str">
        <f>VLOOKUP(A2376,'[1]11_set_tax'!$A$1:$X$4456,7,FALSE)</f>
        <v>Eukaryota</v>
      </c>
      <c r="D2376" t="str">
        <f>VLOOKUP(A2376,'[1]11_set_tax'!$A$1:$X$4456,8,FALSE)</f>
        <v xml:space="preserve"> Fungi</v>
      </c>
      <c r="E2376" t="str">
        <f>VLOOKUP(A2376,'[1]11_set_tax'!$A$1:$X$4456,9,FALSE)</f>
        <v xml:space="preserve"> Dikarya</v>
      </c>
      <c r="F2376" t="str">
        <f>VLOOKUP(A2376,'[1]11_set_tax'!$A$1:$X$4456,10,FALSE)</f>
        <v xml:space="preserve"> Ascomycota</v>
      </c>
      <c r="G2376" t="str">
        <f>VLOOKUP(A2376,'[1]11_set_tax'!$A$1:$X$4456,11,FALSE)</f>
        <v xml:space="preserve"> Pezizomycotina</v>
      </c>
      <c r="H2376" t="str">
        <f>VLOOKUP(A2376,'[1]11_set_tax'!$A$1:$X$4456,12,FALSE)</f>
        <v xml:space="preserve"> Eurotiomycetes</v>
      </c>
      <c r="I2376" t="str">
        <f>VLOOKUP(A2376,'[1]11_set_tax'!$A$1:$X$4456,13,FALSE)</f>
        <v>Eurotiomycetidae</v>
      </c>
    </row>
    <row r="2377" spans="1:9" x14ac:dyDescent="0.25">
      <c r="A2377" t="s">
        <v>2376</v>
      </c>
      <c r="C2377" t="str">
        <f>VLOOKUP(A2377,'[1]11_set_tax'!$A$1:$X$4456,7,FALSE)</f>
        <v>Eukaryota</v>
      </c>
      <c r="D2377" t="str">
        <f>VLOOKUP(A2377,'[1]11_set_tax'!$A$1:$X$4456,8,FALSE)</f>
        <v xml:space="preserve"> Fungi</v>
      </c>
      <c r="E2377" t="str">
        <f>VLOOKUP(A2377,'[1]11_set_tax'!$A$1:$X$4456,9,FALSE)</f>
        <v xml:space="preserve"> Dikarya</v>
      </c>
      <c r="F2377" t="str">
        <f>VLOOKUP(A2377,'[1]11_set_tax'!$A$1:$X$4456,10,FALSE)</f>
        <v xml:space="preserve"> Ascomycota</v>
      </c>
      <c r="G2377" t="str">
        <f>VLOOKUP(A2377,'[1]11_set_tax'!$A$1:$X$4456,11,FALSE)</f>
        <v xml:space="preserve"> Pezizomycotina</v>
      </c>
      <c r="H2377" t="str">
        <f>VLOOKUP(A2377,'[1]11_set_tax'!$A$1:$X$4456,12,FALSE)</f>
        <v xml:space="preserve"> Eurotiomycetes</v>
      </c>
      <c r="I2377" t="str">
        <f>VLOOKUP(A2377,'[1]11_set_tax'!$A$1:$X$4456,13,FALSE)</f>
        <v>Eurotiomycetidae</v>
      </c>
    </row>
    <row r="2378" spans="1:9" x14ac:dyDescent="0.25">
      <c r="A2378" t="s">
        <v>2377</v>
      </c>
      <c r="C2378" t="str">
        <f>VLOOKUP(A2378,'[1]11_set_tax'!$A$1:$X$4456,7,FALSE)</f>
        <v>Eukaryota</v>
      </c>
      <c r="D2378" t="str">
        <f>VLOOKUP(A2378,'[1]11_set_tax'!$A$1:$X$4456,8,FALSE)</f>
        <v xml:space="preserve"> Fungi</v>
      </c>
      <c r="E2378" t="str">
        <f>VLOOKUP(A2378,'[1]11_set_tax'!$A$1:$X$4456,9,FALSE)</f>
        <v xml:space="preserve"> Dikarya</v>
      </c>
      <c r="F2378" t="str">
        <f>VLOOKUP(A2378,'[1]11_set_tax'!$A$1:$X$4456,10,FALSE)</f>
        <v xml:space="preserve"> Ascomycota</v>
      </c>
      <c r="G2378" t="str">
        <f>VLOOKUP(A2378,'[1]11_set_tax'!$A$1:$X$4456,11,FALSE)</f>
        <v xml:space="preserve"> Pezizomycotina</v>
      </c>
      <c r="H2378" t="str">
        <f>VLOOKUP(A2378,'[1]11_set_tax'!$A$1:$X$4456,12,FALSE)</f>
        <v xml:space="preserve"> Eurotiomycetes</v>
      </c>
      <c r="I2378" t="str">
        <f>VLOOKUP(A2378,'[1]11_set_tax'!$A$1:$X$4456,13,FALSE)</f>
        <v>Eurotiomycetidae</v>
      </c>
    </row>
    <row r="2379" spans="1:9" x14ac:dyDescent="0.25">
      <c r="A2379" t="s">
        <v>2378</v>
      </c>
      <c r="C2379" t="str">
        <f>VLOOKUP(A2379,'[1]11_set_tax'!$A$1:$X$4456,7,FALSE)</f>
        <v>Eukaryota</v>
      </c>
      <c r="D2379" t="str">
        <f>VLOOKUP(A2379,'[1]11_set_tax'!$A$1:$X$4456,8,FALSE)</f>
        <v xml:space="preserve"> Fungi</v>
      </c>
      <c r="E2379" t="str">
        <f>VLOOKUP(A2379,'[1]11_set_tax'!$A$1:$X$4456,9,FALSE)</f>
        <v xml:space="preserve"> Dikarya</v>
      </c>
      <c r="F2379" t="str">
        <f>VLOOKUP(A2379,'[1]11_set_tax'!$A$1:$X$4456,10,FALSE)</f>
        <v xml:space="preserve"> Ascomycota</v>
      </c>
      <c r="G2379" t="str">
        <f>VLOOKUP(A2379,'[1]11_set_tax'!$A$1:$X$4456,11,FALSE)</f>
        <v xml:space="preserve"> Pezizomycotina</v>
      </c>
      <c r="H2379" t="str">
        <f>VLOOKUP(A2379,'[1]11_set_tax'!$A$1:$X$4456,12,FALSE)</f>
        <v xml:space="preserve"> Eurotiomycetes</v>
      </c>
      <c r="I2379" t="str">
        <f>VLOOKUP(A2379,'[1]11_set_tax'!$A$1:$X$4456,13,FALSE)</f>
        <v>Eurotiomycetidae</v>
      </c>
    </row>
    <row r="2380" spans="1:9" x14ac:dyDescent="0.25">
      <c r="A2380" t="s">
        <v>2379</v>
      </c>
      <c r="C2380" t="str">
        <f>VLOOKUP(A2380,'[1]11_set_tax'!$A$1:$X$4456,7,FALSE)</f>
        <v>Eukaryota</v>
      </c>
      <c r="D2380" t="str">
        <f>VLOOKUP(A2380,'[1]11_set_tax'!$A$1:$X$4456,8,FALSE)</f>
        <v xml:space="preserve"> Fungi</v>
      </c>
      <c r="E2380" t="str">
        <f>VLOOKUP(A2380,'[1]11_set_tax'!$A$1:$X$4456,9,FALSE)</f>
        <v xml:space="preserve"> Dikarya</v>
      </c>
      <c r="F2380" t="str">
        <f>VLOOKUP(A2380,'[1]11_set_tax'!$A$1:$X$4456,10,FALSE)</f>
        <v xml:space="preserve"> Ascomycota</v>
      </c>
      <c r="G2380" t="str">
        <f>VLOOKUP(A2380,'[1]11_set_tax'!$A$1:$X$4456,11,FALSE)</f>
        <v xml:space="preserve"> Pezizomycotina</v>
      </c>
      <c r="H2380" t="str">
        <f>VLOOKUP(A2380,'[1]11_set_tax'!$A$1:$X$4456,12,FALSE)</f>
        <v xml:space="preserve"> Eurotiomycetes</v>
      </c>
      <c r="I2380" t="str">
        <f>VLOOKUP(A2380,'[1]11_set_tax'!$A$1:$X$4456,13,FALSE)</f>
        <v>Eurotiomycetidae</v>
      </c>
    </row>
    <row r="2381" spans="1:9" x14ac:dyDescent="0.25">
      <c r="A2381" t="s">
        <v>2380</v>
      </c>
      <c r="C2381" t="str">
        <f>VLOOKUP(A2381,'[1]11_set_tax'!$A$1:$X$4456,7,FALSE)</f>
        <v>Eukaryota</v>
      </c>
      <c r="D2381" t="str">
        <f>VLOOKUP(A2381,'[1]11_set_tax'!$A$1:$X$4456,8,FALSE)</f>
        <v xml:space="preserve"> Fungi</v>
      </c>
      <c r="E2381" t="str">
        <f>VLOOKUP(A2381,'[1]11_set_tax'!$A$1:$X$4456,9,FALSE)</f>
        <v xml:space="preserve"> Dikarya</v>
      </c>
      <c r="F2381" t="str">
        <f>VLOOKUP(A2381,'[1]11_set_tax'!$A$1:$X$4456,10,FALSE)</f>
        <v xml:space="preserve"> Ascomycota</v>
      </c>
      <c r="G2381" t="str">
        <f>VLOOKUP(A2381,'[1]11_set_tax'!$A$1:$X$4456,11,FALSE)</f>
        <v xml:space="preserve"> Pezizomycotina</v>
      </c>
      <c r="H2381" t="str">
        <f>VLOOKUP(A2381,'[1]11_set_tax'!$A$1:$X$4456,12,FALSE)</f>
        <v xml:space="preserve"> Eurotiomycetes</v>
      </c>
      <c r="I2381" t="str">
        <f>VLOOKUP(A2381,'[1]11_set_tax'!$A$1:$X$4456,13,FALSE)</f>
        <v>Eurotiomycetidae</v>
      </c>
    </row>
    <row r="2382" spans="1:9" x14ac:dyDescent="0.25">
      <c r="A2382" t="s">
        <v>2381</v>
      </c>
      <c r="C2382" t="str">
        <f>VLOOKUP(A2382,'[1]11_set_tax'!$A$1:$X$4456,7,FALSE)</f>
        <v>Eukaryota</v>
      </c>
      <c r="D2382" t="str">
        <f>VLOOKUP(A2382,'[1]11_set_tax'!$A$1:$X$4456,8,FALSE)</f>
        <v xml:space="preserve"> Fungi</v>
      </c>
      <c r="E2382" t="str">
        <f>VLOOKUP(A2382,'[1]11_set_tax'!$A$1:$X$4456,9,FALSE)</f>
        <v xml:space="preserve"> Dikarya</v>
      </c>
      <c r="F2382" t="str">
        <f>VLOOKUP(A2382,'[1]11_set_tax'!$A$1:$X$4456,10,FALSE)</f>
        <v xml:space="preserve"> Ascomycota</v>
      </c>
      <c r="G2382" t="str">
        <f>VLOOKUP(A2382,'[1]11_set_tax'!$A$1:$X$4456,11,FALSE)</f>
        <v xml:space="preserve"> Pezizomycotina</v>
      </c>
      <c r="H2382" t="str">
        <f>VLOOKUP(A2382,'[1]11_set_tax'!$A$1:$X$4456,12,FALSE)</f>
        <v xml:space="preserve"> Eurotiomycetes</v>
      </c>
      <c r="I2382" t="str">
        <f>VLOOKUP(A2382,'[1]11_set_tax'!$A$1:$X$4456,13,FALSE)</f>
        <v>Eurotiomycetidae</v>
      </c>
    </row>
    <row r="2383" spans="1:9" x14ac:dyDescent="0.25">
      <c r="A2383" t="s">
        <v>2382</v>
      </c>
      <c r="C2383" t="str">
        <f>VLOOKUP(A2383,'[1]11_set_tax'!$A$1:$X$4456,7,FALSE)</f>
        <v>Eukaryota</v>
      </c>
      <c r="D2383" t="str">
        <f>VLOOKUP(A2383,'[1]11_set_tax'!$A$1:$X$4456,8,FALSE)</f>
        <v xml:space="preserve"> Fungi</v>
      </c>
      <c r="E2383" t="str">
        <f>VLOOKUP(A2383,'[1]11_set_tax'!$A$1:$X$4456,9,FALSE)</f>
        <v xml:space="preserve"> Dikarya</v>
      </c>
      <c r="F2383" t="str">
        <f>VLOOKUP(A2383,'[1]11_set_tax'!$A$1:$X$4456,10,FALSE)</f>
        <v xml:space="preserve"> Ascomycota</v>
      </c>
      <c r="G2383" t="str">
        <f>VLOOKUP(A2383,'[1]11_set_tax'!$A$1:$X$4456,11,FALSE)</f>
        <v xml:space="preserve"> Pezizomycotina</v>
      </c>
      <c r="H2383" t="str">
        <f>VLOOKUP(A2383,'[1]11_set_tax'!$A$1:$X$4456,12,FALSE)</f>
        <v xml:space="preserve"> Eurotiomycetes</v>
      </c>
      <c r="I2383" t="str">
        <f>VLOOKUP(A2383,'[1]11_set_tax'!$A$1:$X$4456,13,FALSE)</f>
        <v>Eurotiomycetidae</v>
      </c>
    </row>
    <row r="2384" spans="1:9" x14ac:dyDescent="0.25">
      <c r="A2384" t="s">
        <v>2383</v>
      </c>
      <c r="C2384" t="str">
        <f>VLOOKUP(A2384,'[1]11_set_tax'!$A$1:$X$4456,7,FALSE)</f>
        <v>Eukaryota</v>
      </c>
      <c r="D2384" t="str">
        <f>VLOOKUP(A2384,'[1]11_set_tax'!$A$1:$X$4456,8,FALSE)</f>
        <v xml:space="preserve"> Fungi</v>
      </c>
      <c r="E2384" t="str">
        <f>VLOOKUP(A2384,'[1]11_set_tax'!$A$1:$X$4456,9,FALSE)</f>
        <v xml:space="preserve"> Dikarya</v>
      </c>
      <c r="F2384" t="str">
        <f>VLOOKUP(A2384,'[1]11_set_tax'!$A$1:$X$4456,10,FALSE)</f>
        <v xml:space="preserve"> Ascomycota</v>
      </c>
      <c r="G2384" t="str">
        <f>VLOOKUP(A2384,'[1]11_set_tax'!$A$1:$X$4456,11,FALSE)</f>
        <v xml:space="preserve"> Pezizomycotina</v>
      </c>
      <c r="H2384" t="str">
        <f>VLOOKUP(A2384,'[1]11_set_tax'!$A$1:$X$4456,12,FALSE)</f>
        <v xml:space="preserve"> Eurotiomycetes</v>
      </c>
      <c r="I2384" t="str">
        <f>VLOOKUP(A2384,'[1]11_set_tax'!$A$1:$X$4456,13,FALSE)</f>
        <v>Eurotiomycetidae</v>
      </c>
    </row>
    <row r="2385" spans="1:9" x14ac:dyDescent="0.25">
      <c r="A2385" t="s">
        <v>2384</v>
      </c>
      <c r="C2385" t="str">
        <f>VLOOKUP(A2385,'[1]11_set_tax'!$A$1:$X$4456,7,FALSE)</f>
        <v>Eukaryota</v>
      </c>
      <c r="D2385" t="str">
        <f>VLOOKUP(A2385,'[1]11_set_tax'!$A$1:$X$4456,8,FALSE)</f>
        <v xml:space="preserve"> Fungi</v>
      </c>
      <c r="E2385" t="str">
        <f>VLOOKUP(A2385,'[1]11_set_tax'!$A$1:$X$4456,9,FALSE)</f>
        <v xml:space="preserve"> Dikarya</v>
      </c>
      <c r="F2385" t="str">
        <f>VLOOKUP(A2385,'[1]11_set_tax'!$A$1:$X$4456,10,FALSE)</f>
        <v xml:space="preserve"> Ascomycota</v>
      </c>
      <c r="G2385" t="str">
        <f>VLOOKUP(A2385,'[1]11_set_tax'!$A$1:$X$4456,11,FALSE)</f>
        <v xml:space="preserve"> Pezizomycotina</v>
      </c>
      <c r="H2385" t="str">
        <f>VLOOKUP(A2385,'[1]11_set_tax'!$A$1:$X$4456,12,FALSE)</f>
        <v xml:space="preserve"> Eurotiomycetes</v>
      </c>
      <c r="I2385" t="str">
        <f>VLOOKUP(A2385,'[1]11_set_tax'!$A$1:$X$4456,13,FALSE)</f>
        <v>Eurotiomycetidae</v>
      </c>
    </row>
    <row r="2386" spans="1:9" x14ac:dyDescent="0.25">
      <c r="A2386" t="s">
        <v>2385</v>
      </c>
      <c r="C2386" t="str">
        <f>VLOOKUP(A2386,'[1]11_set_tax'!$A$1:$X$4456,7,FALSE)</f>
        <v>Eukaryota</v>
      </c>
      <c r="D2386" t="str">
        <f>VLOOKUP(A2386,'[1]11_set_tax'!$A$1:$X$4456,8,FALSE)</f>
        <v xml:space="preserve"> Fungi</v>
      </c>
      <c r="E2386" t="str">
        <f>VLOOKUP(A2386,'[1]11_set_tax'!$A$1:$X$4456,9,FALSE)</f>
        <v xml:space="preserve"> Dikarya</v>
      </c>
      <c r="F2386" t="str">
        <f>VLOOKUP(A2386,'[1]11_set_tax'!$A$1:$X$4456,10,FALSE)</f>
        <v xml:space="preserve"> Ascomycota</v>
      </c>
      <c r="G2386" t="str">
        <f>VLOOKUP(A2386,'[1]11_set_tax'!$A$1:$X$4456,11,FALSE)</f>
        <v xml:space="preserve"> Pezizomycotina</v>
      </c>
      <c r="H2386" t="str">
        <f>VLOOKUP(A2386,'[1]11_set_tax'!$A$1:$X$4456,12,FALSE)</f>
        <v xml:space="preserve"> Eurotiomycetes</v>
      </c>
      <c r="I2386" t="str">
        <f>VLOOKUP(A2386,'[1]11_set_tax'!$A$1:$X$4456,13,FALSE)</f>
        <v>Eurotiomycetidae</v>
      </c>
    </row>
    <row r="2387" spans="1:9" x14ac:dyDescent="0.25">
      <c r="A2387" t="s">
        <v>2386</v>
      </c>
      <c r="C2387" t="str">
        <f>VLOOKUP(A2387,'[1]11_set_tax'!$A$1:$X$4456,7,FALSE)</f>
        <v>Eukaryota</v>
      </c>
      <c r="D2387" t="str">
        <f>VLOOKUP(A2387,'[1]11_set_tax'!$A$1:$X$4456,8,FALSE)</f>
        <v xml:space="preserve"> Fungi</v>
      </c>
      <c r="E2387" t="str">
        <f>VLOOKUP(A2387,'[1]11_set_tax'!$A$1:$X$4456,9,FALSE)</f>
        <v xml:space="preserve"> Dikarya</v>
      </c>
      <c r="F2387" t="str">
        <f>VLOOKUP(A2387,'[1]11_set_tax'!$A$1:$X$4456,10,FALSE)</f>
        <v xml:space="preserve"> Basidiomycota</v>
      </c>
      <c r="G2387" t="str">
        <f>VLOOKUP(A2387,'[1]11_set_tax'!$A$1:$X$4456,11,FALSE)</f>
        <v xml:space="preserve"> Agaricomycotina</v>
      </c>
      <c r="H2387" t="str">
        <f>VLOOKUP(A2387,'[1]11_set_tax'!$A$1:$X$4456,12,FALSE)</f>
        <v>Homobasidiomycetes</v>
      </c>
      <c r="I2387" t="str">
        <f>VLOOKUP(A2387,'[1]11_set_tax'!$A$1:$X$4456,13,FALSE)</f>
        <v xml:space="preserve"> Aphyllophorales</v>
      </c>
    </row>
    <row r="2388" spans="1:9" x14ac:dyDescent="0.25">
      <c r="A2388" t="s">
        <v>2387</v>
      </c>
      <c r="C2388" t="str">
        <f>VLOOKUP(A2388,'[1]11_set_tax'!$A$1:$X$4456,7,FALSE)</f>
        <v>Eukaryota</v>
      </c>
      <c r="D2388" t="str">
        <f>VLOOKUP(A2388,'[1]11_set_tax'!$A$1:$X$4456,8,FALSE)</f>
        <v xml:space="preserve"> Fungi</v>
      </c>
      <c r="E2388" t="str">
        <f>VLOOKUP(A2388,'[1]11_set_tax'!$A$1:$X$4456,9,FALSE)</f>
        <v xml:space="preserve"> Dikarya</v>
      </c>
      <c r="F2388" t="str">
        <f>VLOOKUP(A2388,'[1]11_set_tax'!$A$1:$X$4456,10,FALSE)</f>
        <v xml:space="preserve"> Basidiomycota</v>
      </c>
      <c r="G2388" t="str">
        <f>VLOOKUP(A2388,'[1]11_set_tax'!$A$1:$X$4456,11,FALSE)</f>
        <v xml:space="preserve"> Agaricomycotina</v>
      </c>
      <c r="H2388" t="str">
        <f>VLOOKUP(A2388,'[1]11_set_tax'!$A$1:$X$4456,12,FALSE)</f>
        <v>Homobasidiomycetes</v>
      </c>
      <c r="I2388" t="str">
        <f>VLOOKUP(A2388,'[1]11_set_tax'!$A$1:$X$4456,13,FALSE)</f>
        <v xml:space="preserve"> Aphyllophorales</v>
      </c>
    </row>
    <row r="2389" spans="1:9" x14ac:dyDescent="0.25">
      <c r="A2389" t="s">
        <v>2388</v>
      </c>
      <c r="C2389" t="str">
        <f>VLOOKUP(A2389,'[1]11_set_tax'!$A$1:$X$4456,7,FALSE)</f>
        <v>Eukaryota</v>
      </c>
      <c r="D2389" t="str">
        <f>VLOOKUP(A2389,'[1]11_set_tax'!$A$1:$X$4456,8,FALSE)</f>
        <v xml:space="preserve"> Fungi</v>
      </c>
      <c r="E2389" t="str">
        <f>VLOOKUP(A2389,'[1]11_set_tax'!$A$1:$X$4456,9,FALSE)</f>
        <v xml:space="preserve"> Dikarya</v>
      </c>
      <c r="F2389" t="str">
        <f>VLOOKUP(A2389,'[1]11_set_tax'!$A$1:$X$4456,10,FALSE)</f>
        <v xml:space="preserve"> Basidiomycota</v>
      </c>
      <c r="G2389" t="str">
        <f>VLOOKUP(A2389,'[1]11_set_tax'!$A$1:$X$4456,11,FALSE)</f>
        <v xml:space="preserve"> Agaricomycotina</v>
      </c>
      <c r="H2389" t="str">
        <f>VLOOKUP(A2389,'[1]11_set_tax'!$A$1:$X$4456,12,FALSE)</f>
        <v>Homobasidiomycetes</v>
      </c>
      <c r="I2389" t="str">
        <f>VLOOKUP(A2389,'[1]11_set_tax'!$A$1:$X$4456,13,FALSE)</f>
        <v xml:space="preserve"> Aphyllophorales</v>
      </c>
    </row>
    <row r="2390" spans="1:9" x14ac:dyDescent="0.25">
      <c r="A2390" t="s">
        <v>2389</v>
      </c>
      <c r="C2390" t="str">
        <f>VLOOKUP(A2390,'[1]11_set_tax'!$A$1:$X$4456,7,FALSE)</f>
        <v>Eukaryota</v>
      </c>
      <c r="D2390" t="str">
        <f>VLOOKUP(A2390,'[1]11_set_tax'!$A$1:$X$4456,8,FALSE)</f>
        <v xml:space="preserve"> Fungi</v>
      </c>
      <c r="E2390" t="str">
        <f>VLOOKUP(A2390,'[1]11_set_tax'!$A$1:$X$4456,9,FALSE)</f>
        <v xml:space="preserve"> Dikarya</v>
      </c>
      <c r="F2390" t="str">
        <f>VLOOKUP(A2390,'[1]11_set_tax'!$A$1:$X$4456,10,FALSE)</f>
        <v xml:space="preserve"> Basidiomycota</v>
      </c>
      <c r="G2390" t="str">
        <f>VLOOKUP(A2390,'[1]11_set_tax'!$A$1:$X$4456,11,FALSE)</f>
        <v xml:space="preserve"> Agaricomycotina</v>
      </c>
      <c r="H2390" t="str">
        <f>VLOOKUP(A2390,'[1]11_set_tax'!$A$1:$X$4456,12,FALSE)</f>
        <v>Homobasidiomycetes</v>
      </c>
      <c r="I2390" t="str">
        <f>VLOOKUP(A2390,'[1]11_set_tax'!$A$1:$X$4456,13,FALSE)</f>
        <v xml:space="preserve"> Aphyllophorales</v>
      </c>
    </row>
    <row r="2391" spans="1:9" x14ac:dyDescent="0.25">
      <c r="A2391" t="s">
        <v>2390</v>
      </c>
      <c r="C2391" t="str">
        <f>VLOOKUP(A2391,'[1]11_set_tax'!$A$1:$X$4456,7,FALSE)</f>
        <v>Eukaryota</v>
      </c>
      <c r="D2391" t="str">
        <f>VLOOKUP(A2391,'[1]11_set_tax'!$A$1:$X$4456,8,FALSE)</f>
        <v xml:space="preserve"> Fungi</v>
      </c>
      <c r="E2391" t="str">
        <f>VLOOKUP(A2391,'[1]11_set_tax'!$A$1:$X$4456,9,FALSE)</f>
        <v xml:space="preserve"> Dikarya</v>
      </c>
      <c r="F2391" t="str">
        <f>VLOOKUP(A2391,'[1]11_set_tax'!$A$1:$X$4456,10,FALSE)</f>
        <v xml:space="preserve"> Basidiomycota</v>
      </c>
      <c r="G2391" t="str">
        <f>VLOOKUP(A2391,'[1]11_set_tax'!$A$1:$X$4456,11,FALSE)</f>
        <v xml:space="preserve"> Agaricomycotina</v>
      </c>
      <c r="H2391" t="str">
        <f>VLOOKUP(A2391,'[1]11_set_tax'!$A$1:$X$4456,12,FALSE)</f>
        <v>Homobasidiomycetes</v>
      </c>
      <c r="I2391" t="str">
        <f>VLOOKUP(A2391,'[1]11_set_tax'!$A$1:$X$4456,13,FALSE)</f>
        <v xml:space="preserve"> Aphyllophorales</v>
      </c>
    </row>
    <row r="2392" spans="1:9" x14ac:dyDescent="0.25">
      <c r="A2392" t="s">
        <v>2391</v>
      </c>
      <c r="C2392" t="str">
        <f>VLOOKUP(A2392,'[1]11_set_tax'!$A$1:$X$4456,7,FALSE)</f>
        <v>Eukaryota</v>
      </c>
      <c r="D2392" t="str">
        <f>VLOOKUP(A2392,'[1]11_set_tax'!$A$1:$X$4456,8,FALSE)</f>
        <v xml:space="preserve"> Fungi</v>
      </c>
      <c r="E2392" t="str">
        <f>VLOOKUP(A2392,'[1]11_set_tax'!$A$1:$X$4456,9,FALSE)</f>
        <v xml:space="preserve"> Dikarya</v>
      </c>
      <c r="F2392" t="str">
        <f>VLOOKUP(A2392,'[1]11_set_tax'!$A$1:$X$4456,10,FALSE)</f>
        <v xml:space="preserve"> Basidiomycota</v>
      </c>
      <c r="G2392" t="str">
        <f>VLOOKUP(A2392,'[1]11_set_tax'!$A$1:$X$4456,11,FALSE)</f>
        <v xml:space="preserve"> Agaricomycotina</v>
      </c>
      <c r="H2392" t="str">
        <f>VLOOKUP(A2392,'[1]11_set_tax'!$A$1:$X$4456,12,FALSE)</f>
        <v>Homobasidiomycetes</v>
      </c>
      <c r="I2392" t="str">
        <f>VLOOKUP(A2392,'[1]11_set_tax'!$A$1:$X$4456,13,FALSE)</f>
        <v xml:space="preserve"> Aphyllophorales</v>
      </c>
    </row>
    <row r="2393" spans="1:9" x14ac:dyDescent="0.25">
      <c r="A2393" t="s">
        <v>2392</v>
      </c>
      <c r="C2393" t="str">
        <f>VLOOKUP(A2393,'[1]11_set_tax'!$A$1:$X$4456,7,FALSE)</f>
        <v>Eukaryota</v>
      </c>
      <c r="D2393" t="str">
        <f>VLOOKUP(A2393,'[1]11_set_tax'!$A$1:$X$4456,8,FALSE)</f>
        <v xml:space="preserve"> Fungi</v>
      </c>
      <c r="E2393" t="str">
        <f>VLOOKUP(A2393,'[1]11_set_tax'!$A$1:$X$4456,9,FALSE)</f>
        <v xml:space="preserve"> Dikarya</v>
      </c>
      <c r="F2393" t="str">
        <f>VLOOKUP(A2393,'[1]11_set_tax'!$A$1:$X$4456,10,FALSE)</f>
        <v xml:space="preserve"> Basidiomycota</v>
      </c>
      <c r="G2393" t="str">
        <f>VLOOKUP(A2393,'[1]11_set_tax'!$A$1:$X$4456,11,FALSE)</f>
        <v xml:space="preserve"> Agaricomycotina</v>
      </c>
      <c r="H2393" t="str">
        <f>VLOOKUP(A2393,'[1]11_set_tax'!$A$1:$X$4456,12,FALSE)</f>
        <v>Homobasidiomycetes</v>
      </c>
      <c r="I2393" t="str">
        <f>VLOOKUP(A2393,'[1]11_set_tax'!$A$1:$X$4456,13,FALSE)</f>
        <v xml:space="preserve"> Aphyllophorales</v>
      </c>
    </row>
    <row r="2394" spans="1:9" x14ac:dyDescent="0.25">
      <c r="A2394" t="s">
        <v>2393</v>
      </c>
      <c r="C2394" t="str">
        <f>VLOOKUP(A2394,'[1]11_set_tax'!$A$1:$X$4456,7,FALSE)</f>
        <v>Eukaryota</v>
      </c>
      <c r="D2394" t="str">
        <f>VLOOKUP(A2394,'[1]11_set_tax'!$A$1:$X$4456,8,FALSE)</f>
        <v xml:space="preserve"> Fungi</v>
      </c>
      <c r="E2394" t="str">
        <f>VLOOKUP(A2394,'[1]11_set_tax'!$A$1:$X$4456,9,FALSE)</f>
        <v xml:space="preserve"> Dikarya</v>
      </c>
      <c r="F2394" t="str">
        <f>VLOOKUP(A2394,'[1]11_set_tax'!$A$1:$X$4456,10,FALSE)</f>
        <v xml:space="preserve"> Basidiomycota</v>
      </c>
      <c r="G2394" t="str">
        <f>VLOOKUP(A2394,'[1]11_set_tax'!$A$1:$X$4456,11,FALSE)</f>
        <v xml:space="preserve"> Agaricomycotina</v>
      </c>
      <c r="H2394" t="str">
        <f>VLOOKUP(A2394,'[1]11_set_tax'!$A$1:$X$4456,12,FALSE)</f>
        <v>Homobasidiomycetes</v>
      </c>
      <c r="I2394" t="str">
        <f>VLOOKUP(A2394,'[1]11_set_tax'!$A$1:$X$4456,13,FALSE)</f>
        <v xml:space="preserve"> Aphyllophorales</v>
      </c>
    </row>
    <row r="2395" spans="1:9" x14ac:dyDescent="0.25">
      <c r="A2395" t="s">
        <v>2394</v>
      </c>
      <c r="C2395" t="str">
        <f>VLOOKUP(A2395,'[1]11_set_tax'!$A$1:$X$4456,7,FALSE)</f>
        <v>Eukaryota</v>
      </c>
      <c r="D2395" t="str">
        <f>VLOOKUP(A2395,'[1]11_set_tax'!$A$1:$X$4456,8,FALSE)</f>
        <v xml:space="preserve"> Fungi</v>
      </c>
      <c r="E2395" t="str">
        <f>VLOOKUP(A2395,'[1]11_set_tax'!$A$1:$X$4456,9,FALSE)</f>
        <v xml:space="preserve"> Dikarya</v>
      </c>
      <c r="F2395" t="str">
        <f>VLOOKUP(A2395,'[1]11_set_tax'!$A$1:$X$4456,10,FALSE)</f>
        <v xml:space="preserve"> Basidiomycota</v>
      </c>
      <c r="G2395" t="str">
        <f>VLOOKUP(A2395,'[1]11_set_tax'!$A$1:$X$4456,11,FALSE)</f>
        <v xml:space="preserve"> Agaricomycotina</v>
      </c>
      <c r="H2395" t="str">
        <f>VLOOKUP(A2395,'[1]11_set_tax'!$A$1:$X$4456,12,FALSE)</f>
        <v>Homobasidiomycetes</v>
      </c>
      <c r="I2395" t="str">
        <f>VLOOKUP(A2395,'[1]11_set_tax'!$A$1:$X$4456,13,FALSE)</f>
        <v xml:space="preserve"> Aphyllophorales</v>
      </c>
    </row>
    <row r="2396" spans="1:9" x14ac:dyDescent="0.25">
      <c r="A2396" t="s">
        <v>2395</v>
      </c>
      <c r="C2396" t="str">
        <f>VLOOKUP(A2396,'[1]11_set_tax'!$A$1:$X$4456,7,FALSE)</f>
        <v>Eukaryota</v>
      </c>
      <c r="D2396" t="str">
        <f>VLOOKUP(A2396,'[1]11_set_tax'!$A$1:$X$4456,8,FALSE)</f>
        <v xml:space="preserve"> Fungi</v>
      </c>
      <c r="E2396" t="str">
        <f>VLOOKUP(A2396,'[1]11_set_tax'!$A$1:$X$4456,9,FALSE)</f>
        <v xml:space="preserve"> Dikarya</v>
      </c>
      <c r="F2396" t="str">
        <f>VLOOKUP(A2396,'[1]11_set_tax'!$A$1:$X$4456,10,FALSE)</f>
        <v xml:space="preserve"> Basidiomycota</v>
      </c>
      <c r="G2396" t="str">
        <f>VLOOKUP(A2396,'[1]11_set_tax'!$A$1:$X$4456,11,FALSE)</f>
        <v xml:space="preserve"> Agaricomycotina</v>
      </c>
      <c r="H2396" t="str">
        <f>VLOOKUP(A2396,'[1]11_set_tax'!$A$1:$X$4456,12,FALSE)</f>
        <v>Homobasidiomycetes</v>
      </c>
      <c r="I2396" t="str">
        <f>VLOOKUP(A2396,'[1]11_set_tax'!$A$1:$X$4456,13,FALSE)</f>
        <v xml:space="preserve"> Aphyllophorales</v>
      </c>
    </row>
    <row r="2397" spans="1:9" x14ac:dyDescent="0.25">
      <c r="A2397" t="s">
        <v>2396</v>
      </c>
      <c r="C2397" t="str">
        <f>VLOOKUP(A2397,'[1]11_set_tax'!$A$1:$X$4456,7,FALSE)</f>
        <v>Eukaryota</v>
      </c>
      <c r="D2397" t="str">
        <f>VLOOKUP(A2397,'[1]11_set_tax'!$A$1:$X$4456,8,FALSE)</f>
        <v xml:space="preserve"> Fungi</v>
      </c>
      <c r="E2397" t="str">
        <f>VLOOKUP(A2397,'[1]11_set_tax'!$A$1:$X$4456,9,FALSE)</f>
        <v xml:space="preserve"> Dikarya</v>
      </c>
      <c r="F2397" t="str">
        <f>VLOOKUP(A2397,'[1]11_set_tax'!$A$1:$X$4456,10,FALSE)</f>
        <v xml:space="preserve"> Basidiomycota</v>
      </c>
      <c r="G2397" t="str">
        <f>VLOOKUP(A2397,'[1]11_set_tax'!$A$1:$X$4456,11,FALSE)</f>
        <v xml:space="preserve"> Agaricomycotina</v>
      </c>
      <c r="H2397" t="str">
        <f>VLOOKUP(A2397,'[1]11_set_tax'!$A$1:$X$4456,12,FALSE)</f>
        <v>Homobasidiomycetes</v>
      </c>
      <c r="I2397" t="str">
        <f>VLOOKUP(A2397,'[1]11_set_tax'!$A$1:$X$4456,13,FALSE)</f>
        <v xml:space="preserve"> Aphyllophorales</v>
      </c>
    </row>
    <row r="2398" spans="1:9" x14ac:dyDescent="0.25">
      <c r="A2398" t="s">
        <v>2397</v>
      </c>
      <c r="C2398" t="str">
        <f>VLOOKUP(A2398,'[1]11_set_tax'!$A$1:$X$4456,7,FALSE)</f>
        <v>Eukaryota</v>
      </c>
      <c r="D2398" t="str">
        <f>VLOOKUP(A2398,'[1]11_set_tax'!$A$1:$X$4456,8,FALSE)</f>
        <v xml:space="preserve"> Fungi</v>
      </c>
      <c r="E2398" t="str">
        <f>VLOOKUP(A2398,'[1]11_set_tax'!$A$1:$X$4456,9,FALSE)</f>
        <v xml:space="preserve"> Dikarya</v>
      </c>
      <c r="F2398" t="str">
        <f>VLOOKUP(A2398,'[1]11_set_tax'!$A$1:$X$4456,10,FALSE)</f>
        <v xml:space="preserve"> Basidiomycota</v>
      </c>
      <c r="G2398" t="str">
        <f>VLOOKUP(A2398,'[1]11_set_tax'!$A$1:$X$4456,11,FALSE)</f>
        <v xml:space="preserve"> Agaricomycotina</v>
      </c>
      <c r="H2398" t="str">
        <f>VLOOKUP(A2398,'[1]11_set_tax'!$A$1:$X$4456,12,FALSE)</f>
        <v>Homobasidiomycetes</v>
      </c>
      <c r="I2398" t="str">
        <f>VLOOKUP(A2398,'[1]11_set_tax'!$A$1:$X$4456,13,FALSE)</f>
        <v xml:space="preserve"> Aphyllophorales</v>
      </c>
    </row>
    <row r="2399" spans="1:9" x14ac:dyDescent="0.25">
      <c r="A2399" t="s">
        <v>2398</v>
      </c>
      <c r="C2399" t="str">
        <f>VLOOKUP(A2399,'[1]11_set_tax'!$A$1:$X$4456,7,FALSE)</f>
        <v>Eukaryota</v>
      </c>
      <c r="D2399" t="str">
        <f>VLOOKUP(A2399,'[1]11_set_tax'!$A$1:$X$4456,8,FALSE)</f>
        <v xml:space="preserve"> Fungi</v>
      </c>
      <c r="E2399" t="str">
        <f>VLOOKUP(A2399,'[1]11_set_tax'!$A$1:$X$4456,9,FALSE)</f>
        <v xml:space="preserve"> Dikarya</v>
      </c>
      <c r="F2399" t="str">
        <f>VLOOKUP(A2399,'[1]11_set_tax'!$A$1:$X$4456,10,FALSE)</f>
        <v xml:space="preserve"> Basidiomycota</v>
      </c>
      <c r="G2399" t="str">
        <f>VLOOKUP(A2399,'[1]11_set_tax'!$A$1:$X$4456,11,FALSE)</f>
        <v xml:space="preserve"> Agaricomycotina</v>
      </c>
      <c r="H2399" t="str">
        <f>VLOOKUP(A2399,'[1]11_set_tax'!$A$1:$X$4456,12,FALSE)</f>
        <v>Homobasidiomycetes</v>
      </c>
      <c r="I2399" t="str">
        <f>VLOOKUP(A2399,'[1]11_set_tax'!$A$1:$X$4456,13,FALSE)</f>
        <v xml:space="preserve"> Aphyllophorales</v>
      </c>
    </row>
    <row r="2400" spans="1:9" x14ac:dyDescent="0.25">
      <c r="A2400" t="s">
        <v>2399</v>
      </c>
      <c r="C2400" t="str">
        <f>VLOOKUP(A2400,'[1]11_set_tax'!$A$1:$X$4456,7,FALSE)</f>
        <v>Eukaryota</v>
      </c>
      <c r="D2400" t="str">
        <f>VLOOKUP(A2400,'[1]11_set_tax'!$A$1:$X$4456,8,FALSE)</f>
        <v xml:space="preserve"> Fungi</v>
      </c>
      <c r="E2400" t="str">
        <f>VLOOKUP(A2400,'[1]11_set_tax'!$A$1:$X$4456,9,FALSE)</f>
        <v xml:space="preserve"> Dikarya</v>
      </c>
      <c r="F2400" t="str">
        <f>VLOOKUP(A2400,'[1]11_set_tax'!$A$1:$X$4456,10,FALSE)</f>
        <v xml:space="preserve"> Basidiomycota</v>
      </c>
      <c r="G2400" t="str">
        <f>VLOOKUP(A2400,'[1]11_set_tax'!$A$1:$X$4456,11,FALSE)</f>
        <v xml:space="preserve"> Agaricomycotina</v>
      </c>
      <c r="H2400" t="str">
        <f>VLOOKUP(A2400,'[1]11_set_tax'!$A$1:$X$4456,12,FALSE)</f>
        <v>Homobasidiomycetes</v>
      </c>
      <c r="I2400" t="str">
        <f>VLOOKUP(A2400,'[1]11_set_tax'!$A$1:$X$4456,13,FALSE)</f>
        <v xml:space="preserve"> Aphyllophorales</v>
      </c>
    </row>
    <row r="2401" spans="1:9" x14ac:dyDescent="0.25">
      <c r="A2401" t="s">
        <v>2400</v>
      </c>
      <c r="C2401" t="str">
        <f>VLOOKUP(A2401,'[1]11_set_tax'!$A$1:$X$4456,7,FALSE)</f>
        <v>Eukaryota</v>
      </c>
      <c r="D2401" t="str">
        <f>VLOOKUP(A2401,'[1]11_set_tax'!$A$1:$X$4456,8,FALSE)</f>
        <v xml:space="preserve"> Fungi</v>
      </c>
      <c r="E2401" t="str">
        <f>VLOOKUP(A2401,'[1]11_set_tax'!$A$1:$X$4456,9,FALSE)</f>
        <v xml:space="preserve"> Dikarya</v>
      </c>
      <c r="F2401" t="str">
        <f>VLOOKUP(A2401,'[1]11_set_tax'!$A$1:$X$4456,10,FALSE)</f>
        <v xml:space="preserve"> Basidiomycota</v>
      </c>
      <c r="G2401" t="str">
        <f>VLOOKUP(A2401,'[1]11_set_tax'!$A$1:$X$4456,11,FALSE)</f>
        <v xml:space="preserve"> Agaricomycotina</v>
      </c>
      <c r="H2401" t="str">
        <f>VLOOKUP(A2401,'[1]11_set_tax'!$A$1:$X$4456,12,FALSE)</f>
        <v>Homobasidiomycetes</v>
      </c>
      <c r="I2401" t="str">
        <f>VLOOKUP(A2401,'[1]11_set_tax'!$A$1:$X$4456,13,FALSE)</f>
        <v xml:space="preserve"> Aphyllophorales</v>
      </c>
    </row>
    <row r="2402" spans="1:9" x14ac:dyDescent="0.25">
      <c r="A2402" t="s">
        <v>2401</v>
      </c>
      <c r="C2402" t="str">
        <f>VLOOKUP(A2402,'[1]11_set_tax'!$A$1:$X$4456,7,FALSE)</f>
        <v>Eukaryota</v>
      </c>
      <c r="D2402" t="str">
        <f>VLOOKUP(A2402,'[1]11_set_tax'!$A$1:$X$4456,8,FALSE)</f>
        <v xml:space="preserve"> Fungi</v>
      </c>
      <c r="E2402" t="str">
        <f>VLOOKUP(A2402,'[1]11_set_tax'!$A$1:$X$4456,9,FALSE)</f>
        <v xml:space="preserve"> Dikarya</v>
      </c>
      <c r="F2402" t="str">
        <f>VLOOKUP(A2402,'[1]11_set_tax'!$A$1:$X$4456,10,FALSE)</f>
        <v xml:space="preserve"> Basidiomycota</v>
      </c>
      <c r="G2402" t="str">
        <f>VLOOKUP(A2402,'[1]11_set_tax'!$A$1:$X$4456,11,FALSE)</f>
        <v xml:space="preserve"> Agaricomycotina</v>
      </c>
      <c r="H2402" t="str">
        <f>VLOOKUP(A2402,'[1]11_set_tax'!$A$1:$X$4456,12,FALSE)</f>
        <v>Homobasidiomycetes</v>
      </c>
      <c r="I2402" t="str">
        <f>VLOOKUP(A2402,'[1]11_set_tax'!$A$1:$X$4456,13,FALSE)</f>
        <v xml:space="preserve"> Aphyllophorales</v>
      </c>
    </row>
    <row r="2403" spans="1:9" x14ac:dyDescent="0.25">
      <c r="A2403" t="s">
        <v>2402</v>
      </c>
      <c r="C2403" t="str">
        <f>VLOOKUP(A2403,'[1]11_set_tax'!$A$1:$X$4456,7,FALSE)</f>
        <v>Eukaryota</v>
      </c>
      <c r="D2403" t="str">
        <f>VLOOKUP(A2403,'[1]11_set_tax'!$A$1:$X$4456,8,FALSE)</f>
        <v xml:space="preserve"> Fungi</v>
      </c>
      <c r="E2403" t="str">
        <f>VLOOKUP(A2403,'[1]11_set_tax'!$A$1:$X$4456,9,FALSE)</f>
        <v xml:space="preserve"> Dikarya</v>
      </c>
      <c r="F2403" t="str">
        <f>VLOOKUP(A2403,'[1]11_set_tax'!$A$1:$X$4456,10,FALSE)</f>
        <v xml:space="preserve"> Basidiomycota</v>
      </c>
      <c r="G2403" t="str">
        <f>VLOOKUP(A2403,'[1]11_set_tax'!$A$1:$X$4456,11,FALSE)</f>
        <v xml:space="preserve"> Agaricomycotina</v>
      </c>
      <c r="H2403" t="str">
        <f>VLOOKUP(A2403,'[1]11_set_tax'!$A$1:$X$4456,12,FALSE)</f>
        <v>Homobasidiomycetes</v>
      </c>
      <c r="I2403" t="str">
        <f>VLOOKUP(A2403,'[1]11_set_tax'!$A$1:$X$4456,13,FALSE)</f>
        <v xml:space="preserve"> Aphyllophorales</v>
      </c>
    </row>
    <row r="2404" spans="1:9" x14ac:dyDescent="0.25">
      <c r="A2404" t="s">
        <v>2403</v>
      </c>
      <c r="C2404" t="str">
        <f>VLOOKUP(A2404,'[1]11_set_tax'!$A$1:$X$4456,7,FALSE)</f>
        <v>Eukaryota</v>
      </c>
      <c r="D2404" t="str">
        <f>VLOOKUP(A2404,'[1]11_set_tax'!$A$1:$X$4456,8,FALSE)</f>
        <v xml:space="preserve"> Fungi</v>
      </c>
      <c r="E2404" t="str">
        <f>VLOOKUP(A2404,'[1]11_set_tax'!$A$1:$X$4456,9,FALSE)</f>
        <v xml:space="preserve"> Dikarya</v>
      </c>
      <c r="F2404" t="str">
        <f>VLOOKUP(A2404,'[1]11_set_tax'!$A$1:$X$4456,10,FALSE)</f>
        <v xml:space="preserve"> Ascomycota</v>
      </c>
      <c r="G2404" t="str">
        <f>VLOOKUP(A2404,'[1]11_set_tax'!$A$1:$X$4456,11,FALSE)</f>
        <v xml:space="preserve"> Pezizomycotina</v>
      </c>
      <c r="H2404" t="str">
        <f>VLOOKUP(A2404,'[1]11_set_tax'!$A$1:$X$4456,12,FALSE)</f>
        <v xml:space="preserve"> Eurotiomycetes</v>
      </c>
      <c r="I2404" t="str">
        <f>VLOOKUP(A2404,'[1]11_set_tax'!$A$1:$X$4456,13,FALSE)</f>
        <v>Eurotiomycetidae</v>
      </c>
    </row>
    <row r="2405" spans="1:9" x14ac:dyDescent="0.25">
      <c r="A2405" t="s">
        <v>2404</v>
      </c>
      <c r="C2405" t="str">
        <f>VLOOKUP(A2405,'[1]11_set_tax'!$A$1:$X$4456,7,FALSE)</f>
        <v>Bacteria</v>
      </c>
      <c r="D2405" t="str">
        <f>VLOOKUP(A2405,'[1]11_set_tax'!$A$1:$X$4456,8,FALSE)</f>
        <v xml:space="preserve"> Proteobacteria</v>
      </c>
      <c r="E2405" t="str">
        <f>VLOOKUP(A2405,'[1]11_set_tax'!$A$1:$X$4456,9,FALSE)</f>
        <v xml:space="preserve"> Gammaproteobacteria</v>
      </c>
      <c r="F2405" t="str">
        <f>VLOOKUP(A2405,'[1]11_set_tax'!$A$1:$X$4456,10,FALSE)</f>
        <v xml:space="preserve"> Enterobacteriales</v>
      </c>
      <c r="G2405" t="str">
        <f>VLOOKUP(A2405,'[1]11_set_tax'!$A$1:$X$4456,11,FALSE)</f>
        <v>Enterobacteriaceae</v>
      </c>
      <c r="H2405" t="str">
        <f>VLOOKUP(A2405,'[1]11_set_tax'!$A$1:$X$4456,12,FALSE)</f>
        <v xml:space="preserve"> Serratia.</v>
      </c>
      <c r="I2405">
        <f>VLOOKUP(A2405,'[1]11_set_tax'!$A$1:$X$4456,13,FALSE)</f>
        <v>0</v>
      </c>
    </row>
    <row r="2406" spans="1:9" x14ac:dyDescent="0.25">
      <c r="A2406" t="s">
        <v>2405</v>
      </c>
      <c r="C2406" t="str">
        <f>VLOOKUP(A2406,'[1]11_set_tax'!$A$1:$X$4456,7,FALSE)</f>
        <v>Bacteria</v>
      </c>
      <c r="D2406" t="str">
        <f>VLOOKUP(A2406,'[1]11_set_tax'!$A$1:$X$4456,8,FALSE)</f>
        <v xml:space="preserve"> environmental samples.</v>
      </c>
      <c r="E2406">
        <f>VLOOKUP(A2406,'[1]11_set_tax'!$A$1:$X$4456,9,FALSE)</f>
        <v>0</v>
      </c>
      <c r="F2406">
        <f>VLOOKUP(A2406,'[1]11_set_tax'!$A$1:$X$4456,10,FALSE)</f>
        <v>0</v>
      </c>
      <c r="G2406">
        <f>VLOOKUP(A2406,'[1]11_set_tax'!$A$1:$X$4456,11,FALSE)</f>
        <v>0</v>
      </c>
      <c r="H2406">
        <f>VLOOKUP(A2406,'[1]11_set_tax'!$A$1:$X$4456,12,FALSE)</f>
        <v>0</v>
      </c>
      <c r="I2406">
        <f>VLOOKUP(A2406,'[1]11_set_tax'!$A$1:$X$4456,13,FALSE)</f>
        <v>0</v>
      </c>
    </row>
    <row r="2407" spans="1:9" x14ac:dyDescent="0.25">
      <c r="A2407" t="s">
        <v>2406</v>
      </c>
      <c r="C2407" t="str">
        <f>VLOOKUP(A2407,'[1]11_set_tax'!$A$1:$X$4456,7,FALSE)</f>
        <v>Eukaryota</v>
      </c>
      <c r="D2407" t="str">
        <f>VLOOKUP(A2407,'[1]11_set_tax'!$A$1:$X$4456,8,FALSE)</f>
        <v xml:space="preserve"> Metazoa</v>
      </c>
      <c r="E2407" t="str">
        <f>VLOOKUP(A2407,'[1]11_set_tax'!$A$1:$X$4456,9,FALSE)</f>
        <v xml:space="preserve"> Arthropoda</v>
      </c>
      <c r="F2407" t="str">
        <f>VLOOKUP(A2407,'[1]11_set_tax'!$A$1:$X$4456,10,FALSE)</f>
        <v xml:space="preserve"> Hexapoda</v>
      </c>
      <c r="G2407" t="str">
        <f>VLOOKUP(A2407,'[1]11_set_tax'!$A$1:$X$4456,11,FALSE)</f>
        <v xml:space="preserve"> Insecta</v>
      </c>
      <c r="H2407" t="str">
        <f>VLOOKUP(A2407,'[1]11_set_tax'!$A$1:$X$4456,12,FALSE)</f>
        <v xml:space="preserve"> Pterygota</v>
      </c>
      <c r="I2407" t="str">
        <f>VLOOKUP(A2407,'[1]11_set_tax'!$A$1:$X$4456,13,FALSE)</f>
        <v>Neoptera</v>
      </c>
    </row>
    <row r="2408" spans="1:9" x14ac:dyDescent="0.25">
      <c r="A2408" t="s">
        <v>2407</v>
      </c>
      <c r="C2408" t="str">
        <f>VLOOKUP(A2408,'[1]11_set_tax'!$A$1:$X$4456,7,FALSE)</f>
        <v>Eukaryota</v>
      </c>
      <c r="D2408" t="str">
        <f>VLOOKUP(A2408,'[1]11_set_tax'!$A$1:$X$4456,8,FALSE)</f>
        <v xml:space="preserve"> Metazoa</v>
      </c>
      <c r="E2408" t="str">
        <f>VLOOKUP(A2408,'[1]11_set_tax'!$A$1:$X$4456,9,FALSE)</f>
        <v xml:space="preserve"> Arthropoda</v>
      </c>
      <c r="F2408" t="str">
        <f>VLOOKUP(A2408,'[1]11_set_tax'!$A$1:$X$4456,10,FALSE)</f>
        <v xml:space="preserve"> Hexapoda</v>
      </c>
      <c r="G2408" t="str">
        <f>VLOOKUP(A2408,'[1]11_set_tax'!$A$1:$X$4456,11,FALSE)</f>
        <v xml:space="preserve"> Insecta</v>
      </c>
      <c r="H2408" t="str">
        <f>VLOOKUP(A2408,'[1]11_set_tax'!$A$1:$X$4456,12,FALSE)</f>
        <v xml:space="preserve"> Pterygota</v>
      </c>
      <c r="I2408" t="str">
        <f>VLOOKUP(A2408,'[1]11_set_tax'!$A$1:$X$4456,13,FALSE)</f>
        <v>Neoptera</v>
      </c>
    </row>
    <row r="2409" spans="1:9" x14ac:dyDescent="0.25">
      <c r="A2409" t="s">
        <v>2408</v>
      </c>
      <c r="C2409" t="str">
        <f>VLOOKUP(A2409,'[1]11_set_tax'!$A$1:$X$4456,7,FALSE)</f>
        <v>Bacteria</v>
      </c>
      <c r="D2409" t="str">
        <f>VLOOKUP(A2409,'[1]11_set_tax'!$A$1:$X$4456,8,FALSE)</f>
        <v xml:space="preserve"> Proteobacteria</v>
      </c>
      <c r="E2409" t="str">
        <f>VLOOKUP(A2409,'[1]11_set_tax'!$A$1:$X$4456,9,FALSE)</f>
        <v xml:space="preserve"> Betaproteobacteria</v>
      </c>
      <c r="F2409" t="str">
        <f>VLOOKUP(A2409,'[1]11_set_tax'!$A$1:$X$4456,10,FALSE)</f>
        <v xml:space="preserve"> Burkholderiales</v>
      </c>
      <c r="G2409" t="str">
        <f>VLOOKUP(A2409,'[1]11_set_tax'!$A$1:$X$4456,11,FALSE)</f>
        <v>Burkholderiaceae</v>
      </c>
      <c r="H2409" t="str">
        <f>VLOOKUP(A2409,'[1]11_set_tax'!$A$1:$X$4456,12,FALSE)</f>
        <v xml:space="preserve"> Burkholderia</v>
      </c>
      <c r="I2409" t="str">
        <f>VLOOKUP(A2409,'[1]11_set_tax'!$A$1:$X$4456,13,FALSE)</f>
        <v xml:space="preserve"> Burkholderia cepacia complex.</v>
      </c>
    </row>
    <row r="2410" spans="1:9" x14ac:dyDescent="0.25">
      <c r="A2410" t="s">
        <v>2409</v>
      </c>
      <c r="C2410" t="str">
        <f>VLOOKUP(A2410,'[1]11_set_tax'!$A$1:$X$4456,7,FALSE)</f>
        <v>Bacteria</v>
      </c>
      <c r="D2410" t="str">
        <f>VLOOKUP(A2410,'[1]11_set_tax'!$A$1:$X$4456,8,FALSE)</f>
        <v xml:space="preserve"> Proteobacteria</v>
      </c>
      <c r="E2410" t="str">
        <f>VLOOKUP(A2410,'[1]11_set_tax'!$A$1:$X$4456,9,FALSE)</f>
        <v xml:space="preserve"> Betaproteobacteria</v>
      </c>
      <c r="F2410" t="str">
        <f>VLOOKUP(A2410,'[1]11_set_tax'!$A$1:$X$4456,10,FALSE)</f>
        <v xml:space="preserve"> Burkholderiales</v>
      </c>
      <c r="G2410" t="str">
        <f>VLOOKUP(A2410,'[1]11_set_tax'!$A$1:$X$4456,11,FALSE)</f>
        <v>Burkholderiaceae</v>
      </c>
      <c r="H2410" t="str">
        <f>VLOOKUP(A2410,'[1]11_set_tax'!$A$1:$X$4456,12,FALSE)</f>
        <v xml:space="preserve"> Burkholderia</v>
      </c>
      <c r="I2410" t="str">
        <f>VLOOKUP(A2410,'[1]11_set_tax'!$A$1:$X$4456,13,FALSE)</f>
        <v xml:space="preserve"> Burkholderia cepacia complex.</v>
      </c>
    </row>
    <row r="2411" spans="1:9" x14ac:dyDescent="0.25">
      <c r="A2411" t="s">
        <v>2410</v>
      </c>
      <c r="C2411" t="str">
        <f>VLOOKUP(A2411,'[1]11_set_tax'!$A$1:$X$4456,7,FALSE)</f>
        <v>Bacteria</v>
      </c>
      <c r="D2411" t="str">
        <f>VLOOKUP(A2411,'[1]11_set_tax'!$A$1:$X$4456,8,FALSE)</f>
        <v xml:space="preserve"> Proteobacteria</v>
      </c>
      <c r="E2411" t="str">
        <f>VLOOKUP(A2411,'[1]11_set_tax'!$A$1:$X$4456,9,FALSE)</f>
        <v xml:space="preserve"> Betaproteobacteria</v>
      </c>
      <c r="F2411" t="str">
        <f>VLOOKUP(A2411,'[1]11_set_tax'!$A$1:$X$4456,10,FALSE)</f>
        <v xml:space="preserve"> Burkholderiales</v>
      </c>
      <c r="G2411" t="str">
        <f>VLOOKUP(A2411,'[1]11_set_tax'!$A$1:$X$4456,11,FALSE)</f>
        <v>Burkholderiaceae</v>
      </c>
      <c r="H2411" t="str">
        <f>VLOOKUP(A2411,'[1]11_set_tax'!$A$1:$X$4456,12,FALSE)</f>
        <v xml:space="preserve"> Burkholderia</v>
      </c>
      <c r="I2411" t="str">
        <f>VLOOKUP(A2411,'[1]11_set_tax'!$A$1:$X$4456,13,FALSE)</f>
        <v xml:space="preserve"> Burkholderia cepacia complex.</v>
      </c>
    </row>
    <row r="2412" spans="1:9" x14ac:dyDescent="0.25">
      <c r="A2412" t="s">
        <v>2411</v>
      </c>
      <c r="C2412" t="str">
        <f>VLOOKUP(A2412,'[1]11_set_tax'!$A$1:$X$4456,7,FALSE)</f>
        <v>Bacteria</v>
      </c>
      <c r="D2412" t="str">
        <f>VLOOKUP(A2412,'[1]11_set_tax'!$A$1:$X$4456,8,FALSE)</f>
        <v xml:space="preserve"> Proteobacteria</v>
      </c>
      <c r="E2412" t="str">
        <f>VLOOKUP(A2412,'[1]11_set_tax'!$A$1:$X$4456,9,FALSE)</f>
        <v xml:space="preserve"> Betaproteobacteria</v>
      </c>
      <c r="F2412" t="str">
        <f>VLOOKUP(A2412,'[1]11_set_tax'!$A$1:$X$4456,10,FALSE)</f>
        <v xml:space="preserve"> Burkholderiales</v>
      </c>
      <c r="G2412" t="str">
        <f>VLOOKUP(A2412,'[1]11_set_tax'!$A$1:$X$4456,11,FALSE)</f>
        <v>Burkholderiaceae</v>
      </c>
      <c r="H2412" t="str">
        <f>VLOOKUP(A2412,'[1]11_set_tax'!$A$1:$X$4456,12,FALSE)</f>
        <v xml:space="preserve"> Burkholderia</v>
      </c>
      <c r="I2412" t="str">
        <f>VLOOKUP(A2412,'[1]11_set_tax'!$A$1:$X$4456,13,FALSE)</f>
        <v xml:space="preserve"> Burkholderia cepacia complex.</v>
      </c>
    </row>
    <row r="2413" spans="1:9" x14ac:dyDescent="0.25">
      <c r="A2413" t="s">
        <v>2412</v>
      </c>
      <c r="C2413" t="str">
        <f>VLOOKUP(A2413,'[1]11_set_tax'!$A$1:$X$4456,7,FALSE)</f>
        <v>Bacteria</v>
      </c>
      <c r="D2413" t="str">
        <f>VLOOKUP(A2413,'[1]11_set_tax'!$A$1:$X$4456,8,FALSE)</f>
        <v xml:space="preserve"> Proteobacteria</v>
      </c>
      <c r="E2413" t="str">
        <f>VLOOKUP(A2413,'[1]11_set_tax'!$A$1:$X$4456,9,FALSE)</f>
        <v xml:space="preserve"> Betaproteobacteria</v>
      </c>
      <c r="F2413" t="str">
        <f>VLOOKUP(A2413,'[1]11_set_tax'!$A$1:$X$4456,10,FALSE)</f>
        <v xml:space="preserve"> Burkholderiales</v>
      </c>
      <c r="G2413" t="str">
        <f>VLOOKUP(A2413,'[1]11_set_tax'!$A$1:$X$4456,11,FALSE)</f>
        <v>Burkholderiaceae</v>
      </c>
      <c r="H2413" t="str">
        <f>VLOOKUP(A2413,'[1]11_set_tax'!$A$1:$X$4456,12,FALSE)</f>
        <v xml:space="preserve"> Burkholderia</v>
      </c>
      <c r="I2413" t="str">
        <f>VLOOKUP(A2413,'[1]11_set_tax'!$A$1:$X$4456,13,FALSE)</f>
        <v xml:space="preserve"> Burkholderia cepacia complex.</v>
      </c>
    </row>
    <row r="2414" spans="1:9" x14ac:dyDescent="0.25">
      <c r="A2414" t="s">
        <v>2413</v>
      </c>
      <c r="C2414" t="str">
        <f>VLOOKUP(A2414,'[1]11_set_tax'!$A$1:$X$4456,7,FALSE)</f>
        <v>Bacteria</v>
      </c>
      <c r="D2414" t="str">
        <f>VLOOKUP(A2414,'[1]11_set_tax'!$A$1:$X$4456,8,FALSE)</f>
        <v xml:space="preserve"> Proteobacteria</v>
      </c>
      <c r="E2414" t="str">
        <f>VLOOKUP(A2414,'[1]11_set_tax'!$A$1:$X$4456,9,FALSE)</f>
        <v xml:space="preserve"> Betaproteobacteria</v>
      </c>
      <c r="F2414" t="str">
        <f>VLOOKUP(A2414,'[1]11_set_tax'!$A$1:$X$4456,10,FALSE)</f>
        <v xml:space="preserve"> Burkholderiales</v>
      </c>
      <c r="G2414" t="str">
        <f>VLOOKUP(A2414,'[1]11_set_tax'!$A$1:$X$4456,11,FALSE)</f>
        <v>Burkholderiaceae</v>
      </c>
      <c r="H2414" t="str">
        <f>VLOOKUP(A2414,'[1]11_set_tax'!$A$1:$X$4456,12,FALSE)</f>
        <v xml:space="preserve"> Burkholderia</v>
      </c>
      <c r="I2414" t="str">
        <f>VLOOKUP(A2414,'[1]11_set_tax'!$A$1:$X$4456,13,FALSE)</f>
        <v xml:space="preserve"> Burkholderia cepacia complex.</v>
      </c>
    </row>
    <row r="2415" spans="1:9" x14ac:dyDescent="0.25">
      <c r="A2415" t="s">
        <v>2414</v>
      </c>
      <c r="C2415" t="str">
        <f>VLOOKUP(A2415,'[1]11_set_tax'!$A$1:$X$4456,7,FALSE)</f>
        <v>Bacteria</v>
      </c>
      <c r="D2415" t="str">
        <f>VLOOKUP(A2415,'[1]11_set_tax'!$A$1:$X$4456,8,FALSE)</f>
        <v xml:space="preserve"> Proteobacteria</v>
      </c>
      <c r="E2415" t="str">
        <f>VLOOKUP(A2415,'[1]11_set_tax'!$A$1:$X$4456,9,FALSE)</f>
        <v xml:space="preserve"> Betaproteobacteria</v>
      </c>
      <c r="F2415" t="str">
        <f>VLOOKUP(A2415,'[1]11_set_tax'!$A$1:$X$4456,10,FALSE)</f>
        <v xml:space="preserve"> Burkholderiales</v>
      </c>
      <c r="G2415" t="str">
        <f>VLOOKUP(A2415,'[1]11_set_tax'!$A$1:$X$4456,11,FALSE)</f>
        <v>Burkholderiaceae</v>
      </c>
      <c r="H2415" t="str">
        <f>VLOOKUP(A2415,'[1]11_set_tax'!$A$1:$X$4456,12,FALSE)</f>
        <v xml:space="preserve"> Burkholderia</v>
      </c>
      <c r="I2415" t="str">
        <f>VLOOKUP(A2415,'[1]11_set_tax'!$A$1:$X$4456,13,FALSE)</f>
        <v xml:space="preserve"> Burkholderia cepacia complex.</v>
      </c>
    </row>
    <row r="2416" spans="1:9" x14ac:dyDescent="0.25">
      <c r="A2416" t="s">
        <v>2415</v>
      </c>
      <c r="C2416" t="str">
        <f>VLOOKUP(A2416,'[1]11_set_tax'!$A$1:$X$4456,7,FALSE)</f>
        <v>Bacteria</v>
      </c>
      <c r="D2416" t="str">
        <f>VLOOKUP(A2416,'[1]11_set_tax'!$A$1:$X$4456,8,FALSE)</f>
        <v xml:space="preserve"> Proteobacteria</v>
      </c>
      <c r="E2416" t="str">
        <f>VLOOKUP(A2416,'[1]11_set_tax'!$A$1:$X$4456,9,FALSE)</f>
        <v xml:space="preserve"> Betaproteobacteria</v>
      </c>
      <c r="F2416" t="str">
        <f>VLOOKUP(A2416,'[1]11_set_tax'!$A$1:$X$4456,10,FALSE)</f>
        <v xml:space="preserve"> Burkholderiales</v>
      </c>
      <c r="G2416" t="str">
        <f>VLOOKUP(A2416,'[1]11_set_tax'!$A$1:$X$4456,11,FALSE)</f>
        <v>Burkholderiaceae</v>
      </c>
      <c r="H2416" t="str">
        <f>VLOOKUP(A2416,'[1]11_set_tax'!$A$1:$X$4456,12,FALSE)</f>
        <v xml:space="preserve"> Burkholderia</v>
      </c>
      <c r="I2416" t="str">
        <f>VLOOKUP(A2416,'[1]11_set_tax'!$A$1:$X$4456,13,FALSE)</f>
        <v xml:space="preserve"> Burkholderia cepacia complex.</v>
      </c>
    </row>
    <row r="2417" spans="1:9" x14ac:dyDescent="0.25">
      <c r="A2417" t="s">
        <v>2416</v>
      </c>
      <c r="C2417" t="str">
        <f>VLOOKUP(A2417,'[1]11_set_tax'!$A$1:$X$4456,7,FALSE)</f>
        <v>Bacteria</v>
      </c>
      <c r="D2417" t="str">
        <f>VLOOKUP(A2417,'[1]11_set_tax'!$A$1:$X$4456,8,FALSE)</f>
        <v xml:space="preserve"> Proteobacteria</v>
      </c>
      <c r="E2417" t="str">
        <f>VLOOKUP(A2417,'[1]11_set_tax'!$A$1:$X$4456,9,FALSE)</f>
        <v xml:space="preserve"> Betaproteobacteria</v>
      </c>
      <c r="F2417" t="str">
        <f>VLOOKUP(A2417,'[1]11_set_tax'!$A$1:$X$4456,10,FALSE)</f>
        <v xml:space="preserve"> Burkholderiales</v>
      </c>
      <c r="G2417" t="str">
        <f>VLOOKUP(A2417,'[1]11_set_tax'!$A$1:$X$4456,11,FALSE)</f>
        <v>Burkholderiaceae</v>
      </c>
      <c r="H2417" t="str">
        <f>VLOOKUP(A2417,'[1]11_set_tax'!$A$1:$X$4456,12,FALSE)</f>
        <v xml:space="preserve"> Burkholderia</v>
      </c>
      <c r="I2417" t="str">
        <f>VLOOKUP(A2417,'[1]11_set_tax'!$A$1:$X$4456,13,FALSE)</f>
        <v xml:space="preserve"> Burkholderia cepacia complex.</v>
      </c>
    </row>
    <row r="2418" spans="1:9" x14ac:dyDescent="0.25">
      <c r="A2418" t="s">
        <v>2417</v>
      </c>
      <c r="C2418" t="str">
        <f>VLOOKUP(A2418,'[1]11_set_tax'!$A$1:$X$4456,7,FALSE)</f>
        <v>Bacteria</v>
      </c>
      <c r="D2418" t="str">
        <f>VLOOKUP(A2418,'[1]11_set_tax'!$A$1:$X$4456,8,FALSE)</f>
        <v xml:space="preserve"> Proteobacteria</v>
      </c>
      <c r="E2418" t="str">
        <f>VLOOKUP(A2418,'[1]11_set_tax'!$A$1:$X$4456,9,FALSE)</f>
        <v xml:space="preserve"> Betaproteobacteria</v>
      </c>
      <c r="F2418" t="str">
        <f>VLOOKUP(A2418,'[1]11_set_tax'!$A$1:$X$4456,10,FALSE)</f>
        <v xml:space="preserve"> Burkholderiales</v>
      </c>
      <c r="G2418" t="str">
        <f>VLOOKUP(A2418,'[1]11_set_tax'!$A$1:$X$4456,11,FALSE)</f>
        <v>Burkholderiaceae</v>
      </c>
      <c r="H2418" t="str">
        <f>VLOOKUP(A2418,'[1]11_set_tax'!$A$1:$X$4456,12,FALSE)</f>
        <v xml:space="preserve"> Burkholderia</v>
      </c>
      <c r="I2418" t="str">
        <f>VLOOKUP(A2418,'[1]11_set_tax'!$A$1:$X$4456,13,FALSE)</f>
        <v xml:space="preserve"> Burkholderia cepacia complex.</v>
      </c>
    </row>
    <row r="2419" spans="1:9" x14ac:dyDescent="0.25">
      <c r="A2419" t="s">
        <v>2418</v>
      </c>
      <c r="C2419" t="str">
        <f>VLOOKUP(A2419,'[1]11_set_tax'!$A$1:$X$4456,7,FALSE)</f>
        <v>Bacteria</v>
      </c>
      <c r="D2419" t="str">
        <f>VLOOKUP(A2419,'[1]11_set_tax'!$A$1:$X$4456,8,FALSE)</f>
        <v xml:space="preserve"> Proteobacteria</v>
      </c>
      <c r="E2419" t="str">
        <f>VLOOKUP(A2419,'[1]11_set_tax'!$A$1:$X$4456,9,FALSE)</f>
        <v xml:space="preserve"> Betaproteobacteria</v>
      </c>
      <c r="F2419" t="str">
        <f>VLOOKUP(A2419,'[1]11_set_tax'!$A$1:$X$4456,10,FALSE)</f>
        <v xml:space="preserve"> Burkholderiales</v>
      </c>
      <c r="G2419" t="str">
        <f>VLOOKUP(A2419,'[1]11_set_tax'!$A$1:$X$4456,11,FALSE)</f>
        <v>Burkholderiaceae</v>
      </c>
      <c r="H2419" t="str">
        <f>VLOOKUP(A2419,'[1]11_set_tax'!$A$1:$X$4456,12,FALSE)</f>
        <v xml:space="preserve"> Burkholderia</v>
      </c>
      <c r="I2419" t="str">
        <f>VLOOKUP(A2419,'[1]11_set_tax'!$A$1:$X$4456,13,FALSE)</f>
        <v xml:space="preserve"> Burkholderia cepacia complex.</v>
      </c>
    </row>
    <row r="2420" spans="1:9" x14ac:dyDescent="0.25">
      <c r="A2420" t="s">
        <v>2419</v>
      </c>
      <c r="C2420" t="str">
        <f>VLOOKUP(A2420,'[1]11_set_tax'!$A$1:$X$4456,7,FALSE)</f>
        <v>Bacteria</v>
      </c>
      <c r="D2420" t="str">
        <f>VLOOKUP(A2420,'[1]11_set_tax'!$A$1:$X$4456,8,FALSE)</f>
        <v xml:space="preserve"> Proteobacteria</v>
      </c>
      <c r="E2420" t="str">
        <f>VLOOKUP(A2420,'[1]11_set_tax'!$A$1:$X$4456,9,FALSE)</f>
        <v xml:space="preserve"> Betaproteobacteria</v>
      </c>
      <c r="F2420" t="str">
        <f>VLOOKUP(A2420,'[1]11_set_tax'!$A$1:$X$4456,10,FALSE)</f>
        <v xml:space="preserve"> Burkholderiales</v>
      </c>
      <c r="G2420" t="str">
        <f>VLOOKUP(A2420,'[1]11_set_tax'!$A$1:$X$4456,11,FALSE)</f>
        <v>Burkholderiaceae</v>
      </c>
      <c r="H2420" t="str">
        <f>VLOOKUP(A2420,'[1]11_set_tax'!$A$1:$X$4456,12,FALSE)</f>
        <v xml:space="preserve"> Burkholderia</v>
      </c>
      <c r="I2420" t="str">
        <f>VLOOKUP(A2420,'[1]11_set_tax'!$A$1:$X$4456,13,FALSE)</f>
        <v xml:space="preserve"> Burkholderia cepacia complex.</v>
      </c>
    </row>
    <row r="2421" spans="1:9" x14ac:dyDescent="0.25">
      <c r="A2421" t="s">
        <v>2420</v>
      </c>
      <c r="C2421" t="str">
        <f>VLOOKUP(A2421,'[1]11_set_tax'!$A$1:$X$4456,7,FALSE)</f>
        <v>Bacteria</v>
      </c>
      <c r="D2421" t="str">
        <f>VLOOKUP(A2421,'[1]11_set_tax'!$A$1:$X$4456,8,FALSE)</f>
        <v xml:space="preserve"> Proteobacteria</v>
      </c>
      <c r="E2421" t="str">
        <f>VLOOKUP(A2421,'[1]11_set_tax'!$A$1:$X$4456,9,FALSE)</f>
        <v xml:space="preserve"> Betaproteobacteria</v>
      </c>
      <c r="F2421" t="str">
        <f>VLOOKUP(A2421,'[1]11_set_tax'!$A$1:$X$4456,10,FALSE)</f>
        <v xml:space="preserve"> Burkholderiales</v>
      </c>
      <c r="G2421" t="str">
        <f>VLOOKUP(A2421,'[1]11_set_tax'!$A$1:$X$4456,11,FALSE)</f>
        <v>Burkholderiaceae</v>
      </c>
      <c r="H2421" t="str">
        <f>VLOOKUP(A2421,'[1]11_set_tax'!$A$1:$X$4456,12,FALSE)</f>
        <v xml:space="preserve"> Burkholderia</v>
      </c>
      <c r="I2421" t="str">
        <f>VLOOKUP(A2421,'[1]11_set_tax'!$A$1:$X$4456,13,FALSE)</f>
        <v xml:space="preserve"> Burkholderia cepacia complex.</v>
      </c>
    </row>
    <row r="2422" spans="1:9" x14ac:dyDescent="0.25">
      <c r="A2422" t="s">
        <v>2421</v>
      </c>
      <c r="C2422" t="str">
        <f>VLOOKUP(A2422,'[1]11_set_tax'!$A$1:$X$4456,7,FALSE)</f>
        <v>Bacteria</v>
      </c>
      <c r="D2422" t="str">
        <f>VLOOKUP(A2422,'[1]11_set_tax'!$A$1:$X$4456,8,FALSE)</f>
        <v xml:space="preserve"> Proteobacteria</v>
      </c>
      <c r="E2422" t="str">
        <f>VLOOKUP(A2422,'[1]11_set_tax'!$A$1:$X$4456,9,FALSE)</f>
        <v xml:space="preserve"> Betaproteobacteria</v>
      </c>
      <c r="F2422" t="str">
        <f>VLOOKUP(A2422,'[1]11_set_tax'!$A$1:$X$4456,10,FALSE)</f>
        <v xml:space="preserve"> Burkholderiales</v>
      </c>
      <c r="G2422" t="str">
        <f>VLOOKUP(A2422,'[1]11_set_tax'!$A$1:$X$4456,11,FALSE)</f>
        <v>Burkholderiaceae</v>
      </c>
      <c r="H2422" t="str">
        <f>VLOOKUP(A2422,'[1]11_set_tax'!$A$1:$X$4456,12,FALSE)</f>
        <v xml:space="preserve"> Burkholderia</v>
      </c>
      <c r="I2422" t="str">
        <f>VLOOKUP(A2422,'[1]11_set_tax'!$A$1:$X$4456,13,FALSE)</f>
        <v xml:space="preserve"> Burkholderia cepacia complex.</v>
      </c>
    </row>
    <row r="2423" spans="1:9" x14ac:dyDescent="0.25">
      <c r="A2423" t="s">
        <v>2422</v>
      </c>
      <c r="C2423" t="str">
        <f>VLOOKUP(A2423,'[1]11_set_tax'!$A$1:$X$4456,7,FALSE)</f>
        <v>Bacteria</v>
      </c>
      <c r="D2423" t="str">
        <f>VLOOKUP(A2423,'[1]11_set_tax'!$A$1:$X$4456,8,FALSE)</f>
        <v xml:space="preserve"> Proteobacteria</v>
      </c>
      <c r="E2423" t="str">
        <f>VLOOKUP(A2423,'[1]11_set_tax'!$A$1:$X$4456,9,FALSE)</f>
        <v xml:space="preserve"> Betaproteobacteria</v>
      </c>
      <c r="F2423" t="str">
        <f>VLOOKUP(A2423,'[1]11_set_tax'!$A$1:$X$4456,10,FALSE)</f>
        <v xml:space="preserve"> Burkholderiales</v>
      </c>
      <c r="G2423" t="str">
        <f>VLOOKUP(A2423,'[1]11_set_tax'!$A$1:$X$4456,11,FALSE)</f>
        <v>Burkholderiaceae</v>
      </c>
      <c r="H2423" t="str">
        <f>VLOOKUP(A2423,'[1]11_set_tax'!$A$1:$X$4456,12,FALSE)</f>
        <v xml:space="preserve"> Burkholderia</v>
      </c>
      <c r="I2423" t="str">
        <f>VLOOKUP(A2423,'[1]11_set_tax'!$A$1:$X$4456,13,FALSE)</f>
        <v xml:space="preserve"> Burkholderia cepacia complex.</v>
      </c>
    </row>
    <row r="2424" spans="1:9" x14ac:dyDescent="0.25">
      <c r="A2424" t="s">
        <v>2423</v>
      </c>
      <c r="C2424" t="str">
        <f>VLOOKUP(A2424,'[1]11_set_tax'!$A$1:$X$4456,7,FALSE)</f>
        <v>Bacteria</v>
      </c>
      <c r="D2424" t="str">
        <f>VLOOKUP(A2424,'[1]11_set_tax'!$A$1:$X$4456,8,FALSE)</f>
        <v xml:space="preserve"> Proteobacteria</v>
      </c>
      <c r="E2424" t="str">
        <f>VLOOKUP(A2424,'[1]11_set_tax'!$A$1:$X$4456,9,FALSE)</f>
        <v xml:space="preserve"> Betaproteobacteria</v>
      </c>
      <c r="F2424" t="str">
        <f>VLOOKUP(A2424,'[1]11_set_tax'!$A$1:$X$4456,10,FALSE)</f>
        <v xml:space="preserve"> Burkholderiales</v>
      </c>
      <c r="G2424" t="str">
        <f>VLOOKUP(A2424,'[1]11_set_tax'!$A$1:$X$4456,11,FALSE)</f>
        <v>Burkholderiaceae</v>
      </c>
      <c r="H2424" t="str">
        <f>VLOOKUP(A2424,'[1]11_set_tax'!$A$1:$X$4456,12,FALSE)</f>
        <v xml:space="preserve"> Burkholderia</v>
      </c>
      <c r="I2424" t="str">
        <f>VLOOKUP(A2424,'[1]11_set_tax'!$A$1:$X$4456,13,FALSE)</f>
        <v xml:space="preserve"> Burkholderia cepacia complex.</v>
      </c>
    </row>
    <row r="2425" spans="1:9" x14ac:dyDescent="0.25">
      <c r="A2425" t="s">
        <v>2424</v>
      </c>
      <c r="C2425" t="str">
        <f>VLOOKUP(A2425,'[1]11_set_tax'!$A$1:$X$4456,7,FALSE)</f>
        <v>Bacteria</v>
      </c>
      <c r="D2425" t="str">
        <f>VLOOKUP(A2425,'[1]11_set_tax'!$A$1:$X$4456,8,FALSE)</f>
        <v xml:space="preserve"> Proteobacteria</v>
      </c>
      <c r="E2425" t="str">
        <f>VLOOKUP(A2425,'[1]11_set_tax'!$A$1:$X$4456,9,FALSE)</f>
        <v xml:space="preserve"> Betaproteobacteria</v>
      </c>
      <c r="F2425" t="str">
        <f>VLOOKUP(A2425,'[1]11_set_tax'!$A$1:$X$4456,10,FALSE)</f>
        <v xml:space="preserve"> Burkholderiales</v>
      </c>
      <c r="G2425" t="str">
        <f>VLOOKUP(A2425,'[1]11_set_tax'!$A$1:$X$4456,11,FALSE)</f>
        <v>Burkholderiaceae</v>
      </c>
      <c r="H2425" t="str">
        <f>VLOOKUP(A2425,'[1]11_set_tax'!$A$1:$X$4456,12,FALSE)</f>
        <v xml:space="preserve"> Burkholderia</v>
      </c>
      <c r="I2425" t="str">
        <f>VLOOKUP(A2425,'[1]11_set_tax'!$A$1:$X$4456,13,FALSE)</f>
        <v xml:space="preserve"> Burkholderia cepacia complex.</v>
      </c>
    </row>
    <row r="2426" spans="1:9" x14ac:dyDescent="0.25">
      <c r="A2426" t="s">
        <v>2425</v>
      </c>
      <c r="C2426" t="str">
        <f>VLOOKUP(A2426,'[1]11_set_tax'!$A$1:$X$4456,7,FALSE)</f>
        <v>Bacteria</v>
      </c>
      <c r="D2426" t="str">
        <f>VLOOKUP(A2426,'[1]11_set_tax'!$A$1:$X$4456,8,FALSE)</f>
        <v xml:space="preserve"> Proteobacteria</v>
      </c>
      <c r="E2426" t="str">
        <f>VLOOKUP(A2426,'[1]11_set_tax'!$A$1:$X$4456,9,FALSE)</f>
        <v xml:space="preserve"> Betaproteobacteria</v>
      </c>
      <c r="F2426" t="str">
        <f>VLOOKUP(A2426,'[1]11_set_tax'!$A$1:$X$4456,10,FALSE)</f>
        <v xml:space="preserve"> Burkholderiales</v>
      </c>
      <c r="G2426" t="str">
        <f>VLOOKUP(A2426,'[1]11_set_tax'!$A$1:$X$4456,11,FALSE)</f>
        <v>Burkholderiaceae</v>
      </c>
      <c r="H2426" t="str">
        <f>VLOOKUP(A2426,'[1]11_set_tax'!$A$1:$X$4456,12,FALSE)</f>
        <v xml:space="preserve"> Burkholderia</v>
      </c>
      <c r="I2426" t="str">
        <f>VLOOKUP(A2426,'[1]11_set_tax'!$A$1:$X$4456,13,FALSE)</f>
        <v xml:space="preserve"> Burkholderia cepacia complex.</v>
      </c>
    </row>
    <row r="2427" spans="1:9" x14ac:dyDescent="0.25">
      <c r="A2427" t="s">
        <v>2426</v>
      </c>
      <c r="C2427" t="str">
        <f>VLOOKUP(A2427,'[1]11_set_tax'!$A$1:$X$4456,7,FALSE)</f>
        <v>Bacteria</v>
      </c>
      <c r="D2427" t="str">
        <f>VLOOKUP(A2427,'[1]11_set_tax'!$A$1:$X$4456,8,FALSE)</f>
        <v xml:space="preserve"> Proteobacteria</v>
      </c>
      <c r="E2427" t="str">
        <f>VLOOKUP(A2427,'[1]11_set_tax'!$A$1:$X$4456,9,FALSE)</f>
        <v xml:space="preserve"> Betaproteobacteria</v>
      </c>
      <c r="F2427" t="str">
        <f>VLOOKUP(A2427,'[1]11_set_tax'!$A$1:$X$4456,10,FALSE)</f>
        <v xml:space="preserve"> Burkholderiales</v>
      </c>
      <c r="G2427" t="str">
        <f>VLOOKUP(A2427,'[1]11_set_tax'!$A$1:$X$4456,11,FALSE)</f>
        <v>Burkholderiaceae</v>
      </c>
      <c r="H2427" t="str">
        <f>VLOOKUP(A2427,'[1]11_set_tax'!$A$1:$X$4456,12,FALSE)</f>
        <v xml:space="preserve"> Burkholderia</v>
      </c>
      <c r="I2427" t="str">
        <f>VLOOKUP(A2427,'[1]11_set_tax'!$A$1:$X$4456,13,FALSE)</f>
        <v xml:space="preserve"> Burkholderia cepacia complex.</v>
      </c>
    </row>
    <row r="2428" spans="1:9" x14ac:dyDescent="0.25">
      <c r="A2428" t="s">
        <v>2427</v>
      </c>
      <c r="C2428" t="str">
        <f>VLOOKUP(A2428,'[1]11_set_tax'!$A$1:$X$4456,7,FALSE)</f>
        <v>Bacteria</v>
      </c>
      <c r="D2428" t="str">
        <f>VLOOKUP(A2428,'[1]11_set_tax'!$A$1:$X$4456,8,FALSE)</f>
        <v xml:space="preserve"> Firmicutes</v>
      </c>
      <c r="E2428" t="str">
        <f>VLOOKUP(A2428,'[1]11_set_tax'!$A$1:$X$4456,9,FALSE)</f>
        <v xml:space="preserve"> Bacillales</v>
      </c>
      <c r="F2428" t="str">
        <f>VLOOKUP(A2428,'[1]11_set_tax'!$A$1:$X$4456,10,FALSE)</f>
        <v xml:space="preserve"> Staphylococcus.</v>
      </c>
      <c r="G2428">
        <f>VLOOKUP(A2428,'[1]11_set_tax'!$A$1:$X$4456,11,FALSE)</f>
        <v>0</v>
      </c>
      <c r="H2428">
        <f>VLOOKUP(A2428,'[1]11_set_tax'!$A$1:$X$4456,12,FALSE)</f>
        <v>0</v>
      </c>
      <c r="I2428">
        <f>VLOOKUP(A2428,'[1]11_set_tax'!$A$1:$X$4456,13,FALSE)</f>
        <v>0</v>
      </c>
    </row>
    <row r="2429" spans="1:9" x14ac:dyDescent="0.25">
      <c r="A2429" t="s">
        <v>2428</v>
      </c>
      <c r="C2429" t="str">
        <f>VLOOKUP(A2429,'[1]11_set_tax'!$A$1:$X$4456,7,FALSE)</f>
        <v>Bacteria</v>
      </c>
      <c r="D2429" t="str">
        <f>VLOOKUP(A2429,'[1]11_set_tax'!$A$1:$X$4456,8,FALSE)</f>
        <v xml:space="preserve"> Firmicutes</v>
      </c>
      <c r="E2429" t="str">
        <f>VLOOKUP(A2429,'[1]11_set_tax'!$A$1:$X$4456,9,FALSE)</f>
        <v xml:space="preserve"> Bacillales</v>
      </c>
      <c r="F2429" t="str">
        <f>VLOOKUP(A2429,'[1]11_set_tax'!$A$1:$X$4456,10,FALSE)</f>
        <v xml:space="preserve"> Staphylococcus.</v>
      </c>
      <c r="G2429">
        <f>VLOOKUP(A2429,'[1]11_set_tax'!$A$1:$X$4456,11,FALSE)</f>
        <v>0</v>
      </c>
      <c r="H2429">
        <f>VLOOKUP(A2429,'[1]11_set_tax'!$A$1:$X$4456,12,FALSE)</f>
        <v>0</v>
      </c>
      <c r="I2429">
        <f>VLOOKUP(A2429,'[1]11_set_tax'!$A$1:$X$4456,13,FALSE)</f>
        <v>0</v>
      </c>
    </row>
    <row r="2430" spans="1:9" x14ac:dyDescent="0.25">
      <c r="A2430" t="s">
        <v>2429</v>
      </c>
      <c r="C2430" t="str">
        <f>VLOOKUP(A2430,'[1]11_set_tax'!$A$1:$X$4456,7,FALSE)</f>
        <v>Bacteria</v>
      </c>
      <c r="D2430" t="str">
        <f>VLOOKUP(A2430,'[1]11_set_tax'!$A$1:$X$4456,8,FALSE)</f>
        <v xml:space="preserve"> Firmicutes</v>
      </c>
      <c r="E2430" t="str">
        <f>VLOOKUP(A2430,'[1]11_set_tax'!$A$1:$X$4456,9,FALSE)</f>
        <v xml:space="preserve"> Clostridia</v>
      </c>
      <c r="F2430" t="str">
        <f>VLOOKUP(A2430,'[1]11_set_tax'!$A$1:$X$4456,10,FALSE)</f>
        <v xml:space="preserve"> Clostridiales</v>
      </c>
      <c r="G2430" t="str">
        <f>VLOOKUP(A2430,'[1]11_set_tax'!$A$1:$X$4456,11,FALSE)</f>
        <v xml:space="preserve"> Clostridiaceae</v>
      </c>
      <c r="H2430" t="str">
        <f>VLOOKUP(A2430,'[1]11_set_tax'!$A$1:$X$4456,12,FALSE)</f>
        <v>Clostridium.</v>
      </c>
      <c r="I2430">
        <f>VLOOKUP(A2430,'[1]11_set_tax'!$A$1:$X$4456,13,FALSE)</f>
        <v>0</v>
      </c>
    </row>
    <row r="2431" spans="1:9" x14ac:dyDescent="0.25">
      <c r="A2431" t="s">
        <v>2430</v>
      </c>
      <c r="C2431" t="str">
        <f>VLOOKUP(A2431,'[1]11_set_tax'!$A$1:$X$4456,7,FALSE)</f>
        <v>Eukaryota</v>
      </c>
      <c r="D2431" t="str">
        <f>VLOOKUP(A2431,'[1]11_set_tax'!$A$1:$X$4456,8,FALSE)</f>
        <v xml:space="preserve"> Viridiplantae</v>
      </c>
      <c r="E2431" t="str">
        <f>VLOOKUP(A2431,'[1]11_set_tax'!$A$1:$X$4456,9,FALSE)</f>
        <v xml:space="preserve"> Streptophyta</v>
      </c>
      <c r="F2431" t="str">
        <f>VLOOKUP(A2431,'[1]11_set_tax'!$A$1:$X$4456,10,FALSE)</f>
        <v xml:space="preserve"> Embryophyta</v>
      </c>
      <c r="G2431" t="str">
        <f>VLOOKUP(A2431,'[1]11_set_tax'!$A$1:$X$4456,11,FALSE)</f>
        <v xml:space="preserve"> Tracheophyta</v>
      </c>
      <c r="H2431" t="str">
        <f>VLOOKUP(A2431,'[1]11_set_tax'!$A$1:$X$4456,12,FALSE)</f>
        <v>Spermatophyta</v>
      </c>
      <c r="I2431" t="str">
        <f>VLOOKUP(A2431,'[1]11_set_tax'!$A$1:$X$4456,13,FALSE)</f>
        <v xml:space="preserve"> Magnoliophyta</v>
      </c>
    </row>
    <row r="2432" spans="1:9" x14ac:dyDescent="0.25">
      <c r="A2432" t="s">
        <v>2431</v>
      </c>
      <c r="C2432" t="str">
        <f>VLOOKUP(A2432,'[1]11_set_tax'!$A$1:$X$4456,7,FALSE)</f>
        <v>Eukaryota</v>
      </c>
      <c r="D2432" t="str">
        <f>VLOOKUP(A2432,'[1]11_set_tax'!$A$1:$X$4456,8,FALSE)</f>
        <v xml:space="preserve"> Viridiplantae</v>
      </c>
      <c r="E2432" t="str">
        <f>VLOOKUP(A2432,'[1]11_set_tax'!$A$1:$X$4456,9,FALSE)</f>
        <v xml:space="preserve"> Streptophyta</v>
      </c>
      <c r="F2432" t="str">
        <f>VLOOKUP(A2432,'[1]11_set_tax'!$A$1:$X$4456,10,FALSE)</f>
        <v xml:space="preserve"> Embryophyta</v>
      </c>
      <c r="G2432" t="str">
        <f>VLOOKUP(A2432,'[1]11_set_tax'!$A$1:$X$4456,11,FALSE)</f>
        <v xml:space="preserve"> Tracheophyta</v>
      </c>
      <c r="H2432" t="str">
        <f>VLOOKUP(A2432,'[1]11_set_tax'!$A$1:$X$4456,12,FALSE)</f>
        <v>Spermatophyta</v>
      </c>
      <c r="I2432" t="str">
        <f>VLOOKUP(A2432,'[1]11_set_tax'!$A$1:$X$4456,13,FALSE)</f>
        <v xml:space="preserve"> Magnoliophyta</v>
      </c>
    </row>
    <row r="2433" spans="1:9" x14ac:dyDescent="0.25">
      <c r="A2433" t="s">
        <v>2432</v>
      </c>
      <c r="C2433" t="str">
        <f>VLOOKUP(A2433,'[1]11_set_tax'!$A$1:$X$4456,7,FALSE)</f>
        <v>Eukaryota</v>
      </c>
      <c r="D2433" t="str">
        <f>VLOOKUP(A2433,'[1]11_set_tax'!$A$1:$X$4456,8,FALSE)</f>
        <v xml:space="preserve"> Viridiplantae</v>
      </c>
      <c r="E2433" t="str">
        <f>VLOOKUP(A2433,'[1]11_set_tax'!$A$1:$X$4456,9,FALSE)</f>
        <v xml:space="preserve"> Streptophyta</v>
      </c>
      <c r="F2433" t="str">
        <f>VLOOKUP(A2433,'[1]11_set_tax'!$A$1:$X$4456,10,FALSE)</f>
        <v xml:space="preserve"> Embryophyta</v>
      </c>
      <c r="G2433" t="str">
        <f>VLOOKUP(A2433,'[1]11_set_tax'!$A$1:$X$4456,11,FALSE)</f>
        <v xml:space="preserve"> Tracheophyta</v>
      </c>
      <c r="H2433" t="str">
        <f>VLOOKUP(A2433,'[1]11_set_tax'!$A$1:$X$4456,12,FALSE)</f>
        <v>Spermatophyta</v>
      </c>
      <c r="I2433" t="str">
        <f>VLOOKUP(A2433,'[1]11_set_tax'!$A$1:$X$4456,13,FALSE)</f>
        <v xml:space="preserve"> Magnoliophyta</v>
      </c>
    </row>
    <row r="2434" spans="1:9" x14ac:dyDescent="0.25">
      <c r="A2434" t="s">
        <v>2433</v>
      </c>
      <c r="C2434" t="str">
        <f>VLOOKUP(A2434,'[1]11_set_tax'!$A$1:$X$4456,7,FALSE)</f>
        <v>Eukaryota</v>
      </c>
      <c r="D2434" t="str">
        <f>VLOOKUP(A2434,'[1]11_set_tax'!$A$1:$X$4456,8,FALSE)</f>
        <v xml:space="preserve"> Viridiplantae</v>
      </c>
      <c r="E2434" t="str">
        <f>VLOOKUP(A2434,'[1]11_set_tax'!$A$1:$X$4456,9,FALSE)</f>
        <v xml:space="preserve"> Streptophyta</v>
      </c>
      <c r="F2434" t="str">
        <f>VLOOKUP(A2434,'[1]11_set_tax'!$A$1:$X$4456,10,FALSE)</f>
        <v xml:space="preserve"> Embryophyta</v>
      </c>
      <c r="G2434" t="str">
        <f>VLOOKUP(A2434,'[1]11_set_tax'!$A$1:$X$4456,11,FALSE)</f>
        <v xml:space="preserve"> Tracheophyta</v>
      </c>
      <c r="H2434" t="str">
        <f>VLOOKUP(A2434,'[1]11_set_tax'!$A$1:$X$4456,12,FALSE)</f>
        <v>Spermatophyta</v>
      </c>
      <c r="I2434" t="str">
        <f>VLOOKUP(A2434,'[1]11_set_tax'!$A$1:$X$4456,13,FALSE)</f>
        <v xml:space="preserve"> Magnoliophyta</v>
      </c>
    </row>
    <row r="2435" spans="1:9" x14ac:dyDescent="0.25">
      <c r="A2435" t="s">
        <v>2434</v>
      </c>
      <c r="C2435" t="str">
        <f>VLOOKUP(A2435,'[1]11_set_tax'!$A$1:$X$4456,7,FALSE)</f>
        <v>Eukaryota</v>
      </c>
      <c r="D2435" t="str">
        <f>VLOOKUP(A2435,'[1]11_set_tax'!$A$1:$X$4456,8,FALSE)</f>
        <v xml:space="preserve"> Viridiplantae</v>
      </c>
      <c r="E2435" t="str">
        <f>VLOOKUP(A2435,'[1]11_set_tax'!$A$1:$X$4456,9,FALSE)</f>
        <v xml:space="preserve"> Streptophyta</v>
      </c>
      <c r="F2435" t="str">
        <f>VLOOKUP(A2435,'[1]11_set_tax'!$A$1:$X$4456,10,FALSE)</f>
        <v xml:space="preserve"> Embryophyta</v>
      </c>
      <c r="G2435" t="str">
        <f>VLOOKUP(A2435,'[1]11_set_tax'!$A$1:$X$4456,11,FALSE)</f>
        <v xml:space="preserve"> Tracheophyta</v>
      </c>
      <c r="H2435" t="str">
        <f>VLOOKUP(A2435,'[1]11_set_tax'!$A$1:$X$4456,12,FALSE)</f>
        <v>Spermatophyta</v>
      </c>
      <c r="I2435" t="str">
        <f>VLOOKUP(A2435,'[1]11_set_tax'!$A$1:$X$4456,13,FALSE)</f>
        <v xml:space="preserve"> Magnoliophyta</v>
      </c>
    </row>
    <row r="2436" spans="1:9" x14ac:dyDescent="0.25">
      <c r="A2436" t="s">
        <v>2435</v>
      </c>
      <c r="C2436" t="str">
        <f>VLOOKUP(A2436,'[1]11_set_tax'!$A$1:$X$4456,7,FALSE)</f>
        <v>Eukaryota</v>
      </c>
      <c r="D2436" t="str">
        <f>VLOOKUP(A2436,'[1]11_set_tax'!$A$1:$X$4456,8,FALSE)</f>
        <v xml:space="preserve"> Viridiplantae</v>
      </c>
      <c r="E2436" t="str">
        <f>VLOOKUP(A2436,'[1]11_set_tax'!$A$1:$X$4456,9,FALSE)</f>
        <v xml:space="preserve"> Streptophyta</v>
      </c>
      <c r="F2436" t="str">
        <f>VLOOKUP(A2436,'[1]11_set_tax'!$A$1:$X$4456,10,FALSE)</f>
        <v xml:space="preserve"> Embryophyta</v>
      </c>
      <c r="G2436" t="str">
        <f>VLOOKUP(A2436,'[1]11_set_tax'!$A$1:$X$4456,11,FALSE)</f>
        <v xml:space="preserve"> Tracheophyta</v>
      </c>
      <c r="H2436" t="str">
        <f>VLOOKUP(A2436,'[1]11_set_tax'!$A$1:$X$4456,12,FALSE)</f>
        <v>Spermatophyta</v>
      </c>
      <c r="I2436" t="str">
        <f>VLOOKUP(A2436,'[1]11_set_tax'!$A$1:$X$4456,13,FALSE)</f>
        <v xml:space="preserve"> Magnoliophyta</v>
      </c>
    </row>
    <row r="2437" spans="1:9" x14ac:dyDescent="0.25">
      <c r="A2437" t="s">
        <v>2436</v>
      </c>
      <c r="C2437" t="str">
        <f>VLOOKUP(A2437,'[1]11_set_tax'!$A$1:$X$4456,7,FALSE)</f>
        <v>Eukaryota</v>
      </c>
      <c r="D2437" t="str">
        <f>VLOOKUP(A2437,'[1]11_set_tax'!$A$1:$X$4456,8,FALSE)</f>
        <v xml:space="preserve"> Viridiplantae</v>
      </c>
      <c r="E2437" t="str">
        <f>VLOOKUP(A2437,'[1]11_set_tax'!$A$1:$X$4456,9,FALSE)</f>
        <v xml:space="preserve"> Streptophyta</v>
      </c>
      <c r="F2437" t="str">
        <f>VLOOKUP(A2437,'[1]11_set_tax'!$A$1:$X$4456,10,FALSE)</f>
        <v xml:space="preserve"> Embryophyta</v>
      </c>
      <c r="G2437" t="str">
        <f>VLOOKUP(A2437,'[1]11_set_tax'!$A$1:$X$4456,11,FALSE)</f>
        <v xml:space="preserve"> Tracheophyta</v>
      </c>
      <c r="H2437" t="str">
        <f>VLOOKUP(A2437,'[1]11_set_tax'!$A$1:$X$4456,12,FALSE)</f>
        <v>Spermatophyta</v>
      </c>
      <c r="I2437" t="str">
        <f>VLOOKUP(A2437,'[1]11_set_tax'!$A$1:$X$4456,13,FALSE)</f>
        <v xml:space="preserve"> Magnoliophyta</v>
      </c>
    </row>
    <row r="2438" spans="1:9" x14ac:dyDescent="0.25">
      <c r="A2438" t="s">
        <v>2437</v>
      </c>
      <c r="C2438" t="str">
        <f>VLOOKUP(A2438,'[1]11_set_tax'!$A$1:$X$4456,7,FALSE)</f>
        <v>Eukaryota</v>
      </c>
      <c r="D2438" t="str">
        <f>VLOOKUP(A2438,'[1]11_set_tax'!$A$1:$X$4456,8,FALSE)</f>
        <v xml:space="preserve"> Viridiplantae</v>
      </c>
      <c r="E2438" t="str">
        <f>VLOOKUP(A2438,'[1]11_set_tax'!$A$1:$X$4456,9,FALSE)</f>
        <v xml:space="preserve"> Streptophyta</v>
      </c>
      <c r="F2438" t="str">
        <f>VLOOKUP(A2438,'[1]11_set_tax'!$A$1:$X$4456,10,FALSE)</f>
        <v xml:space="preserve"> Embryophyta</v>
      </c>
      <c r="G2438" t="str">
        <f>VLOOKUP(A2438,'[1]11_set_tax'!$A$1:$X$4456,11,FALSE)</f>
        <v xml:space="preserve"> Tracheophyta</v>
      </c>
      <c r="H2438" t="str">
        <f>VLOOKUP(A2438,'[1]11_set_tax'!$A$1:$X$4456,12,FALSE)</f>
        <v>Spermatophyta</v>
      </c>
      <c r="I2438" t="str">
        <f>VLOOKUP(A2438,'[1]11_set_tax'!$A$1:$X$4456,13,FALSE)</f>
        <v xml:space="preserve"> Magnoliophyta</v>
      </c>
    </row>
    <row r="2439" spans="1:9" x14ac:dyDescent="0.25">
      <c r="A2439" t="s">
        <v>2438</v>
      </c>
      <c r="C2439" t="str">
        <f>VLOOKUP(A2439,'[1]11_set_tax'!$A$1:$X$4456,7,FALSE)</f>
        <v>Eukaryota</v>
      </c>
      <c r="D2439" t="str">
        <f>VLOOKUP(A2439,'[1]11_set_tax'!$A$1:$X$4456,8,FALSE)</f>
        <v xml:space="preserve"> Viridiplantae</v>
      </c>
      <c r="E2439" t="str">
        <f>VLOOKUP(A2439,'[1]11_set_tax'!$A$1:$X$4456,9,FALSE)</f>
        <v xml:space="preserve"> Streptophyta</v>
      </c>
      <c r="F2439" t="str">
        <f>VLOOKUP(A2439,'[1]11_set_tax'!$A$1:$X$4456,10,FALSE)</f>
        <v xml:space="preserve"> Embryophyta</v>
      </c>
      <c r="G2439" t="str">
        <f>VLOOKUP(A2439,'[1]11_set_tax'!$A$1:$X$4456,11,FALSE)</f>
        <v xml:space="preserve"> Tracheophyta</v>
      </c>
      <c r="H2439" t="str">
        <f>VLOOKUP(A2439,'[1]11_set_tax'!$A$1:$X$4456,12,FALSE)</f>
        <v>Spermatophyta</v>
      </c>
      <c r="I2439" t="str">
        <f>VLOOKUP(A2439,'[1]11_set_tax'!$A$1:$X$4456,13,FALSE)</f>
        <v xml:space="preserve"> Magnoliophyta</v>
      </c>
    </row>
    <row r="2440" spans="1:9" x14ac:dyDescent="0.25">
      <c r="A2440" t="s">
        <v>2439</v>
      </c>
      <c r="C2440" t="str">
        <f>VLOOKUP(A2440,'[1]11_set_tax'!$A$1:$X$4456,7,FALSE)</f>
        <v>Bacteria</v>
      </c>
      <c r="D2440" t="str">
        <f>VLOOKUP(A2440,'[1]11_set_tax'!$A$1:$X$4456,8,FALSE)</f>
        <v xml:space="preserve"> Proteobacteria</v>
      </c>
      <c r="E2440" t="str">
        <f>VLOOKUP(A2440,'[1]11_set_tax'!$A$1:$X$4456,9,FALSE)</f>
        <v xml:space="preserve"> Alphaproteobacteria</v>
      </c>
      <c r="F2440" t="str">
        <f>VLOOKUP(A2440,'[1]11_set_tax'!$A$1:$X$4456,10,FALSE)</f>
        <v xml:space="preserve"> Rhizobiales</v>
      </c>
      <c r="G2440" t="str">
        <f>VLOOKUP(A2440,'[1]11_set_tax'!$A$1:$X$4456,11,FALSE)</f>
        <v>Rhizobiaceae</v>
      </c>
      <c r="H2440" t="str">
        <f>VLOOKUP(A2440,'[1]11_set_tax'!$A$1:$X$4456,12,FALSE)</f>
        <v xml:space="preserve"> Rhizobium/Agrobacterium group</v>
      </c>
      <c r="I2440" t="str">
        <f>VLOOKUP(A2440,'[1]11_set_tax'!$A$1:$X$4456,13,FALSE)</f>
        <v xml:space="preserve"> Agrobacterium.</v>
      </c>
    </row>
    <row r="2441" spans="1:9" x14ac:dyDescent="0.25">
      <c r="A2441" t="s">
        <v>2440</v>
      </c>
      <c r="C2441" t="str">
        <f>VLOOKUP(A2441,'[1]11_set_tax'!$A$1:$X$4456,7,FALSE)</f>
        <v>Bacteria</v>
      </c>
      <c r="D2441" t="str">
        <f>VLOOKUP(A2441,'[1]11_set_tax'!$A$1:$X$4456,8,FALSE)</f>
        <v xml:space="preserve"> Proteobacteria</v>
      </c>
      <c r="E2441" t="str">
        <f>VLOOKUP(A2441,'[1]11_set_tax'!$A$1:$X$4456,9,FALSE)</f>
        <v xml:space="preserve"> Alphaproteobacteria</v>
      </c>
      <c r="F2441" t="str">
        <f>VLOOKUP(A2441,'[1]11_set_tax'!$A$1:$X$4456,10,FALSE)</f>
        <v xml:space="preserve"> Rhizobiales</v>
      </c>
      <c r="G2441" t="str">
        <f>VLOOKUP(A2441,'[1]11_set_tax'!$A$1:$X$4456,11,FALSE)</f>
        <v>Rhizobiaceae</v>
      </c>
      <c r="H2441" t="str">
        <f>VLOOKUP(A2441,'[1]11_set_tax'!$A$1:$X$4456,12,FALSE)</f>
        <v xml:space="preserve"> Rhizobium/Agrobacterium group</v>
      </c>
      <c r="I2441" t="str">
        <f>VLOOKUP(A2441,'[1]11_set_tax'!$A$1:$X$4456,13,FALSE)</f>
        <v xml:space="preserve"> Agrobacterium.</v>
      </c>
    </row>
    <row r="2442" spans="1:9" x14ac:dyDescent="0.25">
      <c r="A2442" t="s">
        <v>2441</v>
      </c>
      <c r="C2442" t="str">
        <f>VLOOKUP(A2442,'[1]11_set_tax'!$A$1:$X$4456,7,FALSE)</f>
        <v>Bacteria</v>
      </c>
      <c r="D2442" t="str">
        <f>VLOOKUP(A2442,'[1]11_set_tax'!$A$1:$X$4456,8,FALSE)</f>
        <v xml:space="preserve"> Proteobacteria</v>
      </c>
      <c r="E2442" t="str">
        <f>VLOOKUP(A2442,'[1]11_set_tax'!$A$1:$X$4456,9,FALSE)</f>
        <v xml:space="preserve"> Alphaproteobacteria</v>
      </c>
      <c r="F2442" t="str">
        <f>VLOOKUP(A2442,'[1]11_set_tax'!$A$1:$X$4456,10,FALSE)</f>
        <v xml:space="preserve"> Rhizobiales</v>
      </c>
      <c r="G2442" t="str">
        <f>VLOOKUP(A2442,'[1]11_set_tax'!$A$1:$X$4456,11,FALSE)</f>
        <v>Rhizobiaceae</v>
      </c>
      <c r="H2442" t="str">
        <f>VLOOKUP(A2442,'[1]11_set_tax'!$A$1:$X$4456,12,FALSE)</f>
        <v xml:space="preserve"> Rhizobium/Agrobacterium group</v>
      </c>
      <c r="I2442" t="str">
        <f>VLOOKUP(A2442,'[1]11_set_tax'!$A$1:$X$4456,13,FALSE)</f>
        <v xml:space="preserve"> Agrobacterium.</v>
      </c>
    </row>
    <row r="2443" spans="1:9" x14ac:dyDescent="0.25">
      <c r="A2443" t="s">
        <v>2442</v>
      </c>
      <c r="C2443" t="str">
        <f>VLOOKUP(A2443,'[1]11_set_tax'!$A$1:$X$4456,7,FALSE)</f>
        <v>Bacteria</v>
      </c>
      <c r="D2443" t="str">
        <f>VLOOKUP(A2443,'[1]11_set_tax'!$A$1:$X$4456,8,FALSE)</f>
        <v xml:space="preserve"> Proteobacteria</v>
      </c>
      <c r="E2443" t="str">
        <f>VLOOKUP(A2443,'[1]11_set_tax'!$A$1:$X$4456,9,FALSE)</f>
        <v xml:space="preserve"> Alphaproteobacteria</v>
      </c>
      <c r="F2443" t="str">
        <f>VLOOKUP(A2443,'[1]11_set_tax'!$A$1:$X$4456,10,FALSE)</f>
        <v xml:space="preserve"> Rhizobiales</v>
      </c>
      <c r="G2443" t="str">
        <f>VLOOKUP(A2443,'[1]11_set_tax'!$A$1:$X$4456,11,FALSE)</f>
        <v>Rhizobiaceae</v>
      </c>
      <c r="H2443" t="str">
        <f>VLOOKUP(A2443,'[1]11_set_tax'!$A$1:$X$4456,12,FALSE)</f>
        <v xml:space="preserve"> Rhizobium/Agrobacterium group</v>
      </c>
      <c r="I2443" t="str">
        <f>VLOOKUP(A2443,'[1]11_set_tax'!$A$1:$X$4456,13,FALSE)</f>
        <v xml:space="preserve"> Agrobacterium.</v>
      </c>
    </row>
    <row r="2444" spans="1:9" x14ac:dyDescent="0.25">
      <c r="A2444" t="s">
        <v>2443</v>
      </c>
      <c r="C2444" t="str">
        <f>VLOOKUP(A2444,'[1]11_set_tax'!$A$1:$X$4456,7,FALSE)</f>
        <v>Bacteria</v>
      </c>
      <c r="D2444" t="str">
        <f>VLOOKUP(A2444,'[1]11_set_tax'!$A$1:$X$4456,8,FALSE)</f>
        <v xml:space="preserve"> Proteobacteria</v>
      </c>
      <c r="E2444" t="str">
        <f>VLOOKUP(A2444,'[1]11_set_tax'!$A$1:$X$4456,9,FALSE)</f>
        <v xml:space="preserve"> Alphaproteobacteria</v>
      </c>
      <c r="F2444" t="str">
        <f>VLOOKUP(A2444,'[1]11_set_tax'!$A$1:$X$4456,10,FALSE)</f>
        <v xml:space="preserve"> Rhizobiales</v>
      </c>
      <c r="G2444" t="str">
        <f>VLOOKUP(A2444,'[1]11_set_tax'!$A$1:$X$4456,11,FALSE)</f>
        <v>Rhizobiaceae</v>
      </c>
      <c r="H2444" t="str">
        <f>VLOOKUP(A2444,'[1]11_set_tax'!$A$1:$X$4456,12,FALSE)</f>
        <v xml:space="preserve"> Rhizobium/Agrobacterium group</v>
      </c>
      <c r="I2444" t="str">
        <f>VLOOKUP(A2444,'[1]11_set_tax'!$A$1:$X$4456,13,FALSE)</f>
        <v xml:space="preserve"> Agrobacterium.</v>
      </c>
    </row>
    <row r="2445" spans="1:9" x14ac:dyDescent="0.25">
      <c r="A2445" t="s">
        <v>2444</v>
      </c>
      <c r="C2445" t="str">
        <f>VLOOKUP(A2445,'[1]11_set_tax'!$A$1:$X$4456,7,FALSE)</f>
        <v>Bacteria</v>
      </c>
      <c r="D2445" t="str">
        <f>VLOOKUP(A2445,'[1]11_set_tax'!$A$1:$X$4456,8,FALSE)</f>
        <v xml:space="preserve"> Proteobacteria</v>
      </c>
      <c r="E2445" t="str">
        <f>VLOOKUP(A2445,'[1]11_set_tax'!$A$1:$X$4456,9,FALSE)</f>
        <v xml:space="preserve"> Alphaproteobacteria</v>
      </c>
      <c r="F2445" t="str">
        <f>VLOOKUP(A2445,'[1]11_set_tax'!$A$1:$X$4456,10,FALSE)</f>
        <v xml:space="preserve"> Rhizobiales</v>
      </c>
      <c r="G2445" t="str">
        <f>VLOOKUP(A2445,'[1]11_set_tax'!$A$1:$X$4456,11,FALSE)</f>
        <v>Rhizobiaceae</v>
      </c>
      <c r="H2445" t="str">
        <f>VLOOKUP(A2445,'[1]11_set_tax'!$A$1:$X$4456,12,FALSE)</f>
        <v xml:space="preserve"> Rhizobium/Agrobacterium group</v>
      </c>
      <c r="I2445" t="str">
        <f>VLOOKUP(A2445,'[1]11_set_tax'!$A$1:$X$4456,13,FALSE)</f>
        <v xml:space="preserve"> Agrobacterium.</v>
      </c>
    </row>
    <row r="2446" spans="1:9" x14ac:dyDescent="0.25">
      <c r="A2446" t="s">
        <v>2445</v>
      </c>
      <c r="C2446" t="str">
        <f>VLOOKUP(A2446,'[1]11_set_tax'!$A$1:$X$4456,7,FALSE)</f>
        <v>Bacteria</v>
      </c>
      <c r="D2446" t="str">
        <f>VLOOKUP(A2446,'[1]11_set_tax'!$A$1:$X$4456,8,FALSE)</f>
        <v xml:space="preserve"> Proteobacteria</v>
      </c>
      <c r="E2446" t="str">
        <f>VLOOKUP(A2446,'[1]11_set_tax'!$A$1:$X$4456,9,FALSE)</f>
        <v xml:space="preserve"> Alphaproteobacteria</v>
      </c>
      <c r="F2446" t="str">
        <f>VLOOKUP(A2446,'[1]11_set_tax'!$A$1:$X$4456,10,FALSE)</f>
        <v xml:space="preserve"> Rhizobiales</v>
      </c>
      <c r="G2446" t="str">
        <f>VLOOKUP(A2446,'[1]11_set_tax'!$A$1:$X$4456,11,FALSE)</f>
        <v>Rhizobiaceae</v>
      </c>
      <c r="H2446" t="str">
        <f>VLOOKUP(A2446,'[1]11_set_tax'!$A$1:$X$4456,12,FALSE)</f>
        <v xml:space="preserve"> Rhizobium/Agrobacterium group</v>
      </c>
      <c r="I2446" t="str">
        <f>VLOOKUP(A2446,'[1]11_set_tax'!$A$1:$X$4456,13,FALSE)</f>
        <v xml:space="preserve"> Agrobacterium.</v>
      </c>
    </row>
    <row r="2447" spans="1:9" x14ac:dyDescent="0.25">
      <c r="A2447" t="s">
        <v>2446</v>
      </c>
      <c r="C2447" t="str">
        <f>VLOOKUP(A2447,'[1]11_set_tax'!$A$1:$X$4456,7,FALSE)</f>
        <v>Bacteria</v>
      </c>
      <c r="D2447" t="str">
        <f>VLOOKUP(A2447,'[1]11_set_tax'!$A$1:$X$4456,8,FALSE)</f>
        <v xml:space="preserve"> Proteobacteria</v>
      </c>
      <c r="E2447" t="str">
        <f>VLOOKUP(A2447,'[1]11_set_tax'!$A$1:$X$4456,9,FALSE)</f>
        <v xml:space="preserve"> Alphaproteobacteria</v>
      </c>
      <c r="F2447" t="str">
        <f>VLOOKUP(A2447,'[1]11_set_tax'!$A$1:$X$4456,10,FALSE)</f>
        <v xml:space="preserve"> Rhizobiales</v>
      </c>
      <c r="G2447" t="str">
        <f>VLOOKUP(A2447,'[1]11_set_tax'!$A$1:$X$4456,11,FALSE)</f>
        <v>Rhizobiaceae</v>
      </c>
      <c r="H2447" t="str">
        <f>VLOOKUP(A2447,'[1]11_set_tax'!$A$1:$X$4456,12,FALSE)</f>
        <v xml:space="preserve"> Rhizobium/Agrobacterium group</v>
      </c>
      <c r="I2447" t="str">
        <f>VLOOKUP(A2447,'[1]11_set_tax'!$A$1:$X$4456,13,FALSE)</f>
        <v xml:space="preserve"> Agrobacterium.</v>
      </c>
    </row>
    <row r="2448" spans="1:9" x14ac:dyDescent="0.25">
      <c r="A2448" t="s">
        <v>2447</v>
      </c>
      <c r="C2448" t="str">
        <f>VLOOKUP(A2448,'[1]11_set_tax'!$A$1:$X$4456,7,FALSE)</f>
        <v>Bacteria</v>
      </c>
      <c r="D2448" t="str">
        <f>VLOOKUP(A2448,'[1]11_set_tax'!$A$1:$X$4456,8,FALSE)</f>
        <v xml:space="preserve"> Proteobacteria</v>
      </c>
      <c r="E2448" t="str">
        <f>VLOOKUP(A2448,'[1]11_set_tax'!$A$1:$X$4456,9,FALSE)</f>
        <v xml:space="preserve"> Alphaproteobacteria</v>
      </c>
      <c r="F2448" t="str">
        <f>VLOOKUP(A2448,'[1]11_set_tax'!$A$1:$X$4456,10,FALSE)</f>
        <v xml:space="preserve"> Rhizobiales</v>
      </c>
      <c r="G2448" t="str">
        <f>VLOOKUP(A2448,'[1]11_set_tax'!$A$1:$X$4456,11,FALSE)</f>
        <v>Rhizobiaceae</v>
      </c>
      <c r="H2448" t="str">
        <f>VLOOKUP(A2448,'[1]11_set_tax'!$A$1:$X$4456,12,FALSE)</f>
        <v xml:space="preserve"> Rhizobium/Agrobacterium group</v>
      </c>
      <c r="I2448" t="str">
        <f>VLOOKUP(A2448,'[1]11_set_tax'!$A$1:$X$4456,13,FALSE)</f>
        <v xml:space="preserve"> Agrobacterium.</v>
      </c>
    </row>
    <row r="2449" spans="1:9" x14ac:dyDescent="0.25">
      <c r="A2449" t="s">
        <v>2448</v>
      </c>
      <c r="C2449" t="str">
        <f>VLOOKUP(A2449,'[1]11_set_tax'!$A$1:$X$4456,7,FALSE)</f>
        <v>Bacteria</v>
      </c>
      <c r="D2449" t="str">
        <f>VLOOKUP(A2449,'[1]11_set_tax'!$A$1:$X$4456,8,FALSE)</f>
        <v xml:space="preserve"> Proteobacteria</v>
      </c>
      <c r="E2449" t="str">
        <f>VLOOKUP(A2449,'[1]11_set_tax'!$A$1:$X$4456,9,FALSE)</f>
        <v xml:space="preserve"> Alphaproteobacteria</v>
      </c>
      <c r="F2449" t="str">
        <f>VLOOKUP(A2449,'[1]11_set_tax'!$A$1:$X$4456,10,FALSE)</f>
        <v xml:space="preserve"> Rhizobiales</v>
      </c>
      <c r="G2449" t="str">
        <f>VLOOKUP(A2449,'[1]11_set_tax'!$A$1:$X$4456,11,FALSE)</f>
        <v>Rhizobiaceae</v>
      </c>
      <c r="H2449" t="str">
        <f>VLOOKUP(A2449,'[1]11_set_tax'!$A$1:$X$4456,12,FALSE)</f>
        <v xml:space="preserve"> Rhizobium/Agrobacterium group</v>
      </c>
      <c r="I2449" t="str">
        <f>VLOOKUP(A2449,'[1]11_set_tax'!$A$1:$X$4456,13,FALSE)</f>
        <v xml:space="preserve"> Agrobacterium.</v>
      </c>
    </row>
    <row r="2450" spans="1:9" x14ac:dyDescent="0.25">
      <c r="A2450" t="s">
        <v>2449</v>
      </c>
      <c r="C2450" t="str">
        <f>VLOOKUP(A2450,'[1]11_set_tax'!$A$1:$X$4456,7,FALSE)</f>
        <v>Bacteria</v>
      </c>
      <c r="D2450" t="str">
        <f>VLOOKUP(A2450,'[1]11_set_tax'!$A$1:$X$4456,8,FALSE)</f>
        <v xml:space="preserve"> Proteobacteria</v>
      </c>
      <c r="E2450" t="str">
        <f>VLOOKUP(A2450,'[1]11_set_tax'!$A$1:$X$4456,9,FALSE)</f>
        <v xml:space="preserve"> Alphaproteobacteria</v>
      </c>
      <c r="F2450" t="str">
        <f>VLOOKUP(A2450,'[1]11_set_tax'!$A$1:$X$4456,10,FALSE)</f>
        <v xml:space="preserve"> Rhizobiales</v>
      </c>
      <c r="G2450" t="str">
        <f>VLOOKUP(A2450,'[1]11_set_tax'!$A$1:$X$4456,11,FALSE)</f>
        <v>Rhizobiaceae</v>
      </c>
      <c r="H2450" t="str">
        <f>VLOOKUP(A2450,'[1]11_set_tax'!$A$1:$X$4456,12,FALSE)</f>
        <v xml:space="preserve"> Rhizobium/Agrobacterium group</v>
      </c>
      <c r="I2450" t="str">
        <f>VLOOKUP(A2450,'[1]11_set_tax'!$A$1:$X$4456,13,FALSE)</f>
        <v xml:space="preserve"> Agrobacterium.</v>
      </c>
    </row>
    <row r="2451" spans="1:9" x14ac:dyDescent="0.25">
      <c r="A2451" t="s">
        <v>2450</v>
      </c>
      <c r="C2451" t="str">
        <f>VLOOKUP(A2451,'[1]11_set_tax'!$A$1:$X$4456,7,FALSE)</f>
        <v>Bacteria</v>
      </c>
      <c r="D2451" t="str">
        <f>VLOOKUP(A2451,'[1]11_set_tax'!$A$1:$X$4456,8,FALSE)</f>
        <v xml:space="preserve"> Proteobacteria</v>
      </c>
      <c r="E2451" t="str">
        <f>VLOOKUP(A2451,'[1]11_set_tax'!$A$1:$X$4456,9,FALSE)</f>
        <v xml:space="preserve"> Alphaproteobacteria</v>
      </c>
      <c r="F2451" t="str">
        <f>VLOOKUP(A2451,'[1]11_set_tax'!$A$1:$X$4456,10,FALSE)</f>
        <v xml:space="preserve"> Rhizobiales</v>
      </c>
      <c r="G2451" t="str">
        <f>VLOOKUP(A2451,'[1]11_set_tax'!$A$1:$X$4456,11,FALSE)</f>
        <v>Rhizobiaceae</v>
      </c>
      <c r="H2451" t="str">
        <f>VLOOKUP(A2451,'[1]11_set_tax'!$A$1:$X$4456,12,FALSE)</f>
        <v xml:space="preserve"> Rhizobium/Agrobacterium group</v>
      </c>
      <c r="I2451" t="str">
        <f>VLOOKUP(A2451,'[1]11_set_tax'!$A$1:$X$4456,13,FALSE)</f>
        <v xml:space="preserve"> Agrobacterium.</v>
      </c>
    </row>
    <row r="2452" spans="1:9" x14ac:dyDescent="0.25">
      <c r="A2452" t="s">
        <v>2451</v>
      </c>
      <c r="C2452" t="str">
        <f>VLOOKUP(A2452,'[1]11_set_tax'!$A$1:$X$4456,7,FALSE)</f>
        <v>Bacteria</v>
      </c>
      <c r="D2452" t="str">
        <f>VLOOKUP(A2452,'[1]11_set_tax'!$A$1:$X$4456,8,FALSE)</f>
        <v xml:space="preserve"> Proteobacteria</v>
      </c>
      <c r="E2452" t="str">
        <f>VLOOKUP(A2452,'[1]11_set_tax'!$A$1:$X$4456,9,FALSE)</f>
        <v xml:space="preserve"> Alphaproteobacteria</v>
      </c>
      <c r="F2452" t="str">
        <f>VLOOKUP(A2452,'[1]11_set_tax'!$A$1:$X$4456,10,FALSE)</f>
        <v xml:space="preserve"> Rhodobacterales</v>
      </c>
      <c r="G2452" t="str">
        <f>VLOOKUP(A2452,'[1]11_set_tax'!$A$1:$X$4456,11,FALSE)</f>
        <v>Rhodobacteraceae</v>
      </c>
      <c r="H2452" t="str">
        <f>VLOOKUP(A2452,'[1]11_set_tax'!$A$1:$X$4456,12,FALSE)</f>
        <v xml:space="preserve"> Rhodobacter.</v>
      </c>
      <c r="I2452">
        <f>VLOOKUP(A2452,'[1]11_set_tax'!$A$1:$X$4456,13,FALSE)</f>
        <v>0</v>
      </c>
    </row>
    <row r="2453" spans="1:9" x14ac:dyDescent="0.25">
      <c r="A2453" t="s">
        <v>2452</v>
      </c>
      <c r="C2453" t="str">
        <f>VLOOKUP(A2453,'[1]11_set_tax'!$A$1:$X$4456,7,FALSE)</f>
        <v>Bacteria</v>
      </c>
      <c r="D2453" t="str">
        <f>VLOOKUP(A2453,'[1]11_set_tax'!$A$1:$X$4456,8,FALSE)</f>
        <v xml:space="preserve"> Proteobacteria</v>
      </c>
      <c r="E2453" t="str">
        <f>VLOOKUP(A2453,'[1]11_set_tax'!$A$1:$X$4456,9,FALSE)</f>
        <v xml:space="preserve"> Alphaproteobacteria</v>
      </c>
      <c r="F2453" t="str">
        <f>VLOOKUP(A2453,'[1]11_set_tax'!$A$1:$X$4456,10,FALSE)</f>
        <v xml:space="preserve"> Rhodobacterales</v>
      </c>
      <c r="G2453" t="str">
        <f>VLOOKUP(A2453,'[1]11_set_tax'!$A$1:$X$4456,11,FALSE)</f>
        <v>Rhodobacteraceae</v>
      </c>
      <c r="H2453" t="str">
        <f>VLOOKUP(A2453,'[1]11_set_tax'!$A$1:$X$4456,12,FALSE)</f>
        <v xml:space="preserve"> Rhodobacter.</v>
      </c>
      <c r="I2453">
        <f>VLOOKUP(A2453,'[1]11_set_tax'!$A$1:$X$4456,13,FALSE)</f>
        <v>0</v>
      </c>
    </row>
    <row r="2454" spans="1:9" x14ac:dyDescent="0.25">
      <c r="A2454" t="s">
        <v>2453</v>
      </c>
      <c r="C2454" t="str">
        <f>VLOOKUP(A2454,'[1]11_set_tax'!$A$1:$X$4456,7,FALSE)</f>
        <v>Bacteria</v>
      </c>
      <c r="D2454" t="str">
        <f>VLOOKUP(A2454,'[1]11_set_tax'!$A$1:$X$4456,8,FALSE)</f>
        <v xml:space="preserve"> Proteobacteria</v>
      </c>
      <c r="E2454" t="str">
        <f>VLOOKUP(A2454,'[1]11_set_tax'!$A$1:$X$4456,9,FALSE)</f>
        <v xml:space="preserve"> Alphaproteobacteria</v>
      </c>
      <c r="F2454" t="str">
        <f>VLOOKUP(A2454,'[1]11_set_tax'!$A$1:$X$4456,10,FALSE)</f>
        <v xml:space="preserve"> Rhodobacterales</v>
      </c>
      <c r="G2454" t="str">
        <f>VLOOKUP(A2454,'[1]11_set_tax'!$A$1:$X$4456,11,FALSE)</f>
        <v>Rhodobacteraceae</v>
      </c>
      <c r="H2454" t="str">
        <f>VLOOKUP(A2454,'[1]11_set_tax'!$A$1:$X$4456,12,FALSE)</f>
        <v xml:space="preserve"> Rhodobacter.</v>
      </c>
      <c r="I2454">
        <f>VLOOKUP(A2454,'[1]11_set_tax'!$A$1:$X$4456,13,FALSE)</f>
        <v>0</v>
      </c>
    </row>
    <row r="2455" spans="1:9" x14ac:dyDescent="0.25">
      <c r="A2455" t="s">
        <v>2454</v>
      </c>
      <c r="C2455" t="str">
        <f>VLOOKUP(A2455,'[1]11_set_tax'!$A$1:$X$4456,7,FALSE)</f>
        <v>Archaea</v>
      </c>
      <c r="D2455" t="str">
        <f>VLOOKUP(A2455,'[1]11_set_tax'!$A$1:$X$4456,8,FALSE)</f>
        <v xml:space="preserve"> Euryarchaeota</v>
      </c>
      <c r="E2455" t="str">
        <f>VLOOKUP(A2455,'[1]11_set_tax'!$A$1:$X$4456,9,FALSE)</f>
        <v xml:space="preserve"> Halobacteria</v>
      </c>
      <c r="F2455" t="str">
        <f>VLOOKUP(A2455,'[1]11_set_tax'!$A$1:$X$4456,10,FALSE)</f>
        <v xml:space="preserve"> Halobacteriales</v>
      </c>
      <c r="G2455" t="str">
        <f>VLOOKUP(A2455,'[1]11_set_tax'!$A$1:$X$4456,11,FALSE)</f>
        <v>Halobacteriaceae</v>
      </c>
      <c r="H2455" t="str">
        <f>VLOOKUP(A2455,'[1]11_set_tax'!$A$1:$X$4456,12,FALSE)</f>
        <v xml:space="preserve"> Halorubrum.</v>
      </c>
      <c r="I2455">
        <f>VLOOKUP(A2455,'[1]11_set_tax'!$A$1:$X$4456,13,FALSE)</f>
        <v>0</v>
      </c>
    </row>
    <row r="2456" spans="1:9" x14ac:dyDescent="0.25">
      <c r="A2456" t="s">
        <v>2455</v>
      </c>
      <c r="C2456" t="str">
        <f>VLOOKUP(A2456,'[1]11_set_tax'!$A$1:$X$4456,7,FALSE)</f>
        <v>Bacteria</v>
      </c>
      <c r="D2456" t="str">
        <f>VLOOKUP(A2456,'[1]11_set_tax'!$A$1:$X$4456,8,FALSE)</f>
        <v xml:space="preserve"> Proteobacteria</v>
      </c>
      <c r="E2456" t="str">
        <f>VLOOKUP(A2456,'[1]11_set_tax'!$A$1:$X$4456,9,FALSE)</f>
        <v xml:space="preserve"> Betaproteobacteria</v>
      </c>
      <c r="F2456" t="str">
        <f>VLOOKUP(A2456,'[1]11_set_tax'!$A$1:$X$4456,10,FALSE)</f>
        <v xml:space="preserve"> Burkholderiales</v>
      </c>
      <c r="G2456" t="str">
        <f>VLOOKUP(A2456,'[1]11_set_tax'!$A$1:$X$4456,11,FALSE)</f>
        <v>Comamonadaceae</v>
      </c>
      <c r="H2456" t="str">
        <f>VLOOKUP(A2456,'[1]11_set_tax'!$A$1:$X$4456,12,FALSE)</f>
        <v xml:space="preserve"> Acidovorax.</v>
      </c>
      <c r="I2456">
        <f>VLOOKUP(A2456,'[1]11_set_tax'!$A$1:$X$4456,13,FALSE)</f>
        <v>0</v>
      </c>
    </row>
    <row r="2457" spans="1:9" x14ac:dyDescent="0.25">
      <c r="A2457" t="s">
        <v>2456</v>
      </c>
      <c r="C2457" t="str">
        <f>VLOOKUP(A2457,'[1]11_set_tax'!$A$1:$X$4456,7,FALSE)</f>
        <v>Bacteria</v>
      </c>
      <c r="D2457" t="str">
        <f>VLOOKUP(A2457,'[1]11_set_tax'!$A$1:$X$4456,8,FALSE)</f>
        <v xml:space="preserve"> Proteobacteria</v>
      </c>
      <c r="E2457" t="str">
        <f>VLOOKUP(A2457,'[1]11_set_tax'!$A$1:$X$4456,9,FALSE)</f>
        <v xml:space="preserve"> Betaproteobacteria</v>
      </c>
      <c r="F2457" t="str">
        <f>VLOOKUP(A2457,'[1]11_set_tax'!$A$1:$X$4456,10,FALSE)</f>
        <v xml:space="preserve"> Burkholderiales</v>
      </c>
      <c r="G2457" t="str">
        <f>VLOOKUP(A2457,'[1]11_set_tax'!$A$1:$X$4456,11,FALSE)</f>
        <v>Comamonadaceae</v>
      </c>
      <c r="H2457" t="str">
        <f>VLOOKUP(A2457,'[1]11_set_tax'!$A$1:$X$4456,12,FALSE)</f>
        <v xml:space="preserve"> Acidovorax.</v>
      </c>
      <c r="I2457">
        <f>VLOOKUP(A2457,'[1]11_set_tax'!$A$1:$X$4456,13,FALSE)</f>
        <v>0</v>
      </c>
    </row>
    <row r="2458" spans="1:9" x14ac:dyDescent="0.25">
      <c r="A2458" t="s">
        <v>2457</v>
      </c>
      <c r="C2458" t="str">
        <f>VLOOKUP(A2458,'[1]11_set_tax'!$A$1:$X$4456,7,FALSE)</f>
        <v>Eukaryota</v>
      </c>
      <c r="D2458" t="str">
        <f>VLOOKUP(A2458,'[1]11_set_tax'!$A$1:$X$4456,8,FALSE)</f>
        <v xml:space="preserve"> Viridiplantae</v>
      </c>
      <c r="E2458" t="str">
        <f>VLOOKUP(A2458,'[1]11_set_tax'!$A$1:$X$4456,9,FALSE)</f>
        <v xml:space="preserve"> Streptophyta</v>
      </c>
      <c r="F2458" t="str">
        <f>VLOOKUP(A2458,'[1]11_set_tax'!$A$1:$X$4456,10,FALSE)</f>
        <v xml:space="preserve"> Embryophyta</v>
      </c>
      <c r="G2458" t="str">
        <f>VLOOKUP(A2458,'[1]11_set_tax'!$A$1:$X$4456,11,FALSE)</f>
        <v xml:space="preserve"> Tracheophyta</v>
      </c>
      <c r="H2458" t="str">
        <f>VLOOKUP(A2458,'[1]11_set_tax'!$A$1:$X$4456,12,FALSE)</f>
        <v>Spermatophyta</v>
      </c>
      <c r="I2458" t="str">
        <f>VLOOKUP(A2458,'[1]11_set_tax'!$A$1:$X$4456,13,FALSE)</f>
        <v xml:space="preserve"> Magnoliophyta</v>
      </c>
    </row>
    <row r="2459" spans="1:9" x14ac:dyDescent="0.25">
      <c r="A2459" t="s">
        <v>2458</v>
      </c>
      <c r="C2459" t="str">
        <f>VLOOKUP(A2459,'[1]11_set_tax'!$A$1:$X$4456,7,FALSE)</f>
        <v>Eukaryota</v>
      </c>
      <c r="D2459" t="str">
        <f>VLOOKUP(A2459,'[1]11_set_tax'!$A$1:$X$4456,8,FALSE)</f>
        <v xml:space="preserve"> Viridiplantae</v>
      </c>
      <c r="E2459" t="str">
        <f>VLOOKUP(A2459,'[1]11_set_tax'!$A$1:$X$4456,9,FALSE)</f>
        <v xml:space="preserve"> Streptophyta</v>
      </c>
      <c r="F2459" t="str">
        <f>VLOOKUP(A2459,'[1]11_set_tax'!$A$1:$X$4456,10,FALSE)</f>
        <v xml:space="preserve"> Embryophyta</v>
      </c>
      <c r="G2459" t="str">
        <f>VLOOKUP(A2459,'[1]11_set_tax'!$A$1:$X$4456,11,FALSE)</f>
        <v xml:space="preserve"> Tracheophyta</v>
      </c>
      <c r="H2459" t="str">
        <f>VLOOKUP(A2459,'[1]11_set_tax'!$A$1:$X$4456,12,FALSE)</f>
        <v>Spermatophyta</v>
      </c>
      <c r="I2459" t="str">
        <f>VLOOKUP(A2459,'[1]11_set_tax'!$A$1:$X$4456,13,FALSE)</f>
        <v xml:space="preserve"> Magnoliophyta</v>
      </c>
    </row>
    <row r="2460" spans="1:9" x14ac:dyDescent="0.25">
      <c r="A2460" t="s">
        <v>2459</v>
      </c>
      <c r="C2460" t="str">
        <f>VLOOKUP(A2460,'[1]11_set_tax'!$A$1:$X$4456,7,FALSE)</f>
        <v>Eukaryota</v>
      </c>
      <c r="D2460" t="str">
        <f>VLOOKUP(A2460,'[1]11_set_tax'!$A$1:$X$4456,8,FALSE)</f>
        <v xml:space="preserve"> Viridiplantae</v>
      </c>
      <c r="E2460" t="str">
        <f>VLOOKUP(A2460,'[1]11_set_tax'!$A$1:$X$4456,9,FALSE)</f>
        <v xml:space="preserve"> Streptophyta</v>
      </c>
      <c r="F2460" t="str">
        <f>VLOOKUP(A2460,'[1]11_set_tax'!$A$1:$X$4456,10,FALSE)</f>
        <v xml:space="preserve"> Embryophyta</v>
      </c>
      <c r="G2460" t="str">
        <f>VLOOKUP(A2460,'[1]11_set_tax'!$A$1:$X$4456,11,FALSE)</f>
        <v xml:space="preserve"> Tracheophyta</v>
      </c>
      <c r="H2460" t="str">
        <f>VLOOKUP(A2460,'[1]11_set_tax'!$A$1:$X$4456,12,FALSE)</f>
        <v>Spermatophyta</v>
      </c>
      <c r="I2460" t="str">
        <f>VLOOKUP(A2460,'[1]11_set_tax'!$A$1:$X$4456,13,FALSE)</f>
        <v xml:space="preserve"> Magnoliophyta</v>
      </c>
    </row>
    <row r="2461" spans="1:9" x14ac:dyDescent="0.25">
      <c r="A2461" t="s">
        <v>2460</v>
      </c>
      <c r="C2461" t="str">
        <f>VLOOKUP(A2461,'[1]11_set_tax'!$A$1:$X$4456,7,FALSE)</f>
        <v>Bacteria</v>
      </c>
      <c r="D2461" t="str">
        <f>VLOOKUP(A2461,'[1]11_set_tax'!$A$1:$X$4456,8,FALSE)</f>
        <v xml:space="preserve"> Proteobacteria</v>
      </c>
      <c r="E2461" t="str">
        <f>VLOOKUP(A2461,'[1]11_set_tax'!$A$1:$X$4456,9,FALSE)</f>
        <v xml:space="preserve"> Alphaproteobacteria</v>
      </c>
      <c r="F2461" t="str">
        <f>VLOOKUP(A2461,'[1]11_set_tax'!$A$1:$X$4456,10,FALSE)</f>
        <v xml:space="preserve"> Rhodobacterales</v>
      </c>
      <c r="G2461" t="str">
        <f>VLOOKUP(A2461,'[1]11_set_tax'!$A$1:$X$4456,11,FALSE)</f>
        <v>Rhodobacteraceae.</v>
      </c>
      <c r="H2461">
        <f>VLOOKUP(A2461,'[1]11_set_tax'!$A$1:$X$4456,12,FALSE)</f>
        <v>0</v>
      </c>
      <c r="I2461">
        <f>VLOOKUP(A2461,'[1]11_set_tax'!$A$1:$X$4456,13,FALSE)</f>
        <v>0</v>
      </c>
    </row>
    <row r="2462" spans="1:9" x14ac:dyDescent="0.25">
      <c r="A2462" t="s">
        <v>2461</v>
      </c>
      <c r="C2462" t="str">
        <f>VLOOKUP(A2462,'[1]11_set_tax'!$A$1:$X$4456,7,FALSE)</f>
        <v>Bacteria</v>
      </c>
      <c r="D2462" t="str">
        <f>VLOOKUP(A2462,'[1]11_set_tax'!$A$1:$X$4456,8,FALSE)</f>
        <v xml:space="preserve"> Proteobacteria</v>
      </c>
      <c r="E2462" t="str">
        <f>VLOOKUP(A2462,'[1]11_set_tax'!$A$1:$X$4456,9,FALSE)</f>
        <v xml:space="preserve"> Alphaproteobacteria</v>
      </c>
      <c r="F2462" t="str">
        <f>VLOOKUP(A2462,'[1]11_set_tax'!$A$1:$X$4456,10,FALSE)</f>
        <v xml:space="preserve"> Rhodobacterales</v>
      </c>
      <c r="G2462" t="str">
        <f>VLOOKUP(A2462,'[1]11_set_tax'!$A$1:$X$4456,11,FALSE)</f>
        <v>Rhodobacteraceae.</v>
      </c>
      <c r="H2462">
        <f>VLOOKUP(A2462,'[1]11_set_tax'!$A$1:$X$4456,12,FALSE)</f>
        <v>0</v>
      </c>
      <c r="I2462">
        <f>VLOOKUP(A2462,'[1]11_set_tax'!$A$1:$X$4456,13,FALSE)</f>
        <v>0</v>
      </c>
    </row>
    <row r="2463" spans="1:9" x14ac:dyDescent="0.25">
      <c r="A2463" t="s">
        <v>2462</v>
      </c>
      <c r="C2463" t="str">
        <f>VLOOKUP(A2463,'[1]11_set_tax'!$A$1:$X$4456,7,FALSE)</f>
        <v>Bacteria</v>
      </c>
      <c r="D2463" t="str">
        <f>VLOOKUP(A2463,'[1]11_set_tax'!$A$1:$X$4456,8,FALSE)</f>
        <v xml:space="preserve"> Proteobacteria</v>
      </c>
      <c r="E2463" t="str">
        <f>VLOOKUP(A2463,'[1]11_set_tax'!$A$1:$X$4456,9,FALSE)</f>
        <v xml:space="preserve"> Alphaproteobacteria</v>
      </c>
      <c r="F2463" t="str">
        <f>VLOOKUP(A2463,'[1]11_set_tax'!$A$1:$X$4456,10,FALSE)</f>
        <v xml:space="preserve"> Rhodobacterales</v>
      </c>
      <c r="G2463" t="str">
        <f>VLOOKUP(A2463,'[1]11_set_tax'!$A$1:$X$4456,11,FALSE)</f>
        <v>Rhodobacteraceae.</v>
      </c>
      <c r="H2463">
        <f>VLOOKUP(A2463,'[1]11_set_tax'!$A$1:$X$4456,12,FALSE)</f>
        <v>0</v>
      </c>
      <c r="I2463">
        <f>VLOOKUP(A2463,'[1]11_set_tax'!$A$1:$X$4456,13,FALSE)</f>
        <v>0</v>
      </c>
    </row>
    <row r="2464" spans="1:9" x14ac:dyDescent="0.25">
      <c r="A2464" t="s">
        <v>2463</v>
      </c>
      <c r="C2464" t="e">
        <f>VLOOKUP(A2464,'[1]11_set_tax'!$A$1:$X$4456,7,FALSE)</f>
        <v>#N/A</v>
      </c>
      <c r="D2464" t="e">
        <f>VLOOKUP(A2464,'[1]11_set_tax'!$A$1:$X$4456,8,FALSE)</f>
        <v>#N/A</v>
      </c>
      <c r="E2464" t="e">
        <f>VLOOKUP(A2464,'[1]11_set_tax'!$A$1:$X$4456,9,FALSE)</f>
        <v>#N/A</v>
      </c>
      <c r="F2464" t="e">
        <f>VLOOKUP(A2464,'[1]11_set_tax'!$A$1:$X$4456,10,FALSE)</f>
        <v>#N/A</v>
      </c>
      <c r="G2464" t="e">
        <f>VLOOKUP(A2464,'[1]11_set_tax'!$A$1:$X$4456,11,FALSE)</f>
        <v>#N/A</v>
      </c>
      <c r="H2464" t="e">
        <f>VLOOKUP(A2464,'[1]11_set_tax'!$A$1:$X$4456,12,FALSE)</f>
        <v>#N/A</v>
      </c>
      <c r="I2464" t="e">
        <f>VLOOKUP(A2464,'[1]11_set_tax'!$A$1:$X$4456,13,FALSE)</f>
        <v>#N/A</v>
      </c>
    </row>
    <row r="2465" spans="1:9" x14ac:dyDescent="0.25">
      <c r="A2465" t="s">
        <v>2464</v>
      </c>
      <c r="C2465" t="str">
        <f>VLOOKUP(A2465,'[1]11_set_tax'!$A$1:$X$4456,7,FALSE)</f>
        <v>Eukaryota</v>
      </c>
      <c r="D2465" t="str">
        <f>VLOOKUP(A2465,'[1]11_set_tax'!$A$1:$X$4456,8,FALSE)</f>
        <v xml:space="preserve"> Viridiplantae</v>
      </c>
      <c r="E2465" t="str">
        <f>VLOOKUP(A2465,'[1]11_set_tax'!$A$1:$X$4456,9,FALSE)</f>
        <v xml:space="preserve"> Streptophyta</v>
      </c>
      <c r="F2465" t="str">
        <f>VLOOKUP(A2465,'[1]11_set_tax'!$A$1:$X$4456,10,FALSE)</f>
        <v xml:space="preserve"> Embryophyta</v>
      </c>
      <c r="G2465" t="str">
        <f>VLOOKUP(A2465,'[1]11_set_tax'!$A$1:$X$4456,11,FALSE)</f>
        <v xml:space="preserve"> Tracheophyta</v>
      </c>
      <c r="H2465" t="str">
        <f>VLOOKUP(A2465,'[1]11_set_tax'!$A$1:$X$4456,12,FALSE)</f>
        <v>Spermatophyta</v>
      </c>
      <c r="I2465" t="str">
        <f>VLOOKUP(A2465,'[1]11_set_tax'!$A$1:$X$4456,13,FALSE)</f>
        <v xml:space="preserve"> Magnoliophyta</v>
      </c>
    </row>
    <row r="2466" spans="1:9" x14ac:dyDescent="0.25">
      <c r="A2466" t="s">
        <v>2465</v>
      </c>
      <c r="C2466" t="e">
        <f>VLOOKUP(A2466,'[1]11_set_tax'!$A$1:$X$4456,7,FALSE)</f>
        <v>#N/A</v>
      </c>
      <c r="D2466" t="e">
        <f>VLOOKUP(A2466,'[1]11_set_tax'!$A$1:$X$4456,8,FALSE)</f>
        <v>#N/A</v>
      </c>
      <c r="E2466" t="e">
        <f>VLOOKUP(A2466,'[1]11_set_tax'!$A$1:$X$4456,9,FALSE)</f>
        <v>#N/A</v>
      </c>
      <c r="F2466" t="e">
        <f>VLOOKUP(A2466,'[1]11_set_tax'!$A$1:$X$4456,10,FALSE)</f>
        <v>#N/A</v>
      </c>
      <c r="G2466" t="e">
        <f>VLOOKUP(A2466,'[1]11_set_tax'!$A$1:$X$4456,11,FALSE)</f>
        <v>#N/A</v>
      </c>
      <c r="H2466" t="e">
        <f>VLOOKUP(A2466,'[1]11_set_tax'!$A$1:$X$4456,12,FALSE)</f>
        <v>#N/A</v>
      </c>
      <c r="I2466" t="e">
        <f>VLOOKUP(A2466,'[1]11_set_tax'!$A$1:$X$4456,13,FALSE)</f>
        <v>#N/A</v>
      </c>
    </row>
    <row r="2467" spans="1:9" x14ac:dyDescent="0.25">
      <c r="A2467" t="s">
        <v>2466</v>
      </c>
      <c r="C2467" t="str">
        <f>VLOOKUP(A2467,'[1]11_set_tax'!$A$1:$X$4456,7,FALSE)</f>
        <v>Eukaryota</v>
      </c>
      <c r="D2467" t="str">
        <f>VLOOKUP(A2467,'[1]11_set_tax'!$A$1:$X$4456,8,FALSE)</f>
        <v xml:space="preserve"> Alveolata</v>
      </c>
      <c r="E2467" t="str">
        <f>VLOOKUP(A2467,'[1]11_set_tax'!$A$1:$X$4456,9,FALSE)</f>
        <v xml:space="preserve"> Apicomplexa</v>
      </c>
      <c r="F2467" t="str">
        <f>VLOOKUP(A2467,'[1]11_set_tax'!$A$1:$X$4456,10,FALSE)</f>
        <v xml:space="preserve"> Coccidia</v>
      </c>
      <c r="G2467" t="str">
        <f>VLOOKUP(A2467,'[1]11_set_tax'!$A$1:$X$4456,11,FALSE)</f>
        <v xml:space="preserve"> Eucoccidiorida</v>
      </c>
      <c r="H2467" t="str">
        <f>VLOOKUP(A2467,'[1]11_set_tax'!$A$1:$X$4456,12,FALSE)</f>
        <v>Eimeriorina</v>
      </c>
      <c r="I2467" t="str">
        <f>VLOOKUP(A2467,'[1]11_set_tax'!$A$1:$X$4456,13,FALSE)</f>
        <v xml:space="preserve"> Sarcocystidae</v>
      </c>
    </row>
    <row r="2468" spans="1:9" x14ac:dyDescent="0.25">
      <c r="A2468" t="s">
        <v>2467</v>
      </c>
      <c r="C2468" t="str">
        <f>VLOOKUP(A2468,'[1]11_set_tax'!$A$1:$X$4456,7,FALSE)</f>
        <v>Eukaryota</v>
      </c>
      <c r="D2468" t="str">
        <f>VLOOKUP(A2468,'[1]11_set_tax'!$A$1:$X$4456,8,FALSE)</f>
        <v xml:space="preserve"> Alveolata</v>
      </c>
      <c r="E2468" t="str">
        <f>VLOOKUP(A2468,'[1]11_set_tax'!$A$1:$X$4456,9,FALSE)</f>
        <v xml:space="preserve"> Apicomplexa</v>
      </c>
      <c r="F2468" t="str">
        <f>VLOOKUP(A2468,'[1]11_set_tax'!$A$1:$X$4456,10,FALSE)</f>
        <v xml:space="preserve"> Coccidia</v>
      </c>
      <c r="G2468" t="str">
        <f>VLOOKUP(A2468,'[1]11_set_tax'!$A$1:$X$4456,11,FALSE)</f>
        <v xml:space="preserve"> Eucoccidiorida</v>
      </c>
      <c r="H2468" t="str">
        <f>VLOOKUP(A2468,'[1]11_set_tax'!$A$1:$X$4456,12,FALSE)</f>
        <v>Eimeriorina</v>
      </c>
      <c r="I2468" t="str">
        <f>VLOOKUP(A2468,'[1]11_set_tax'!$A$1:$X$4456,13,FALSE)</f>
        <v xml:space="preserve"> Sarcocystidae</v>
      </c>
    </row>
    <row r="2469" spans="1:9" x14ac:dyDescent="0.25">
      <c r="A2469" t="s">
        <v>2468</v>
      </c>
      <c r="C2469" t="str">
        <f>VLOOKUP(A2469,'[1]11_set_tax'!$A$1:$X$4456,7,FALSE)</f>
        <v>Bacteria</v>
      </c>
      <c r="D2469" t="str">
        <f>VLOOKUP(A2469,'[1]11_set_tax'!$A$1:$X$4456,8,FALSE)</f>
        <v xml:space="preserve"> Proteobacteria</v>
      </c>
      <c r="E2469" t="str">
        <f>VLOOKUP(A2469,'[1]11_set_tax'!$A$1:$X$4456,9,FALSE)</f>
        <v xml:space="preserve"> Alphaproteobacteria</v>
      </c>
      <c r="F2469" t="str">
        <f>VLOOKUP(A2469,'[1]11_set_tax'!$A$1:$X$4456,10,FALSE)</f>
        <v xml:space="preserve"> Rhodobacterales</v>
      </c>
      <c r="G2469" t="str">
        <f>VLOOKUP(A2469,'[1]11_set_tax'!$A$1:$X$4456,11,FALSE)</f>
        <v>Rhodobacteraceae</v>
      </c>
      <c r="H2469" t="str">
        <f>VLOOKUP(A2469,'[1]11_set_tax'!$A$1:$X$4456,12,FALSE)</f>
        <v xml:space="preserve"> Labrenzia.</v>
      </c>
      <c r="I2469">
        <f>VLOOKUP(A2469,'[1]11_set_tax'!$A$1:$X$4456,13,FALSE)</f>
        <v>0</v>
      </c>
    </row>
    <row r="2470" spans="1:9" x14ac:dyDescent="0.25">
      <c r="A2470" t="s">
        <v>2469</v>
      </c>
      <c r="C2470" t="str">
        <f>VLOOKUP(A2470,'[1]11_set_tax'!$A$1:$X$4456,7,FALSE)</f>
        <v>Bacteria</v>
      </c>
      <c r="D2470" t="str">
        <f>VLOOKUP(A2470,'[1]11_set_tax'!$A$1:$X$4456,8,FALSE)</f>
        <v xml:space="preserve"> Proteobacteria</v>
      </c>
      <c r="E2470" t="str">
        <f>VLOOKUP(A2470,'[1]11_set_tax'!$A$1:$X$4456,9,FALSE)</f>
        <v xml:space="preserve"> Alphaproteobacteria</v>
      </c>
      <c r="F2470" t="str">
        <f>VLOOKUP(A2470,'[1]11_set_tax'!$A$1:$X$4456,10,FALSE)</f>
        <v xml:space="preserve"> Rhodobacterales</v>
      </c>
      <c r="G2470" t="str">
        <f>VLOOKUP(A2470,'[1]11_set_tax'!$A$1:$X$4456,11,FALSE)</f>
        <v>Rhodobacteraceae</v>
      </c>
      <c r="H2470" t="str">
        <f>VLOOKUP(A2470,'[1]11_set_tax'!$A$1:$X$4456,12,FALSE)</f>
        <v xml:space="preserve"> Labrenzia.</v>
      </c>
      <c r="I2470">
        <f>VLOOKUP(A2470,'[1]11_set_tax'!$A$1:$X$4456,13,FALSE)</f>
        <v>0</v>
      </c>
    </row>
    <row r="2471" spans="1:9" x14ac:dyDescent="0.25">
      <c r="A2471" t="s">
        <v>2470</v>
      </c>
      <c r="C2471" t="str">
        <f>VLOOKUP(A2471,'[1]11_set_tax'!$A$1:$X$4456,7,FALSE)</f>
        <v>Bacteria</v>
      </c>
      <c r="D2471" t="str">
        <f>VLOOKUP(A2471,'[1]11_set_tax'!$A$1:$X$4456,8,FALSE)</f>
        <v xml:space="preserve"> Proteobacteria</v>
      </c>
      <c r="E2471" t="str">
        <f>VLOOKUP(A2471,'[1]11_set_tax'!$A$1:$X$4456,9,FALSE)</f>
        <v xml:space="preserve"> Alphaproteobacteria</v>
      </c>
      <c r="F2471" t="str">
        <f>VLOOKUP(A2471,'[1]11_set_tax'!$A$1:$X$4456,10,FALSE)</f>
        <v xml:space="preserve"> Rhodobacterales</v>
      </c>
      <c r="G2471" t="str">
        <f>VLOOKUP(A2471,'[1]11_set_tax'!$A$1:$X$4456,11,FALSE)</f>
        <v>Rhodobacteraceae</v>
      </c>
      <c r="H2471" t="str">
        <f>VLOOKUP(A2471,'[1]11_set_tax'!$A$1:$X$4456,12,FALSE)</f>
        <v xml:space="preserve"> Labrenzia.</v>
      </c>
      <c r="I2471">
        <f>VLOOKUP(A2471,'[1]11_set_tax'!$A$1:$X$4456,13,FALSE)</f>
        <v>0</v>
      </c>
    </row>
    <row r="2472" spans="1:9" x14ac:dyDescent="0.25">
      <c r="A2472" t="s">
        <v>2471</v>
      </c>
      <c r="C2472" t="str">
        <f>VLOOKUP(A2472,'[1]11_set_tax'!$A$1:$X$4456,7,FALSE)</f>
        <v>Bacteria</v>
      </c>
      <c r="D2472" t="str">
        <f>VLOOKUP(A2472,'[1]11_set_tax'!$A$1:$X$4456,8,FALSE)</f>
        <v xml:space="preserve"> Proteobacteria</v>
      </c>
      <c r="E2472" t="str">
        <f>VLOOKUP(A2472,'[1]11_set_tax'!$A$1:$X$4456,9,FALSE)</f>
        <v xml:space="preserve"> Alphaproteobacteria</v>
      </c>
      <c r="F2472" t="str">
        <f>VLOOKUP(A2472,'[1]11_set_tax'!$A$1:$X$4456,10,FALSE)</f>
        <v xml:space="preserve"> Rhodobacterales</v>
      </c>
      <c r="G2472" t="str">
        <f>VLOOKUP(A2472,'[1]11_set_tax'!$A$1:$X$4456,11,FALSE)</f>
        <v>Rhodobacteraceae</v>
      </c>
      <c r="H2472" t="str">
        <f>VLOOKUP(A2472,'[1]11_set_tax'!$A$1:$X$4456,12,FALSE)</f>
        <v xml:space="preserve"> Labrenzia.</v>
      </c>
      <c r="I2472">
        <f>VLOOKUP(A2472,'[1]11_set_tax'!$A$1:$X$4456,13,FALSE)</f>
        <v>0</v>
      </c>
    </row>
    <row r="2473" spans="1:9" x14ac:dyDescent="0.25">
      <c r="A2473" t="s">
        <v>2472</v>
      </c>
      <c r="C2473" t="str">
        <f>VLOOKUP(A2473,'[1]11_set_tax'!$A$1:$X$4456,7,FALSE)</f>
        <v>Eukaryota</v>
      </c>
      <c r="D2473" t="str">
        <f>VLOOKUP(A2473,'[1]11_set_tax'!$A$1:$X$4456,8,FALSE)</f>
        <v xml:space="preserve"> Viridiplantae</v>
      </c>
      <c r="E2473" t="str">
        <f>VLOOKUP(A2473,'[1]11_set_tax'!$A$1:$X$4456,9,FALSE)</f>
        <v xml:space="preserve"> Streptophyta</v>
      </c>
      <c r="F2473" t="str">
        <f>VLOOKUP(A2473,'[1]11_set_tax'!$A$1:$X$4456,10,FALSE)</f>
        <v xml:space="preserve"> Embryophyta</v>
      </c>
      <c r="G2473" t="str">
        <f>VLOOKUP(A2473,'[1]11_set_tax'!$A$1:$X$4456,11,FALSE)</f>
        <v xml:space="preserve"> Tracheophyta</v>
      </c>
      <c r="H2473" t="str">
        <f>VLOOKUP(A2473,'[1]11_set_tax'!$A$1:$X$4456,12,FALSE)</f>
        <v>Spermatophyta</v>
      </c>
      <c r="I2473" t="str">
        <f>VLOOKUP(A2473,'[1]11_set_tax'!$A$1:$X$4456,13,FALSE)</f>
        <v xml:space="preserve"> Magnoliophyta</v>
      </c>
    </row>
    <row r="2474" spans="1:9" x14ac:dyDescent="0.25">
      <c r="A2474" t="s">
        <v>2473</v>
      </c>
      <c r="C2474" t="str">
        <f>VLOOKUP(A2474,'[1]11_set_tax'!$A$1:$X$4456,7,FALSE)</f>
        <v>Eukaryota</v>
      </c>
      <c r="D2474" t="str">
        <f>VLOOKUP(A2474,'[1]11_set_tax'!$A$1:$X$4456,8,FALSE)</f>
        <v xml:space="preserve"> Viridiplantae</v>
      </c>
      <c r="E2474" t="str">
        <f>VLOOKUP(A2474,'[1]11_set_tax'!$A$1:$X$4456,9,FALSE)</f>
        <v xml:space="preserve"> Streptophyta</v>
      </c>
      <c r="F2474" t="str">
        <f>VLOOKUP(A2474,'[1]11_set_tax'!$A$1:$X$4456,10,FALSE)</f>
        <v xml:space="preserve"> Embryophyta</v>
      </c>
      <c r="G2474" t="str">
        <f>VLOOKUP(A2474,'[1]11_set_tax'!$A$1:$X$4456,11,FALSE)</f>
        <v xml:space="preserve"> Tracheophyta</v>
      </c>
      <c r="H2474" t="str">
        <f>VLOOKUP(A2474,'[1]11_set_tax'!$A$1:$X$4456,12,FALSE)</f>
        <v>Spermatophyta</v>
      </c>
      <c r="I2474" t="str">
        <f>VLOOKUP(A2474,'[1]11_set_tax'!$A$1:$X$4456,13,FALSE)</f>
        <v xml:space="preserve"> Magnoliophyta</v>
      </c>
    </row>
    <row r="2475" spans="1:9" x14ac:dyDescent="0.25">
      <c r="A2475" t="s">
        <v>2474</v>
      </c>
      <c r="C2475" t="str">
        <f>VLOOKUP(A2475,'[1]11_set_tax'!$A$1:$X$4456,7,FALSE)</f>
        <v>Eukaryota</v>
      </c>
      <c r="D2475" t="str">
        <f>VLOOKUP(A2475,'[1]11_set_tax'!$A$1:$X$4456,8,FALSE)</f>
        <v xml:space="preserve"> Viridiplantae</v>
      </c>
      <c r="E2475" t="str">
        <f>VLOOKUP(A2475,'[1]11_set_tax'!$A$1:$X$4456,9,FALSE)</f>
        <v xml:space="preserve"> Streptophyta</v>
      </c>
      <c r="F2475" t="str">
        <f>VLOOKUP(A2475,'[1]11_set_tax'!$A$1:$X$4456,10,FALSE)</f>
        <v xml:space="preserve"> Embryophyta</v>
      </c>
      <c r="G2475" t="str">
        <f>VLOOKUP(A2475,'[1]11_set_tax'!$A$1:$X$4456,11,FALSE)</f>
        <v xml:space="preserve"> Tracheophyta</v>
      </c>
      <c r="H2475" t="str">
        <f>VLOOKUP(A2475,'[1]11_set_tax'!$A$1:$X$4456,12,FALSE)</f>
        <v>Spermatophyta</v>
      </c>
      <c r="I2475" t="str">
        <f>VLOOKUP(A2475,'[1]11_set_tax'!$A$1:$X$4456,13,FALSE)</f>
        <v xml:space="preserve"> Magnoliophyta</v>
      </c>
    </row>
    <row r="2476" spans="1:9" x14ac:dyDescent="0.25">
      <c r="A2476" t="s">
        <v>2475</v>
      </c>
      <c r="C2476" t="str">
        <f>VLOOKUP(A2476,'[1]11_set_tax'!$A$1:$X$4456,7,FALSE)</f>
        <v>Eukaryota</v>
      </c>
      <c r="D2476" t="str">
        <f>VLOOKUP(A2476,'[1]11_set_tax'!$A$1:$X$4456,8,FALSE)</f>
        <v xml:space="preserve"> Viridiplantae</v>
      </c>
      <c r="E2476" t="str">
        <f>VLOOKUP(A2476,'[1]11_set_tax'!$A$1:$X$4456,9,FALSE)</f>
        <v xml:space="preserve"> Streptophyta</v>
      </c>
      <c r="F2476" t="str">
        <f>VLOOKUP(A2476,'[1]11_set_tax'!$A$1:$X$4456,10,FALSE)</f>
        <v xml:space="preserve"> Embryophyta</v>
      </c>
      <c r="G2476" t="str">
        <f>VLOOKUP(A2476,'[1]11_set_tax'!$A$1:$X$4456,11,FALSE)</f>
        <v xml:space="preserve"> Tracheophyta</v>
      </c>
      <c r="H2476" t="str">
        <f>VLOOKUP(A2476,'[1]11_set_tax'!$A$1:$X$4456,12,FALSE)</f>
        <v>Spermatophyta</v>
      </c>
      <c r="I2476" t="str">
        <f>VLOOKUP(A2476,'[1]11_set_tax'!$A$1:$X$4456,13,FALSE)</f>
        <v xml:space="preserve"> Magnoliophyta</v>
      </c>
    </row>
    <row r="2477" spans="1:9" x14ac:dyDescent="0.25">
      <c r="A2477" t="s">
        <v>2476</v>
      </c>
      <c r="C2477" t="str">
        <f>VLOOKUP(A2477,'[1]11_set_tax'!$A$1:$X$4456,7,FALSE)</f>
        <v>Eukaryota</v>
      </c>
      <c r="D2477" t="str">
        <f>VLOOKUP(A2477,'[1]11_set_tax'!$A$1:$X$4456,8,FALSE)</f>
        <v xml:space="preserve"> Viridiplantae</v>
      </c>
      <c r="E2477" t="str">
        <f>VLOOKUP(A2477,'[1]11_set_tax'!$A$1:$X$4456,9,FALSE)</f>
        <v xml:space="preserve"> Streptophyta</v>
      </c>
      <c r="F2477" t="str">
        <f>VLOOKUP(A2477,'[1]11_set_tax'!$A$1:$X$4456,10,FALSE)</f>
        <v xml:space="preserve"> Embryophyta</v>
      </c>
      <c r="G2477" t="str">
        <f>VLOOKUP(A2477,'[1]11_set_tax'!$A$1:$X$4456,11,FALSE)</f>
        <v xml:space="preserve"> Tracheophyta</v>
      </c>
      <c r="H2477" t="str">
        <f>VLOOKUP(A2477,'[1]11_set_tax'!$A$1:$X$4456,12,FALSE)</f>
        <v>Spermatophyta</v>
      </c>
      <c r="I2477" t="str">
        <f>VLOOKUP(A2477,'[1]11_set_tax'!$A$1:$X$4456,13,FALSE)</f>
        <v xml:space="preserve"> Magnoliophyta</v>
      </c>
    </row>
    <row r="2478" spans="1:9" x14ac:dyDescent="0.25">
      <c r="A2478" t="s">
        <v>2477</v>
      </c>
      <c r="C2478" t="str">
        <f>VLOOKUP(A2478,'[1]11_set_tax'!$A$1:$X$4456,7,FALSE)</f>
        <v>Eukaryota</v>
      </c>
      <c r="D2478" t="str">
        <f>VLOOKUP(A2478,'[1]11_set_tax'!$A$1:$X$4456,8,FALSE)</f>
        <v xml:space="preserve"> Viridiplantae</v>
      </c>
      <c r="E2478" t="str">
        <f>VLOOKUP(A2478,'[1]11_set_tax'!$A$1:$X$4456,9,FALSE)</f>
        <v xml:space="preserve"> Streptophyta</v>
      </c>
      <c r="F2478" t="str">
        <f>VLOOKUP(A2478,'[1]11_set_tax'!$A$1:$X$4456,10,FALSE)</f>
        <v xml:space="preserve"> Embryophyta</v>
      </c>
      <c r="G2478" t="str">
        <f>VLOOKUP(A2478,'[1]11_set_tax'!$A$1:$X$4456,11,FALSE)</f>
        <v xml:space="preserve"> Tracheophyta</v>
      </c>
      <c r="H2478" t="str">
        <f>VLOOKUP(A2478,'[1]11_set_tax'!$A$1:$X$4456,12,FALSE)</f>
        <v>Spermatophyta</v>
      </c>
      <c r="I2478" t="str">
        <f>VLOOKUP(A2478,'[1]11_set_tax'!$A$1:$X$4456,13,FALSE)</f>
        <v xml:space="preserve"> Magnoliophyta</v>
      </c>
    </row>
    <row r="2479" spans="1:9" x14ac:dyDescent="0.25">
      <c r="A2479" t="s">
        <v>2478</v>
      </c>
      <c r="C2479" t="str">
        <f>VLOOKUP(A2479,'[1]11_set_tax'!$A$1:$X$4456,7,FALSE)</f>
        <v>Eukaryota</v>
      </c>
      <c r="D2479" t="str">
        <f>VLOOKUP(A2479,'[1]11_set_tax'!$A$1:$X$4456,8,FALSE)</f>
        <v xml:space="preserve"> Viridiplantae</v>
      </c>
      <c r="E2479" t="str">
        <f>VLOOKUP(A2479,'[1]11_set_tax'!$A$1:$X$4456,9,FALSE)</f>
        <v xml:space="preserve"> Streptophyta</v>
      </c>
      <c r="F2479" t="str">
        <f>VLOOKUP(A2479,'[1]11_set_tax'!$A$1:$X$4456,10,FALSE)</f>
        <v xml:space="preserve"> Embryophyta</v>
      </c>
      <c r="G2479" t="str">
        <f>VLOOKUP(A2479,'[1]11_set_tax'!$A$1:$X$4456,11,FALSE)</f>
        <v xml:space="preserve"> Tracheophyta</v>
      </c>
      <c r="H2479" t="str">
        <f>VLOOKUP(A2479,'[1]11_set_tax'!$A$1:$X$4456,12,FALSE)</f>
        <v>Spermatophyta</v>
      </c>
      <c r="I2479" t="str">
        <f>VLOOKUP(A2479,'[1]11_set_tax'!$A$1:$X$4456,13,FALSE)</f>
        <v xml:space="preserve"> Magnoliophyta</v>
      </c>
    </row>
    <row r="2480" spans="1:9" x14ac:dyDescent="0.25">
      <c r="A2480" t="s">
        <v>2479</v>
      </c>
      <c r="C2480" t="str">
        <f>VLOOKUP(A2480,'[1]11_set_tax'!$A$1:$X$4456,7,FALSE)</f>
        <v>Eukaryota</v>
      </c>
      <c r="D2480" t="str">
        <f>VLOOKUP(A2480,'[1]11_set_tax'!$A$1:$X$4456,8,FALSE)</f>
        <v xml:space="preserve"> Fungi</v>
      </c>
      <c r="E2480" t="str">
        <f>VLOOKUP(A2480,'[1]11_set_tax'!$A$1:$X$4456,9,FALSE)</f>
        <v xml:space="preserve"> Dikarya</v>
      </c>
      <c r="F2480" t="str">
        <f>VLOOKUP(A2480,'[1]11_set_tax'!$A$1:$X$4456,10,FALSE)</f>
        <v xml:space="preserve"> Basidiomycota</v>
      </c>
      <c r="G2480" t="str">
        <f>VLOOKUP(A2480,'[1]11_set_tax'!$A$1:$X$4456,11,FALSE)</f>
        <v xml:space="preserve"> Agaricomycotina</v>
      </c>
      <c r="H2480" t="str">
        <f>VLOOKUP(A2480,'[1]11_set_tax'!$A$1:$X$4456,12,FALSE)</f>
        <v>Homobasidiomycetes</v>
      </c>
      <c r="I2480" t="str">
        <f>VLOOKUP(A2480,'[1]11_set_tax'!$A$1:$X$4456,13,FALSE)</f>
        <v xml:space="preserve"> Gloeophyllales</v>
      </c>
    </row>
    <row r="2481" spans="1:9" x14ac:dyDescent="0.25">
      <c r="A2481" t="s">
        <v>2480</v>
      </c>
      <c r="C2481" t="str">
        <f>VLOOKUP(A2481,'[1]11_set_tax'!$A$1:$X$4456,7,FALSE)</f>
        <v>Eukaryota</v>
      </c>
      <c r="D2481" t="str">
        <f>VLOOKUP(A2481,'[1]11_set_tax'!$A$1:$X$4456,8,FALSE)</f>
        <v xml:space="preserve"> Fungi</v>
      </c>
      <c r="E2481" t="str">
        <f>VLOOKUP(A2481,'[1]11_set_tax'!$A$1:$X$4456,9,FALSE)</f>
        <v xml:space="preserve"> Dikarya</v>
      </c>
      <c r="F2481" t="str">
        <f>VLOOKUP(A2481,'[1]11_set_tax'!$A$1:$X$4456,10,FALSE)</f>
        <v xml:space="preserve"> Ascomycota</v>
      </c>
      <c r="G2481" t="str">
        <f>VLOOKUP(A2481,'[1]11_set_tax'!$A$1:$X$4456,11,FALSE)</f>
        <v xml:space="preserve"> Saccharomycotina</v>
      </c>
      <c r="H2481" t="str">
        <f>VLOOKUP(A2481,'[1]11_set_tax'!$A$1:$X$4456,12,FALSE)</f>
        <v>Saccharomycetes</v>
      </c>
      <c r="I2481" t="str">
        <f>VLOOKUP(A2481,'[1]11_set_tax'!$A$1:$X$4456,13,FALSE)</f>
        <v xml:space="preserve"> Saccharomycetales</v>
      </c>
    </row>
    <row r="2482" spans="1:9" x14ac:dyDescent="0.25">
      <c r="A2482" t="s">
        <v>2481</v>
      </c>
      <c r="C2482" t="str">
        <f>VLOOKUP(A2482,'[1]11_set_tax'!$A$1:$X$4456,7,FALSE)</f>
        <v>Eukaryota</v>
      </c>
      <c r="D2482" t="str">
        <f>VLOOKUP(A2482,'[1]11_set_tax'!$A$1:$X$4456,8,FALSE)</f>
        <v xml:space="preserve"> Viridiplantae</v>
      </c>
      <c r="E2482" t="str">
        <f>VLOOKUP(A2482,'[1]11_set_tax'!$A$1:$X$4456,9,FALSE)</f>
        <v xml:space="preserve"> Streptophyta</v>
      </c>
      <c r="F2482" t="str">
        <f>VLOOKUP(A2482,'[1]11_set_tax'!$A$1:$X$4456,10,FALSE)</f>
        <v xml:space="preserve"> Embryophyta</v>
      </c>
      <c r="G2482" t="str">
        <f>VLOOKUP(A2482,'[1]11_set_tax'!$A$1:$X$4456,11,FALSE)</f>
        <v xml:space="preserve"> Tracheophyta</v>
      </c>
      <c r="H2482" t="str">
        <f>VLOOKUP(A2482,'[1]11_set_tax'!$A$1:$X$4456,12,FALSE)</f>
        <v>Spermatophyta</v>
      </c>
      <c r="I2482" t="str">
        <f>VLOOKUP(A2482,'[1]11_set_tax'!$A$1:$X$4456,13,FALSE)</f>
        <v xml:space="preserve"> Magnoliophyta</v>
      </c>
    </row>
    <row r="2483" spans="1:9" x14ac:dyDescent="0.25">
      <c r="A2483" t="s">
        <v>2482</v>
      </c>
      <c r="C2483" t="str">
        <f>VLOOKUP(A2483,'[1]11_set_tax'!$A$1:$X$4456,7,FALSE)</f>
        <v>Eukaryota</v>
      </c>
      <c r="D2483" t="str">
        <f>VLOOKUP(A2483,'[1]11_set_tax'!$A$1:$X$4456,8,FALSE)</f>
        <v xml:space="preserve"> Viridiplantae</v>
      </c>
      <c r="E2483" t="str">
        <f>VLOOKUP(A2483,'[1]11_set_tax'!$A$1:$X$4456,9,FALSE)</f>
        <v xml:space="preserve"> Streptophyta</v>
      </c>
      <c r="F2483" t="str">
        <f>VLOOKUP(A2483,'[1]11_set_tax'!$A$1:$X$4456,10,FALSE)</f>
        <v xml:space="preserve"> Embryophyta</v>
      </c>
      <c r="G2483" t="str">
        <f>VLOOKUP(A2483,'[1]11_set_tax'!$A$1:$X$4456,11,FALSE)</f>
        <v xml:space="preserve"> Tracheophyta</v>
      </c>
      <c r="H2483" t="str">
        <f>VLOOKUP(A2483,'[1]11_set_tax'!$A$1:$X$4456,12,FALSE)</f>
        <v>Spermatophyta</v>
      </c>
      <c r="I2483" t="str">
        <f>VLOOKUP(A2483,'[1]11_set_tax'!$A$1:$X$4456,13,FALSE)</f>
        <v xml:space="preserve"> Magnoliophyta</v>
      </c>
    </row>
    <row r="2484" spans="1:9" x14ac:dyDescent="0.25">
      <c r="A2484" t="s">
        <v>2483</v>
      </c>
      <c r="C2484" t="str">
        <f>VLOOKUP(A2484,'[1]11_set_tax'!$A$1:$X$4456,7,FALSE)</f>
        <v>Bacteria</v>
      </c>
      <c r="D2484" t="str">
        <f>VLOOKUP(A2484,'[1]11_set_tax'!$A$1:$X$4456,8,FALSE)</f>
        <v xml:space="preserve"> Proteobacteria</v>
      </c>
      <c r="E2484" t="str">
        <f>VLOOKUP(A2484,'[1]11_set_tax'!$A$1:$X$4456,9,FALSE)</f>
        <v xml:space="preserve"> Betaproteobacteria</v>
      </c>
      <c r="F2484" t="str">
        <f>VLOOKUP(A2484,'[1]11_set_tax'!$A$1:$X$4456,10,FALSE)</f>
        <v xml:space="preserve"> Neisseriales</v>
      </c>
      <c r="G2484" t="str">
        <f>VLOOKUP(A2484,'[1]11_set_tax'!$A$1:$X$4456,11,FALSE)</f>
        <v>Neisseriaceae</v>
      </c>
      <c r="H2484" t="str">
        <f>VLOOKUP(A2484,'[1]11_set_tax'!$A$1:$X$4456,12,FALSE)</f>
        <v xml:space="preserve"> Lutiella.</v>
      </c>
      <c r="I2484">
        <f>VLOOKUP(A2484,'[1]11_set_tax'!$A$1:$X$4456,13,FALSE)</f>
        <v>0</v>
      </c>
    </row>
    <row r="2485" spans="1:9" x14ac:dyDescent="0.25">
      <c r="A2485" t="s">
        <v>2484</v>
      </c>
      <c r="C2485" t="str">
        <f>VLOOKUP(A2485,'[1]11_set_tax'!$A$1:$X$4456,7,FALSE)</f>
        <v>Bacteria</v>
      </c>
      <c r="D2485" t="str">
        <f>VLOOKUP(A2485,'[1]11_set_tax'!$A$1:$X$4456,8,FALSE)</f>
        <v xml:space="preserve"> Proteobacteria</v>
      </c>
      <c r="E2485" t="str">
        <f>VLOOKUP(A2485,'[1]11_set_tax'!$A$1:$X$4456,9,FALSE)</f>
        <v xml:space="preserve"> Betaproteobacteria</v>
      </c>
      <c r="F2485" t="str">
        <f>VLOOKUP(A2485,'[1]11_set_tax'!$A$1:$X$4456,10,FALSE)</f>
        <v xml:space="preserve"> Neisseriales</v>
      </c>
      <c r="G2485" t="str">
        <f>VLOOKUP(A2485,'[1]11_set_tax'!$A$1:$X$4456,11,FALSE)</f>
        <v>Neisseriaceae</v>
      </c>
      <c r="H2485" t="str">
        <f>VLOOKUP(A2485,'[1]11_set_tax'!$A$1:$X$4456,12,FALSE)</f>
        <v xml:space="preserve"> Lutiella.</v>
      </c>
      <c r="I2485">
        <f>VLOOKUP(A2485,'[1]11_set_tax'!$A$1:$X$4456,13,FALSE)</f>
        <v>0</v>
      </c>
    </row>
    <row r="2486" spans="1:9" x14ac:dyDescent="0.25">
      <c r="A2486" t="s">
        <v>2485</v>
      </c>
      <c r="C2486" t="str">
        <f>VLOOKUP(A2486,'[1]11_set_tax'!$A$1:$X$4456,7,FALSE)</f>
        <v>Bacteria</v>
      </c>
      <c r="D2486" t="str">
        <f>VLOOKUP(A2486,'[1]11_set_tax'!$A$1:$X$4456,8,FALSE)</f>
        <v xml:space="preserve"> Proteobacteria</v>
      </c>
      <c r="E2486" t="str">
        <f>VLOOKUP(A2486,'[1]11_set_tax'!$A$1:$X$4456,9,FALSE)</f>
        <v xml:space="preserve"> Betaproteobacteria</v>
      </c>
      <c r="F2486" t="str">
        <f>VLOOKUP(A2486,'[1]11_set_tax'!$A$1:$X$4456,10,FALSE)</f>
        <v xml:space="preserve"> Neisseriales</v>
      </c>
      <c r="G2486" t="str">
        <f>VLOOKUP(A2486,'[1]11_set_tax'!$A$1:$X$4456,11,FALSE)</f>
        <v>Neisseriaceae</v>
      </c>
      <c r="H2486" t="str">
        <f>VLOOKUP(A2486,'[1]11_set_tax'!$A$1:$X$4456,12,FALSE)</f>
        <v xml:space="preserve"> Lutiella.</v>
      </c>
      <c r="I2486">
        <f>VLOOKUP(A2486,'[1]11_set_tax'!$A$1:$X$4456,13,FALSE)</f>
        <v>0</v>
      </c>
    </row>
    <row r="2487" spans="1:9" x14ac:dyDescent="0.25">
      <c r="A2487" t="s">
        <v>2486</v>
      </c>
      <c r="C2487" t="str">
        <f>VLOOKUP(A2487,'[1]11_set_tax'!$A$1:$X$4456,7,FALSE)</f>
        <v>Bacteria</v>
      </c>
      <c r="D2487" t="str">
        <f>VLOOKUP(A2487,'[1]11_set_tax'!$A$1:$X$4456,8,FALSE)</f>
        <v xml:space="preserve"> Proteobacteria</v>
      </c>
      <c r="E2487" t="str">
        <f>VLOOKUP(A2487,'[1]11_set_tax'!$A$1:$X$4456,9,FALSE)</f>
        <v xml:space="preserve"> Gammaproteobacteria</v>
      </c>
      <c r="F2487" t="str">
        <f>VLOOKUP(A2487,'[1]11_set_tax'!$A$1:$X$4456,10,FALSE)</f>
        <v xml:space="preserve"> Enterobacteriales</v>
      </c>
      <c r="G2487" t="str">
        <f>VLOOKUP(A2487,'[1]11_set_tax'!$A$1:$X$4456,11,FALSE)</f>
        <v>Enterobacteriaceae</v>
      </c>
      <c r="H2487" t="str">
        <f>VLOOKUP(A2487,'[1]11_set_tax'!$A$1:$X$4456,12,FALSE)</f>
        <v xml:space="preserve"> Proteus.</v>
      </c>
      <c r="I2487">
        <f>VLOOKUP(A2487,'[1]11_set_tax'!$A$1:$X$4456,13,FALSE)</f>
        <v>0</v>
      </c>
    </row>
    <row r="2488" spans="1:9" x14ac:dyDescent="0.25">
      <c r="A2488" t="s">
        <v>2487</v>
      </c>
      <c r="C2488" t="str">
        <f>VLOOKUP(A2488,'[1]11_set_tax'!$A$1:$X$4456,7,FALSE)</f>
        <v>Bacteria</v>
      </c>
      <c r="D2488" t="str">
        <f>VLOOKUP(A2488,'[1]11_set_tax'!$A$1:$X$4456,8,FALSE)</f>
        <v xml:space="preserve"> Bacteroidetes</v>
      </c>
      <c r="E2488" t="str">
        <f>VLOOKUP(A2488,'[1]11_set_tax'!$A$1:$X$4456,9,FALSE)</f>
        <v xml:space="preserve"> Flavobacteriia.</v>
      </c>
      <c r="F2488">
        <f>VLOOKUP(A2488,'[1]11_set_tax'!$A$1:$X$4456,10,FALSE)</f>
        <v>0</v>
      </c>
      <c r="G2488">
        <f>VLOOKUP(A2488,'[1]11_set_tax'!$A$1:$X$4456,11,FALSE)</f>
        <v>0</v>
      </c>
      <c r="H2488">
        <f>VLOOKUP(A2488,'[1]11_set_tax'!$A$1:$X$4456,12,FALSE)</f>
        <v>0</v>
      </c>
      <c r="I2488">
        <f>VLOOKUP(A2488,'[1]11_set_tax'!$A$1:$X$4456,13,FALSE)</f>
        <v>0</v>
      </c>
    </row>
    <row r="2489" spans="1:9" x14ac:dyDescent="0.25">
      <c r="A2489" t="s">
        <v>2488</v>
      </c>
      <c r="C2489" t="str">
        <f>VLOOKUP(A2489,'[1]11_set_tax'!$A$1:$X$4456,7,FALSE)</f>
        <v>Bacteria</v>
      </c>
      <c r="D2489" t="str">
        <f>VLOOKUP(A2489,'[1]11_set_tax'!$A$1:$X$4456,8,FALSE)</f>
        <v xml:space="preserve"> Bacteroidetes</v>
      </c>
      <c r="E2489" t="str">
        <f>VLOOKUP(A2489,'[1]11_set_tax'!$A$1:$X$4456,9,FALSE)</f>
        <v xml:space="preserve"> Flavobacteriia.</v>
      </c>
      <c r="F2489">
        <f>VLOOKUP(A2489,'[1]11_set_tax'!$A$1:$X$4456,10,FALSE)</f>
        <v>0</v>
      </c>
      <c r="G2489">
        <f>VLOOKUP(A2489,'[1]11_set_tax'!$A$1:$X$4456,11,FALSE)</f>
        <v>0</v>
      </c>
      <c r="H2489">
        <f>VLOOKUP(A2489,'[1]11_set_tax'!$A$1:$X$4456,12,FALSE)</f>
        <v>0</v>
      </c>
      <c r="I2489">
        <f>VLOOKUP(A2489,'[1]11_set_tax'!$A$1:$X$4456,13,FALSE)</f>
        <v>0</v>
      </c>
    </row>
    <row r="2490" spans="1:9" x14ac:dyDescent="0.25">
      <c r="A2490" t="s">
        <v>2489</v>
      </c>
      <c r="C2490" t="str">
        <f>VLOOKUP(A2490,'[1]11_set_tax'!$A$1:$X$4456,7,FALSE)</f>
        <v>Bacteria</v>
      </c>
      <c r="D2490" t="str">
        <f>VLOOKUP(A2490,'[1]11_set_tax'!$A$1:$X$4456,8,FALSE)</f>
        <v xml:space="preserve"> Bacteroidetes</v>
      </c>
      <c r="E2490" t="str">
        <f>VLOOKUP(A2490,'[1]11_set_tax'!$A$1:$X$4456,9,FALSE)</f>
        <v xml:space="preserve"> Flavobacteriia.</v>
      </c>
      <c r="F2490">
        <f>VLOOKUP(A2490,'[1]11_set_tax'!$A$1:$X$4456,10,FALSE)</f>
        <v>0</v>
      </c>
      <c r="G2490">
        <f>VLOOKUP(A2490,'[1]11_set_tax'!$A$1:$X$4456,11,FALSE)</f>
        <v>0</v>
      </c>
      <c r="H2490">
        <f>VLOOKUP(A2490,'[1]11_set_tax'!$A$1:$X$4456,12,FALSE)</f>
        <v>0</v>
      </c>
      <c r="I2490">
        <f>VLOOKUP(A2490,'[1]11_set_tax'!$A$1:$X$4456,13,FALSE)</f>
        <v>0</v>
      </c>
    </row>
    <row r="2491" spans="1:9" x14ac:dyDescent="0.25">
      <c r="A2491" t="s">
        <v>2490</v>
      </c>
      <c r="C2491" t="str">
        <f>VLOOKUP(A2491,'[1]11_set_tax'!$A$1:$X$4456,7,FALSE)</f>
        <v>Bacteria</v>
      </c>
      <c r="D2491" t="str">
        <f>VLOOKUP(A2491,'[1]11_set_tax'!$A$1:$X$4456,8,FALSE)</f>
        <v xml:space="preserve"> Bacteroidetes</v>
      </c>
      <c r="E2491" t="str">
        <f>VLOOKUP(A2491,'[1]11_set_tax'!$A$1:$X$4456,9,FALSE)</f>
        <v xml:space="preserve"> Flavobacteriia.</v>
      </c>
      <c r="F2491">
        <f>VLOOKUP(A2491,'[1]11_set_tax'!$A$1:$X$4456,10,FALSE)</f>
        <v>0</v>
      </c>
      <c r="G2491">
        <f>VLOOKUP(A2491,'[1]11_set_tax'!$A$1:$X$4456,11,FALSE)</f>
        <v>0</v>
      </c>
      <c r="H2491">
        <f>VLOOKUP(A2491,'[1]11_set_tax'!$A$1:$X$4456,12,FALSE)</f>
        <v>0</v>
      </c>
      <c r="I2491">
        <f>VLOOKUP(A2491,'[1]11_set_tax'!$A$1:$X$4456,13,FALSE)</f>
        <v>0</v>
      </c>
    </row>
    <row r="2492" spans="1:9" x14ac:dyDescent="0.25">
      <c r="A2492" t="s">
        <v>2491</v>
      </c>
      <c r="C2492" t="str">
        <f>VLOOKUP(A2492,'[1]11_set_tax'!$A$1:$X$4456,7,FALSE)</f>
        <v>Bacteria</v>
      </c>
      <c r="D2492" t="str">
        <f>VLOOKUP(A2492,'[1]11_set_tax'!$A$1:$X$4456,8,FALSE)</f>
        <v xml:space="preserve"> Proteobacteria</v>
      </c>
      <c r="E2492" t="str">
        <f>VLOOKUP(A2492,'[1]11_set_tax'!$A$1:$X$4456,9,FALSE)</f>
        <v xml:space="preserve"> Alphaproteobacteria</v>
      </c>
      <c r="F2492" t="str">
        <f>VLOOKUP(A2492,'[1]11_set_tax'!$A$1:$X$4456,10,FALSE)</f>
        <v xml:space="preserve"> Rhizobiales</v>
      </c>
      <c r="G2492" t="str">
        <f>VLOOKUP(A2492,'[1]11_set_tax'!$A$1:$X$4456,11,FALSE)</f>
        <v>Brucellaceae</v>
      </c>
      <c r="H2492" t="str">
        <f>VLOOKUP(A2492,'[1]11_set_tax'!$A$1:$X$4456,12,FALSE)</f>
        <v xml:space="preserve"> Brucella.</v>
      </c>
      <c r="I2492">
        <f>VLOOKUP(A2492,'[1]11_set_tax'!$A$1:$X$4456,13,FALSE)</f>
        <v>0</v>
      </c>
    </row>
    <row r="2493" spans="1:9" x14ac:dyDescent="0.25">
      <c r="A2493" t="s">
        <v>2492</v>
      </c>
      <c r="C2493" t="str">
        <f>VLOOKUP(A2493,'[1]11_set_tax'!$A$1:$X$4456,7,FALSE)</f>
        <v>Bacteria</v>
      </c>
      <c r="D2493" t="str">
        <f>VLOOKUP(A2493,'[1]11_set_tax'!$A$1:$X$4456,8,FALSE)</f>
        <v xml:space="preserve"> Proteobacteria</v>
      </c>
      <c r="E2493" t="str">
        <f>VLOOKUP(A2493,'[1]11_set_tax'!$A$1:$X$4456,9,FALSE)</f>
        <v xml:space="preserve"> Alphaproteobacteria</v>
      </c>
      <c r="F2493" t="str">
        <f>VLOOKUP(A2493,'[1]11_set_tax'!$A$1:$X$4456,10,FALSE)</f>
        <v xml:space="preserve"> Rhizobiales</v>
      </c>
      <c r="G2493" t="str">
        <f>VLOOKUP(A2493,'[1]11_set_tax'!$A$1:$X$4456,11,FALSE)</f>
        <v>Brucellaceae</v>
      </c>
      <c r="H2493" t="str">
        <f>VLOOKUP(A2493,'[1]11_set_tax'!$A$1:$X$4456,12,FALSE)</f>
        <v xml:space="preserve"> Brucella.</v>
      </c>
      <c r="I2493">
        <f>VLOOKUP(A2493,'[1]11_set_tax'!$A$1:$X$4456,13,FALSE)</f>
        <v>0</v>
      </c>
    </row>
    <row r="2494" spans="1:9" x14ac:dyDescent="0.25">
      <c r="A2494" t="s">
        <v>2493</v>
      </c>
      <c r="C2494" t="str">
        <f>VLOOKUP(A2494,'[1]11_set_tax'!$A$1:$X$4456,7,FALSE)</f>
        <v>Bacteria</v>
      </c>
      <c r="D2494" t="str">
        <f>VLOOKUP(A2494,'[1]11_set_tax'!$A$1:$X$4456,8,FALSE)</f>
        <v xml:space="preserve"> Proteobacteria</v>
      </c>
      <c r="E2494" t="str">
        <f>VLOOKUP(A2494,'[1]11_set_tax'!$A$1:$X$4456,9,FALSE)</f>
        <v xml:space="preserve"> Alphaproteobacteria</v>
      </c>
      <c r="F2494" t="str">
        <f>VLOOKUP(A2494,'[1]11_set_tax'!$A$1:$X$4456,10,FALSE)</f>
        <v xml:space="preserve"> Rhizobiales</v>
      </c>
      <c r="G2494" t="str">
        <f>VLOOKUP(A2494,'[1]11_set_tax'!$A$1:$X$4456,11,FALSE)</f>
        <v>Brucellaceae</v>
      </c>
      <c r="H2494" t="str">
        <f>VLOOKUP(A2494,'[1]11_set_tax'!$A$1:$X$4456,12,FALSE)</f>
        <v xml:space="preserve"> Brucella.</v>
      </c>
      <c r="I2494">
        <f>VLOOKUP(A2494,'[1]11_set_tax'!$A$1:$X$4456,13,FALSE)</f>
        <v>0</v>
      </c>
    </row>
    <row r="2495" spans="1:9" x14ac:dyDescent="0.25">
      <c r="A2495" t="s">
        <v>2494</v>
      </c>
      <c r="C2495" t="str">
        <f>VLOOKUP(A2495,'[1]11_set_tax'!$A$1:$X$4456,7,FALSE)</f>
        <v>Bacteria</v>
      </c>
      <c r="D2495" t="str">
        <f>VLOOKUP(A2495,'[1]11_set_tax'!$A$1:$X$4456,8,FALSE)</f>
        <v xml:space="preserve"> Proteobacteria</v>
      </c>
      <c r="E2495" t="str">
        <f>VLOOKUP(A2495,'[1]11_set_tax'!$A$1:$X$4456,9,FALSE)</f>
        <v xml:space="preserve"> Alphaproteobacteria</v>
      </c>
      <c r="F2495" t="str">
        <f>VLOOKUP(A2495,'[1]11_set_tax'!$A$1:$X$4456,10,FALSE)</f>
        <v xml:space="preserve"> Rhizobiales</v>
      </c>
      <c r="G2495" t="str">
        <f>VLOOKUP(A2495,'[1]11_set_tax'!$A$1:$X$4456,11,FALSE)</f>
        <v>Brucellaceae</v>
      </c>
      <c r="H2495" t="str">
        <f>VLOOKUP(A2495,'[1]11_set_tax'!$A$1:$X$4456,12,FALSE)</f>
        <v xml:space="preserve"> Brucella.</v>
      </c>
      <c r="I2495">
        <f>VLOOKUP(A2495,'[1]11_set_tax'!$A$1:$X$4456,13,FALSE)</f>
        <v>0</v>
      </c>
    </row>
    <row r="2496" spans="1:9" x14ac:dyDescent="0.25">
      <c r="A2496" t="s">
        <v>2495</v>
      </c>
      <c r="C2496" t="str">
        <f>VLOOKUP(A2496,'[1]11_set_tax'!$A$1:$X$4456,7,FALSE)</f>
        <v>Bacteria</v>
      </c>
      <c r="D2496" t="str">
        <f>VLOOKUP(A2496,'[1]11_set_tax'!$A$1:$X$4456,8,FALSE)</f>
        <v xml:space="preserve"> Proteobacteria</v>
      </c>
      <c r="E2496" t="str">
        <f>VLOOKUP(A2496,'[1]11_set_tax'!$A$1:$X$4456,9,FALSE)</f>
        <v xml:space="preserve"> Alphaproteobacteria</v>
      </c>
      <c r="F2496" t="str">
        <f>VLOOKUP(A2496,'[1]11_set_tax'!$A$1:$X$4456,10,FALSE)</f>
        <v xml:space="preserve"> Rhizobiales</v>
      </c>
      <c r="G2496" t="str">
        <f>VLOOKUP(A2496,'[1]11_set_tax'!$A$1:$X$4456,11,FALSE)</f>
        <v>Brucellaceae</v>
      </c>
      <c r="H2496" t="str">
        <f>VLOOKUP(A2496,'[1]11_set_tax'!$A$1:$X$4456,12,FALSE)</f>
        <v xml:space="preserve"> Brucella.</v>
      </c>
      <c r="I2496">
        <f>VLOOKUP(A2496,'[1]11_set_tax'!$A$1:$X$4456,13,FALSE)</f>
        <v>0</v>
      </c>
    </row>
    <row r="2497" spans="1:9" x14ac:dyDescent="0.25">
      <c r="A2497" t="s">
        <v>2496</v>
      </c>
      <c r="C2497" t="str">
        <f>VLOOKUP(A2497,'[1]11_set_tax'!$A$1:$X$4456,7,FALSE)</f>
        <v>Bacteria</v>
      </c>
      <c r="D2497" t="str">
        <f>VLOOKUP(A2497,'[1]11_set_tax'!$A$1:$X$4456,8,FALSE)</f>
        <v xml:space="preserve"> Proteobacteria</v>
      </c>
      <c r="E2497" t="str">
        <f>VLOOKUP(A2497,'[1]11_set_tax'!$A$1:$X$4456,9,FALSE)</f>
        <v xml:space="preserve"> Alphaproteobacteria</v>
      </c>
      <c r="F2497" t="str">
        <f>VLOOKUP(A2497,'[1]11_set_tax'!$A$1:$X$4456,10,FALSE)</f>
        <v xml:space="preserve"> Rhizobiales</v>
      </c>
      <c r="G2497" t="str">
        <f>VLOOKUP(A2497,'[1]11_set_tax'!$A$1:$X$4456,11,FALSE)</f>
        <v>Brucellaceae</v>
      </c>
      <c r="H2497" t="str">
        <f>VLOOKUP(A2497,'[1]11_set_tax'!$A$1:$X$4456,12,FALSE)</f>
        <v xml:space="preserve"> Brucella.</v>
      </c>
      <c r="I2497">
        <f>VLOOKUP(A2497,'[1]11_set_tax'!$A$1:$X$4456,13,FALSE)</f>
        <v>0</v>
      </c>
    </row>
    <row r="2498" spans="1:9" x14ac:dyDescent="0.25">
      <c r="A2498" t="s">
        <v>2497</v>
      </c>
      <c r="C2498" t="str">
        <f>VLOOKUP(A2498,'[1]11_set_tax'!$A$1:$X$4456,7,FALSE)</f>
        <v>Eukaryota</v>
      </c>
      <c r="D2498" t="str">
        <f>VLOOKUP(A2498,'[1]11_set_tax'!$A$1:$X$4456,8,FALSE)</f>
        <v xml:space="preserve"> Viridiplantae</v>
      </c>
      <c r="E2498" t="str">
        <f>VLOOKUP(A2498,'[1]11_set_tax'!$A$1:$X$4456,9,FALSE)</f>
        <v xml:space="preserve"> Streptophyta</v>
      </c>
      <c r="F2498" t="str">
        <f>VLOOKUP(A2498,'[1]11_set_tax'!$A$1:$X$4456,10,FALSE)</f>
        <v xml:space="preserve"> Embryophyta</v>
      </c>
      <c r="G2498" t="str">
        <f>VLOOKUP(A2498,'[1]11_set_tax'!$A$1:$X$4456,11,FALSE)</f>
        <v xml:space="preserve"> Tracheophyta</v>
      </c>
      <c r="H2498" t="str">
        <f>VLOOKUP(A2498,'[1]11_set_tax'!$A$1:$X$4456,12,FALSE)</f>
        <v>Spermatophyta</v>
      </c>
      <c r="I2498" t="str">
        <f>VLOOKUP(A2498,'[1]11_set_tax'!$A$1:$X$4456,13,FALSE)</f>
        <v xml:space="preserve"> Magnoliophyta</v>
      </c>
    </row>
    <row r="2499" spans="1:9" x14ac:dyDescent="0.25">
      <c r="A2499" t="s">
        <v>2498</v>
      </c>
      <c r="C2499" t="str">
        <f>VLOOKUP(A2499,'[1]11_set_tax'!$A$1:$X$4456,7,FALSE)</f>
        <v>Bacteria</v>
      </c>
      <c r="D2499" t="str">
        <f>VLOOKUP(A2499,'[1]11_set_tax'!$A$1:$X$4456,8,FALSE)</f>
        <v xml:space="preserve"> Proteobacteria</v>
      </c>
      <c r="E2499" t="str">
        <f>VLOOKUP(A2499,'[1]11_set_tax'!$A$1:$X$4456,9,FALSE)</f>
        <v xml:space="preserve"> Gammaproteobacteria</v>
      </c>
      <c r="F2499" t="str">
        <f>VLOOKUP(A2499,'[1]11_set_tax'!$A$1:$X$4456,10,FALSE)</f>
        <v xml:space="preserve"> Pseudomonadales</v>
      </c>
      <c r="G2499" t="str">
        <f>VLOOKUP(A2499,'[1]11_set_tax'!$A$1:$X$4456,11,FALSE)</f>
        <v>Pseudomonadaceae</v>
      </c>
      <c r="H2499" t="str">
        <f>VLOOKUP(A2499,'[1]11_set_tax'!$A$1:$X$4456,12,FALSE)</f>
        <v xml:space="preserve"> Pseudomonas.</v>
      </c>
      <c r="I2499">
        <f>VLOOKUP(A2499,'[1]11_set_tax'!$A$1:$X$4456,13,FALSE)</f>
        <v>0</v>
      </c>
    </row>
    <row r="2500" spans="1:9" x14ac:dyDescent="0.25">
      <c r="A2500" t="s">
        <v>2499</v>
      </c>
      <c r="C2500" t="str">
        <f>VLOOKUP(A2500,'[1]11_set_tax'!$A$1:$X$4456,7,FALSE)</f>
        <v>Eukaryota</v>
      </c>
      <c r="D2500" t="str">
        <f>VLOOKUP(A2500,'[1]11_set_tax'!$A$1:$X$4456,8,FALSE)</f>
        <v xml:space="preserve"> Fungi</v>
      </c>
      <c r="E2500" t="str">
        <f>VLOOKUP(A2500,'[1]11_set_tax'!$A$1:$X$4456,9,FALSE)</f>
        <v xml:space="preserve"> Dikarya</v>
      </c>
      <c r="F2500" t="str">
        <f>VLOOKUP(A2500,'[1]11_set_tax'!$A$1:$X$4456,10,FALSE)</f>
        <v xml:space="preserve"> Ascomycota</v>
      </c>
      <c r="G2500" t="str">
        <f>VLOOKUP(A2500,'[1]11_set_tax'!$A$1:$X$4456,11,FALSE)</f>
        <v xml:space="preserve"> Pezizomycotina</v>
      </c>
      <c r="H2500" t="str">
        <f>VLOOKUP(A2500,'[1]11_set_tax'!$A$1:$X$4456,12,FALSE)</f>
        <v xml:space="preserve"> Eurotiomycetes</v>
      </c>
      <c r="I2500" t="str">
        <f>VLOOKUP(A2500,'[1]11_set_tax'!$A$1:$X$4456,13,FALSE)</f>
        <v>Eurotiomycetidae</v>
      </c>
    </row>
    <row r="2501" spans="1:9" x14ac:dyDescent="0.25">
      <c r="A2501" t="s">
        <v>2500</v>
      </c>
      <c r="C2501" t="str">
        <f>VLOOKUP(A2501,'[1]11_set_tax'!$A$1:$X$4456,7,FALSE)</f>
        <v>Eukaryota</v>
      </c>
      <c r="D2501" t="str">
        <f>VLOOKUP(A2501,'[1]11_set_tax'!$A$1:$X$4456,8,FALSE)</f>
        <v xml:space="preserve"> Fungi</v>
      </c>
      <c r="E2501" t="str">
        <f>VLOOKUP(A2501,'[1]11_set_tax'!$A$1:$X$4456,9,FALSE)</f>
        <v xml:space="preserve"> Dikarya</v>
      </c>
      <c r="F2501" t="str">
        <f>VLOOKUP(A2501,'[1]11_set_tax'!$A$1:$X$4456,10,FALSE)</f>
        <v xml:space="preserve"> Ascomycota</v>
      </c>
      <c r="G2501" t="str">
        <f>VLOOKUP(A2501,'[1]11_set_tax'!$A$1:$X$4456,11,FALSE)</f>
        <v xml:space="preserve"> Pezizomycotina</v>
      </c>
      <c r="H2501" t="str">
        <f>VLOOKUP(A2501,'[1]11_set_tax'!$A$1:$X$4456,12,FALSE)</f>
        <v xml:space="preserve"> Eurotiomycetes</v>
      </c>
      <c r="I2501" t="str">
        <f>VLOOKUP(A2501,'[1]11_set_tax'!$A$1:$X$4456,13,FALSE)</f>
        <v>Eurotiomycetidae</v>
      </c>
    </row>
    <row r="2502" spans="1:9" x14ac:dyDescent="0.25">
      <c r="A2502" t="s">
        <v>2501</v>
      </c>
      <c r="C2502" t="str">
        <f>VLOOKUP(A2502,'[1]11_set_tax'!$A$1:$X$4456,7,FALSE)</f>
        <v>Eukaryota</v>
      </c>
      <c r="D2502" t="str">
        <f>VLOOKUP(A2502,'[1]11_set_tax'!$A$1:$X$4456,8,FALSE)</f>
        <v xml:space="preserve"> Fungi</v>
      </c>
      <c r="E2502" t="str">
        <f>VLOOKUP(A2502,'[1]11_set_tax'!$A$1:$X$4456,9,FALSE)</f>
        <v xml:space="preserve"> Dikarya</v>
      </c>
      <c r="F2502" t="str">
        <f>VLOOKUP(A2502,'[1]11_set_tax'!$A$1:$X$4456,10,FALSE)</f>
        <v xml:space="preserve"> Ascomycota</v>
      </c>
      <c r="G2502" t="str">
        <f>VLOOKUP(A2502,'[1]11_set_tax'!$A$1:$X$4456,11,FALSE)</f>
        <v xml:space="preserve"> Pezizomycotina</v>
      </c>
      <c r="H2502" t="str">
        <f>VLOOKUP(A2502,'[1]11_set_tax'!$A$1:$X$4456,12,FALSE)</f>
        <v xml:space="preserve"> Eurotiomycetes</v>
      </c>
      <c r="I2502" t="str">
        <f>VLOOKUP(A2502,'[1]11_set_tax'!$A$1:$X$4456,13,FALSE)</f>
        <v>Eurotiomycetidae</v>
      </c>
    </row>
    <row r="2503" spans="1:9" x14ac:dyDescent="0.25">
      <c r="A2503" t="s">
        <v>2502</v>
      </c>
      <c r="C2503" t="str">
        <f>VLOOKUP(A2503,'[1]11_set_tax'!$A$1:$X$4456,7,FALSE)</f>
        <v>Eukaryota</v>
      </c>
      <c r="D2503" t="str">
        <f>VLOOKUP(A2503,'[1]11_set_tax'!$A$1:$X$4456,8,FALSE)</f>
        <v xml:space="preserve"> Fungi</v>
      </c>
      <c r="E2503" t="str">
        <f>VLOOKUP(A2503,'[1]11_set_tax'!$A$1:$X$4456,9,FALSE)</f>
        <v xml:space="preserve"> Dikarya</v>
      </c>
      <c r="F2503" t="str">
        <f>VLOOKUP(A2503,'[1]11_set_tax'!$A$1:$X$4456,10,FALSE)</f>
        <v xml:space="preserve"> Ascomycota</v>
      </c>
      <c r="G2503" t="str">
        <f>VLOOKUP(A2503,'[1]11_set_tax'!$A$1:$X$4456,11,FALSE)</f>
        <v xml:space="preserve"> Pezizomycotina</v>
      </c>
      <c r="H2503" t="str">
        <f>VLOOKUP(A2503,'[1]11_set_tax'!$A$1:$X$4456,12,FALSE)</f>
        <v xml:space="preserve"> Eurotiomycetes</v>
      </c>
      <c r="I2503" t="str">
        <f>VLOOKUP(A2503,'[1]11_set_tax'!$A$1:$X$4456,13,FALSE)</f>
        <v>Eurotiomycetidae</v>
      </c>
    </row>
    <row r="2504" spans="1:9" x14ac:dyDescent="0.25">
      <c r="A2504" t="s">
        <v>2503</v>
      </c>
      <c r="C2504" t="str">
        <f>VLOOKUP(A2504,'[1]11_set_tax'!$A$1:$X$4456,7,FALSE)</f>
        <v>Eukaryota</v>
      </c>
      <c r="D2504" t="str">
        <f>VLOOKUP(A2504,'[1]11_set_tax'!$A$1:$X$4456,8,FALSE)</f>
        <v xml:space="preserve"> Fungi</v>
      </c>
      <c r="E2504" t="str">
        <f>VLOOKUP(A2504,'[1]11_set_tax'!$A$1:$X$4456,9,FALSE)</f>
        <v xml:space="preserve"> Dikarya</v>
      </c>
      <c r="F2504" t="str">
        <f>VLOOKUP(A2504,'[1]11_set_tax'!$A$1:$X$4456,10,FALSE)</f>
        <v xml:space="preserve"> Ascomycota</v>
      </c>
      <c r="G2504" t="str">
        <f>VLOOKUP(A2504,'[1]11_set_tax'!$A$1:$X$4456,11,FALSE)</f>
        <v xml:space="preserve"> Pezizomycotina</v>
      </c>
      <c r="H2504" t="str">
        <f>VLOOKUP(A2504,'[1]11_set_tax'!$A$1:$X$4456,12,FALSE)</f>
        <v xml:space="preserve"> Eurotiomycetes</v>
      </c>
      <c r="I2504" t="str">
        <f>VLOOKUP(A2504,'[1]11_set_tax'!$A$1:$X$4456,13,FALSE)</f>
        <v>Eurotiomycetidae</v>
      </c>
    </row>
    <row r="2505" spans="1:9" x14ac:dyDescent="0.25">
      <c r="A2505" t="s">
        <v>2504</v>
      </c>
      <c r="C2505" t="str">
        <f>VLOOKUP(A2505,'[1]11_set_tax'!$A$1:$X$4456,7,FALSE)</f>
        <v>Eukaryota</v>
      </c>
      <c r="D2505" t="str">
        <f>VLOOKUP(A2505,'[1]11_set_tax'!$A$1:$X$4456,8,FALSE)</f>
        <v xml:space="preserve"> Fungi</v>
      </c>
      <c r="E2505" t="str">
        <f>VLOOKUP(A2505,'[1]11_set_tax'!$A$1:$X$4456,9,FALSE)</f>
        <v xml:space="preserve"> Dikarya</v>
      </c>
      <c r="F2505" t="str">
        <f>VLOOKUP(A2505,'[1]11_set_tax'!$A$1:$X$4456,10,FALSE)</f>
        <v xml:space="preserve"> Ascomycota</v>
      </c>
      <c r="G2505" t="str">
        <f>VLOOKUP(A2505,'[1]11_set_tax'!$A$1:$X$4456,11,FALSE)</f>
        <v xml:space="preserve"> Pezizomycotina</v>
      </c>
      <c r="H2505" t="str">
        <f>VLOOKUP(A2505,'[1]11_set_tax'!$A$1:$X$4456,12,FALSE)</f>
        <v xml:space="preserve"> Eurotiomycetes</v>
      </c>
      <c r="I2505" t="str">
        <f>VLOOKUP(A2505,'[1]11_set_tax'!$A$1:$X$4456,13,FALSE)</f>
        <v>Eurotiomycetidae</v>
      </c>
    </row>
    <row r="2506" spans="1:9" x14ac:dyDescent="0.25">
      <c r="A2506" t="s">
        <v>2505</v>
      </c>
      <c r="C2506" t="str">
        <f>VLOOKUP(A2506,'[1]11_set_tax'!$A$1:$X$4456,7,FALSE)</f>
        <v>Eukaryota</v>
      </c>
      <c r="D2506" t="str">
        <f>VLOOKUP(A2506,'[1]11_set_tax'!$A$1:$X$4456,8,FALSE)</f>
        <v xml:space="preserve"> Fungi</v>
      </c>
      <c r="E2506" t="str">
        <f>VLOOKUP(A2506,'[1]11_set_tax'!$A$1:$X$4456,9,FALSE)</f>
        <v xml:space="preserve"> Dikarya</v>
      </c>
      <c r="F2506" t="str">
        <f>VLOOKUP(A2506,'[1]11_set_tax'!$A$1:$X$4456,10,FALSE)</f>
        <v xml:space="preserve"> Ascomycota</v>
      </c>
      <c r="G2506" t="str">
        <f>VLOOKUP(A2506,'[1]11_set_tax'!$A$1:$X$4456,11,FALSE)</f>
        <v xml:space="preserve"> Pezizomycotina</v>
      </c>
      <c r="H2506" t="str">
        <f>VLOOKUP(A2506,'[1]11_set_tax'!$A$1:$X$4456,12,FALSE)</f>
        <v xml:space="preserve"> Eurotiomycetes</v>
      </c>
      <c r="I2506" t="str">
        <f>VLOOKUP(A2506,'[1]11_set_tax'!$A$1:$X$4456,13,FALSE)</f>
        <v>Eurotiomycetidae</v>
      </c>
    </row>
    <row r="2507" spans="1:9" x14ac:dyDescent="0.25">
      <c r="A2507" t="s">
        <v>2506</v>
      </c>
      <c r="C2507" t="str">
        <f>VLOOKUP(A2507,'[1]11_set_tax'!$A$1:$X$4456,7,FALSE)</f>
        <v>Eukaryota</v>
      </c>
      <c r="D2507" t="str">
        <f>VLOOKUP(A2507,'[1]11_set_tax'!$A$1:$X$4456,8,FALSE)</f>
        <v xml:space="preserve"> Fungi</v>
      </c>
      <c r="E2507" t="str">
        <f>VLOOKUP(A2507,'[1]11_set_tax'!$A$1:$X$4456,9,FALSE)</f>
        <v xml:space="preserve"> Dikarya</v>
      </c>
      <c r="F2507" t="str">
        <f>VLOOKUP(A2507,'[1]11_set_tax'!$A$1:$X$4456,10,FALSE)</f>
        <v xml:space="preserve"> Ascomycota</v>
      </c>
      <c r="G2507" t="str">
        <f>VLOOKUP(A2507,'[1]11_set_tax'!$A$1:$X$4456,11,FALSE)</f>
        <v xml:space="preserve"> Pezizomycotina</v>
      </c>
      <c r="H2507" t="str">
        <f>VLOOKUP(A2507,'[1]11_set_tax'!$A$1:$X$4456,12,FALSE)</f>
        <v xml:space="preserve"> Eurotiomycetes</v>
      </c>
      <c r="I2507" t="str">
        <f>VLOOKUP(A2507,'[1]11_set_tax'!$A$1:$X$4456,13,FALSE)</f>
        <v>Eurotiomycetidae</v>
      </c>
    </row>
    <row r="2508" spans="1:9" x14ac:dyDescent="0.25">
      <c r="A2508" t="s">
        <v>2507</v>
      </c>
      <c r="C2508" t="str">
        <f>VLOOKUP(A2508,'[1]11_set_tax'!$A$1:$X$4456,7,FALSE)</f>
        <v>Eukaryota</v>
      </c>
      <c r="D2508" t="str">
        <f>VLOOKUP(A2508,'[1]11_set_tax'!$A$1:$X$4456,8,FALSE)</f>
        <v xml:space="preserve"> Viridiplantae</v>
      </c>
      <c r="E2508" t="str">
        <f>VLOOKUP(A2508,'[1]11_set_tax'!$A$1:$X$4456,9,FALSE)</f>
        <v xml:space="preserve"> Streptophyta</v>
      </c>
      <c r="F2508" t="str">
        <f>VLOOKUP(A2508,'[1]11_set_tax'!$A$1:$X$4456,10,FALSE)</f>
        <v xml:space="preserve"> Embryophyta</v>
      </c>
      <c r="G2508" t="str">
        <f>VLOOKUP(A2508,'[1]11_set_tax'!$A$1:$X$4456,11,FALSE)</f>
        <v xml:space="preserve"> Tracheophyta</v>
      </c>
      <c r="H2508" t="str">
        <f>VLOOKUP(A2508,'[1]11_set_tax'!$A$1:$X$4456,12,FALSE)</f>
        <v>Spermatophyta</v>
      </c>
      <c r="I2508" t="str">
        <f>VLOOKUP(A2508,'[1]11_set_tax'!$A$1:$X$4456,13,FALSE)</f>
        <v xml:space="preserve"> Magnoliophyta</v>
      </c>
    </row>
    <row r="2509" spans="1:9" x14ac:dyDescent="0.25">
      <c r="A2509" t="s">
        <v>2508</v>
      </c>
      <c r="C2509" t="str">
        <f>VLOOKUP(A2509,'[1]11_set_tax'!$A$1:$X$4456,7,FALSE)</f>
        <v>Eukaryota</v>
      </c>
      <c r="D2509" t="str">
        <f>VLOOKUP(A2509,'[1]11_set_tax'!$A$1:$X$4456,8,FALSE)</f>
        <v xml:space="preserve"> Viridiplantae</v>
      </c>
      <c r="E2509" t="str">
        <f>VLOOKUP(A2509,'[1]11_set_tax'!$A$1:$X$4456,9,FALSE)</f>
        <v xml:space="preserve"> Streptophyta</v>
      </c>
      <c r="F2509" t="str">
        <f>VLOOKUP(A2509,'[1]11_set_tax'!$A$1:$X$4456,10,FALSE)</f>
        <v xml:space="preserve"> Embryophyta</v>
      </c>
      <c r="G2509" t="str">
        <f>VLOOKUP(A2509,'[1]11_set_tax'!$A$1:$X$4456,11,FALSE)</f>
        <v xml:space="preserve"> Tracheophyta</v>
      </c>
      <c r="H2509" t="str">
        <f>VLOOKUP(A2509,'[1]11_set_tax'!$A$1:$X$4456,12,FALSE)</f>
        <v>Spermatophyta</v>
      </c>
      <c r="I2509" t="str">
        <f>VLOOKUP(A2509,'[1]11_set_tax'!$A$1:$X$4456,13,FALSE)</f>
        <v xml:space="preserve"> Magnoliophyta</v>
      </c>
    </row>
    <row r="2510" spans="1:9" x14ac:dyDescent="0.25">
      <c r="A2510" t="s">
        <v>2509</v>
      </c>
      <c r="C2510" t="str">
        <f>VLOOKUP(A2510,'[1]11_set_tax'!$A$1:$X$4456,7,FALSE)</f>
        <v>Eukaryota</v>
      </c>
      <c r="D2510" t="str">
        <f>VLOOKUP(A2510,'[1]11_set_tax'!$A$1:$X$4456,8,FALSE)</f>
        <v xml:space="preserve"> Viridiplantae</v>
      </c>
      <c r="E2510" t="str">
        <f>VLOOKUP(A2510,'[1]11_set_tax'!$A$1:$X$4456,9,FALSE)</f>
        <v xml:space="preserve"> Streptophyta</v>
      </c>
      <c r="F2510" t="str">
        <f>VLOOKUP(A2510,'[1]11_set_tax'!$A$1:$X$4456,10,FALSE)</f>
        <v xml:space="preserve"> Embryophyta</v>
      </c>
      <c r="G2510" t="str">
        <f>VLOOKUP(A2510,'[1]11_set_tax'!$A$1:$X$4456,11,FALSE)</f>
        <v xml:space="preserve"> Tracheophyta</v>
      </c>
      <c r="H2510" t="str">
        <f>VLOOKUP(A2510,'[1]11_set_tax'!$A$1:$X$4456,12,FALSE)</f>
        <v>Spermatophyta</v>
      </c>
      <c r="I2510" t="str">
        <f>VLOOKUP(A2510,'[1]11_set_tax'!$A$1:$X$4456,13,FALSE)</f>
        <v xml:space="preserve"> Magnoliophyta</v>
      </c>
    </row>
    <row r="2511" spans="1:9" x14ac:dyDescent="0.25">
      <c r="A2511" t="s">
        <v>2510</v>
      </c>
      <c r="C2511" t="str">
        <f>VLOOKUP(A2511,'[1]11_set_tax'!$A$1:$X$4456,7,FALSE)</f>
        <v>Eukaryota</v>
      </c>
      <c r="D2511" t="str">
        <f>VLOOKUP(A2511,'[1]11_set_tax'!$A$1:$X$4456,8,FALSE)</f>
        <v xml:space="preserve"> Viridiplantae</v>
      </c>
      <c r="E2511" t="str">
        <f>VLOOKUP(A2511,'[1]11_set_tax'!$A$1:$X$4456,9,FALSE)</f>
        <v xml:space="preserve"> Streptophyta</v>
      </c>
      <c r="F2511" t="str">
        <f>VLOOKUP(A2511,'[1]11_set_tax'!$A$1:$X$4456,10,FALSE)</f>
        <v xml:space="preserve"> Embryophyta</v>
      </c>
      <c r="G2511" t="str">
        <f>VLOOKUP(A2511,'[1]11_set_tax'!$A$1:$X$4456,11,FALSE)</f>
        <v xml:space="preserve"> Tracheophyta</v>
      </c>
      <c r="H2511" t="str">
        <f>VLOOKUP(A2511,'[1]11_set_tax'!$A$1:$X$4456,12,FALSE)</f>
        <v>Spermatophyta</v>
      </c>
      <c r="I2511" t="str">
        <f>VLOOKUP(A2511,'[1]11_set_tax'!$A$1:$X$4456,13,FALSE)</f>
        <v xml:space="preserve"> Magnoliophyta</v>
      </c>
    </row>
    <row r="2512" spans="1:9" x14ac:dyDescent="0.25">
      <c r="A2512" t="s">
        <v>2511</v>
      </c>
      <c r="C2512" t="str">
        <f>VLOOKUP(A2512,'[1]11_set_tax'!$A$1:$X$4456,7,FALSE)</f>
        <v>Bacteria</v>
      </c>
      <c r="D2512" t="str">
        <f>VLOOKUP(A2512,'[1]11_set_tax'!$A$1:$X$4456,8,FALSE)</f>
        <v xml:space="preserve"> Proteobacteria</v>
      </c>
      <c r="E2512" t="str">
        <f>VLOOKUP(A2512,'[1]11_set_tax'!$A$1:$X$4456,9,FALSE)</f>
        <v xml:space="preserve"> Deltaproteobacteria</v>
      </c>
      <c r="F2512" t="str">
        <f>VLOOKUP(A2512,'[1]11_set_tax'!$A$1:$X$4456,10,FALSE)</f>
        <v xml:space="preserve"> Desulfobacterales</v>
      </c>
      <c r="G2512" t="str">
        <f>VLOOKUP(A2512,'[1]11_set_tax'!$A$1:$X$4456,11,FALSE)</f>
        <v>Desulfobacteraceae</v>
      </c>
      <c r="H2512" t="str">
        <f>VLOOKUP(A2512,'[1]11_set_tax'!$A$1:$X$4456,12,FALSE)</f>
        <v xml:space="preserve"> Desulfobacterium.</v>
      </c>
      <c r="I2512">
        <f>VLOOKUP(A2512,'[1]11_set_tax'!$A$1:$X$4456,13,FALSE)</f>
        <v>0</v>
      </c>
    </row>
    <row r="2513" spans="1:9" x14ac:dyDescent="0.25">
      <c r="A2513" t="s">
        <v>2512</v>
      </c>
      <c r="C2513" t="str">
        <f>VLOOKUP(A2513,'[1]11_set_tax'!$A$1:$X$4456,7,FALSE)</f>
        <v>Bacteria</v>
      </c>
      <c r="D2513" t="str">
        <f>VLOOKUP(A2513,'[1]11_set_tax'!$A$1:$X$4456,8,FALSE)</f>
        <v xml:space="preserve"> Proteobacteria</v>
      </c>
      <c r="E2513" t="str">
        <f>VLOOKUP(A2513,'[1]11_set_tax'!$A$1:$X$4456,9,FALSE)</f>
        <v xml:space="preserve"> Alphaproteobacteria</v>
      </c>
      <c r="F2513" t="str">
        <f>VLOOKUP(A2513,'[1]11_set_tax'!$A$1:$X$4456,10,FALSE)</f>
        <v xml:space="preserve"> Rhizobiales</v>
      </c>
      <c r="G2513" t="str">
        <f>VLOOKUP(A2513,'[1]11_set_tax'!$A$1:$X$4456,11,FALSE)</f>
        <v>Brucellaceae</v>
      </c>
      <c r="H2513" t="str">
        <f>VLOOKUP(A2513,'[1]11_set_tax'!$A$1:$X$4456,12,FALSE)</f>
        <v xml:space="preserve"> Brucella.</v>
      </c>
      <c r="I2513">
        <f>VLOOKUP(A2513,'[1]11_set_tax'!$A$1:$X$4456,13,FALSE)</f>
        <v>0</v>
      </c>
    </row>
    <row r="2514" spans="1:9" x14ac:dyDescent="0.25">
      <c r="A2514" t="s">
        <v>2513</v>
      </c>
      <c r="C2514" t="str">
        <f>VLOOKUP(A2514,'[1]11_set_tax'!$A$1:$X$4456,7,FALSE)</f>
        <v>Bacteria</v>
      </c>
      <c r="D2514" t="str">
        <f>VLOOKUP(A2514,'[1]11_set_tax'!$A$1:$X$4456,8,FALSE)</f>
        <v xml:space="preserve"> Proteobacteria</v>
      </c>
      <c r="E2514" t="str">
        <f>VLOOKUP(A2514,'[1]11_set_tax'!$A$1:$X$4456,9,FALSE)</f>
        <v xml:space="preserve"> Alphaproteobacteria</v>
      </c>
      <c r="F2514" t="str">
        <f>VLOOKUP(A2514,'[1]11_set_tax'!$A$1:$X$4456,10,FALSE)</f>
        <v xml:space="preserve"> Rhizobiales</v>
      </c>
      <c r="G2514" t="str">
        <f>VLOOKUP(A2514,'[1]11_set_tax'!$A$1:$X$4456,11,FALSE)</f>
        <v>Brucellaceae</v>
      </c>
      <c r="H2514" t="str">
        <f>VLOOKUP(A2514,'[1]11_set_tax'!$A$1:$X$4456,12,FALSE)</f>
        <v xml:space="preserve"> Brucella.</v>
      </c>
      <c r="I2514">
        <f>VLOOKUP(A2514,'[1]11_set_tax'!$A$1:$X$4456,13,FALSE)</f>
        <v>0</v>
      </c>
    </row>
    <row r="2515" spans="1:9" x14ac:dyDescent="0.25">
      <c r="A2515" t="s">
        <v>2514</v>
      </c>
      <c r="C2515" t="str">
        <f>VLOOKUP(A2515,'[1]11_set_tax'!$A$1:$X$4456,7,FALSE)</f>
        <v>Bacteria</v>
      </c>
      <c r="D2515" t="str">
        <f>VLOOKUP(A2515,'[1]11_set_tax'!$A$1:$X$4456,8,FALSE)</f>
        <v xml:space="preserve"> Proteobacteria</v>
      </c>
      <c r="E2515" t="str">
        <f>VLOOKUP(A2515,'[1]11_set_tax'!$A$1:$X$4456,9,FALSE)</f>
        <v xml:space="preserve"> Alphaproteobacteria</v>
      </c>
      <c r="F2515" t="str">
        <f>VLOOKUP(A2515,'[1]11_set_tax'!$A$1:$X$4456,10,FALSE)</f>
        <v xml:space="preserve"> Rhizobiales</v>
      </c>
      <c r="G2515" t="str">
        <f>VLOOKUP(A2515,'[1]11_set_tax'!$A$1:$X$4456,11,FALSE)</f>
        <v>Brucellaceae</v>
      </c>
      <c r="H2515" t="str">
        <f>VLOOKUP(A2515,'[1]11_set_tax'!$A$1:$X$4456,12,FALSE)</f>
        <v xml:space="preserve"> Brucella.</v>
      </c>
      <c r="I2515">
        <f>VLOOKUP(A2515,'[1]11_set_tax'!$A$1:$X$4456,13,FALSE)</f>
        <v>0</v>
      </c>
    </row>
    <row r="2516" spans="1:9" x14ac:dyDescent="0.25">
      <c r="A2516" t="s">
        <v>2515</v>
      </c>
      <c r="C2516" t="str">
        <f>VLOOKUP(A2516,'[1]11_set_tax'!$A$1:$X$4456,7,FALSE)</f>
        <v>Bacteria</v>
      </c>
      <c r="D2516" t="str">
        <f>VLOOKUP(A2516,'[1]11_set_tax'!$A$1:$X$4456,8,FALSE)</f>
        <v xml:space="preserve"> Proteobacteria</v>
      </c>
      <c r="E2516" t="str">
        <f>VLOOKUP(A2516,'[1]11_set_tax'!$A$1:$X$4456,9,FALSE)</f>
        <v xml:space="preserve"> Alphaproteobacteria</v>
      </c>
      <c r="F2516" t="str">
        <f>VLOOKUP(A2516,'[1]11_set_tax'!$A$1:$X$4456,10,FALSE)</f>
        <v xml:space="preserve"> Rhizobiales</v>
      </c>
      <c r="G2516" t="str">
        <f>VLOOKUP(A2516,'[1]11_set_tax'!$A$1:$X$4456,11,FALSE)</f>
        <v>Brucellaceae</v>
      </c>
      <c r="H2516" t="str">
        <f>VLOOKUP(A2516,'[1]11_set_tax'!$A$1:$X$4456,12,FALSE)</f>
        <v xml:space="preserve"> Brucella.</v>
      </c>
      <c r="I2516">
        <f>VLOOKUP(A2516,'[1]11_set_tax'!$A$1:$X$4456,13,FALSE)</f>
        <v>0</v>
      </c>
    </row>
    <row r="2517" spans="1:9" x14ac:dyDescent="0.25">
      <c r="A2517" t="s">
        <v>2516</v>
      </c>
      <c r="C2517" t="str">
        <f>VLOOKUP(A2517,'[1]11_set_tax'!$A$1:$X$4456,7,FALSE)</f>
        <v>Eukaryota</v>
      </c>
      <c r="D2517" t="str">
        <f>VLOOKUP(A2517,'[1]11_set_tax'!$A$1:$X$4456,8,FALSE)</f>
        <v xml:space="preserve"> Fungi</v>
      </c>
      <c r="E2517" t="str">
        <f>VLOOKUP(A2517,'[1]11_set_tax'!$A$1:$X$4456,9,FALSE)</f>
        <v xml:space="preserve"> Dikarya</v>
      </c>
      <c r="F2517" t="str">
        <f>VLOOKUP(A2517,'[1]11_set_tax'!$A$1:$X$4456,10,FALSE)</f>
        <v xml:space="preserve"> Ascomycota</v>
      </c>
      <c r="G2517" t="str">
        <f>VLOOKUP(A2517,'[1]11_set_tax'!$A$1:$X$4456,11,FALSE)</f>
        <v xml:space="preserve"> Pezizomycotina</v>
      </c>
      <c r="H2517" t="str">
        <f>VLOOKUP(A2517,'[1]11_set_tax'!$A$1:$X$4456,12,FALSE)</f>
        <v xml:space="preserve"> Eurotiomycetes</v>
      </c>
      <c r="I2517" t="str">
        <f>VLOOKUP(A2517,'[1]11_set_tax'!$A$1:$X$4456,13,FALSE)</f>
        <v>Eurotiomycetidae</v>
      </c>
    </row>
    <row r="2518" spans="1:9" x14ac:dyDescent="0.25">
      <c r="A2518" t="s">
        <v>2517</v>
      </c>
      <c r="C2518" t="str">
        <f>VLOOKUP(A2518,'[1]11_set_tax'!$A$1:$X$4456,7,FALSE)</f>
        <v>Eukaryota</v>
      </c>
      <c r="D2518" t="str">
        <f>VLOOKUP(A2518,'[1]11_set_tax'!$A$1:$X$4456,8,FALSE)</f>
        <v xml:space="preserve"> Fungi</v>
      </c>
      <c r="E2518" t="str">
        <f>VLOOKUP(A2518,'[1]11_set_tax'!$A$1:$X$4456,9,FALSE)</f>
        <v xml:space="preserve"> Dikarya</v>
      </c>
      <c r="F2518" t="str">
        <f>VLOOKUP(A2518,'[1]11_set_tax'!$A$1:$X$4456,10,FALSE)</f>
        <v xml:space="preserve"> Ascomycota</v>
      </c>
      <c r="G2518" t="str">
        <f>VLOOKUP(A2518,'[1]11_set_tax'!$A$1:$X$4456,11,FALSE)</f>
        <v xml:space="preserve"> Pezizomycotina</v>
      </c>
      <c r="H2518" t="str">
        <f>VLOOKUP(A2518,'[1]11_set_tax'!$A$1:$X$4456,12,FALSE)</f>
        <v xml:space="preserve"> Eurotiomycetes</v>
      </c>
      <c r="I2518" t="str">
        <f>VLOOKUP(A2518,'[1]11_set_tax'!$A$1:$X$4456,13,FALSE)</f>
        <v>Eurotiomycetidae</v>
      </c>
    </row>
    <row r="2519" spans="1:9" x14ac:dyDescent="0.25">
      <c r="A2519" t="s">
        <v>2518</v>
      </c>
      <c r="C2519" t="str">
        <f>VLOOKUP(A2519,'[1]11_set_tax'!$A$1:$X$4456,7,FALSE)</f>
        <v>Eukaryota</v>
      </c>
      <c r="D2519" t="str">
        <f>VLOOKUP(A2519,'[1]11_set_tax'!$A$1:$X$4456,8,FALSE)</f>
        <v xml:space="preserve"> Fungi</v>
      </c>
      <c r="E2519" t="str">
        <f>VLOOKUP(A2519,'[1]11_set_tax'!$A$1:$X$4456,9,FALSE)</f>
        <v xml:space="preserve"> Dikarya</v>
      </c>
      <c r="F2519" t="str">
        <f>VLOOKUP(A2519,'[1]11_set_tax'!$A$1:$X$4456,10,FALSE)</f>
        <v xml:space="preserve"> Ascomycota</v>
      </c>
      <c r="G2519" t="str">
        <f>VLOOKUP(A2519,'[1]11_set_tax'!$A$1:$X$4456,11,FALSE)</f>
        <v xml:space="preserve"> Pezizomycotina</v>
      </c>
      <c r="H2519" t="str">
        <f>VLOOKUP(A2519,'[1]11_set_tax'!$A$1:$X$4456,12,FALSE)</f>
        <v xml:space="preserve"> Eurotiomycetes</v>
      </c>
      <c r="I2519" t="str">
        <f>VLOOKUP(A2519,'[1]11_set_tax'!$A$1:$X$4456,13,FALSE)</f>
        <v>Eurotiomycetidae</v>
      </c>
    </row>
    <row r="2520" spans="1:9" x14ac:dyDescent="0.25">
      <c r="A2520" t="s">
        <v>2519</v>
      </c>
      <c r="C2520" t="str">
        <f>VLOOKUP(A2520,'[1]11_set_tax'!$A$1:$X$4456,7,FALSE)</f>
        <v>Eukaryota</v>
      </c>
      <c r="D2520" t="str">
        <f>VLOOKUP(A2520,'[1]11_set_tax'!$A$1:$X$4456,8,FALSE)</f>
        <v xml:space="preserve"> Fungi</v>
      </c>
      <c r="E2520" t="str">
        <f>VLOOKUP(A2520,'[1]11_set_tax'!$A$1:$X$4456,9,FALSE)</f>
        <v xml:space="preserve"> Dikarya</v>
      </c>
      <c r="F2520" t="str">
        <f>VLOOKUP(A2520,'[1]11_set_tax'!$A$1:$X$4456,10,FALSE)</f>
        <v xml:space="preserve"> Ascomycota</v>
      </c>
      <c r="G2520" t="str">
        <f>VLOOKUP(A2520,'[1]11_set_tax'!$A$1:$X$4456,11,FALSE)</f>
        <v xml:space="preserve"> Pezizomycotina</v>
      </c>
      <c r="H2520" t="str">
        <f>VLOOKUP(A2520,'[1]11_set_tax'!$A$1:$X$4456,12,FALSE)</f>
        <v xml:space="preserve"> Eurotiomycetes</v>
      </c>
      <c r="I2520" t="str">
        <f>VLOOKUP(A2520,'[1]11_set_tax'!$A$1:$X$4456,13,FALSE)</f>
        <v>Eurotiomycetidae</v>
      </c>
    </row>
    <row r="2521" spans="1:9" x14ac:dyDescent="0.25">
      <c r="A2521" t="s">
        <v>2520</v>
      </c>
      <c r="C2521" t="str">
        <f>VLOOKUP(A2521,'[1]11_set_tax'!$A$1:$X$4456,7,FALSE)</f>
        <v>Eukaryota</v>
      </c>
      <c r="D2521" t="str">
        <f>VLOOKUP(A2521,'[1]11_set_tax'!$A$1:$X$4456,8,FALSE)</f>
        <v xml:space="preserve"> Fungi</v>
      </c>
      <c r="E2521" t="str">
        <f>VLOOKUP(A2521,'[1]11_set_tax'!$A$1:$X$4456,9,FALSE)</f>
        <v xml:space="preserve"> Dikarya</v>
      </c>
      <c r="F2521" t="str">
        <f>VLOOKUP(A2521,'[1]11_set_tax'!$A$1:$X$4456,10,FALSE)</f>
        <v xml:space="preserve"> Ascomycota</v>
      </c>
      <c r="G2521" t="str">
        <f>VLOOKUP(A2521,'[1]11_set_tax'!$A$1:$X$4456,11,FALSE)</f>
        <v xml:space="preserve"> Pezizomycotina</v>
      </c>
      <c r="H2521" t="str">
        <f>VLOOKUP(A2521,'[1]11_set_tax'!$A$1:$X$4456,12,FALSE)</f>
        <v xml:space="preserve"> Eurotiomycetes</v>
      </c>
      <c r="I2521" t="str">
        <f>VLOOKUP(A2521,'[1]11_set_tax'!$A$1:$X$4456,13,FALSE)</f>
        <v>Eurotiomycetidae</v>
      </c>
    </row>
    <row r="2522" spans="1:9" x14ac:dyDescent="0.25">
      <c r="A2522" t="s">
        <v>2521</v>
      </c>
      <c r="C2522" t="str">
        <f>VLOOKUP(A2522,'[1]11_set_tax'!$A$1:$X$4456,7,FALSE)</f>
        <v>Bacteria</v>
      </c>
      <c r="D2522" t="str">
        <f>VLOOKUP(A2522,'[1]11_set_tax'!$A$1:$X$4456,8,FALSE)</f>
        <v xml:space="preserve"> Actinobacteria</v>
      </c>
      <c r="E2522" t="str">
        <f>VLOOKUP(A2522,'[1]11_set_tax'!$A$1:$X$4456,9,FALSE)</f>
        <v xml:space="preserve"> Actinobacteridae</v>
      </c>
      <c r="F2522" t="str">
        <f>VLOOKUP(A2522,'[1]11_set_tax'!$A$1:$X$4456,10,FALSE)</f>
        <v xml:space="preserve"> Actinomycetales</v>
      </c>
      <c r="G2522" t="str">
        <f>VLOOKUP(A2522,'[1]11_set_tax'!$A$1:$X$4456,11,FALSE)</f>
        <v>Corynebacterineae</v>
      </c>
      <c r="H2522" t="str">
        <f>VLOOKUP(A2522,'[1]11_set_tax'!$A$1:$X$4456,12,FALSE)</f>
        <v xml:space="preserve"> Corynebacteriaceae</v>
      </c>
      <c r="I2522" t="str">
        <f>VLOOKUP(A2522,'[1]11_set_tax'!$A$1:$X$4456,13,FALSE)</f>
        <v xml:space="preserve"> Corynebacterium.</v>
      </c>
    </row>
    <row r="2523" spans="1:9" x14ac:dyDescent="0.25">
      <c r="A2523" t="s">
        <v>2522</v>
      </c>
      <c r="C2523" t="str">
        <f>VLOOKUP(A2523,'[1]11_set_tax'!$A$1:$X$4456,7,FALSE)</f>
        <v>Bacteria</v>
      </c>
      <c r="D2523" t="str">
        <f>VLOOKUP(A2523,'[1]11_set_tax'!$A$1:$X$4456,8,FALSE)</f>
        <v xml:space="preserve"> Proteobacteria</v>
      </c>
      <c r="E2523" t="str">
        <f>VLOOKUP(A2523,'[1]11_set_tax'!$A$1:$X$4456,9,FALSE)</f>
        <v xml:space="preserve"> Betaproteobacteria</v>
      </c>
      <c r="F2523" t="str">
        <f>VLOOKUP(A2523,'[1]11_set_tax'!$A$1:$X$4456,10,FALSE)</f>
        <v xml:space="preserve"> Burkholderiales</v>
      </c>
      <c r="G2523" t="str">
        <f>VLOOKUP(A2523,'[1]11_set_tax'!$A$1:$X$4456,11,FALSE)</f>
        <v>Burkholderiaceae</v>
      </c>
      <c r="H2523" t="str">
        <f>VLOOKUP(A2523,'[1]11_set_tax'!$A$1:$X$4456,12,FALSE)</f>
        <v xml:space="preserve"> Burkholderia</v>
      </c>
      <c r="I2523" t="str">
        <f>VLOOKUP(A2523,'[1]11_set_tax'!$A$1:$X$4456,13,FALSE)</f>
        <v xml:space="preserve"> pseudomallei group.</v>
      </c>
    </row>
    <row r="2524" spans="1:9" x14ac:dyDescent="0.25">
      <c r="A2524" t="s">
        <v>2523</v>
      </c>
      <c r="C2524" t="str">
        <f>VLOOKUP(A2524,'[1]11_set_tax'!$A$1:$X$4456,7,FALSE)</f>
        <v>Bacteria</v>
      </c>
      <c r="D2524" t="str">
        <f>VLOOKUP(A2524,'[1]11_set_tax'!$A$1:$X$4456,8,FALSE)</f>
        <v xml:space="preserve"> Proteobacteria</v>
      </c>
      <c r="E2524" t="str">
        <f>VLOOKUP(A2524,'[1]11_set_tax'!$A$1:$X$4456,9,FALSE)</f>
        <v xml:space="preserve"> Betaproteobacteria</v>
      </c>
      <c r="F2524" t="str">
        <f>VLOOKUP(A2524,'[1]11_set_tax'!$A$1:$X$4456,10,FALSE)</f>
        <v xml:space="preserve"> Burkholderiales</v>
      </c>
      <c r="G2524" t="str">
        <f>VLOOKUP(A2524,'[1]11_set_tax'!$A$1:$X$4456,11,FALSE)</f>
        <v>Burkholderiaceae</v>
      </c>
      <c r="H2524" t="str">
        <f>VLOOKUP(A2524,'[1]11_set_tax'!$A$1:$X$4456,12,FALSE)</f>
        <v xml:space="preserve"> Burkholderia</v>
      </c>
      <c r="I2524" t="str">
        <f>VLOOKUP(A2524,'[1]11_set_tax'!$A$1:$X$4456,13,FALSE)</f>
        <v xml:space="preserve"> pseudomallei group.</v>
      </c>
    </row>
    <row r="2525" spans="1:9" x14ac:dyDescent="0.25">
      <c r="A2525" t="s">
        <v>2524</v>
      </c>
      <c r="C2525" t="str">
        <f>VLOOKUP(A2525,'[1]11_set_tax'!$A$1:$X$4456,7,FALSE)</f>
        <v>Bacteria</v>
      </c>
      <c r="D2525" t="str">
        <f>VLOOKUP(A2525,'[1]11_set_tax'!$A$1:$X$4456,8,FALSE)</f>
        <v xml:space="preserve"> Proteobacteria</v>
      </c>
      <c r="E2525" t="str">
        <f>VLOOKUP(A2525,'[1]11_set_tax'!$A$1:$X$4456,9,FALSE)</f>
        <v xml:space="preserve"> Betaproteobacteria</v>
      </c>
      <c r="F2525" t="str">
        <f>VLOOKUP(A2525,'[1]11_set_tax'!$A$1:$X$4456,10,FALSE)</f>
        <v xml:space="preserve"> Burkholderiales</v>
      </c>
      <c r="G2525" t="str">
        <f>VLOOKUP(A2525,'[1]11_set_tax'!$A$1:$X$4456,11,FALSE)</f>
        <v>Burkholderiaceae</v>
      </c>
      <c r="H2525" t="str">
        <f>VLOOKUP(A2525,'[1]11_set_tax'!$A$1:$X$4456,12,FALSE)</f>
        <v xml:space="preserve"> Burkholderia</v>
      </c>
      <c r="I2525" t="str">
        <f>VLOOKUP(A2525,'[1]11_set_tax'!$A$1:$X$4456,13,FALSE)</f>
        <v xml:space="preserve"> pseudomallei group.</v>
      </c>
    </row>
    <row r="2526" spans="1:9" x14ac:dyDescent="0.25">
      <c r="A2526" t="s">
        <v>2525</v>
      </c>
      <c r="C2526" t="str">
        <f>VLOOKUP(A2526,'[1]11_set_tax'!$A$1:$X$4456,7,FALSE)</f>
        <v>Bacteria</v>
      </c>
      <c r="D2526" t="str">
        <f>VLOOKUP(A2526,'[1]11_set_tax'!$A$1:$X$4456,8,FALSE)</f>
        <v xml:space="preserve"> Proteobacteria</v>
      </c>
      <c r="E2526" t="str">
        <f>VLOOKUP(A2526,'[1]11_set_tax'!$A$1:$X$4456,9,FALSE)</f>
        <v xml:space="preserve"> Betaproteobacteria</v>
      </c>
      <c r="F2526" t="str">
        <f>VLOOKUP(A2526,'[1]11_set_tax'!$A$1:$X$4456,10,FALSE)</f>
        <v xml:space="preserve"> Burkholderiales</v>
      </c>
      <c r="G2526" t="str">
        <f>VLOOKUP(A2526,'[1]11_set_tax'!$A$1:$X$4456,11,FALSE)</f>
        <v>Burkholderiaceae</v>
      </c>
      <c r="H2526" t="str">
        <f>VLOOKUP(A2526,'[1]11_set_tax'!$A$1:$X$4456,12,FALSE)</f>
        <v xml:space="preserve"> Burkholderia</v>
      </c>
      <c r="I2526" t="str">
        <f>VLOOKUP(A2526,'[1]11_set_tax'!$A$1:$X$4456,13,FALSE)</f>
        <v xml:space="preserve"> pseudomallei group.</v>
      </c>
    </row>
    <row r="2527" spans="1:9" x14ac:dyDescent="0.25">
      <c r="A2527" t="s">
        <v>2526</v>
      </c>
      <c r="C2527" t="str">
        <f>VLOOKUP(A2527,'[1]11_set_tax'!$A$1:$X$4456,7,FALSE)</f>
        <v>Bacteria</v>
      </c>
      <c r="D2527" t="str">
        <f>VLOOKUP(A2527,'[1]11_set_tax'!$A$1:$X$4456,8,FALSE)</f>
        <v xml:space="preserve"> Proteobacteria</v>
      </c>
      <c r="E2527" t="str">
        <f>VLOOKUP(A2527,'[1]11_set_tax'!$A$1:$X$4456,9,FALSE)</f>
        <v xml:space="preserve"> Betaproteobacteria</v>
      </c>
      <c r="F2527" t="str">
        <f>VLOOKUP(A2527,'[1]11_set_tax'!$A$1:$X$4456,10,FALSE)</f>
        <v xml:space="preserve"> Burkholderiales</v>
      </c>
      <c r="G2527" t="str">
        <f>VLOOKUP(A2527,'[1]11_set_tax'!$A$1:$X$4456,11,FALSE)</f>
        <v>Burkholderiaceae</v>
      </c>
      <c r="H2527" t="str">
        <f>VLOOKUP(A2527,'[1]11_set_tax'!$A$1:$X$4456,12,FALSE)</f>
        <v xml:space="preserve"> Burkholderia</v>
      </c>
      <c r="I2527" t="str">
        <f>VLOOKUP(A2527,'[1]11_set_tax'!$A$1:$X$4456,13,FALSE)</f>
        <v xml:space="preserve"> pseudomallei group.</v>
      </c>
    </row>
    <row r="2528" spans="1:9" x14ac:dyDescent="0.25">
      <c r="A2528" t="s">
        <v>2527</v>
      </c>
      <c r="C2528" t="str">
        <f>VLOOKUP(A2528,'[1]11_set_tax'!$A$1:$X$4456,7,FALSE)</f>
        <v>Bacteria</v>
      </c>
      <c r="D2528" t="str">
        <f>VLOOKUP(A2528,'[1]11_set_tax'!$A$1:$X$4456,8,FALSE)</f>
        <v xml:space="preserve"> Proteobacteria</v>
      </c>
      <c r="E2528" t="str">
        <f>VLOOKUP(A2528,'[1]11_set_tax'!$A$1:$X$4456,9,FALSE)</f>
        <v xml:space="preserve"> Betaproteobacteria</v>
      </c>
      <c r="F2528" t="str">
        <f>VLOOKUP(A2528,'[1]11_set_tax'!$A$1:$X$4456,10,FALSE)</f>
        <v xml:space="preserve"> Burkholderiales</v>
      </c>
      <c r="G2528" t="str">
        <f>VLOOKUP(A2528,'[1]11_set_tax'!$A$1:$X$4456,11,FALSE)</f>
        <v>Burkholderiaceae</v>
      </c>
      <c r="H2528" t="str">
        <f>VLOOKUP(A2528,'[1]11_set_tax'!$A$1:$X$4456,12,FALSE)</f>
        <v xml:space="preserve"> Burkholderia</v>
      </c>
      <c r="I2528" t="str">
        <f>VLOOKUP(A2528,'[1]11_set_tax'!$A$1:$X$4456,13,FALSE)</f>
        <v xml:space="preserve"> pseudomallei group.</v>
      </c>
    </row>
    <row r="2529" spans="1:9" x14ac:dyDescent="0.25">
      <c r="A2529" t="s">
        <v>2528</v>
      </c>
      <c r="C2529" t="str">
        <f>VLOOKUP(A2529,'[1]11_set_tax'!$A$1:$X$4456,7,FALSE)</f>
        <v>Bacteria</v>
      </c>
      <c r="D2529" t="str">
        <f>VLOOKUP(A2529,'[1]11_set_tax'!$A$1:$X$4456,8,FALSE)</f>
        <v xml:space="preserve"> Firmicutes</v>
      </c>
      <c r="E2529" t="str">
        <f>VLOOKUP(A2529,'[1]11_set_tax'!$A$1:$X$4456,9,FALSE)</f>
        <v xml:space="preserve"> Bacillales</v>
      </c>
      <c r="F2529" t="str">
        <f>VLOOKUP(A2529,'[1]11_set_tax'!$A$1:$X$4456,10,FALSE)</f>
        <v xml:space="preserve"> Paenibacillaceae</v>
      </c>
      <c r="G2529" t="str">
        <f>VLOOKUP(A2529,'[1]11_set_tax'!$A$1:$X$4456,11,FALSE)</f>
        <v xml:space="preserve"> Brevibacillus.</v>
      </c>
      <c r="H2529">
        <f>VLOOKUP(A2529,'[1]11_set_tax'!$A$1:$X$4456,12,FALSE)</f>
        <v>0</v>
      </c>
      <c r="I2529">
        <f>VLOOKUP(A2529,'[1]11_set_tax'!$A$1:$X$4456,13,FALSE)</f>
        <v>0</v>
      </c>
    </row>
    <row r="2530" spans="1:9" x14ac:dyDescent="0.25">
      <c r="A2530" t="s">
        <v>2529</v>
      </c>
      <c r="C2530" t="str">
        <f>VLOOKUP(A2530,'[1]11_set_tax'!$A$1:$X$4456,7,FALSE)</f>
        <v>Bacteria</v>
      </c>
      <c r="D2530" t="str">
        <f>VLOOKUP(A2530,'[1]11_set_tax'!$A$1:$X$4456,8,FALSE)</f>
        <v xml:space="preserve"> Firmicutes</v>
      </c>
      <c r="E2530" t="str">
        <f>VLOOKUP(A2530,'[1]11_set_tax'!$A$1:$X$4456,9,FALSE)</f>
        <v xml:space="preserve"> Bacillales</v>
      </c>
      <c r="F2530" t="str">
        <f>VLOOKUP(A2530,'[1]11_set_tax'!$A$1:$X$4456,10,FALSE)</f>
        <v xml:space="preserve"> Paenibacillaceae</v>
      </c>
      <c r="G2530" t="str">
        <f>VLOOKUP(A2530,'[1]11_set_tax'!$A$1:$X$4456,11,FALSE)</f>
        <v xml:space="preserve"> Brevibacillus.</v>
      </c>
      <c r="H2530">
        <f>VLOOKUP(A2530,'[1]11_set_tax'!$A$1:$X$4456,12,FALSE)</f>
        <v>0</v>
      </c>
      <c r="I2530">
        <f>VLOOKUP(A2530,'[1]11_set_tax'!$A$1:$X$4456,13,FALSE)</f>
        <v>0</v>
      </c>
    </row>
    <row r="2531" spans="1:9" x14ac:dyDescent="0.25">
      <c r="A2531" t="s">
        <v>2530</v>
      </c>
      <c r="C2531" t="str">
        <f>VLOOKUP(A2531,'[1]11_set_tax'!$A$1:$X$4456,7,FALSE)</f>
        <v>Bacteria</v>
      </c>
      <c r="D2531" t="str">
        <f>VLOOKUP(A2531,'[1]11_set_tax'!$A$1:$X$4456,8,FALSE)</f>
        <v xml:space="preserve"> Firmicutes</v>
      </c>
      <c r="E2531" t="str">
        <f>VLOOKUP(A2531,'[1]11_set_tax'!$A$1:$X$4456,9,FALSE)</f>
        <v xml:space="preserve"> Bacillales</v>
      </c>
      <c r="F2531" t="str">
        <f>VLOOKUP(A2531,'[1]11_set_tax'!$A$1:$X$4456,10,FALSE)</f>
        <v xml:space="preserve"> Paenibacillaceae</v>
      </c>
      <c r="G2531" t="str">
        <f>VLOOKUP(A2531,'[1]11_set_tax'!$A$1:$X$4456,11,FALSE)</f>
        <v xml:space="preserve"> Brevibacillus.</v>
      </c>
      <c r="H2531">
        <f>VLOOKUP(A2531,'[1]11_set_tax'!$A$1:$X$4456,12,FALSE)</f>
        <v>0</v>
      </c>
      <c r="I2531">
        <f>VLOOKUP(A2531,'[1]11_set_tax'!$A$1:$X$4456,13,FALSE)</f>
        <v>0</v>
      </c>
    </row>
    <row r="2532" spans="1:9" x14ac:dyDescent="0.25">
      <c r="A2532" t="s">
        <v>2531</v>
      </c>
      <c r="C2532" t="str">
        <f>VLOOKUP(A2532,'[1]11_set_tax'!$A$1:$X$4456,7,FALSE)</f>
        <v>Bacteria</v>
      </c>
      <c r="D2532" t="str">
        <f>VLOOKUP(A2532,'[1]11_set_tax'!$A$1:$X$4456,8,FALSE)</f>
        <v xml:space="preserve"> Actinobacteria</v>
      </c>
      <c r="E2532" t="str">
        <f>VLOOKUP(A2532,'[1]11_set_tax'!$A$1:$X$4456,9,FALSE)</f>
        <v xml:space="preserve"> Actinobacteridae</v>
      </c>
      <c r="F2532" t="str">
        <f>VLOOKUP(A2532,'[1]11_set_tax'!$A$1:$X$4456,10,FALSE)</f>
        <v xml:space="preserve"> Actinomycetales</v>
      </c>
      <c r="G2532" t="str">
        <f>VLOOKUP(A2532,'[1]11_set_tax'!$A$1:$X$4456,11,FALSE)</f>
        <v>Corynebacterineae</v>
      </c>
      <c r="H2532" t="str">
        <f>VLOOKUP(A2532,'[1]11_set_tax'!$A$1:$X$4456,12,FALSE)</f>
        <v xml:space="preserve"> Nocardiaceae</v>
      </c>
      <c r="I2532" t="str">
        <f>VLOOKUP(A2532,'[1]11_set_tax'!$A$1:$X$4456,13,FALSE)</f>
        <v xml:space="preserve"> Rhodococcus.</v>
      </c>
    </row>
    <row r="2533" spans="1:9" x14ac:dyDescent="0.25">
      <c r="A2533" t="s">
        <v>2532</v>
      </c>
      <c r="C2533" t="str">
        <f>VLOOKUP(A2533,'[1]11_set_tax'!$A$1:$X$4456,7,FALSE)</f>
        <v>Bacteria</v>
      </c>
      <c r="D2533" t="str">
        <f>VLOOKUP(A2533,'[1]11_set_tax'!$A$1:$X$4456,8,FALSE)</f>
        <v xml:space="preserve"> Actinobacteria</v>
      </c>
      <c r="E2533" t="str">
        <f>VLOOKUP(A2533,'[1]11_set_tax'!$A$1:$X$4456,9,FALSE)</f>
        <v xml:space="preserve"> Actinobacteridae</v>
      </c>
      <c r="F2533" t="str">
        <f>VLOOKUP(A2533,'[1]11_set_tax'!$A$1:$X$4456,10,FALSE)</f>
        <v xml:space="preserve"> Actinomycetales</v>
      </c>
      <c r="G2533" t="str">
        <f>VLOOKUP(A2533,'[1]11_set_tax'!$A$1:$X$4456,11,FALSE)</f>
        <v>Corynebacterineae</v>
      </c>
      <c r="H2533" t="str">
        <f>VLOOKUP(A2533,'[1]11_set_tax'!$A$1:$X$4456,12,FALSE)</f>
        <v xml:space="preserve"> Nocardiaceae</v>
      </c>
      <c r="I2533" t="str">
        <f>VLOOKUP(A2533,'[1]11_set_tax'!$A$1:$X$4456,13,FALSE)</f>
        <v xml:space="preserve"> Rhodococcus.</v>
      </c>
    </row>
    <row r="2534" spans="1:9" x14ac:dyDescent="0.25">
      <c r="A2534" t="s">
        <v>2533</v>
      </c>
      <c r="C2534" t="str">
        <f>VLOOKUP(A2534,'[1]11_set_tax'!$A$1:$X$4456,7,FALSE)</f>
        <v>Bacteria</v>
      </c>
      <c r="D2534" t="str">
        <f>VLOOKUP(A2534,'[1]11_set_tax'!$A$1:$X$4456,8,FALSE)</f>
        <v xml:space="preserve"> Actinobacteria</v>
      </c>
      <c r="E2534" t="str">
        <f>VLOOKUP(A2534,'[1]11_set_tax'!$A$1:$X$4456,9,FALSE)</f>
        <v xml:space="preserve"> Actinobacteridae</v>
      </c>
      <c r="F2534" t="str">
        <f>VLOOKUP(A2534,'[1]11_set_tax'!$A$1:$X$4456,10,FALSE)</f>
        <v xml:space="preserve"> Actinomycetales</v>
      </c>
      <c r="G2534" t="str">
        <f>VLOOKUP(A2534,'[1]11_set_tax'!$A$1:$X$4456,11,FALSE)</f>
        <v>Corynebacterineae</v>
      </c>
      <c r="H2534" t="str">
        <f>VLOOKUP(A2534,'[1]11_set_tax'!$A$1:$X$4456,12,FALSE)</f>
        <v xml:space="preserve"> Nocardiaceae</v>
      </c>
      <c r="I2534" t="str">
        <f>VLOOKUP(A2534,'[1]11_set_tax'!$A$1:$X$4456,13,FALSE)</f>
        <v xml:space="preserve"> Rhodococcus.</v>
      </c>
    </row>
    <row r="2535" spans="1:9" x14ac:dyDescent="0.25">
      <c r="A2535" t="s">
        <v>2534</v>
      </c>
      <c r="C2535" t="str">
        <f>VLOOKUP(A2535,'[1]11_set_tax'!$A$1:$X$4456,7,FALSE)</f>
        <v>Bacteria</v>
      </c>
      <c r="D2535" t="str">
        <f>VLOOKUP(A2535,'[1]11_set_tax'!$A$1:$X$4456,8,FALSE)</f>
        <v xml:space="preserve"> Gemmatimonadetes</v>
      </c>
      <c r="E2535" t="str">
        <f>VLOOKUP(A2535,'[1]11_set_tax'!$A$1:$X$4456,9,FALSE)</f>
        <v xml:space="preserve"> Gemmatimonadales</v>
      </c>
      <c r="F2535" t="str">
        <f>VLOOKUP(A2535,'[1]11_set_tax'!$A$1:$X$4456,10,FALSE)</f>
        <v xml:space="preserve"> Gemmatimonadaceae</v>
      </c>
      <c r="G2535" t="str">
        <f>VLOOKUP(A2535,'[1]11_set_tax'!$A$1:$X$4456,11,FALSE)</f>
        <v>Gemmatimonas.</v>
      </c>
      <c r="H2535">
        <f>VLOOKUP(A2535,'[1]11_set_tax'!$A$1:$X$4456,12,FALSE)</f>
        <v>0</v>
      </c>
      <c r="I2535">
        <f>VLOOKUP(A2535,'[1]11_set_tax'!$A$1:$X$4456,13,FALSE)</f>
        <v>0</v>
      </c>
    </row>
    <row r="2536" spans="1:9" x14ac:dyDescent="0.25">
      <c r="A2536" t="s">
        <v>2535</v>
      </c>
      <c r="C2536" t="str">
        <f>VLOOKUP(A2536,'[1]11_set_tax'!$A$1:$X$4456,7,FALSE)</f>
        <v>Bacteria</v>
      </c>
      <c r="D2536" t="str">
        <f>VLOOKUP(A2536,'[1]11_set_tax'!$A$1:$X$4456,8,FALSE)</f>
        <v xml:space="preserve"> Gemmatimonadetes</v>
      </c>
      <c r="E2536" t="str">
        <f>VLOOKUP(A2536,'[1]11_set_tax'!$A$1:$X$4456,9,FALSE)</f>
        <v xml:space="preserve"> Gemmatimonadales</v>
      </c>
      <c r="F2536" t="str">
        <f>VLOOKUP(A2536,'[1]11_set_tax'!$A$1:$X$4456,10,FALSE)</f>
        <v xml:space="preserve"> Gemmatimonadaceae</v>
      </c>
      <c r="G2536" t="str">
        <f>VLOOKUP(A2536,'[1]11_set_tax'!$A$1:$X$4456,11,FALSE)</f>
        <v>Gemmatimonas.</v>
      </c>
      <c r="H2536">
        <f>VLOOKUP(A2536,'[1]11_set_tax'!$A$1:$X$4456,12,FALSE)</f>
        <v>0</v>
      </c>
      <c r="I2536">
        <f>VLOOKUP(A2536,'[1]11_set_tax'!$A$1:$X$4456,13,FALSE)</f>
        <v>0</v>
      </c>
    </row>
    <row r="2537" spans="1:9" x14ac:dyDescent="0.25">
      <c r="A2537" t="s">
        <v>2536</v>
      </c>
      <c r="C2537" t="str">
        <f>VLOOKUP(A2537,'[1]11_set_tax'!$A$1:$X$4456,7,FALSE)</f>
        <v>Bacteria</v>
      </c>
      <c r="D2537" t="str">
        <f>VLOOKUP(A2537,'[1]11_set_tax'!$A$1:$X$4456,8,FALSE)</f>
        <v xml:space="preserve"> Actinobacteria</v>
      </c>
      <c r="E2537" t="str">
        <f>VLOOKUP(A2537,'[1]11_set_tax'!$A$1:$X$4456,9,FALSE)</f>
        <v xml:space="preserve"> Actinobacteridae</v>
      </c>
      <c r="F2537" t="str">
        <f>VLOOKUP(A2537,'[1]11_set_tax'!$A$1:$X$4456,10,FALSE)</f>
        <v xml:space="preserve"> Actinomycetales</v>
      </c>
      <c r="G2537" t="str">
        <f>VLOOKUP(A2537,'[1]11_set_tax'!$A$1:$X$4456,11,FALSE)</f>
        <v>Corynebacterineae</v>
      </c>
      <c r="H2537" t="str">
        <f>VLOOKUP(A2537,'[1]11_set_tax'!$A$1:$X$4456,12,FALSE)</f>
        <v xml:space="preserve"> Mycobacteriaceae</v>
      </c>
      <c r="I2537" t="str">
        <f>VLOOKUP(A2537,'[1]11_set_tax'!$A$1:$X$4456,13,FALSE)</f>
        <v xml:space="preserve"> Mycobacterium</v>
      </c>
    </row>
    <row r="2538" spans="1:9" x14ac:dyDescent="0.25">
      <c r="A2538" t="s">
        <v>2537</v>
      </c>
      <c r="C2538" t="str">
        <f>VLOOKUP(A2538,'[1]11_set_tax'!$A$1:$X$4456,7,FALSE)</f>
        <v>Bacteria</v>
      </c>
      <c r="D2538" t="str">
        <f>VLOOKUP(A2538,'[1]11_set_tax'!$A$1:$X$4456,8,FALSE)</f>
        <v xml:space="preserve"> Actinobacteria</v>
      </c>
      <c r="E2538" t="str">
        <f>VLOOKUP(A2538,'[1]11_set_tax'!$A$1:$X$4456,9,FALSE)</f>
        <v xml:space="preserve"> Actinobacteridae</v>
      </c>
      <c r="F2538" t="str">
        <f>VLOOKUP(A2538,'[1]11_set_tax'!$A$1:$X$4456,10,FALSE)</f>
        <v xml:space="preserve"> Actinomycetales</v>
      </c>
      <c r="G2538" t="str">
        <f>VLOOKUP(A2538,'[1]11_set_tax'!$A$1:$X$4456,11,FALSE)</f>
        <v>Corynebacterineae</v>
      </c>
      <c r="H2538" t="str">
        <f>VLOOKUP(A2538,'[1]11_set_tax'!$A$1:$X$4456,12,FALSE)</f>
        <v xml:space="preserve"> Mycobacteriaceae</v>
      </c>
      <c r="I2538" t="str">
        <f>VLOOKUP(A2538,'[1]11_set_tax'!$A$1:$X$4456,13,FALSE)</f>
        <v xml:space="preserve"> Mycobacterium</v>
      </c>
    </row>
    <row r="2539" spans="1:9" x14ac:dyDescent="0.25">
      <c r="A2539" t="s">
        <v>2538</v>
      </c>
      <c r="C2539" t="str">
        <f>VLOOKUP(A2539,'[1]11_set_tax'!$A$1:$X$4456,7,FALSE)</f>
        <v>Bacteria</v>
      </c>
      <c r="D2539" t="str">
        <f>VLOOKUP(A2539,'[1]11_set_tax'!$A$1:$X$4456,8,FALSE)</f>
        <v xml:space="preserve"> Actinobacteria</v>
      </c>
      <c r="E2539" t="str">
        <f>VLOOKUP(A2539,'[1]11_set_tax'!$A$1:$X$4456,9,FALSE)</f>
        <v xml:space="preserve"> Actinobacteridae</v>
      </c>
      <c r="F2539" t="str">
        <f>VLOOKUP(A2539,'[1]11_set_tax'!$A$1:$X$4456,10,FALSE)</f>
        <v xml:space="preserve"> Actinomycetales</v>
      </c>
      <c r="G2539" t="str">
        <f>VLOOKUP(A2539,'[1]11_set_tax'!$A$1:$X$4456,11,FALSE)</f>
        <v>Corynebacterineae</v>
      </c>
      <c r="H2539" t="str">
        <f>VLOOKUP(A2539,'[1]11_set_tax'!$A$1:$X$4456,12,FALSE)</f>
        <v xml:space="preserve"> Mycobacteriaceae</v>
      </c>
      <c r="I2539" t="str">
        <f>VLOOKUP(A2539,'[1]11_set_tax'!$A$1:$X$4456,13,FALSE)</f>
        <v xml:space="preserve"> Mycobacterium</v>
      </c>
    </row>
    <row r="2540" spans="1:9" x14ac:dyDescent="0.25">
      <c r="A2540" t="s">
        <v>2539</v>
      </c>
      <c r="C2540" t="str">
        <f>VLOOKUP(A2540,'[1]11_set_tax'!$A$1:$X$4456,7,FALSE)</f>
        <v>Bacteria</v>
      </c>
      <c r="D2540" t="str">
        <f>VLOOKUP(A2540,'[1]11_set_tax'!$A$1:$X$4456,8,FALSE)</f>
        <v xml:space="preserve"> Actinobacteria</v>
      </c>
      <c r="E2540" t="str">
        <f>VLOOKUP(A2540,'[1]11_set_tax'!$A$1:$X$4456,9,FALSE)</f>
        <v xml:space="preserve"> Actinobacteridae</v>
      </c>
      <c r="F2540" t="str">
        <f>VLOOKUP(A2540,'[1]11_set_tax'!$A$1:$X$4456,10,FALSE)</f>
        <v xml:space="preserve"> Actinomycetales</v>
      </c>
      <c r="G2540" t="str">
        <f>VLOOKUP(A2540,'[1]11_set_tax'!$A$1:$X$4456,11,FALSE)</f>
        <v>Corynebacterineae</v>
      </c>
      <c r="H2540" t="str">
        <f>VLOOKUP(A2540,'[1]11_set_tax'!$A$1:$X$4456,12,FALSE)</f>
        <v xml:space="preserve"> Nocardiaceae</v>
      </c>
      <c r="I2540" t="str">
        <f>VLOOKUP(A2540,'[1]11_set_tax'!$A$1:$X$4456,13,FALSE)</f>
        <v xml:space="preserve"> Rhodococcus.</v>
      </c>
    </row>
    <row r="2541" spans="1:9" x14ac:dyDescent="0.25">
      <c r="A2541" t="s">
        <v>2540</v>
      </c>
      <c r="C2541" t="str">
        <f>VLOOKUP(A2541,'[1]11_set_tax'!$A$1:$X$4456,7,FALSE)</f>
        <v>Bacteria</v>
      </c>
      <c r="D2541" t="str">
        <f>VLOOKUP(A2541,'[1]11_set_tax'!$A$1:$X$4456,8,FALSE)</f>
        <v xml:space="preserve"> Actinobacteria</v>
      </c>
      <c r="E2541" t="str">
        <f>VLOOKUP(A2541,'[1]11_set_tax'!$A$1:$X$4456,9,FALSE)</f>
        <v xml:space="preserve"> Actinobacteridae</v>
      </c>
      <c r="F2541" t="str">
        <f>VLOOKUP(A2541,'[1]11_set_tax'!$A$1:$X$4456,10,FALSE)</f>
        <v xml:space="preserve"> Actinomycetales</v>
      </c>
      <c r="G2541" t="str">
        <f>VLOOKUP(A2541,'[1]11_set_tax'!$A$1:$X$4456,11,FALSE)</f>
        <v>Corynebacterineae</v>
      </c>
      <c r="H2541" t="str">
        <f>VLOOKUP(A2541,'[1]11_set_tax'!$A$1:$X$4456,12,FALSE)</f>
        <v xml:space="preserve"> Nocardiaceae</v>
      </c>
      <c r="I2541" t="str">
        <f>VLOOKUP(A2541,'[1]11_set_tax'!$A$1:$X$4456,13,FALSE)</f>
        <v xml:space="preserve"> Rhodococcus.</v>
      </c>
    </row>
    <row r="2542" spans="1:9" x14ac:dyDescent="0.25">
      <c r="A2542" t="s">
        <v>2541</v>
      </c>
      <c r="C2542" t="str">
        <f>VLOOKUP(A2542,'[1]11_set_tax'!$A$1:$X$4456,7,FALSE)</f>
        <v>Bacteria</v>
      </c>
      <c r="D2542" t="str">
        <f>VLOOKUP(A2542,'[1]11_set_tax'!$A$1:$X$4456,8,FALSE)</f>
        <v xml:space="preserve"> Actinobacteria</v>
      </c>
      <c r="E2542" t="str">
        <f>VLOOKUP(A2542,'[1]11_set_tax'!$A$1:$X$4456,9,FALSE)</f>
        <v xml:space="preserve"> Actinobacteridae</v>
      </c>
      <c r="F2542" t="str">
        <f>VLOOKUP(A2542,'[1]11_set_tax'!$A$1:$X$4456,10,FALSE)</f>
        <v xml:space="preserve"> Actinomycetales</v>
      </c>
      <c r="G2542" t="str">
        <f>VLOOKUP(A2542,'[1]11_set_tax'!$A$1:$X$4456,11,FALSE)</f>
        <v>Corynebacterineae</v>
      </c>
      <c r="H2542" t="str">
        <f>VLOOKUP(A2542,'[1]11_set_tax'!$A$1:$X$4456,12,FALSE)</f>
        <v xml:space="preserve"> Nocardiaceae</v>
      </c>
      <c r="I2542" t="str">
        <f>VLOOKUP(A2542,'[1]11_set_tax'!$A$1:$X$4456,13,FALSE)</f>
        <v xml:space="preserve"> Rhodococcus.</v>
      </c>
    </row>
    <row r="2543" spans="1:9" x14ac:dyDescent="0.25">
      <c r="A2543" t="s">
        <v>2542</v>
      </c>
      <c r="C2543" t="str">
        <f>VLOOKUP(A2543,'[1]11_set_tax'!$A$1:$X$4456,7,FALSE)</f>
        <v>Bacteria</v>
      </c>
      <c r="D2543" t="str">
        <f>VLOOKUP(A2543,'[1]11_set_tax'!$A$1:$X$4456,8,FALSE)</f>
        <v xml:space="preserve"> Actinobacteria</v>
      </c>
      <c r="E2543" t="str">
        <f>VLOOKUP(A2543,'[1]11_set_tax'!$A$1:$X$4456,9,FALSE)</f>
        <v xml:space="preserve"> Actinobacteridae</v>
      </c>
      <c r="F2543" t="str">
        <f>VLOOKUP(A2543,'[1]11_set_tax'!$A$1:$X$4456,10,FALSE)</f>
        <v xml:space="preserve"> Actinomycetales</v>
      </c>
      <c r="G2543" t="str">
        <f>VLOOKUP(A2543,'[1]11_set_tax'!$A$1:$X$4456,11,FALSE)</f>
        <v>Corynebacterineae</v>
      </c>
      <c r="H2543" t="str">
        <f>VLOOKUP(A2543,'[1]11_set_tax'!$A$1:$X$4456,12,FALSE)</f>
        <v xml:space="preserve"> Nocardiaceae</v>
      </c>
      <c r="I2543" t="str">
        <f>VLOOKUP(A2543,'[1]11_set_tax'!$A$1:$X$4456,13,FALSE)</f>
        <v xml:space="preserve"> Rhodococcus.</v>
      </c>
    </row>
    <row r="2544" spans="1:9" x14ac:dyDescent="0.25">
      <c r="A2544" t="s">
        <v>2543</v>
      </c>
      <c r="C2544" t="str">
        <f>VLOOKUP(A2544,'[1]11_set_tax'!$A$1:$X$4456,7,FALSE)</f>
        <v>Bacteria</v>
      </c>
      <c r="D2544" t="str">
        <f>VLOOKUP(A2544,'[1]11_set_tax'!$A$1:$X$4456,8,FALSE)</f>
        <v xml:space="preserve"> Actinobacteria</v>
      </c>
      <c r="E2544" t="str">
        <f>VLOOKUP(A2544,'[1]11_set_tax'!$A$1:$X$4456,9,FALSE)</f>
        <v xml:space="preserve"> Actinobacteridae</v>
      </c>
      <c r="F2544" t="str">
        <f>VLOOKUP(A2544,'[1]11_set_tax'!$A$1:$X$4456,10,FALSE)</f>
        <v xml:space="preserve"> Actinomycetales</v>
      </c>
      <c r="G2544" t="str">
        <f>VLOOKUP(A2544,'[1]11_set_tax'!$A$1:$X$4456,11,FALSE)</f>
        <v>Corynebacterineae</v>
      </c>
      <c r="H2544" t="str">
        <f>VLOOKUP(A2544,'[1]11_set_tax'!$A$1:$X$4456,12,FALSE)</f>
        <v xml:space="preserve"> Nocardiaceae</v>
      </c>
      <c r="I2544" t="str">
        <f>VLOOKUP(A2544,'[1]11_set_tax'!$A$1:$X$4456,13,FALSE)</f>
        <v xml:space="preserve"> Rhodococcus.</v>
      </c>
    </row>
    <row r="2545" spans="1:9" x14ac:dyDescent="0.25">
      <c r="A2545" t="s">
        <v>2544</v>
      </c>
      <c r="C2545" t="str">
        <f>VLOOKUP(A2545,'[1]11_set_tax'!$A$1:$X$4456,7,FALSE)</f>
        <v>Bacteria</v>
      </c>
      <c r="D2545" t="str">
        <f>VLOOKUP(A2545,'[1]11_set_tax'!$A$1:$X$4456,8,FALSE)</f>
        <v xml:space="preserve"> Actinobacteria</v>
      </c>
      <c r="E2545" t="str">
        <f>VLOOKUP(A2545,'[1]11_set_tax'!$A$1:$X$4456,9,FALSE)</f>
        <v xml:space="preserve"> Actinobacteridae</v>
      </c>
      <c r="F2545" t="str">
        <f>VLOOKUP(A2545,'[1]11_set_tax'!$A$1:$X$4456,10,FALSE)</f>
        <v xml:space="preserve"> Actinomycetales</v>
      </c>
      <c r="G2545" t="str">
        <f>VLOOKUP(A2545,'[1]11_set_tax'!$A$1:$X$4456,11,FALSE)</f>
        <v>Corynebacterineae</v>
      </c>
      <c r="H2545" t="str">
        <f>VLOOKUP(A2545,'[1]11_set_tax'!$A$1:$X$4456,12,FALSE)</f>
        <v xml:space="preserve"> Nocardiaceae</v>
      </c>
      <c r="I2545" t="str">
        <f>VLOOKUP(A2545,'[1]11_set_tax'!$A$1:$X$4456,13,FALSE)</f>
        <v xml:space="preserve"> Rhodococcus.</v>
      </c>
    </row>
    <row r="2546" spans="1:9" x14ac:dyDescent="0.25">
      <c r="A2546" t="s">
        <v>2545</v>
      </c>
      <c r="C2546" t="str">
        <f>VLOOKUP(A2546,'[1]11_set_tax'!$A$1:$X$4456,7,FALSE)</f>
        <v>Bacteria</v>
      </c>
      <c r="D2546" t="str">
        <f>VLOOKUP(A2546,'[1]11_set_tax'!$A$1:$X$4456,8,FALSE)</f>
        <v xml:space="preserve"> Actinobacteria</v>
      </c>
      <c r="E2546" t="str">
        <f>VLOOKUP(A2546,'[1]11_set_tax'!$A$1:$X$4456,9,FALSE)</f>
        <v xml:space="preserve"> Actinobacteridae</v>
      </c>
      <c r="F2546" t="str">
        <f>VLOOKUP(A2546,'[1]11_set_tax'!$A$1:$X$4456,10,FALSE)</f>
        <v xml:space="preserve"> Actinomycetales</v>
      </c>
      <c r="G2546" t="str">
        <f>VLOOKUP(A2546,'[1]11_set_tax'!$A$1:$X$4456,11,FALSE)</f>
        <v>Corynebacterineae</v>
      </c>
      <c r="H2546" t="str">
        <f>VLOOKUP(A2546,'[1]11_set_tax'!$A$1:$X$4456,12,FALSE)</f>
        <v xml:space="preserve"> Nocardiaceae</v>
      </c>
      <c r="I2546" t="str">
        <f>VLOOKUP(A2546,'[1]11_set_tax'!$A$1:$X$4456,13,FALSE)</f>
        <v xml:space="preserve"> Rhodococcus.</v>
      </c>
    </row>
    <row r="2547" spans="1:9" x14ac:dyDescent="0.25">
      <c r="A2547" t="s">
        <v>2546</v>
      </c>
      <c r="C2547" t="str">
        <f>VLOOKUP(A2547,'[1]11_set_tax'!$A$1:$X$4456,7,FALSE)</f>
        <v>Bacteria</v>
      </c>
      <c r="D2547" t="str">
        <f>VLOOKUP(A2547,'[1]11_set_tax'!$A$1:$X$4456,8,FALSE)</f>
        <v xml:space="preserve"> Actinobacteria</v>
      </c>
      <c r="E2547" t="str">
        <f>VLOOKUP(A2547,'[1]11_set_tax'!$A$1:$X$4456,9,FALSE)</f>
        <v xml:space="preserve"> Actinobacteridae</v>
      </c>
      <c r="F2547" t="str">
        <f>VLOOKUP(A2547,'[1]11_set_tax'!$A$1:$X$4456,10,FALSE)</f>
        <v xml:space="preserve"> Actinomycetales</v>
      </c>
      <c r="G2547" t="str">
        <f>VLOOKUP(A2547,'[1]11_set_tax'!$A$1:$X$4456,11,FALSE)</f>
        <v>Corynebacterineae</v>
      </c>
      <c r="H2547" t="str">
        <f>VLOOKUP(A2547,'[1]11_set_tax'!$A$1:$X$4456,12,FALSE)</f>
        <v xml:space="preserve"> Nocardiaceae</v>
      </c>
      <c r="I2547" t="str">
        <f>VLOOKUP(A2547,'[1]11_set_tax'!$A$1:$X$4456,13,FALSE)</f>
        <v xml:space="preserve"> Rhodococcus.</v>
      </c>
    </row>
    <row r="2548" spans="1:9" x14ac:dyDescent="0.25">
      <c r="A2548" t="s">
        <v>2547</v>
      </c>
      <c r="C2548" t="str">
        <f>VLOOKUP(A2548,'[1]11_set_tax'!$A$1:$X$4456,7,FALSE)</f>
        <v>Bacteria</v>
      </c>
      <c r="D2548" t="str">
        <f>VLOOKUP(A2548,'[1]11_set_tax'!$A$1:$X$4456,8,FALSE)</f>
        <v xml:space="preserve"> Actinobacteria</v>
      </c>
      <c r="E2548" t="str">
        <f>VLOOKUP(A2548,'[1]11_set_tax'!$A$1:$X$4456,9,FALSE)</f>
        <v xml:space="preserve"> Actinobacteridae</v>
      </c>
      <c r="F2548" t="str">
        <f>VLOOKUP(A2548,'[1]11_set_tax'!$A$1:$X$4456,10,FALSE)</f>
        <v xml:space="preserve"> Actinomycetales</v>
      </c>
      <c r="G2548" t="str">
        <f>VLOOKUP(A2548,'[1]11_set_tax'!$A$1:$X$4456,11,FALSE)</f>
        <v>Corynebacterineae</v>
      </c>
      <c r="H2548" t="str">
        <f>VLOOKUP(A2548,'[1]11_set_tax'!$A$1:$X$4456,12,FALSE)</f>
        <v xml:space="preserve"> Nocardiaceae</v>
      </c>
      <c r="I2548" t="str">
        <f>VLOOKUP(A2548,'[1]11_set_tax'!$A$1:$X$4456,13,FALSE)</f>
        <v xml:space="preserve"> Rhodococcus.</v>
      </c>
    </row>
    <row r="2549" spans="1:9" x14ac:dyDescent="0.25">
      <c r="A2549" t="s">
        <v>2548</v>
      </c>
      <c r="C2549" t="str">
        <f>VLOOKUP(A2549,'[1]11_set_tax'!$A$1:$X$4456,7,FALSE)</f>
        <v>Bacteria</v>
      </c>
      <c r="D2549" t="str">
        <f>VLOOKUP(A2549,'[1]11_set_tax'!$A$1:$X$4456,8,FALSE)</f>
        <v xml:space="preserve"> Proteobacteria</v>
      </c>
      <c r="E2549" t="str">
        <f>VLOOKUP(A2549,'[1]11_set_tax'!$A$1:$X$4456,9,FALSE)</f>
        <v xml:space="preserve"> Betaproteobacteria</v>
      </c>
      <c r="F2549" t="str">
        <f>VLOOKUP(A2549,'[1]11_set_tax'!$A$1:$X$4456,10,FALSE)</f>
        <v xml:space="preserve"> Neisseriales</v>
      </c>
      <c r="G2549" t="str">
        <f>VLOOKUP(A2549,'[1]11_set_tax'!$A$1:$X$4456,11,FALSE)</f>
        <v>Neisseriaceae</v>
      </c>
      <c r="H2549" t="str">
        <f>VLOOKUP(A2549,'[1]11_set_tax'!$A$1:$X$4456,12,FALSE)</f>
        <v xml:space="preserve"> Laribacter.</v>
      </c>
      <c r="I2549">
        <f>VLOOKUP(A2549,'[1]11_set_tax'!$A$1:$X$4456,13,FALSE)</f>
        <v>0</v>
      </c>
    </row>
    <row r="2550" spans="1:9" x14ac:dyDescent="0.25">
      <c r="A2550" t="s">
        <v>2549</v>
      </c>
      <c r="C2550" t="str">
        <f>VLOOKUP(A2550,'[1]11_set_tax'!$A$1:$X$4456,7,FALSE)</f>
        <v>Bacteria</v>
      </c>
      <c r="D2550" t="str">
        <f>VLOOKUP(A2550,'[1]11_set_tax'!$A$1:$X$4456,8,FALSE)</f>
        <v xml:space="preserve"> Proteobacteria</v>
      </c>
      <c r="E2550" t="str">
        <f>VLOOKUP(A2550,'[1]11_set_tax'!$A$1:$X$4456,9,FALSE)</f>
        <v xml:space="preserve"> Gammaproteobacteria</v>
      </c>
      <c r="F2550" t="str">
        <f>VLOOKUP(A2550,'[1]11_set_tax'!$A$1:$X$4456,10,FALSE)</f>
        <v xml:space="preserve"> Pseudomonadales</v>
      </c>
      <c r="G2550" t="str">
        <f>VLOOKUP(A2550,'[1]11_set_tax'!$A$1:$X$4456,11,FALSE)</f>
        <v>Pseudomonadaceae</v>
      </c>
      <c r="H2550" t="str">
        <f>VLOOKUP(A2550,'[1]11_set_tax'!$A$1:$X$4456,12,FALSE)</f>
        <v xml:space="preserve"> Azotobacter.</v>
      </c>
      <c r="I2550">
        <f>VLOOKUP(A2550,'[1]11_set_tax'!$A$1:$X$4456,13,FALSE)</f>
        <v>0</v>
      </c>
    </row>
    <row r="2551" spans="1:9" x14ac:dyDescent="0.25">
      <c r="A2551" t="s">
        <v>2550</v>
      </c>
      <c r="C2551" t="str">
        <f>VLOOKUP(A2551,'[1]11_set_tax'!$A$1:$X$4456,7,FALSE)</f>
        <v>Bacteria</v>
      </c>
      <c r="D2551" t="str">
        <f>VLOOKUP(A2551,'[1]11_set_tax'!$A$1:$X$4456,8,FALSE)</f>
        <v xml:space="preserve"> Proteobacteria</v>
      </c>
      <c r="E2551" t="str">
        <f>VLOOKUP(A2551,'[1]11_set_tax'!$A$1:$X$4456,9,FALSE)</f>
        <v xml:space="preserve"> Gammaproteobacteria</v>
      </c>
      <c r="F2551" t="str">
        <f>VLOOKUP(A2551,'[1]11_set_tax'!$A$1:$X$4456,10,FALSE)</f>
        <v xml:space="preserve"> Pseudomonadales</v>
      </c>
      <c r="G2551" t="str">
        <f>VLOOKUP(A2551,'[1]11_set_tax'!$A$1:$X$4456,11,FALSE)</f>
        <v>Pseudomonadaceae</v>
      </c>
      <c r="H2551" t="str">
        <f>VLOOKUP(A2551,'[1]11_set_tax'!$A$1:$X$4456,12,FALSE)</f>
        <v xml:space="preserve"> Azotobacter.</v>
      </c>
      <c r="I2551">
        <f>VLOOKUP(A2551,'[1]11_set_tax'!$A$1:$X$4456,13,FALSE)</f>
        <v>0</v>
      </c>
    </row>
    <row r="2552" spans="1:9" x14ac:dyDescent="0.25">
      <c r="A2552" t="s">
        <v>2551</v>
      </c>
      <c r="C2552" t="str">
        <f>VLOOKUP(A2552,'[1]11_set_tax'!$A$1:$X$4456,7,FALSE)</f>
        <v>Bacteria</v>
      </c>
      <c r="D2552" t="str">
        <f>VLOOKUP(A2552,'[1]11_set_tax'!$A$1:$X$4456,8,FALSE)</f>
        <v xml:space="preserve"> Acidobacteria</v>
      </c>
      <c r="E2552" t="str">
        <f>VLOOKUP(A2552,'[1]11_set_tax'!$A$1:$X$4456,9,FALSE)</f>
        <v xml:space="preserve"> Acidobacteriales</v>
      </c>
      <c r="F2552" t="str">
        <f>VLOOKUP(A2552,'[1]11_set_tax'!$A$1:$X$4456,10,FALSE)</f>
        <v xml:space="preserve"> Acidobacteriaceae</v>
      </c>
      <c r="G2552" t="str">
        <f>VLOOKUP(A2552,'[1]11_set_tax'!$A$1:$X$4456,11,FALSE)</f>
        <v>Acidobacterium.</v>
      </c>
      <c r="H2552">
        <f>VLOOKUP(A2552,'[1]11_set_tax'!$A$1:$X$4456,12,FALSE)</f>
        <v>0</v>
      </c>
      <c r="I2552">
        <f>VLOOKUP(A2552,'[1]11_set_tax'!$A$1:$X$4456,13,FALSE)</f>
        <v>0</v>
      </c>
    </row>
    <row r="2553" spans="1:9" x14ac:dyDescent="0.25">
      <c r="A2553" t="s">
        <v>2552</v>
      </c>
      <c r="C2553" t="str">
        <f>VLOOKUP(A2553,'[1]11_set_tax'!$A$1:$X$4456,7,FALSE)</f>
        <v>Eukaryota</v>
      </c>
      <c r="D2553" t="str">
        <f>VLOOKUP(A2553,'[1]11_set_tax'!$A$1:$X$4456,8,FALSE)</f>
        <v xml:space="preserve"> Fungi</v>
      </c>
      <c r="E2553" t="str">
        <f>VLOOKUP(A2553,'[1]11_set_tax'!$A$1:$X$4456,9,FALSE)</f>
        <v xml:space="preserve"> Dikarya</v>
      </c>
      <c r="F2553" t="str">
        <f>VLOOKUP(A2553,'[1]11_set_tax'!$A$1:$X$4456,10,FALSE)</f>
        <v xml:space="preserve"> Ascomycota</v>
      </c>
      <c r="G2553" t="str">
        <f>VLOOKUP(A2553,'[1]11_set_tax'!$A$1:$X$4456,11,FALSE)</f>
        <v xml:space="preserve"> Pezizomycotina</v>
      </c>
      <c r="H2553" t="str">
        <f>VLOOKUP(A2553,'[1]11_set_tax'!$A$1:$X$4456,12,FALSE)</f>
        <v xml:space="preserve"> Eurotiomycetes</v>
      </c>
      <c r="I2553" t="str">
        <f>VLOOKUP(A2553,'[1]11_set_tax'!$A$1:$X$4456,13,FALSE)</f>
        <v>Eurotiomycetidae</v>
      </c>
    </row>
    <row r="2554" spans="1:9" x14ac:dyDescent="0.25">
      <c r="A2554" t="s">
        <v>2553</v>
      </c>
      <c r="C2554" t="str">
        <f>VLOOKUP(A2554,'[1]11_set_tax'!$A$1:$X$4456,7,FALSE)</f>
        <v>Eukaryota</v>
      </c>
      <c r="D2554" t="str">
        <f>VLOOKUP(A2554,'[1]11_set_tax'!$A$1:$X$4456,8,FALSE)</f>
        <v xml:space="preserve"> Fungi</v>
      </c>
      <c r="E2554" t="str">
        <f>VLOOKUP(A2554,'[1]11_set_tax'!$A$1:$X$4456,9,FALSE)</f>
        <v xml:space="preserve"> Dikarya</v>
      </c>
      <c r="F2554" t="str">
        <f>VLOOKUP(A2554,'[1]11_set_tax'!$A$1:$X$4456,10,FALSE)</f>
        <v xml:space="preserve"> Ascomycota</v>
      </c>
      <c r="G2554" t="str">
        <f>VLOOKUP(A2554,'[1]11_set_tax'!$A$1:$X$4456,11,FALSE)</f>
        <v xml:space="preserve"> Pezizomycotina</v>
      </c>
      <c r="H2554" t="str">
        <f>VLOOKUP(A2554,'[1]11_set_tax'!$A$1:$X$4456,12,FALSE)</f>
        <v xml:space="preserve"> Eurotiomycetes</v>
      </c>
      <c r="I2554" t="str">
        <f>VLOOKUP(A2554,'[1]11_set_tax'!$A$1:$X$4456,13,FALSE)</f>
        <v>Eurotiomycetidae</v>
      </c>
    </row>
    <row r="2555" spans="1:9" x14ac:dyDescent="0.25">
      <c r="A2555" t="s">
        <v>2554</v>
      </c>
      <c r="C2555" t="str">
        <f>VLOOKUP(A2555,'[1]11_set_tax'!$A$1:$X$4456,7,FALSE)</f>
        <v>Eukaryota</v>
      </c>
      <c r="D2555" t="str">
        <f>VLOOKUP(A2555,'[1]11_set_tax'!$A$1:$X$4456,8,FALSE)</f>
        <v xml:space="preserve"> Fungi</v>
      </c>
      <c r="E2555" t="str">
        <f>VLOOKUP(A2555,'[1]11_set_tax'!$A$1:$X$4456,9,FALSE)</f>
        <v xml:space="preserve"> Dikarya</v>
      </c>
      <c r="F2555" t="str">
        <f>VLOOKUP(A2555,'[1]11_set_tax'!$A$1:$X$4456,10,FALSE)</f>
        <v xml:space="preserve"> Ascomycota</v>
      </c>
      <c r="G2555" t="str">
        <f>VLOOKUP(A2555,'[1]11_set_tax'!$A$1:$X$4456,11,FALSE)</f>
        <v xml:space="preserve"> Pezizomycotina</v>
      </c>
      <c r="H2555" t="str">
        <f>VLOOKUP(A2555,'[1]11_set_tax'!$A$1:$X$4456,12,FALSE)</f>
        <v xml:space="preserve"> Eurotiomycetes</v>
      </c>
      <c r="I2555" t="str">
        <f>VLOOKUP(A2555,'[1]11_set_tax'!$A$1:$X$4456,13,FALSE)</f>
        <v>Eurotiomycetidae</v>
      </c>
    </row>
    <row r="2556" spans="1:9" x14ac:dyDescent="0.25">
      <c r="A2556" t="s">
        <v>2555</v>
      </c>
      <c r="C2556" t="str">
        <f>VLOOKUP(A2556,'[1]11_set_tax'!$A$1:$X$4456,7,FALSE)</f>
        <v>Eukaryota</v>
      </c>
      <c r="D2556" t="str">
        <f>VLOOKUP(A2556,'[1]11_set_tax'!$A$1:$X$4456,8,FALSE)</f>
        <v xml:space="preserve"> Fungi</v>
      </c>
      <c r="E2556" t="str">
        <f>VLOOKUP(A2556,'[1]11_set_tax'!$A$1:$X$4456,9,FALSE)</f>
        <v xml:space="preserve"> Dikarya</v>
      </c>
      <c r="F2556" t="str">
        <f>VLOOKUP(A2556,'[1]11_set_tax'!$A$1:$X$4456,10,FALSE)</f>
        <v xml:space="preserve"> Ascomycota</v>
      </c>
      <c r="G2556" t="str">
        <f>VLOOKUP(A2556,'[1]11_set_tax'!$A$1:$X$4456,11,FALSE)</f>
        <v xml:space="preserve"> Pezizomycotina</v>
      </c>
      <c r="H2556" t="str">
        <f>VLOOKUP(A2556,'[1]11_set_tax'!$A$1:$X$4456,12,FALSE)</f>
        <v xml:space="preserve"> Eurotiomycetes</v>
      </c>
      <c r="I2556" t="str">
        <f>VLOOKUP(A2556,'[1]11_set_tax'!$A$1:$X$4456,13,FALSE)</f>
        <v>Eurotiomycetidae</v>
      </c>
    </row>
    <row r="2557" spans="1:9" x14ac:dyDescent="0.25">
      <c r="A2557" t="s">
        <v>2556</v>
      </c>
      <c r="C2557" t="str">
        <f>VLOOKUP(A2557,'[1]11_set_tax'!$A$1:$X$4456,7,FALSE)</f>
        <v>Eukaryota</v>
      </c>
      <c r="D2557" t="str">
        <f>VLOOKUP(A2557,'[1]11_set_tax'!$A$1:$X$4456,8,FALSE)</f>
        <v xml:space="preserve"> Fungi</v>
      </c>
      <c r="E2557" t="str">
        <f>VLOOKUP(A2557,'[1]11_set_tax'!$A$1:$X$4456,9,FALSE)</f>
        <v xml:space="preserve"> Dikarya</v>
      </c>
      <c r="F2557" t="str">
        <f>VLOOKUP(A2557,'[1]11_set_tax'!$A$1:$X$4456,10,FALSE)</f>
        <v xml:space="preserve"> Ascomycota</v>
      </c>
      <c r="G2557" t="str">
        <f>VLOOKUP(A2557,'[1]11_set_tax'!$A$1:$X$4456,11,FALSE)</f>
        <v xml:space="preserve"> Pezizomycotina</v>
      </c>
      <c r="H2557" t="str">
        <f>VLOOKUP(A2557,'[1]11_set_tax'!$A$1:$X$4456,12,FALSE)</f>
        <v xml:space="preserve"> Eurotiomycetes</v>
      </c>
      <c r="I2557" t="str">
        <f>VLOOKUP(A2557,'[1]11_set_tax'!$A$1:$X$4456,13,FALSE)</f>
        <v>Eurotiomycetidae</v>
      </c>
    </row>
    <row r="2558" spans="1:9" x14ac:dyDescent="0.25">
      <c r="A2558" t="s">
        <v>2557</v>
      </c>
      <c r="C2558" t="str">
        <f>VLOOKUP(A2558,'[1]11_set_tax'!$A$1:$X$4456,7,FALSE)</f>
        <v>Eukaryota</v>
      </c>
      <c r="D2558" t="str">
        <f>VLOOKUP(A2558,'[1]11_set_tax'!$A$1:$X$4456,8,FALSE)</f>
        <v xml:space="preserve"> Fungi</v>
      </c>
      <c r="E2558" t="str">
        <f>VLOOKUP(A2558,'[1]11_set_tax'!$A$1:$X$4456,9,FALSE)</f>
        <v xml:space="preserve"> Dikarya</v>
      </c>
      <c r="F2558" t="str">
        <f>VLOOKUP(A2558,'[1]11_set_tax'!$A$1:$X$4456,10,FALSE)</f>
        <v xml:space="preserve"> Ascomycota</v>
      </c>
      <c r="G2558" t="str">
        <f>VLOOKUP(A2558,'[1]11_set_tax'!$A$1:$X$4456,11,FALSE)</f>
        <v xml:space="preserve"> Pezizomycotina</v>
      </c>
      <c r="H2558" t="str">
        <f>VLOOKUP(A2558,'[1]11_set_tax'!$A$1:$X$4456,12,FALSE)</f>
        <v xml:space="preserve"> Eurotiomycetes</v>
      </c>
      <c r="I2558" t="str">
        <f>VLOOKUP(A2558,'[1]11_set_tax'!$A$1:$X$4456,13,FALSE)</f>
        <v>Eurotiomycetidae</v>
      </c>
    </row>
    <row r="2559" spans="1:9" x14ac:dyDescent="0.25">
      <c r="A2559" t="s">
        <v>2558</v>
      </c>
      <c r="C2559" t="str">
        <f>VLOOKUP(A2559,'[1]11_set_tax'!$A$1:$X$4456,7,FALSE)</f>
        <v>Eukaryota</v>
      </c>
      <c r="D2559" t="str">
        <f>VLOOKUP(A2559,'[1]11_set_tax'!$A$1:$X$4456,8,FALSE)</f>
        <v xml:space="preserve"> Fungi</v>
      </c>
      <c r="E2559" t="str">
        <f>VLOOKUP(A2559,'[1]11_set_tax'!$A$1:$X$4456,9,FALSE)</f>
        <v xml:space="preserve"> Dikarya</v>
      </c>
      <c r="F2559" t="str">
        <f>VLOOKUP(A2559,'[1]11_set_tax'!$A$1:$X$4456,10,FALSE)</f>
        <v xml:space="preserve"> Ascomycota</v>
      </c>
      <c r="G2559" t="str">
        <f>VLOOKUP(A2559,'[1]11_set_tax'!$A$1:$X$4456,11,FALSE)</f>
        <v xml:space="preserve"> Pezizomycotina</v>
      </c>
      <c r="H2559" t="str">
        <f>VLOOKUP(A2559,'[1]11_set_tax'!$A$1:$X$4456,12,FALSE)</f>
        <v xml:space="preserve"> Eurotiomycetes</v>
      </c>
      <c r="I2559" t="str">
        <f>VLOOKUP(A2559,'[1]11_set_tax'!$A$1:$X$4456,13,FALSE)</f>
        <v>Eurotiomycetidae</v>
      </c>
    </row>
    <row r="2560" spans="1:9" x14ac:dyDescent="0.25">
      <c r="A2560" t="s">
        <v>2559</v>
      </c>
      <c r="C2560" t="str">
        <f>VLOOKUP(A2560,'[1]11_set_tax'!$A$1:$X$4456,7,FALSE)</f>
        <v>Eukaryota</v>
      </c>
      <c r="D2560" t="str">
        <f>VLOOKUP(A2560,'[1]11_set_tax'!$A$1:$X$4456,8,FALSE)</f>
        <v xml:space="preserve"> Fungi</v>
      </c>
      <c r="E2560" t="str">
        <f>VLOOKUP(A2560,'[1]11_set_tax'!$A$1:$X$4456,9,FALSE)</f>
        <v xml:space="preserve"> Dikarya</v>
      </c>
      <c r="F2560" t="str">
        <f>VLOOKUP(A2560,'[1]11_set_tax'!$A$1:$X$4456,10,FALSE)</f>
        <v xml:space="preserve"> Ascomycota</v>
      </c>
      <c r="G2560" t="str">
        <f>VLOOKUP(A2560,'[1]11_set_tax'!$A$1:$X$4456,11,FALSE)</f>
        <v xml:space="preserve"> Pezizomycotina</v>
      </c>
      <c r="H2560" t="str">
        <f>VLOOKUP(A2560,'[1]11_set_tax'!$A$1:$X$4456,12,FALSE)</f>
        <v xml:space="preserve"> Eurotiomycetes</v>
      </c>
      <c r="I2560" t="str">
        <f>VLOOKUP(A2560,'[1]11_set_tax'!$A$1:$X$4456,13,FALSE)</f>
        <v>Eurotiomycetidae</v>
      </c>
    </row>
    <row r="2561" spans="1:9" x14ac:dyDescent="0.25">
      <c r="A2561" t="s">
        <v>2560</v>
      </c>
      <c r="C2561" t="str">
        <f>VLOOKUP(A2561,'[1]11_set_tax'!$A$1:$X$4456,7,FALSE)</f>
        <v>Eukaryota</v>
      </c>
      <c r="D2561" t="str">
        <f>VLOOKUP(A2561,'[1]11_set_tax'!$A$1:$X$4456,8,FALSE)</f>
        <v xml:space="preserve"> Fungi</v>
      </c>
      <c r="E2561" t="str">
        <f>VLOOKUP(A2561,'[1]11_set_tax'!$A$1:$X$4456,9,FALSE)</f>
        <v xml:space="preserve"> Dikarya</v>
      </c>
      <c r="F2561" t="str">
        <f>VLOOKUP(A2561,'[1]11_set_tax'!$A$1:$X$4456,10,FALSE)</f>
        <v xml:space="preserve"> Ascomycota</v>
      </c>
      <c r="G2561" t="str">
        <f>VLOOKUP(A2561,'[1]11_set_tax'!$A$1:$X$4456,11,FALSE)</f>
        <v xml:space="preserve"> Pezizomycotina</v>
      </c>
      <c r="H2561" t="str">
        <f>VLOOKUP(A2561,'[1]11_set_tax'!$A$1:$X$4456,12,FALSE)</f>
        <v xml:space="preserve"> Eurotiomycetes</v>
      </c>
      <c r="I2561" t="str">
        <f>VLOOKUP(A2561,'[1]11_set_tax'!$A$1:$X$4456,13,FALSE)</f>
        <v>Eurotiomycetidae</v>
      </c>
    </row>
    <row r="2562" spans="1:9" x14ac:dyDescent="0.25">
      <c r="A2562" t="s">
        <v>2561</v>
      </c>
      <c r="C2562" t="str">
        <f>VLOOKUP(A2562,'[1]11_set_tax'!$A$1:$X$4456,7,FALSE)</f>
        <v>Eukaryota</v>
      </c>
      <c r="D2562" t="str">
        <f>VLOOKUP(A2562,'[1]11_set_tax'!$A$1:$X$4456,8,FALSE)</f>
        <v xml:space="preserve"> Fungi</v>
      </c>
      <c r="E2562" t="str">
        <f>VLOOKUP(A2562,'[1]11_set_tax'!$A$1:$X$4456,9,FALSE)</f>
        <v xml:space="preserve"> Dikarya</v>
      </c>
      <c r="F2562" t="str">
        <f>VLOOKUP(A2562,'[1]11_set_tax'!$A$1:$X$4456,10,FALSE)</f>
        <v xml:space="preserve"> Ascomycota</v>
      </c>
      <c r="G2562" t="str">
        <f>VLOOKUP(A2562,'[1]11_set_tax'!$A$1:$X$4456,11,FALSE)</f>
        <v xml:space="preserve"> Pezizomycotina</v>
      </c>
      <c r="H2562" t="str">
        <f>VLOOKUP(A2562,'[1]11_set_tax'!$A$1:$X$4456,12,FALSE)</f>
        <v xml:space="preserve"> Eurotiomycetes</v>
      </c>
      <c r="I2562" t="str">
        <f>VLOOKUP(A2562,'[1]11_set_tax'!$A$1:$X$4456,13,FALSE)</f>
        <v>Eurotiomycetidae</v>
      </c>
    </row>
    <row r="2563" spans="1:9" x14ac:dyDescent="0.25">
      <c r="A2563" t="s">
        <v>2562</v>
      </c>
      <c r="C2563" t="str">
        <f>VLOOKUP(A2563,'[1]11_set_tax'!$A$1:$X$4456,7,FALSE)</f>
        <v>Eukaryota</v>
      </c>
      <c r="D2563" t="str">
        <f>VLOOKUP(A2563,'[1]11_set_tax'!$A$1:$X$4456,8,FALSE)</f>
        <v xml:space="preserve"> Fungi</v>
      </c>
      <c r="E2563" t="str">
        <f>VLOOKUP(A2563,'[1]11_set_tax'!$A$1:$X$4456,9,FALSE)</f>
        <v xml:space="preserve"> Dikarya</v>
      </c>
      <c r="F2563" t="str">
        <f>VLOOKUP(A2563,'[1]11_set_tax'!$A$1:$X$4456,10,FALSE)</f>
        <v xml:space="preserve"> Ascomycota</v>
      </c>
      <c r="G2563" t="str">
        <f>VLOOKUP(A2563,'[1]11_set_tax'!$A$1:$X$4456,11,FALSE)</f>
        <v xml:space="preserve"> Pezizomycotina</v>
      </c>
      <c r="H2563" t="str">
        <f>VLOOKUP(A2563,'[1]11_set_tax'!$A$1:$X$4456,12,FALSE)</f>
        <v xml:space="preserve"> Eurotiomycetes</v>
      </c>
      <c r="I2563" t="str">
        <f>VLOOKUP(A2563,'[1]11_set_tax'!$A$1:$X$4456,13,FALSE)</f>
        <v>Eurotiomycetidae</v>
      </c>
    </row>
    <row r="2564" spans="1:9" x14ac:dyDescent="0.25">
      <c r="A2564" t="s">
        <v>2563</v>
      </c>
      <c r="C2564" t="str">
        <f>VLOOKUP(A2564,'[1]11_set_tax'!$A$1:$X$4456,7,FALSE)</f>
        <v>Bacteria</v>
      </c>
      <c r="D2564" t="str">
        <f>VLOOKUP(A2564,'[1]11_set_tax'!$A$1:$X$4456,8,FALSE)</f>
        <v xml:space="preserve"> Proteobacteria</v>
      </c>
      <c r="E2564" t="str">
        <f>VLOOKUP(A2564,'[1]11_set_tax'!$A$1:$X$4456,9,FALSE)</f>
        <v xml:space="preserve"> Gammaproteobacteria</v>
      </c>
      <c r="F2564" t="str">
        <f>VLOOKUP(A2564,'[1]11_set_tax'!$A$1:$X$4456,10,FALSE)</f>
        <v xml:space="preserve"> Enterobacteriales</v>
      </c>
      <c r="G2564" t="str">
        <f>VLOOKUP(A2564,'[1]11_set_tax'!$A$1:$X$4456,11,FALSE)</f>
        <v>Enterobacteriaceae</v>
      </c>
      <c r="H2564" t="str">
        <f>VLOOKUP(A2564,'[1]11_set_tax'!$A$1:$X$4456,12,FALSE)</f>
        <v xml:space="preserve"> Escherichia.</v>
      </c>
      <c r="I2564">
        <f>VLOOKUP(A2564,'[1]11_set_tax'!$A$1:$X$4456,13,FALSE)</f>
        <v>0</v>
      </c>
    </row>
    <row r="2565" spans="1:9" x14ac:dyDescent="0.25">
      <c r="A2565" t="s">
        <v>2564</v>
      </c>
      <c r="C2565" t="str">
        <f>VLOOKUP(A2565,'[1]11_set_tax'!$A$1:$X$4456,7,FALSE)</f>
        <v>Bacteria</v>
      </c>
      <c r="D2565" t="str">
        <f>VLOOKUP(A2565,'[1]11_set_tax'!$A$1:$X$4456,8,FALSE)</f>
        <v xml:space="preserve"> Proteobacteria</v>
      </c>
      <c r="E2565" t="str">
        <f>VLOOKUP(A2565,'[1]11_set_tax'!$A$1:$X$4456,9,FALSE)</f>
        <v xml:space="preserve"> Gammaproteobacteria</v>
      </c>
      <c r="F2565" t="str">
        <f>VLOOKUP(A2565,'[1]11_set_tax'!$A$1:$X$4456,10,FALSE)</f>
        <v xml:space="preserve"> Enterobacteriales</v>
      </c>
      <c r="G2565" t="str">
        <f>VLOOKUP(A2565,'[1]11_set_tax'!$A$1:$X$4456,11,FALSE)</f>
        <v>Enterobacteriaceae</v>
      </c>
      <c r="H2565" t="str">
        <f>VLOOKUP(A2565,'[1]11_set_tax'!$A$1:$X$4456,12,FALSE)</f>
        <v xml:space="preserve"> Escherichia.</v>
      </c>
      <c r="I2565">
        <f>VLOOKUP(A2565,'[1]11_set_tax'!$A$1:$X$4456,13,FALSE)</f>
        <v>0</v>
      </c>
    </row>
    <row r="2566" spans="1:9" x14ac:dyDescent="0.25">
      <c r="A2566" t="s">
        <v>2565</v>
      </c>
      <c r="C2566" t="str">
        <f>VLOOKUP(A2566,'[1]11_set_tax'!$A$1:$X$4456,7,FALSE)</f>
        <v>Bacteria</v>
      </c>
      <c r="D2566" t="str">
        <f>VLOOKUP(A2566,'[1]11_set_tax'!$A$1:$X$4456,8,FALSE)</f>
        <v xml:space="preserve"> Actinobacteria</v>
      </c>
      <c r="E2566" t="str">
        <f>VLOOKUP(A2566,'[1]11_set_tax'!$A$1:$X$4456,9,FALSE)</f>
        <v xml:space="preserve"> Actinobacteridae</v>
      </c>
      <c r="F2566" t="str">
        <f>VLOOKUP(A2566,'[1]11_set_tax'!$A$1:$X$4456,10,FALSE)</f>
        <v xml:space="preserve"> Actinomycetales</v>
      </c>
      <c r="G2566" t="str">
        <f>VLOOKUP(A2566,'[1]11_set_tax'!$A$1:$X$4456,11,FALSE)</f>
        <v>Corynebacterineae</v>
      </c>
      <c r="H2566" t="str">
        <f>VLOOKUP(A2566,'[1]11_set_tax'!$A$1:$X$4456,12,FALSE)</f>
        <v xml:space="preserve"> Corynebacteriaceae</v>
      </c>
      <c r="I2566" t="str">
        <f>VLOOKUP(A2566,'[1]11_set_tax'!$A$1:$X$4456,13,FALSE)</f>
        <v xml:space="preserve"> Corynebacterium.</v>
      </c>
    </row>
    <row r="2567" spans="1:9" x14ac:dyDescent="0.25">
      <c r="A2567" t="s">
        <v>2566</v>
      </c>
      <c r="C2567" t="str">
        <f>VLOOKUP(A2567,'[1]11_set_tax'!$A$1:$X$4456,7,FALSE)</f>
        <v>Bacteria</v>
      </c>
      <c r="D2567" t="str">
        <f>VLOOKUP(A2567,'[1]11_set_tax'!$A$1:$X$4456,8,FALSE)</f>
        <v xml:space="preserve"> Proteobacteria</v>
      </c>
      <c r="E2567" t="str">
        <f>VLOOKUP(A2567,'[1]11_set_tax'!$A$1:$X$4456,9,FALSE)</f>
        <v xml:space="preserve"> Gammaproteobacteria</v>
      </c>
      <c r="F2567" t="str">
        <f>VLOOKUP(A2567,'[1]11_set_tax'!$A$1:$X$4456,10,FALSE)</f>
        <v xml:space="preserve"> Enterobacteriales</v>
      </c>
      <c r="G2567" t="str">
        <f>VLOOKUP(A2567,'[1]11_set_tax'!$A$1:$X$4456,11,FALSE)</f>
        <v>Enterobacteriaceae</v>
      </c>
      <c r="H2567" t="str">
        <f>VLOOKUP(A2567,'[1]11_set_tax'!$A$1:$X$4456,12,FALSE)</f>
        <v xml:space="preserve"> Escherichia.</v>
      </c>
      <c r="I2567">
        <f>VLOOKUP(A2567,'[1]11_set_tax'!$A$1:$X$4456,13,FALSE)</f>
        <v>0</v>
      </c>
    </row>
    <row r="2568" spans="1:9" x14ac:dyDescent="0.25">
      <c r="A2568" t="s">
        <v>2567</v>
      </c>
      <c r="C2568" t="str">
        <f>VLOOKUP(A2568,'[1]11_set_tax'!$A$1:$X$4456,7,FALSE)</f>
        <v>Bacteria</v>
      </c>
      <c r="D2568" t="str">
        <f>VLOOKUP(A2568,'[1]11_set_tax'!$A$1:$X$4456,8,FALSE)</f>
        <v xml:space="preserve"> Bacteroidetes</v>
      </c>
      <c r="E2568" t="str">
        <f>VLOOKUP(A2568,'[1]11_set_tax'!$A$1:$X$4456,9,FALSE)</f>
        <v xml:space="preserve"> Sphingobacteriia</v>
      </c>
      <c r="F2568" t="str">
        <f>VLOOKUP(A2568,'[1]11_set_tax'!$A$1:$X$4456,10,FALSE)</f>
        <v xml:space="preserve"> Sphingobacteriales</v>
      </c>
      <c r="G2568" t="str">
        <f>VLOOKUP(A2568,'[1]11_set_tax'!$A$1:$X$4456,11,FALSE)</f>
        <v>Sphingobacteriaceae</v>
      </c>
      <c r="H2568" t="str">
        <f>VLOOKUP(A2568,'[1]11_set_tax'!$A$1:$X$4456,12,FALSE)</f>
        <v xml:space="preserve"> Sphingobacterium.</v>
      </c>
      <c r="I2568">
        <f>VLOOKUP(A2568,'[1]11_set_tax'!$A$1:$X$4456,13,FALSE)</f>
        <v>0</v>
      </c>
    </row>
    <row r="2569" spans="1:9" x14ac:dyDescent="0.25">
      <c r="A2569" t="s">
        <v>2568</v>
      </c>
      <c r="C2569" t="str">
        <f>VLOOKUP(A2569,'[1]11_set_tax'!$A$1:$X$4456,7,FALSE)</f>
        <v>Bacteria</v>
      </c>
      <c r="D2569" t="str">
        <f>VLOOKUP(A2569,'[1]11_set_tax'!$A$1:$X$4456,8,FALSE)</f>
        <v xml:space="preserve"> Bacteroidetes</v>
      </c>
      <c r="E2569" t="str">
        <f>VLOOKUP(A2569,'[1]11_set_tax'!$A$1:$X$4456,9,FALSE)</f>
        <v xml:space="preserve"> Sphingobacteriia</v>
      </c>
      <c r="F2569" t="str">
        <f>VLOOKUP(A2569,'[1]11_set_tax'!$A$1:$X$4456,10,FALSE)</f>
        <v xml:space="preserve"> Sphingobacteriales</v>
      </c>
      <c r="G2569" t="str">
        <f>VLOOKUP(A2569,'[1]11_set_tax'!$A$1:$X$4456,11,FALSE)</f>
        <v>Sphingobacteriaceae</v>
      </c>
      <c r="H2569" t="str">
        <f>VLOOKUP(A2569,'[1]11_set_tax'!$A$1:$X$4456,12,FALSE)</f>
        <v xml:space="preserve"> Sphingobacterium.</v>
      </c>
      <c r="I2569">
        <f>VLOOKUP(A2569,'[1]11_set_tax'!$A$1:$X$4456,13,FALSE)</f>
        <v>0</v>
      </c>
    </row>
    <row r="2570" spans="1:9" x14ac:dyDescent="0.25">
      <c r="A2570" t="s">
        <v>2569</v>
      </c>
      <c r="C2570" t="str">
        <f>VLOOKUP(A2570,'[1]11_set_tax'!$A$1:$X$4456,7,FALSE)</f>
        <v>Bacteria</v>
      </c>
      <c r="D2570" t="str">
        <f>VLOOKUP(A2570,'[1]11_set_tax'!$A$1:$X$4456,8,FALSE)</f>
        <v xml:space="preserve"> Bacteroidetes</v>
      </c>
      <c r="E2570" t="str">
        <f>VLOOKUP(A2570,'[1]11_set_tax'!$A$1:$X$4456,9,FALSE)</f>
        <v xml:space="preserve"> Sphingobacteriia</v>
      </c>
      <c r="F2570" t="str">
        <f>VLOOKUP(A2570,'[1]11_set_tax'!$A$1:$X$4456,10,FALSE)</f>
        <v xml:space="preserve"> Sphingobacteriales</v>
      </c>
      <c r="G2570" t="str">
        <f>VLOOKUP(A2570,'[1]11_set_tax'!$A$1:$X$4456,11,FALSE)</f>
        <v>Sphingobacteriaceae</v>
      </c>
      <c r="H2570" t="str">
        <f>VLOOKUP(A2570,'[1]11_set_tax'!$A$1:$X$4456,12,FALSE)</f>
        <v xml:space="preserve"> Sphingobacterium.</v>
      </c>
      <c r="I2570">
        <f>VLOOKUP(A2570,'[1]11_set_tax'!$A$1:$X$4456,13,FALSE)</f>
        <v>0</v>
      </c>
    </row>
    <row r="2571" spans="1:9" x14ac:dyDescent="0.25">
      <c r="A2571" t="s">
        <v>2570</v>
      </c>
      <c r="C2571" t="str">
        <f>VLOOKUP(A2571,'[1]11_set_tax'!$A$1:$X$4456,7,FALSE)</f>
        <v>Bacteria</v>
      </c>
      <c r="D2571" t="str">
        <f>VLOOKUP(A2571,'[1]11_set_tax'!$A$1:$X$4456,8,FALSE)</f>
        <v xml:space="preserve"> Bacteroidetes</v>
      </c>
      <c r="E2571" t="str">
        <f>VLOOKUP(A2571,'[1]11_set_tax'!$A$1:$X$4456,9,FALSE)</f>
        <v xml:space="preserve"> Sphingobacteriia</v>
      </c>
      <c r="F2571" t="str">
        <f>VLOOKUP(A2571,'[1]11_set_tax'!$A$1:$X$4456,10,FALSE)</f>
        <v xml:space="preserve"> Sphingobacteriales</v>
      </c>
      <c r="G2571" t="str">
        <f>VLOOKUP(A2571,'[1]11_set_tax'!$A$1:$X$4456,11,FALSE)</f>
        <v>Sphingobacteriaceae</v>
      </c>
      <c r="H2571" t="str">
        <f>VLOOKUP(A2571,'[1]11_set_tax'!$A$1:$X$4456,12,FALSE)</f>
        <v xml:space="preserve"> Sphingobacterium.</v>
      </c>
      <c r="I2571">
        <f>VLOOKUP(A2571,'[1]11_set_tax'!$A$1:$X$4456,13,FALSE)</f>
        <v>0</v>
      </c>
    </row>
    <row r="2572" spans="1:9" x14ac:dyDescent="0.25">
      <c r="A2572" t="s">
        <v>2571</v>
      </c>
      <c r="C2572" t="str">
        <f>VLOOKUP(A2572,'[1]11_set_tax'!$A$1:$X$4456,7,FALSE)</f>
        <v>Bacteria</v>
      </c>
      <c r="D2572" t="str">
        <f>VLOOKUP(A2572,'[1]11_set_tax'!$A$1:$X$4456,8,FALSE)</f>
        <v xml:space="preserve"> Proteobacteria</v>
      </c>
      <c r="E2572" t="str">
        <f>VLOOKUP(A2572,'[1]11_set_tax'!$A$1:$X$4456,9,FALSE)</f>
        <v xml:space="preserve"> Gammaproteobacteria</v>
      </c>
      <c r="F2572" t="str">
        <f>VLOOKUP(A2572,'[1]11_set_tax'!$A$1:$X$4456,10,FALSE)</f>
        <v xml:space="preserve"> Vibrionales</v>
      </c>
      <c r="G2572" t="str">
        <f>VLOOKUP(A2572,'[1]11_set_tax'!$A$1:$X$4456,11,FALSE)</f>
        <v>Vibrionaceae</v>
      </c>
      <c r="H2572" t="str">
        <f>VLOOKUP(A2572,'[1]11_set_tax'!$A$1:$X$4456,12,FALSE)</f>
        <v xml:space="preserve"> Vibrio.</v>
      </c>
      <c r="I2572">
        <f>VLOOKUP(A2572,'[1]11_set_tax'!$A$1:$X$4456,13,FALSE)</f>
        <v>0</v>
      </c>
    </row>
    <row r="2573" spans="1:9" x14ac:dyDescent="0.25">
      <c r="A2573" t="s">
        <v>2572</v>
      </c>
      <c r="C2573" t="str">
        <f>VLOOKUP(A2573,'[1]11_set_tax'!$A$1:$X$4456,7,FALSE)</f>
        <v>Bacteria</v>
      </c>
      <c r="D2573" t="str">
        <f>VLOOKUP(A2573,'[1]11_set_tax'!$A$1:$X$4456,8,FALSE)</f>
        <v xml:space="preserve"> Proteobacteria</v>
      </c>
      <c r="E2573" t="str">
        <f>VLOOKUP(A2573,'[1]11_set_tax'!$A$1:$X$4456,9,FALSE)</f>
        <v xml:space="preserve"> Gammaproteobacteria</v>
      </c>
      <c r="F2573" t="str">
        <f>VLOOKUP(A2573,'[1]11_set_tax'!$A$1:$X$4456,10,FALSE)</f>
        <v xml:space="preserve"> Enterobacteriales</v>
      </c>
      <c r="G2573" t="str">
        <f>VLOOKUP(A2573,'[1]11_set_tax'!$A$1:$X$4456,11,FALSE)</f>
        <v>Enterobacteriaceae</v>
      </c>
      <c r="H2573" t="str">
        <f>VLOOKUP(A2573,'[1]11_set_tax'!$A$1:$X$4456,12,FALSE)</f>
        <v xml:space="preserve"> Proteus.</v>
      </c>
      <c r="I2573">
        <f>VLOOKUP(A2573,'[1]11_set_tax'!$A$1:$X$4456,13,FALSE)</f>
        <v>0</v>
      </c>
    </row>
    <row r="2574" spans="1:9" x14ac:dyDescent="0.25">
      <c r="A2574" t="s">
        <v>2573</v>
      </c>
      <c r="C2574" t="str">
        <f>VLOOKUP(A2574,'[1]11_set_tax'!$A$1:$X$4456,7,FALSE)</f>
        <v>Bacteria</v>
      </c>
      <c r="D2574" t="str">
        <f>VLOOKUP(A2574,'[1]11_set_tax'!$A$1:$X$4456,8,FALSE)</f>
        <v xml:space="preserve"> Firmicutes</v>
      </c>
      <c r="E2574" t="str">
        <f>VLOOKUP(A2574,'[1]11_set_tax'!$A$1:$X$4456,9,FALSE)</f>
        <v xml:space="preserve"> Bacillales</v>
      </c>
      <c r="F2574" t="str">
        <f>VLOOKUP(A2574,'[1]11_set_tax'!$A$1:$X$4456,10,FALSE)</f>
        <v xml:space="preserve"> Staphylococcus.</v>
      </c>
      <c r="G2574">
        <f>VLOOKUP(A2574,'[1]11_set_tax'!$A$1:$X$4456,11,FALSE)</f>
        <v>0</v>
      </c>
      <c r="H2574">
        <f>VLOOKUP(A2574,'[1]11_set_tax'!$A$1:$X$4456,12,FALSE)</f>
        <v>0</v>
      </c>
      <c r="I2574">
        <f>VLOOKUP(A2574,'[1]11_set_tax'!$A$1:$X$4456,13,FALSE)</f>
        <v>0</v>
      </c>
    </row>
    <row r="2575" spans="1:9" x14ac:dyDescent="0.25">
      <c r="A2575" t="s">
        <v>2574</v>
      </c>
      <c r="C2575" t="str">
        <f>VLOOKUP(A2575,'[1]11_set_tax'!$A$1:$X$4456,7,FALSE)</f>
        <v>Bacteria</v>
      </c>
      <c r="D2575" t="str">
        <f>VLOOKUP(A2575,'[1]11_set_tax'!$A$1:$X$4456,8,FALSE)</f>
        <v xml:space="preserve"> Firmicutes</v>
      </c>
      <c r="E2575" t="str">
        <f>VLOOKUP(A2575,'[1]11_set_tax'!$A$1:$X$4456,9,FALSE)</f>
        <v xml:space="preserve"> Bacillales</v>
      </c>
      <c r="F2575" t="str">
        <f>VLOOKUP(A2575,'[1]11_set_tax'!$A$1:$X$4456,10,FALSE)</f>
        <v xml:space="preserve"> Bacillaceae</v>
      </c>
      <c r="G2575" t="str">
        <f>VLOOKUP(A2575,'[1]11_set_tax'!$A$1:$X$4456,11,FALSE)</f>
        <v xml:space="preserve"> Bacillus</v>
      </c>
      <c r="H2575" t="str">
        <f>VLOOKUP(A2575,'[1]11_set_tax'!$A$1:$X$4456,12,FALSE)</f>
        <v>Bacillus cereus group.</v>
      </c>
      <c r="I2575">
        <f>VLOOKUP(A2575,'[1]11_set_tax'!$A$1:$X$4456,13,FALSE)</f>
        <v>0</v>
      </c>
    </row>
    <row r="2576" spans="1:9" x14ac:dyDescent="0.25">
      <c r="A2576" t="s">
        <v>2575</v>
      </c>
      <c r="C2576" t="str">
        <f>VLOOKUP(A2576,'[1]11_set_tax'!$A$1:$X$4456,7,FALSE)</f>
        <v>Bacteria</v>
      </c>
      <c r="D2576" t="str">
        <f>VLOOKUP(A2576,'[1]11_set_tax'!$A$1:$X$4456,8,FALSE)</f>
        <v xml:space="preserve"> Firmicutes</v>
      </c>
      <c r="E2576" t="str">
        <f>VLOOKUP(A2576,'[1]11_set_tax'!$A$1:$X$4456,9,FALSE)</f>
        <v xml:space="preserve"> Bacillales</v>
      </c>
      <c r="F2576" t="str">
        <f>VLOOKUP(A2576,'[1]11_set_tax'!$A$1:$X$4456,10,FALSE)</f>
        <v xml:space="preserve"> Bacillaceae</v>
      </c>
      <c r="G2576" t="str">
        <f>VLOOKUP(A2576,'[1]11_set_tax'!$A$1:$X$4456,11,FALSE)</f>
        <v xml:space="preserve"> Bacillus</v>
      </c>
      <c r="H2576" t="str">
        <f>VLOOKUP(A2576,'[1]11_set_tax'!$A$1:$X$4456,12,FALSE)</f>
        <v>Bacillus cereus group.</v>
      </c>
      <c r="I2576">
        <f>VLOOKUP(A2576,'[1]11_set_tax'!$A$1:$X$4456,13,FALSE)</f>
        <v>0</v>
      </c>
    </row>
    <row r="2577" spans="1:9" x14ac:dyDescent="0.25">
      <c r="A2577" t="s">
        <v>2576</v>
      </c>
      <c r="C2577" t="str">
        <f>VLOOKUP(A2577,'[1]11_set_tax'!$A$1:$X$4456,7,FALSE)</f>
        <v>Bacteria</v>
      </c>
      <c r="D2577" t="str">
        <f>VLOOKUP(A2577,'[1]11_set_tax'!$A$1:$X$4456,8,FALSE)</f>
        <v xml:space="preserve"> Firmicutes</v>
      </c>
      <c r="E2577" t="str">
        <f>VLOOKUP(A2577,'[1]11_set_tax'!$A$1:$X$4456,9,FALSE)</f>
        <v xml:space="preserve"> Bacillales</v>
      </c>
      <c r="F2577" t="str">
        <f>VLOOKUP(A2577,'[1]11_set_tax'!$A$1:$X$4456,10,FALSE)</f>
        <v xml:space="preserve"> Bacillaceae</v>
      </c>
      <c r="G2577" t="str">
        <f>VLOOKUP(A2577,'[1]11_set_tax'!$A$1:$X$4456,11,FALSE)</f>
        <v xml:space="preserve"> Bacillus</v>
      </c>
      <c r="H2577" t="str">
        <f>VLOOKUP(A2577,'[1]11_set_tax'!$A$1:$X$4456,12,FALSE)</f>
        <v>Bacillus cereus group.</v>
      </c>
      <c r="I2577">
        <f>VLOOKUP(A2577,'[1]11_set_tax'!$A$1:$X$4456,13,FALSE)</f>
        <v>0</v>
      </c>
    </row>
    <row r="2578" spans="1:9" x14ac:dyDescent="0.25">
      <c r="A2578" t="s">
        <v>2577</v>
      </c>
      <c r="C2578" t="str">
        <f>VLOOKUP(A2578,'[1]11_set_tax'!$A$1:$X$4456,7,FALSE)</f>
        <v>Bacteria</v>
      </c>
      <c r="D2578" t="str">
        <f>VLOOKUP(A2578,'[1]11_set_tax'!$A$1:$X$4456,8,FALSE)</f>
        <v xml:space="preserve"> Firmicutes</v>
      </c>
      <c r="E2578" t="str">
        <f>VLOOKUP(A2578,'[1]11_set_tax'!$A$1:$X$4456,9,FALSE)</f>
        <v xml:space="preserve"> Bacillales</v>
      </c>
      <c r="F2578" t="str">
        <f>VLOOKUP(A2578,'[1]11_set_tax'!$A$1:$X$4456,10,FALSE)</f>
        <v xml:space="preserve"> Bacillaceae</v>
      </c>
      <c r="G2578" t="str">
        <f>VLOOKUP(A2578,'[1]11_set_tax'!$A$1:$X$4456,11,FALSE)</f>
        <v xml:space="preserve"> Bacillus</v>
      </c>
      <c r="H2578" t="str">
        <f>VLOOKUP(A2578,'[1]11_set_tax'!$A$1:$X$4456,12,FALSE)</f>
        <v>Bacillus cereus group.</v>
      </c>
      <c r="I2578">
        <f>VLOOKUP(A2578,'[1]11_set_tax'!$A$1:$X$4456,13,FALSE)</f>
        <v>0</v>
      </c>
    </row>
    <row r="2579" spans="1:9" x14ac:dyDescent="0.25">
      <c r="A2579" t="s">
        <v>2578</v>
      </c>
      <c r="C2579" t="str">
        <f>VLOOKUP(A2579,'[1]11_set_tax'!$A$1:$X$4456,7,FALSE)</f>
        <v>Bacteria</v>
      </c>
      <c r="D2579" t="str">
        <f>VLOOKUP(A2579,'[1]11_set_tax'!$A$1:$X$4456,8,FALSE)</f>
        <v xml:space="preserve"> Actinobacteria</v>
      </c>
      <c r="E2579" t="str">
        <f>VLOOKUP(A2579,'[1]11_set_tax'!$A$1:$X$4456,9,FALSE)</f>
        <v xml:space="preserve"> Actinobacteridae</v>
      </c>
      <c r="F2579" t="str">
        <f>VLOOKUP(A2579,'[1]11_set_tax'!$A$1:$X$4456,10,FALSE)</f>
        <v xml:space="preserve"> Actinomycetales</v>
      </c>
      <c r="G2579" t="str">
        <f>VLOOKUP(A2579,'[1]11_set_tax'!$A$1:$X$4456,11,FALSE)</f>
        <v>Corynebacterineae</v>
      </c>
      <c r="H2579" t="str">
        <f>VLOOKUP(A2579,'[1]11_set_tax'!$A$1:$X$4456,12,FALSE)</f>
        <v xml:space="preserve"> Nocardiaceae</v>
      </c>
      <c r="I2579" t="str">
        <f>VLOOKUP(A2579,'[1]11_set_tax'!$A$1:$X$4456,13,FALSE)</f>
        <v xml:space="preserve"> Rhodococcus.</v>
      </c>
    </row>
    <row r="2580" spans="1:9" x14ac:dyDescent="0.25">
      <c r="A2580" t="s">
        <v>2579</v>
      </c>
      <c r="C2580" t="str">
        <f>VLOOKUP(A2580,'[1]11_set_tax'!$A$1:$X$4456,7,FALSE)</f>
        <v>Bacteria</v>
      </c>
      <c r="D2580" t="str">
        <f>VLOOKUP(A2580,'[1]11_set_tax'!$A$1:$X$4456,8,FALSE)</f>
        <v xml:space="preserve"> Actinobacteria</v>
      </c>
      <c r="E2580" t="str">
        <f>VLOOKUP(A2580,'[1]11_set_tax'!$A$1:$X$4456,9,FALSE)</f>
        <v xml:space="preserve"> Actinobacteridae</v>
      </c>
      <c r="F2580" t="str">
        <f>VLOOKUP(A2580,'[1]11_set_tax'!$A$1:$X$4456,10,FALSE)</f>
        <v xml:space="preserve"> Actinomycetales</v>
      </c>
      <c r="G2580" t="str">
        <f>VLOOKUP(A2580,'[1]11_set_tax'!$A$1:$X$4456,11,FALSE)</f>
        <v>Corynebacterineae</v>
      </c>
      <c r="H2580" t="str">
        <f>VLOOKUP(A2580,'[1]11_set_tax'!$A$1:$X$4456,12,FALSE)</f>
        <v xml:space="preserve"> Nocardiaceae</v>
      </c>
      <c r="I2580" t="str">
        <f>VLOOKUP(A2580,'[1]11_set_tax'!$A$1:$X$4456,13,FALSE)</f>
        <v xml:space="preserve"> Rhodococcus.</v>
      </c>
    </row>
    <row r="2581" spans="1:9" x14ac:dyDescent="0.25">
      <c r="A2581" t="s">
        <v>2580</v>
      </c>
      <c r="C2581" t="str">
        <f>VLOOKUP(A2581,'[1]11_set_tax'!$A$1:$X$4456,7,FALSE)</f>
        <v>Bacteria</v>
      </c>
      <c r="D2581" t="str">
        <f>VLOOKUP(A2581,'[1]11_set_tax'!$A$1:$X$4456,8,FALSE)</f>
        <v xml:space="preserve"> Actinobacteria</v>
      </c>
      <c r="E2581" t="str">
        <f>VLOOKUP(A2581,'[1]11_set_tax'!$A$1:$X$4456,9,FALSE)</f>
        <v xml:space="preserve"> Actinobacteridae</v>
      </c>
      <c r="F2581" t="str">
        <f>VLOOKUP(A2581,'[1]11_set_tax'!$A$1:$X$4456,10,FALSE)</f>
        <v xml:space="preserve"> Actinomycetales</v>
      </c>
      <c r="G2581" t="str">
        <f>VLOOKUP(A2581,'[1]11_set_tax'!$A$1:$X$4456,11,FALSE)</f>
        <v>Corynebacterineae</v>
      </c>
      <c r="H2581" t="str">
        <f>VLOOKUP(A2581,'[1]11_set_tax'!$A$1:$X$4456,12,FALSE)</f>
        <v xml:space="preserve"> Nocardiaceae</v>
      </c>
      <c r="I2581" t="str">
        <f>VLOOKUP(A2581,'[1]11_set_tax'!$A$1:$X$4456,13,FALSE)</f>
        <v xml:space="preserve"> Rhodococcus.</v>
      </c>
    </row>
    <row r="2582" spans="1:9" x14ac:dyDescent="0.25">
      <c r="A2582" t="s">
        <v>2581</v>
      </c>
      <c r="C2582" t="str">
        <f>VLOOKUP(A2582,'[1]11_set_tax'!$A$1:$X$4456,7,FALSE)</f>
        <v>Bacteria</v>
      </c>
      <c r="D2582" t="str">
        <f>VLOOKUP(A2582,'[1]11_set_tax'!$A$1:$X$4456,8,FALSE)</f>
        <v xml:space="preserve"> Proteobacteria</v>
      </c>
      <c r="E2582" t="str">
        <f>VLOOKUP(A2582,'[1]11_set_tax'!$A$1:$X$4456,9,FALSE)</f>
        <v xml:space="preserve"> Gammaproteobacteria</v>
      </c>
      <c r="F2582" t="str">
        <f>VLOOKUP(A2582,'[1]11_set_tax'!$A$1:$X$4456,10,FALSE)</f>
        <v xml:space="preserve"> Pseudomonadales</v>
      </c>
      <c r="G2582" t="str">
        <f>VLOOKUP(A2582,'[1]11_set_tax'!$A$1:$X$4456,11,FALSE)</f>
        <v>Pseudomonadaceae</v>
      </c>
      <c r="H2582" t="str">
        <f>VLOOKUP(A2582,'[1]11_set_tax'!$A$1:$X$4456,12,FALSE)</f>
        <v xml:space="preserve"> Pseudomonas.</v>
      </c>
      <c r="I2582">
        <f>VLOOKUP(A2582,'[1]11_set_tax'!$A$1:$X$4456,13,FALSE)</f>
        <v>0</v>
      </c>
    </row>
    <row r="2583" spans="1:9" x14ac:dyDescent="0.25">
      <c r="A2583" t="s">
        <v>2582</v>
      </c>
      <c r="C2583" t="str">
        <f>VLOOKUP(A2583,'[1]11_set_tax'!$A$1:$X$4456,7,FALSE)</f>
        <v>Bacteria</v>
      </c>
      <c r="D2583" t="str">
        <f>VLOOKUP(A2583,'[1]11_set_tax'!$A$1:$X$4456,8,FALSE)</f>
        <v xml:space="preserve"> Proteobacteria</v>
      </c>
      <c r="E2583" t="str">
        <f>VLOOKUP(A2583,'[1]11_set_tax'!$A$1:$X$4456,9,FALSE)</f>
        <v xml:space="preserve"> Gammaproteobacteria</v>
      </c>
      <c r="F2583" t="str">
        <f>VLOOKUP(A2583,'[1]11_set_tax'!$A$1:$X$4456,10,FALSE)</f>
        <v xml:space="preserve"> Pseudomonadales</v>
      </c>
      <c r="G2583" t="str">
        <f>VLOOKUP(A2583,'[1]11_set_tax'!$A$1:$X$4456,11,FALSE)</f>
        <v>Pseudomonadaceae</v>
      </c>
      <c r="H2583" t="str">
        <f>VLOOKUP(A2583,'[1]11_set_tax'!$A$1:$X$4456,12,FALSE)</f>
        <v xml:space="preserve"> Pseudomonas.</v>
      </c>
      <c r="I2583">
        <f>VLOOKUP(A2583,'[1]11_set_tax'!$A$1:$X$4456,13,FALSE)</f>
        <v>0</v>
      </c>
    </row>
    <row r="2584" spans="1:9" x14ac:dyDescent="0.25">
      <c r="A2584" t="s">
        <v>2583</v>
      </c>
      <c r="C2584" t="str">
        <f>VLOOKUP(A2584,'[1]11_set_tax'!$A$1:$X$4456,7,FALSE)</f>
        <v>Bacteria</v>
      </c>
      <c r="D2584" t="str">
        <f>VLOOKUP(A2584,'[1]11_set_tax'!$A$1:$X$4456,8,FALSE)</f>
        <v xml:space="preserve"> Proteobacteria</v>
      </c>
      <c r="E2584" t="str">
        <f>VLOOKUP(A2584,'[1]11_set_tax'!$A$1:$X$4456,9,FALSE)</f>
        <v xml:space="preserve"> Gammaproteobacteria</v>
      </c>
      <c r="F2584" t="str">
        <f>VLOOKUP(A2584,'[1]11_set_tax'!$A$1:$X$4456,10,FALSE)</f>
        <v xml:space="preserve"> Pseudomonadales</v>
      </c>
      <c r="G2584" t="str">
        <f>VLOOKUP(A2584,'[1]11_set_tax'!$A$1:$X$4456,11,FALSE)</f>
        <v>Pseudomonadaceae</v>
      </c>
      <c r="H2584" t="str">
        <f>VLOOKUP(A2584,'[1]11_set_tax'!$A$1:$X$4456,12,FALSE)</f>
        <v xml:space="preserve"> Pseudomonas.</v>
      </c>
      <c r="I2584">
        <f>VLOOKUP(A2584,'[1]11_set_tax'!$A$1:$X$4456,13,FALSE)</f>
        <v>0</v>
      </c>
    </row>
    <row r="2585" spans="1:9" x14ac:dyDescent="0.25">
      <c r="A2585" t="s">
        <v>2584</v>
      </c>
      <c r="C2585" t="str">
        <f>VLOOKUP(A2585,'[1]11_set_tax'!$A$1:$X$4456,7,FALSE)</f>
        <v>Bacteria</v>
      </c>
      <c r="D2585" t="str">
        <f>VLOOKUP(A2585,'[1]11_set_tax'!$A$1:$X$4456,8,FALSE)</f>
        <v xml:space="preserve"> Proteobacteria</v>
      </c>
      <c r="E2585" t="str">
        <f>VLOOKUP(A2585,'[1]11_set_tax'!$A$1:$X$4456,9,FALSE)</f>
        <v xml:space="preserve"> Gammaproteobacteria</v>
      </c>
      <c r="F2585" t="str">
        <f>VLOOKUP(A2585,'[1]11_set_tax'!$A$1:$X$4456,10,FALSE)</f>
        <v xml:space="preserve"> Pseudomonadales</v>
      </c>
      <c r="G2585" t="str">
        <f>VLOOKUP(A2585,'[1]11_set_tax'!$A$1:$X$4456,11,FALSE)</f>
        <v>Pseudomonadaceae</v>
      </c>
      <c r="H2585" t="str">
        <f>VLOOKUP(A2585,'[1]11_set_tax'!$A$1:$X$4456,12,FALSE)</f>
        <v xml:space="preserve"> Pseudomonas.</v>
      </c>
      <c r="I2585">
        <f>VLOOKUP(A2585,'[1]11_set_tax'!$A$1:$X$4456,13,FALSE)</f>
        <v>0</v>
      </c>
    </row>
    <row r="2586" spans="1:9" x14ac:dyDescent="0.25">
      <c r="A2586" t="s">
        <v>2585</v>
      </c>
      <c r="C2586" t="str">
        <f>VLOOKUP(A2586,'[1]11_set_tax'!$A$1:$X$4456,7,FALSE)</f>
        <v>Bacteria</v>
      </c>
      <c r="D2586" t="str">
        <f>VLOOKUP(A2586,'[1]11_set_tax'!$A$1:$X$4456,8,FALSE)</f>
        <v xml:space="preserve"> Proteobacteria</v>
      </c>
      <c r="E2586" t="str">
        <f>VLOOKUP(A2586,'[1]11_set_tax'!$A$1:$X$4456,9,FALSE)</f>
        <v xml:space="preserve"> Gammaproteobacteria</v>
      </c>
      <c r="F2586" t="str">
        <f>VLOOKUP(A2586,'[1]11_set_tax'!$A$1:$X$4456,10,FALSE)</f>
        <v xml:space="preserve"> Pseudomonadales</v>
      </c>
      <c r="G2586" t="str">
        <f>VLOOKUP(A2586,'[1]11_set_tax'!$A$1:$X$4456,11,FALSE)</f>
        <v>Pseudomonadaceae</v>
      </c>
      <c r="H2586" t="str">
        <f>VLOOKUP(A2586,'[1]11_set_tax'!$A$1:$X$4456,12,FALSE)</f>
        <v xml:space="preserve"> Pseudomonas.</v>
      </c>
      <c r="I2586">
        <f>VLOOKUP(A2586,'[1]11_set_tax'!$A$1:$X$4456,13,FALSE)</f>
        <v>0</v>
      </c>
    </row>
    <row r="2587" spans="1:9" x14ac:dyDescent="0.25">
      <c r="A2587" t="s">
        <v>2586</v>
      </c>
      <c r="C2587" t="str">
        <f>VLOOKUP(A2587,'[1]11_set_tax'!$A$1:$X$4456,7,FALSE)</f>
        <v>Bacteria</v>
      </c>
      <c r="D2587" t="str">
        <f>VLOOKUP(A2587,'[1]11_set_tax'!$A$1:$X$4456,8,FALSE)</f>
        <v xml:space="preserve"> Proteobacteria</v>
      </c>
      <c r="E2587" t="str">
        <f>VLOOKUP(A2587,'[1]11_set_tax'!$A$1:$X$4456,9,FALSE)</f>
        <v xml:space="preserve"> Gammaproteobacteria</v>
      </c>
      <c r="F2587" t="str">
        <f>VLOOKUP(A2587,'[1]11_set_tax'!$A$1:$X$4456,10,FALSE)</f>
        <v xml:space="preserve"> Pseudomonadales</v>
      </c>
      <c r="G2587" t="str">
        <f>VLOOKUP(A2587,'[1]11_set_tax'!$A$1:$X$4456,11,FALSE)</f>
        <v>Pseudomonadaceae</v>
      </c>
      <c r="H2587" t="str">
        <f>VLOOKUP(A2587,'[1]11_set_tax'!$A$1:$X$4456,12,FALSE)</f>
        <v xml:space="preserve"> Pseudomonas.</v>
      </c>
      <c r="I2587">
        <f>VLOOKUP(A2587,'[1]11_set_tax'!$A$1:$X$4456,13,FALSE)</f>
        <v>0</v>
      </c>
    </row>
    <row r="2588" spans="1:9" x14ac:dyDescent="0.25">
      <c r="A2588" t="s">
        <v>2587</v>
      </c>
      <c r="C2588" t="str">
        <f>VLOOKUP(A2588,'[1]11_set_tax'!$A$1:$X$4456,7,FALSE)</f>
        <v>Bacteria</v>
      </c>
      <c r="D2588" t="str">
        <f>VLOOKUP(A2588,'[1]11_set_tax'!$A$1:$X$4456,8,FALSE)</f>
        <v xml:space="preserve"> Proteobacteria</v>
      </c>
      <c r="E2588" t="str">
        <f>VLOOKUP(A2588,'[1]11_set_tax'!$A$1:$X$4456,9,FALSE)</f>
        <v xml:space="preserve"> Alphaproteobacteria</v>
      </c>
      <c r="F2588" t="str">
        <f>VLOOKUP(A2588,'[1]11_set_tax'!$A$1:$X$4456,10,FALSE)</f>
        <v xml:space="preserve"> Rhizobiales</v>
      </c>
      <c r="G2588" t="str">
        <f>VLOOKUP(A2588,'[1]11_set_tax'!$A$1:$X$4456,11,FALSE)</f>
        <v>Rhizobiaceae</v>
      </c>
      <c r="H2588" t="str">
        <f>VLOOKUP(A2588,'[1]11_set_tax'!$A$1:$X$4456,12,FALSE)</f>
        <v xml:space="preserve"> Sinorhizobium/Ensifer group</v>
      </c>
      <c r="I2588" t="str">
        <f>VLOOKUP(A2588,'[1]11_set_tax'!$A$1:$X$4456,13,FALSE)</f>
        <v xml:space="preserve"> Sinorhizobium.</v>
      </c>
    </row>
    <row r="2589" spans="1:9" x14ac:dyDescent="0.25">
      <c r="A2589" t="s">
        <v>2588</v>
      </c>
      <c r="C2589" t="str">
        <f>VLOOKUP(A2589,'[1]11_set_tax'!$A$1:$X$4456,7,FALSE)</f>
        <v>Bacteria</v>
      </c>
      <c r="D2589" t="str">
        <f>VLOOKUP(A2589,'[1]11_set_tax'!$A$1:$X$4456,8,FALSE)</f>
        <v xml:space="preserve"> Proteobacteria</v>
      </c>
      <c r="E2589" t="str">
        <f>VLOOKUP(A2589,'[1]11_set_tax'!$A$1:$X$4456,9,FALSE)</f>
        <v xml:space="preserve"> Alphaproteobacteria</v>
      </c>
      <c r="F2589" t="str">
        <f>VLOOKUP(A2589,'[1]11_set_tax'!$A$1:$X$4456,10,FALSE)</f>
        <v xml:space="preserve"> Rhizobiales</v>
      </c>
      <c r="G2589" t="str">
        <f>VLOOKUP(A2589,'[1]11_set_tax'!$A$1:$X$4456,11,FALSE)</f>
        <v>Rhizobiaceae</v>
      </c>
      <c r="H2589" t="str">
        <f>VLOOKUP(A2589,'[1]11_set_tax'!$A$1:$X$4456,12,FALSE)</f>
        <v xml:space="preserve"> Sinorhizobium/Ensifer group</v>
      </c>
      <c r="I2589" t="str">
        <f>VLOOKUP(A2589,'[1]11_set_tax'!$A$1:$X$4456,13,FALSE)</f>
        <v xml:space="preserve"> Sinorhizobium.</v>
      </c>
    </row>
    <row r="2590" spans="1:9" x14ac:dyDescent="0.25">
      <c r="A2590" t="s">
        <v>2589</v>
      </c>
      <c r="C2590" t="str">
        <f>VLOOKUP(A2590,'[1]11_set_tax'!$A$1:$X$4456,7,FALSE)</f>
        <v>Bacteria</v>
      </c>
      <c r="D2590" t="str">
        <f>VLOOKUP(A2590,'[1]11_set_tax'!$A$1:$X$4456,8,FALSE)</f>
        <v xml:space="preserve"> Proteobacteria</v>
      </c>
      <c r="E2590" t="str">
        <f>VLOOKUP(A2590,'[1]11_set_tax'!$A$1:$X$4456,9,FALSE)</f>
        <v xml:space="preserve"> Alphaproteobacteria</v>
      </c>
      <c r="F2590" t="str">
        <f>VLOOKUP(A2590,'[1]11_set_tax'!$A$1:$X$4456,10,FALSE)</f>
        <v xml:space="preserve"> Rhizobiales</v>
      </c>
      <c r="G2590" t="str">
        <f>VLOOKUP(A2590,'[1]11_set_tax'!$A$1:$X$4456,11,FALSE)</f>
        <v>Rhizobiaceae</v>
      </c>
      <c r="H2590" t="str">
        <f>VLOOKUP(A2590,'[1]11_set_tax'!$A$1:$X$4456,12,FALSE)</f>
        <v xml:space="preserve"> Sinorhizobium/Ensifer group</v>
      </c>
      <c r="I2590" t="str">
        <f>VLOOKUP(A2590,'[1]11_set_tax'!$A$1:$X$4456,13,FALSE)</f>
        <v xml:space="preserve"> Sinorhizobium.</v>
      </c>
    </row>
    <row r="2591" spans="1:9" x14ac:dyDescent="0.25">
      <c r="A2591" t="s">
        <v>2590</v>
      </c>
      <c r="C2591" t="str">
        <f>VLOOKUP(A2591,'[1]11_set_tax'!$A$1:$X$4456,7,FALSE)</f>
        <v>Bacteria</v>
      </c>
      <c r="D2591" t="str">
        <f>VLOOKUP(A2591,'[1]11_set_tax'!$A$1:$X$4456,8,FALSE)</f>
        <v xml:space="preserve"> Proteobacteria</v>
      </c>
      <c r="E2591" t="str">
        <f>VLOOKUP(A2591,'[1]11_set_tax'!$A$1:$X$4456,9,FALSE)</f>
        <v xml:space="preserve"> Alphaproteobacteria</v>
      </c>
      <c r="F2591" t="str">
        <f>VLOOKUP(A2591,'[1]11_set_tax'!$A$1:$X$4456,10,FALSE)</f>
        <v xml:space="preserve"> Rhizobiales</v>
      </c>
      <c r="G2591" t="str">
        <f>VLOOKUP(A2591,'[1]11_set_tax'!$A$1:$X$4456,11,FALSE)</f>
        <v>Rhizobiaceae</v>
      </c>
      <c r="H2591" t="str">
        <f>VLOOKUP(A2591,'[1]11_set_tax'!$A$1:$X$4456,12,FALSE)</f>
        <v xml:space="preserve"> Sinorhizobium/Ensifer group</v>
      </c>
      <c r="I2591" t="str">
        <f>VLOOKUP(A2591,'[1]11_set_tax'!$A$1:$X$4456,13,FALSE)</f>
        <v xml:space="preserve"> Sinorhizobium.</v>
      </c>
    </row>
    <row r="2592" spans="1:9" x14ac:dyDescent="0.25">
      <c r="A2592" t="s">
        <v>2591</v>
      </c>
      <c r="C2592" t="str">
        <f>VLOOKUP(A2592,'[1]11_set_tax'!$A$1:$X$4456,7,FALSE)</f>
        <v>Bacteria</v>
      </c>
      <c r="D2592" t="str">
        <f>VLOOKUP(A2592,'[1]11_set_tax'!$A$1:$X$4456,8,FALSE)</f>
        <v xml:space="preserve"> Proteobacteria</v>
      </c>
      <c r="E2592" t="str">
        <f>VLOOKUP(A2592,'[1]11_set_tax'!$A$1:$X$4456,9,FALSE)</f>
        <v xml:space="preserve"> Alphaproteobacteria</v>
      </c>
      <c r="F2592" t="str">
        <f>VLOOKUP(A2592,'[1]11_set_tax'!$A$1:$X$4456,10,FALSE)</f>
        <v xml:space="preserve"> Rhizobiales</v>
      </c>
      <c r="G2592" t="str">
        <f>VLOOKUP(A2592,'[1]11_set_tax'!$A$1:$X$4456,11,FALSE)</f>
        <v>Rhizobiaceae</v>
      </c>
      <c r="H2592" t="str">
        <f>VLOOKUP(A2592,'[1]11_set_tax'!$A$1:$X$4456,12,FALSE)</f>
        <v xml:space="preserve"> Sinorhizobium/Ensifer group</v>
      </c>
      <c r="I2592" t="str">
        <f>VLOOKUP(A2592,'[1]11_set_tax'!$A$1:$X$4456,13,FALSE)</f>
        <v xml:space="preserve"> Sinorhizobium.</v>
      </c>
    </row>
    <row r="2593" spans="1:9" x14ac:dyDescent="0.25">
      <c r="A2593" t="s">
        <v>2592</v>
      </c>
      <c r="C2593" t="str">
        <f>VLOOKUP(A2593,'[1]11_set_tax'!$A$1:$X$4456,7,FALSE)</f>
        <v>Bacteria</v>
      </c>
      <c r="D2593" t="str">
        <f>VLOOKUP(A2593,'[1]11_set_tax'!$A$1:$X$4456,8,FALSE)</f>
        <v xml:space="preserve"> Proteobacteria</v>
      </c>
      <c r="E2593" t="str">
        <f>VLOOKUP(A2593,'[1]11_set_tax'!$A$1:$X$4456,9,FALSE)</f>
        <v xml:space="preserve"> Alphaproteobacteria</v>
      </c>
      <c r="F2593" t="str">
        <f>VLOOKUP(A2593,'[1]11_set_tax'!$A$1:$X$4456,10,FALSE)</f>
        <v xml:space="preserve"> Rhizobiales</v>
      </c>
      <c r="G2593" t="str">
        <f>VLOOKUP(A2593,'[1]11_set_tax'!$A$1:$X$4456,11,FALSE)</f>
        <v>Rhizobiaceae</v>
      </c>
      <c r="H2593" t="str">
        <f>VLOOKUP(A2593,'[1]11_set_tax'!$A$1:$X$4456,12,FALSE)</f>
        <v xml:space="preserve"> Sinorhizobium/Ensifer group</v>
      </c>
      <c r="I2593" t="str">
        <f>VLOOKUP(A2593,'[1]11_set_tax'!$A$1:$X$4456,13,FALSE)</f>
        <v xml:space="preserve"> Sinorhizobium.</v>
      </c>
    </row>
    <row r="2594" spans="1:9" x14ac:dyDescent="0.25">
      <c r="A2594" t="s">
        <v>2593</v>
      </c>
      <c r="C2594" t="str">
        <f>VLOOKUP(A2594,'[1]11_set_tax'!$A$1:$X$4456,7,FALSE)</f>
        <v>Bacteria</v>
      </c>
      <c r="D2594" t="str">
        <f>VLOOKUP(A2594,'[1]11_set_tax'!$A$1:$X$4456,8,FALSE)</f>
        <v xml:space="preserve"> Proteobacteria</v>
      </c>
      <c r="E2594" t="str">
        <f>VLOOKUP(A2594,'[1]11_set_tax'!$A$1:$X$4456,9,FALSE)</f>
        <v xml:space="preserve"> Alphaproteobacteria</v>
      </c>
      <c r="F2594" t="str">
        <f>VLOOKUP(A2594,'[1]11_set_tax'!$A$1:$X$4456,10,FALSE)</f>
        <v xml:space="preserve"> Rhizobiales</v>
      </c>
      <c r="G2594" t="str">
        <f>VLOOKUP(A2594,'[1]11_set_tax'!$A$1:$X$4456,11,FALSE)</f>
        <v>Rhizobiaceae</v>
      </c>
      <c r="H2594" t="str">
        <f>VLOOKUP(A2594,'[1]11_set_tax'!$A$1:$X$4456,12,FALSE)</f>
        <v xml:space="preserve"> Sinorhizobium/Ensifer group</v>
      </c>
      <c r="I2594" t="str">
        <f>VLOOKUP(A2594,'[1]11_set_tax'!$A$1:$X$4456,13,FALSE)</f>
        <v xml:space="preserve"> Sinorhizobium.</v>
      </c>
    </row>
    <row r="2595" spans="1:9" x14ac:dyDescent="0.25">
      <c r="A2595" t="s">
        <v>2594</v>
      </c>
      <c r="C2595" t="str">
        <f>VLOOKUP(A2595,'[1]11_set_tax'!$A$1:$X$4456,7,FALSE)</f>
        <v>Bacteria</v>
      </c>
      <c r="D2595" t="str">
        <f>VLOOKUP(A2595,'[1]11_set_tax'!$A$1:$X$4456,8,FALSE)</f>
        <v xml:space="preserve"> Proteobacteria</v>
      </c>
      <c r="E2595" t="str">
        <f>VLOOKUP(A2595,'[1]11_set_tax'!$A$1:$X$4456,9,FALSE)</f>
        <v xml:space="preserve"> Alphaproteobacteria</v>
      </c>
      <c r="F2595" t="str">
        <f>VLOOKUP(A2595,'[1]11_set_tax'!$A$1:$X$4456,10,FALSE)</f>
        <v xml:space="preserve"> Rhizobiales</v>
      </c>
      <c r="G2595" t="str">
        <f>VLOOKUP(A2595,'[1]11_set_tax'!$A$1:$X$4456,11,FALSE)</f>
        <v>Rhizobiaceae</v>
      </c>
      <c r="H2595" t="str">
        <f>VLOOKUP(A2595,'[1]11_set_tax'!$A$1:$X$4456,12,FALSE)</f>
        <v xml:space="preserve"> Sinorhizobium/Ensifer group</v>
      </c>
      <c r="I2595" t="str">
        <f>VLOOKUP(A2595,'[1]11_set_tax'!$A$1:$X$4456,13,FALSE)</f>
        <v xml:space="preserve"> Sinorhizobium.</v>
      </c>
    </row>
    <row r="2596" spans="1:9" x14ac:dyDescent="0.25">
      <c r="A2596" t="s">
        <v>2595</v>
      </c>
      <c r="C2596" t="str">
        <f>VLOOKUP(A2596,'[1]11_set_tax'!$A$1:$X$4456,7,FALSE)</f>
        <v>Bacteria</v>
      </c>
      <c r="D2596" t="str">
        <f>VLOOKUP(A2596,'[1]11_set_tax'!$A$1:$X$4456,8,FALSE)</f>
        <v xml:space="preserve"> Proteobacteria</v>
      </c>
      <c r="E2596" t="str">
        <f>VLOOKUP(A2596,'[1]11_set_tax'!$A$1:$X$4456,9,FALSE)</f>
        <v xml:space="preserve"> Alphaproteobacteria</v>
      </c>
      <c r="F2596" t="str">
        <f>VLOOKUP(A2596,'[1]11_set_tax'!$A$1:$X$4456,10,FALSE)</f>
        <v xml:space="preserve"> Rhizobiales</v>
      </c>
      <c r="G2596" t="str">
        <f>VLOOKUP(A2596,'[1]11_set_tax'!$A$1:$X$4456,11,FALSE)</f>
        <v>Rhizobiaceae</v>
      </c>
      <c r="H2596" t="str">
        <f>VLOOKUP(A2596,'[1]11_set_tax'!$A$1:$X$4456,12,FALSE)</f>
        <v xml:space="preserve"> Sinorhizobium/Ensifer group</v>
      </c>
      <c r="I2596" t="str">
        <f>VLOOKUP(A2596,'[1]11_set_tax'!$A$1:$X$4456,13,FALSE)</f>
        <v xml:space="preserve"> Sinorhizobium.</v>
      </c>
    </row>
    <row r="2597" spans="1:9" x14ac:dyDescent="0.25">
      <c r="A2597" t="s">
        <v>2596</v>
      </c>
      <c r="C2597" t="str">
        <f>VLOOKUP(A2597,'[1]11_set_tax'!$A$1:$X$4456,7,FALSE)</f>
        <v>Bacteria</v>
      </c>
      <c r="D2597" t="str">
        <f>VLOOKUP(A2597,'[1]11_set_tax'!$A$1:$X$4456,8,FALSE)</f>
        <v xml:space="preserve"> Actinobacteria</v>
      </c>
      <c r="E2597" t="str">
        <f>VLOOKUP(A2597,'[1]11_set_tax'!$A$1:$X$4456,9,FALSE)</f>
        <v xml:space="preserve"> Actinobacteridae</v>
      </c>
      <c r="F2597" t="str">
        <f>VLOOKUP(A2597,'[1]11_set_tax'!$A$1:$X$4456,10,FALSE)</f>
        <v xml:space="preserve"> Actinomycetales</v>
      </c>
      <c r="G2597" t="str">
        <f>VLOOKUP(A2597,'[1]11_set_tax'!$A$1:$X$4456,11,FALSE)</f>
        <v>Corynebacterineae</v>
      </c>
      <c r="H2597" t="str">
        <f>VLOOKUP(A2597,'[1]11_set_tax'!$A$1:$X$4456,12,FALSE)</f>
        <v xml:space="preserve"> Corynebacteriaceae</v>
      </c>
      <c r="I2597" t="str">
        <f>VLOOKUP(A2597,'[1]11_set_tax'!$A$1:$X$4456,13,FALSE)</f>
        <v xml:space="preserve"> Corynebacterium.</v>
      </c>
    </row>
    <row r="2598" spans="1:9" x14ac:dyDescent="0.25">
      <c r="A2598" t="s">
        <v>2597</v>
      </c>
      <c r="C2598" t="str">
        <f>VLOOKUP(A2598,'[1]11_set_tax'!$A$1:$X$4456,7,FALSE)</f>
        <v>Bacteria</v>
      </c>
      <c r="D2598" t="str">
        <f>VLOOKUP(A2598,'[1]11_set_tax'!$A$1:$X$4456,8,FALSE)</f>
        <v xml:space="preserve"> Proteobacteria</v>
      </c>
      <c r="E2598" t="str">
        <f>VLOOKUP(A2598,'[1]11_set_tax'!$A$1:$X$4456,9,FALSE)</f>
        <v xml:space="preserve"> Gammaproteobacteria</v>
      </c>
      <c r="F2598" t="str">
        <f>VLOOKUP(A2598,'[1]11_set_tax'!$A$1:$X$4456,10,FALSE)</f>
        <v xml:space="preserve"> Enterobacteriales</v>
      </c>
      <c r="G2598" t="str">
        <f>VLOOKUP(A2598,'[1]11_set_tax'!$A$1:$X$4456,11,FALSE)</f>
        <v>Enterobacteriaceae</v>
      </c>
      <c r="H2598" t="str">
        <f>VLOOKUP(A2598,'[1]11_set_tax'!$A$1:$X$4456,12,FALSE)</f>
        <v xml:space="preserve"> Escherichia.</v>
      </c>
      <c r="I2598">
        <f>VLOOKUP(A2598,'[1]11_set_tax'!$A$1:$X$4456,13,FALSE)</f>
        <v>0</v>
      </c>
    </row>
    <row r="2599" spans="1:9" x14ac:dyDescent="0.25">
      <c r="A2599" t="s">
        <v>2598</v>
      </c>
      <c r="C2599" t="str">
        <f>VLOOKUP(A2599,'[1]11_set_tax'!$A$1:$X$4456,7,FALSE)</f>
        <v>Bacteria</v>
      </c>
      <c r="D2599" t="str">
        <f>VLOOKUP(A2599,'[1]11_set_tax'!$A$1:$X$4456,8,FALSE)</f>
        <v xml:space="preserve"> environmental samples.</v>
      </c>
      <c r="E2599">
        <f>VLOOKUP(A2599,'[1]11_set_tax'!$A$1:$X$4456,9,FALSE)</f>
        <v>0</v>
      </c>
      <c r="F2599">
        <f>VLOOKUP(A2599,'[1]11_set_tax'!$A$1:$X$4456,10,FALSE)</f>
        <v>0</v>
      </c>
      <c r="G2599">
        <f>VLOOKUP(A2599,'[1]11_set_tax'!$A$1:$X$4456,11,FALSE)</f>
        <v>0</v>
      </c>
      <c r="H2599">
        <f>VLOOKUP(A2599,'[1]11_set_tax'!$A$1:$X$4456,12,FALSE)</f>
        <v>0</v>
      </c>
      <c r="I2599">
        <f>VLOOKUP(A2599,'[1]11_set_tax'!$A$1:$X$4456,13,FALSE)</f>
        <v>0</v>
      </c>
    </row>
    <row r="2600" spans="1:9" x14ac:dyDescent="0.25">
      <c r="A2600" t="s">
        <v>2599</v>
      </c>
      <c r="C2600" t="str">
        <f>VLOOKUP(A2600,'[1]11_set_tax'!$A$1:$X$4456,7,FALSE)</f>
        <v>Eukaryota</v>
      </c>
      <c r="D2600" t="str">
        <f>VLOOKUP(A2600,'[1]11_set_tax'!$A$1:$X$4456,8,FALSE)</f>
        <v xml:space="preserve"> Metazoa</v>
      </c>
      <c r="E2600" t="str">
        <f>VLOOKUP(A2600,'[1]11_set_tax'!$A$1:$X$4456,9,FALSE)</f>
        <v xml:space="preserve"> Chordata</v>
      </c>
      <c r="F2600" t="str">
        <f>VLOOKUP(A2600,'[1]11_set_tax'!$A$1:$X$4456,10,FALSE)</f>
        <v xml:space="preserve"> Cephalochordata</v>
      </c>
      <c r="G2600" t="str">
        <f>VLOOKUP(A2600,'[1]11_set_tax'!$A$1:$X$4456,11,FALSE)</f>
        <v xml:space="preserve"> Branchiostomidae</v>
      </c>
      <c r="H2600" t="str">
        <f>VLOOKUP(A2600,'[1]11_set_tax'!$A$1:$X$4456,12,FALSE)</f>
        <v>Branchiostoma.</v>
      </c>
      <c r="I2600">
        <f>VLOOKUP(A2600,'[1]11_set_tax'!$A$1:$X$4456,13,FALSE)</f>
        <v>0</v>
      </c>
    </row>
    <row r="2601" spans="1:9" x14ac:dyDescent="0.25">
      <c r="A2601" t="s">
        <v>2600</v>
      </c>
      <c r="C2601" t="str">
        <f>VLOOKUP(A2601,'[1]11_set_tax'!$A$1:$X$4456,7,FALSE)</f>
        <v>Eukaryota</v>
      </c>
      <c r="D2601" t="str">
        <f>VLOOKUP(A2601,'[1]11_set_tax'!$A$1:$X$4456,8,FALSE)</f>
        <v xml:space="preserve"> Metazoa</v>
      </c>
      <c r="E2601" t="str">
        <f>VLOOKUP(A2601,'[1]11_set_tax'!$A$1:$X$4456,9,FALSE)</f>
        <v xml:space="preserve"> Chordata</v>
      </c>
      <c r="F2601" t="str">
        <f>VLOOKUP(A2601,'[1]11_set_tax'!$A$1:$X$4456,10,FALSE)</f>
        <v xml:space="preserve"> Cephalochordata</v>
      </c>
      <c r="G2601" t="str">
        <f>VLOOKUP(A2601,'[1]11_set_tax'!$A$1:$X$4456,11,FALSE)</f>
        <v xml:space="preserve"> Branchiostomidae</v>
      </c>
      <c r="H2601" t="str">
        <f>VLOOKUP(A2601,'[1]11_set_tax'!$A$1:$X$4456,12,FALSE)</f>
        <v>Branchiostoma.</v>
      </c>
      <c r="I2601">
        <f>VLOOKUP(A2601,'[1]11_set_tax'!$A$1:$X$4456,13,FALSE)</f>
        <v>0</v>
      </c>
    </row>
    <row r="2602" spans="1:9" x14ac:dyDescent="0.25">
      <c r="A2602" t="s">
        <v>2601</v>
      </c>
      <c r="C2602" t="str">
        <f>VLOOKUP(A2602,'[1]11_set_tax'!$A$1:$X$4456,7,FALSE)</f>
        <v>Eukaryota</v>
      </c>
      <c r="D2602" t="str">
        <f>VLOOKUP(A2602,'[1]11_set_tax'!$A$1:$X$4456,8,FALSE)</f>
        <v xml:space="preserve"> Metazoa</v>
      </c>
      <c r="E2602" t="str">
        <f>VLOOKUP(A2602,'[1]11_set_tax'!$A$1:$X$4456,9,FALSE)</f>
        <v xml:space="preserve"> Chordata</v>
      </c>
      <c r="F2602" t="str">
        <f>VLOOKUP(A2602,'[1]11_set_tax'!$A$1:$X$4456,10,FALSE)</f>
        <v xml:space="preserve"> Cephalochordata</v>
      </c>
      <c r="G2602" t="str">
        <f>VLOOKUP(A2602,'[1]11_set_tax'!$A$1:$X$4456,11,FALSE)</f>
        <v xml:space="preserve"> Branchiostomidae</v>
      </c>
      <c r="H2602" t="str">
        <f>VLOOKUP(A2602,'[1]11_set_tax'!$A$1:$X$4456,12,FALSE)</f>
        <v>Branchiostoma.</v>
      </c>
      <c r="I2602">
        <f>VLOOKUP(A2602,'[1]11_set_tax'!$A$1:$X$4456,13,FALSE)</f>
        <v>0</v>
      </c>
    </row>
    <row r="2603" spans="1:9" x14ac:dyDescent="0.25">
      <c r="A2603" t="s">
        <v>2602</v>
      </c>
      <c r="C2603" t="str">
        <f>VLOOKUP(A2603,'[1]11_set_tax'!$A$1:$X$4456,7,FALSE)</f>
        <v>Eukaryota</v>
      </c>
      <c r="D2603" t="str">
        <f>VLOOKUP(A2603,'[1]11_set_tax'!$A$1:$X$4456,8,FALSE)</f>
        <v xml:space="preserve"> Metazoa</v>
      </c>
      <c r="E2603" t="str">
        <f>VLOOKUP(A2603,'[1]11_set_tax'!$A$1:$X$4456,9,FALSE)</f>
        <v xml:space="preserve"> Chordata</v>
      </c>
      <c r="F2603" t="str">
        <f>VLOOKUP(A2603,'[1]11_set_tax'!$A$1:$X$4456,10,FALSE)</f>
        <v xml:space="preserve"> Cephalochordata</v>
      </c>
      <c r="G2603" t="str">
        <f>VLOOKUP(A2603,'[1]11_set_tax'!$A$1:$X$4456,11,FALSE)</f>
        <v xml:space="preserve"> Branchiostomidae</v>
      </c>
      <c r="H2603" t="str">
        <f>VLOOKUP(A2603,'[1]11_set_tax'!$A$1:$X$4456,12,FALSE)</f>
        <v>Branchiostoma.</v>
      </c>
      <c r="I2603">
        <f>VLOOKUP(A2603,'[1]11_set_tax'!$A$1:$X$4456,13,FALSE)</f>
        <v>0</v>
      </c>
    </row>
    <row r="2604" spans="1:9" x14ac:dyDescent="0.25">
      <c r="A2604" t="s">
        <v>2603</v>
      </c>
      <c r="C2604" t="str">
        <f>VLOOKUP(A2604,'[1]11_set_tax'!$A$1:$X$4456,7,FALSE)</f>
        <v>Bacteria</v>
      </c>
      <c r="D2604" t="str">
        <f>VLOOKUP(A2604,'[1]11_set_tax'!$A$1:$X$4456,8,FALSE)</f>
        <v xml:space="preserve"> Proteobacteria</v>
      </c>
      <c r="E2604" t="str">
        <f>VLOOKUP(A2604,'[1]11_set_tax'!$A$1:$X$4456,9,FALSE)</f>
        <v xml:space="preserve"> Betaproteobacteria</v>
      </c>
      <c r="F2604" t="str">
        <f>VLOOKUP(A2604,'[1]11_set_tax'!$A$1:$X$4456,10,FALSE)</f>
        <v xml:space="preserve"> Burkholderiales</v>
      </c>
      <c r="G2604" t="str">
        <f>VLOOKUP(A2604,'[1]11_set_tax'!$A$1:$X$4456,11,FALSE)</f>
        <v>Burkholderiaceae</v>
      </c>
      <c r="H2604" t="str">
        <f>VLOOKUP(A2604,'[1]11_set_tax'!$A$1:$X$4456,12,FALSE)</f>
        <v xml:space="preserve"> Burkholderia</v>
      </c>
      <c r="I2604" t="str">
        <f>VLOOKUP(A2604,'[1]11_set_tax'!$A$1:$X$4456,13,FALSE)</f>
        <v xml:space="preserve"> pseudomallei group.</v>
      </c>
    </row>
    <row r="2605" spans="1:9" x14ac:dyDescent="0.25">
      <c r="A2605" t="s">
        <v>2604</v>
      </c>
      <c r="C2605" t="str">
        <f>VLOOKUP(A2605,'[1]11_set_tax'!$A$1:$X$4456,7,FALSE)</f>
        <v>Bacteria</v>
      </c>
      <c r="D2605" t="str">
        <f>VLOOKUP(A2605,'[1]11_set_tax'!$A$1:$X$4456,8,FALSE)</f>
        <v xml:space="preserve"> Proteobacteria</v>
      </c>
      <c r="E2605" t="str">
        <f>VLOOKUP(A2605,'[1]11_set_tax'!$A$1:$X$4456,9,FALSE)</f>
        <v xml:space="preserve"> Betaproteobacteria</v>
      </c>
      <c r="F2605" t="str">
        <f>VLOOKUP(A2605,'[1]11_set_tax'!$A$1:$X$4456,10,FALSE)</f>
        <v xml:space="preserve"> Burkholderiales</v>
      </c>
      <c r="G2605" t="str">
        <f>VLOOKUP(A2605,'[1]11_set_tax'!$A$1:$X$4456,11,FALSE)</f>
        <v>Burkholderiaceae</v>
      </c>
      <c r="H2605" t="str">
        <f>VLOOKUP(A2605,'[1]11_set_tax'!$A$1:$X$4456,12,FALSE)</f>
        <v xml:space="preserve"> Burkholderia</v>
      </c>
      <c r="I2605" t="str">
        <f>VLOOKUP(A2605,'[1]11_set_tax'!$A$1:$X$4456,13,FALSE)</f>
        <v xml:space="preserve"> pseudomallei group.</v>
      </c>
    </row>
    <row r="2606" spans="1:9" x14ac:dyDescent="0.25">
      <c r="A2606" t="s">
        <v>2605</v>
      </c>
      <c r="C2606" t="str">
        <f>VLOOKUP(A2606,'[1]11_set_tax'!$A$1:$X$4456,7,FALSE)</f>
        <v>Bacteria</v>
      </c>
      <c r="D2606" t="str">
        <f>VLOOKUP(A2606,'[1]11_set_tax'!$A$1:$X$4456,8,FALSE)</f>
        <v xml:space="preserve"> Proteobacteria</v>
      </c>
      <c r="E2606" t="str">
        <f>VLOOKUP(A2606,'[1]11_set_tax'!$A$1:$X$4456,9,FALSE)</f>
        <v xml:space="preserve"> Betaproteobacteria</v>
      </c>
      <c r="F2606" t="str">
        <f>VLOOKUP(A2606,'[1]11_set_tax'!$A$1:$X$4456,10,FALSE)</f>
        <v xml:space="preserve"> Burkholderiales</v>
      </c>
      <c r="G2606" t="str">
        <f>VLOOKUP(A2606,'[1]11_set_tax'!$A$1:$X$4456,11,FALSE)</f>
        <v>Burkholderiaceae</v>
      </c>
      <c r="H2606" t="str">
        <f>VLOOKUP(A2606,'[1]11_set_tax'!$A$1:$X$4456,12,FALSE)</f>
        <v xml:space="preserve"> Burkholderia</v>
      </c>
      <c r="I2606" t="str">
        <f>VLOOKUP(A2606,'[1]11_set_tax'!$A$1:$X$4456,13,FALSE)</f>
        <v xml:space="preserve"> pseudomallei group.</v>
      </c>
    </row>
    <row r="2607" spans="1:9" x14ac:dyDescent="0.25">
      <c r="A2607" t="s">
        <v>2606</v>
      </c>
      <c r="C2607" t="str">
        <f>VLOOKUP(A2607,'[1]11_set_tax'!$A$1:$X$4456,7,FALSE)</f>
        <v>Bacteria</v>
      </c>
      <c r="D2607" t="str">
        <f>VLOOKUP(A2607,'[1]11_set_tax'!$A$1:$X$4456,8,FALSE)</f>
        <v xml:space="preserve"> Proteobacteria</v>
      </c>
      <c r="E2607" t="str">
        <f>VLOOKUP(A2607,'[1]11_set_tax'!$A$1:$X$4456,9,FALSE)</f>
        <v xml:space="preserve"> Betaproteobacteria</v>
      </c>
      <c r="F2607" t="str">
        <f>VLOOKUP(A2607,'[1]11_set_tax'!$A$1:$X$4456,10,FALSE)</f>
        <v xml:space="preserve"> Burkholderiales</v>
      </c>
      <c r="G2607" t="str">
        <f>VLOOKUP(A2607,'[1]11_set_tax'!$A$1:$X$4456,11,FALSE)</f>
        <v>Burkholderiaceae</v>
      </c>
      <c r="H2607" t="str">
        <f>VLOOKUP(A2607,'[1]11_set_tax'!$A$1:$X$4456,12,FALSE)</f>
        <v xml:space="preserve"> Burkholderia</v>
      </c>
      <c r="I2607" t="str">
        <f>VLOOKUP(A2607,'[1]11_set_tax'!$A$1:$X$4456,13,FALSE)</f>
        <v xml:space="preserve"> pseudomallei group.</v>
      </c>
    </row>
    <row r="2608" spans="1:9" x14ac:dyDescent="0.25">
      <c r="A2608" t="s">
        <v>2607</v>
      </c>
      <c r="C2608" t="str">
        <f>VLOOKUP(A2608,'[1]11_set_tax'!$A$1:$X$4456,7,FALSE)</f>
        <v>Bacteria</v>
      </c>
      <c r="D2608" t="str">
        <f>VLOOKUP(A2608,'[1]11_set_tax'!$A$1:$X$4456,8,FALSE)</f>
        <v xml:space="preserve"> Proteobacteria</v>
      </c>
      <c r="E2608" t="str">
        <f>VLOOKUP(A2608,'[1]11_set_tax'!$A$1:$X$4456,9,FALSE)</f>
        <v xml:space="preserve"> Betaproteobacteria</v>
      </c>
      <c r="F2608" t="str">
        <f>VLOOKUP(A2608,'[1]11_set_tax'!$A$1:$X$4456,10,FALSE)</f>
        <v xml:space="preserve"> Burkholderiales</v>
      </c>
      <c r="G2608" t="str">
        <f>VLOOKUP(A2608,'[1]11_set_tax'!$A$1:$X$4456,11,FALSE)</f>
        <v>Burkholderiaceae</v>
      </c>
      <c r="H2608" t="str">
        <f>VLOOKUP(A2608,'[1]11_set_tax'!$A$1:$X$4456,12,FALSE)</f>
        <v xml:space="preserve"> Burkholderia</v>
      </c>
      <c r="I2608" t="str">
        <f>VLOOKUP(A2608,'[1]11_set_tax'!$A$1:$X$4456,13,FALSE)</f>
        <v xml:space="preserve"> pseudomallei group.</v>
      </c>
    </row>
    <row r="2609" spans="1:9" x14ac:dyDescent="0.25">
      <c r="A2609" t="s">
        <v>2608</v>
      </c>
      <c r="C2609" t="str">
        <f>VLOOKUP(A2609,'[1]11_set_tax'!$A$1:$X$4456,7,FALSE)</f>
        <v>Bacteria</v>
      </c>
      <c r="D2609" t="str">
        <f>VLOOKUP(A2609,'[1]11_set_tax'!$A$1:$X$4456,8,FALSE)</f>
        <v xml:space="preserve"> Proteobacteria</v>
      </c>
      <c r="E2609" t="str">
        <f>VLOOKUP(A2609,'[1]11_set_tax'!$A$1:$X$4456,9,FALSE)</f>
        <v xml:space="preserve"> Gammaproteobacteria</v>
      </c>
      <c r="F2609" t="str">
        <f>VLOOKUP(A2609,'[1]11_set_tax'!$A$1:$X$4456,10,FALSE)</f>
        <v xml:space="preserve"> Enterobacteriales</v>
      </c>
      <c r="G2609" t="str">
        <f>VLOOKUP(A2609,'[1]11_set_tax'!$A$1:$X$4456,11,FALSE)</f>
        <v>Enterobacteriaceae</v>
      </c>
      <c r="H2609" t="str">
        <f>VLOOKUP(A2609,'[1]11_set_tax'!$A$1:$X$4456,12,FALSE)</f>
        <v xml:space="preserve"> Yersinia.</v>
      </c>
      <c r="I2609">
        <f>VLOOKUP(A2609,'[1]11_set_tax'!$A$1:$X$4456,13,FALSE)</f>
        <v>0</v>
      </c>
    </row>
    <row r="2610" spans="1:9" x14ac:dyDescent="0.25">
      <c r="A2610" t="s">
        <v>2609</v>
      </c>
      <c r="C2610" t="str">
        <f>VLOOKUP(A2610,'[1]11_set_tax'!$A$1:$X$4456,7,FALSE)</f>
        <v>Bacteria</v>
      </c>
      <c r="D2610" t="str">
        <f>VLOOKUP(A2610,'[1]11_set_tax'!$A$1:$X$4456,8,FALSE)</f>
        <v xml:space="preserve"> Proteobacteria</v>
      </c>
      <c r="E2610" t="str">
        <f>VLOOKUP(A2610,'[1]11_set_tax'!$A$1:$X$4456,9,FALSE)</f>
        <v xml:space="preserve"> Gammaproteobacteria</v>
      </c>
      <c r="F2610" t="str">
        <f>VLOOKUP(A2610,'[1]11_set_tax'!$A$1:$X$4456,10,FALSE)</f>
        <v xml:space="preserve"> Enterobacteriales</v>
      </c>
      <c r="G2610" t="str">
        <f>VLOOKUP(A2610,'[1]11_set_tax'!$A$1:$X$4456,11,FALSE)</f>
        <v>Enterobacteriaceae</v>
      </c>
      <c r="H2610" t="str">
        <f>VLOOKUP(A2610,'[1]11_set_tax'!$A$1:$X$4456,12,FALSE)</f>
        <v xml:space="preserve"> Yersinia.</v>
      </c>
      <c r="I2610">
        <f>VLOOKUP(A2610,'[1]11_set_tax'!$A$1:$X$4456,13,FALSE)</f>
        <v>0</v>
      </c>
    </row>
    <row r="2611" spans="1:9" x14ac:dyDescent="0.25">
      <c r="A2611" t="s">
        <v>2610</v>
      </c>
      <c r="C2611" t="str">
        <f>VLOOKUP(A2611,'[1]11_set_tax'!$A$1:$X$4456,7,FALSE)</f>
        <v>Bacteria</v>
      </c>
      <c r="D2611" t="str">
        <f>VLOOKUP(A2611,'[1]11_set_tax'!$A$1:$X$4456,8,FALSE)</f>
        <v xml:space="preserve"> Proteobacteria</v>
      </c>
      <c r="E2611" t="str">
        <f>VLOOKUP(A2611,'[1]11_set_tax'!$A$1:$X$4456,9,FALSE)</f>
        <v xml:space="preserve"> Gammaproteobacteria</v>
      </c>
      <c r="F2611" t="str">
        <f>VLOOKUP(A2611,'[1]11_set_tax'!$A$1:$X$4456,10,FALSE)</f>
        <v xml:space="preserve"> Enterobacteriales</v>
      </c>
      <c r="G2611" t="str">
        <f>VLOOKUP(A2611,'[1]11_set_tax'!$A$1:$X$4456,11,FALSE)</f>
        <v>Enterobacteriaceae</v>
      </c>
      <c r="H2611" t="str">
        <f>VLOOKUP(A2611,'[1]11_set_tax'!$A$1:$X$4456,12,FALSE)</f>
        <v xml:space="preserve"> Yersinia.</v>
      </c>
      <c r="I2611">
        <f>VLOOKUP(A2611,'[1]11_set_tax'!$A$1:$X$4456,13,FALSE)</f>
        <v>0</v>
      </c>
    </row>
    <row r="2612" spans="1:9" x14ac:dyDescent="0.25">
      <c r="A2612" t="s">
        <v>2611</v>
      </c>
      <c r="C2612" t="str">
        <f>VLOOKUP(A2612,'[1]11_set_tax'!$A$1:$X$4456,7,FALSE)</f>
        <v>Bacteria</v>
      </c>
      <c r="D2612" t="str">
        <f>VLOOKUP(A2612,'[1]11_set_tax'!$A$1:$X$4456,8,FALSE)</f>
        <v xml:space="preserve"> Proteobacteria</v>
      </c>
      <c r="E2612" t="str">
        <f>VLOOKUP(A2612,'[1]11_set_tax'!$A$1:$X$4456,9,FALSE)</f>
        <v xml:space="preserve"> Betaproteobacteria</v>
      </c>
      <c r="F2612" t="str">
        <f>VLOOKUP(A2612,'[1]11_set_tax'!$A$1:$X$4456,10,FALSE)</f>
        <v xml:space="preserve"> Burkholderiales</v>
      </c>
      <c r="G2612" t="str">
        <f>VLOOKUP(A2612,'[1]11_set_tax'!$A$1:$X$4456,11,FALSE)</f>
        <v>Burkholderiaceae</v>
      </c>
      <c r="H2612" t="str">
        <f>VLOOKUP(A2612,'[1]11_set_tax'!$A$1:$X$4456,12,FALSE)</f>
        <v xml:space="preserve"> Burkholderia</v>
      </c>
      <c r="I2612" t="str">
        <f>VLOOKUP(A2612,'[1]11_set_tax'!$A$1:$X$4456,13,FALSE)</f>
        <v xml:space="preserve"> pseudomallei group.</v>
      </c>
    </row>
    <row r="2613" spans="1:9" x14ac:dyDescent="0.25">
      <c r="A2613" t="s">
        <v>2612</v>
      </c>
      <c r="C2613" t="str">
        <f>VLOOKUP(A2613,'[1]11_set_tax'!$A$1:$X$4456,7,FALSE)</f>
        <v>Bacteria</v>
      </c>
      <c r="D2613" t="str">
        <f>VLOOKUP(A2613,'[1]11_set_tax'!$A$1:$X$4456,8,FALSE)</f>
        <v xml:space="preserve"> Proteobacteria</v>
      </c>
      <c r="E2613" t="str">
        <f>VLOOKUP(A2613,'[1]11_set_tax'!$A$1:$X$4456,9,FALSE)</f>
        <v xml:space="preserve"> Betaproteobacteria</v>
      </c>
      <c r="F2613" t="str">
        <f>VLOOKUP(A2613,'[1]11_set_tax'!$A$1:$X$4456,10,FALSE)</f>
        <v xml:space="preserve"> Burkholderiales</v>
      </c>
      <c r="G2613" t="str">
        <f>VLOOKUP(A2613,'[1]11_set_tax'!$A$1:$X$4456,11,FALSE)</f>
        <v>Burkholderiaceae</v>
      </c>
      <c r="H2613" t="str">
        <f>VLOOKUP(A2613,'[1]11_set_tax'!$A$1:$X$4456,12,FALSE)</f>
        <v xml:space="preserve"> Burkholderia</v>
      </c>
      <c r="I2613" t="str">
        <f>VLOOKUP(A2613,'[1]11_set_tax'!$A$1:$X$4456,13,FALSE)</f>
        <v xml:space="preserve"> pseudomallei group.</v>
      </c>
    </row>
    <row r="2614" spans="1:9" x14ac:dyDescent="0.25">
      <c r="A2614" t="s">
        <v>2613</v>
      </c>
      <c r="C2614" t="e">
        <f>VLOOKUP(A2614,'[1]11_set_tax'!$A$1:$X$4456,7,FALSE)</f>
        <v>#N/A</v>
      </c>
      <c r="D2614" t="e">
        <f>VLOOKUP(A2614,'[1]11_set_tax'!$A$1:$X$4456,8,FALSE)</f>
        <v>#N/A</v>
      </c>
      <c r="E2614" t="e">
        <f>VLOOKUP(A2614,'[1]11_set_tax'!$A$1:$X$4456,9,FALSE)</f>
        <v>#N/A</v>
      </c>
      <c r="F2614" t="e">
        <f>VLOOKUP(A2614,'[1]11_set_tax'!$A$1:$X$4456,10,FALSE)</f>
        <v>#N/A</v>
      </c>
      <c r="G2614" t="e">
        <f>VLOOKUP(A2614,'[1]11_set_tax'!$A$1:$X$4456,11,FALSE)</f>
        <v>#N/A</v>
      </c>
      <c r="H2614" t="e">
        <f>VLOOKUP(A2614,'[1]11_set_tax'!$A$1:$X$4456,12,FALSE)</f>
        <v>#N/A</v>
      </c>
      <c r="I2614" t="e">
        <f>VLOOKUP(A2614,'[1]11_set_tax'!$A$1:$X$4456,13,FALSE)</f>
        <v>#N/A</v>
      </c>
    </row>
    <row r="2615" spans="1:9" x14ac:dyDescent="0.25">
      <c r="A2615" t="s">
        <v>2614</v>
      </c>
      <c r="C2615" t="e">
        <f>VLOOKUP(A2615,'[1]11_set_tax'!$A$1:$X$4456,7,FALSE)</f>
        <v>#N/A</v>
      </c>
      <c r="D2615" t="e">
        <f>VLOOKUP(A2615,'[1]11_set_tax'!$A$1:$X$4456,8,FALSE)</f>
        <v>#N/A</v>
      </c>
      <c r="E2615" t="e">
        <f>VLOOKUP(A2615,'[1]11_set_tax'!$A$1:$X$4456,9,FALSE)</f>
        <v>#N/A</v>
      </c>
      <c r="F2615" t="e">
        <f>VLOOKUP(A2615,'[1]11_set_tax'!$A$1:$X$4456,10,FALSE)</f>
        <v>#N/A</v>
      </c>
      <c r="G2615" t="e">
        <f>VLOOKUP(A2615,'[1]11_set_tax'!$A$1:$X$4456,11,FALSE)</f>
        <v>#N/A</v>
      </c>
      <c r="H2615" t="e">
        <f>VLOOKUP(A2615,'[1]11_set_tax'!$A$1:$X$4456,12,FALSE)</f>
        <v>#N/A</v>
      </c>
      <c r="I2615" t="e">
        <f>VLOOKUP(A2615,'[1]11_set_tax'!$A$1:$X$4456,13,FALSE)</f>
        <v>#N/A</v>
      </c>
    </row>
    <row r="2616" spans="1:9" x14ac:dyDescent="0.25">
      <c r="A2616" t="s">
        <v>2615</v>
      </c>
      <c r="C2616" t="e">
        <f>VLOOKUP(A2616,'[1]11_set_tax'!$A$1:$X$4456,7,FALSE)</f>
        <v>#N/A</v>
      </c>
      <c r="D2616" t="e">
        <f>VLOOKUP(A2616,'[1]11_set_tax'!$A$1:$X$4456,8,FALSE)</f>
        <v>#N/A</v>
      </c>
      <c r="E2616" t="e">
        <f>VLOOKUP(A2616,'[1]11_set_tax'!$A$1:$X$4456,9,FALSE)</f>
        <v>#N/A</v>
      </c>
      <c r="F2616" t="e">
        <f>VLOOKUP(A2616,'[1]11_set_tax'!$A$1:$X$4456,10,FALSE)</f>
        <v>#N/A</v>
      </c>
      <c r="G2616" t="e">
        <f>VLOOKUP(A2616,'[1]11_set_tax'!$A$1:$X$4456,11,FALSE)</f>
        <v>#N/A</v>
      </c>
      <c r="H2616" t="e">
        <f>VLOOKUP(A2616,'[1]11_set_tax'!$A$1:$X$4456,12,FALSE)</f>
        <v>#N/A</v>
      </c>
      <c r="I2616" t="e">
        <f>VLOOKUP(A2616,'[1]11_set_tax'!$A$1:$X$4456,13,FALSE)</f>
        <v>#N/A</v>
      </c>
    </row>
    <row r="2617" spans="1:9" x14ac:dyDescent="0.25">
      <c r="A2617" t="s">
        <v>2616</v>
      </c>
      <c r="C2617" t="e">
        <f>VLOOKUP(A2617,'[1]11_set_tax'!$A$1:$X$4456,7,FALSE)</f>
        <v>#N/A</v>
      </c>
      <c r="D2617" t="e">
        <f>VLOOKUP(A2617,'[1]11_set_tax'!$A$1:$X$4456,8,FALSE)</f>
        <v>#N/A</v>
      </c>
      <c r="E2617" t="e">
        <f>VLOOKUP(A2617,'[1]11_set_tax'!$A$1:$X$4456,9,FALSE)</f>
        <v>#N/A</v>
      </c>
      <c r="F2617" t="e">
        <f>VLOOKUP(A2617,'[1]11_set_tax'!$A$1:$X$4456,10,FALSE)</f>
        <v>#N/A</v>
      </c>
      <c r="G2617" t="e">
        <f>VLOOKUP(A2617,'[1]11_set_tax'!$A$1:$X$4456,11,FALSE)</f>
        <v>#N/A</v>
      </c>
      <c r="H2617" t="e">
        <f>VLOOKUP(A2617,'[1]11_set_tax'!$A$1:$X$4456,12,FALSE)</f>
        <v>#N/A</v>
      </c>
      <c r="I2617" t="e">
        <f>VLOOKUP(A2617,'[1]11_set_tax'!$A$1:$X$4456,13,FALSE)</f>
        <v>#N/A</v>
      </c>
    </row>
    <row r="2618" spans="1:9" x14ac:dyDescent="0.25">
      <c r="A2618" t="s">
        <v>2617</v>
      </c>
      <c r="C2618" t="e">
        <f>VLOOKUP(A2618,'[1]11_set_tax'!$A$1:$X$4456,7,FALSE)</f>
        <v>#N/A</v>
      </c>
      <c r="D2618" t="e">
        <f>VLOOKUP(A2618,'[1]11_set_tax'!$A$1:$X$4456,8,FALSE)</f>
        <v>#N/A</v>
      </c>
      <c r="E2618" t="e">
        <f>VLOOKUP(A2618,'[1]11_set_tax'!$A$1:$X$4456,9,FALSE)</f>
        <v>#N/A</v>
      </c>
      <c r="F2618" t="e">
        <f>VLOOKUP(A2618,'[1]11_set_tax'!$A$1:$X$4456,10,FALSE)</f>
        <v>#N/A</v>
      </c>
      <c r="G2618" t="e">
        <f>VLOOKUP(A2618,'[1]11_set_tax'!$A$1:$X$4456,11,FALSE)</f>
        <v>#N/A</v>
      </c>
      <c r="H2618" t="e">
        <f>VLOOKUP(A2618,'[1]11_set_tax'!$A$1:$X$4456,12,FALSE)</f>
        <v>#N/A</v>
      </c>
      <c r="I2618" t="e">
        <f>VLOOKUP(A2618,'[1]11_set_tax'!$A$1:$X$4456,13,FALSE)</f>
        <v>#N/A</v>
      </c>
    </row>
    <row r="2619" spans="1:9" x14ac:dyDescent="0.25">
      <c r="A2619" t="s">
        <v>2618</v>
      </c>
      <c r="C2619" t="str">
        <f>VLOOKUP(A2619,'[1]11_set_tax'!$A$1:$X$4456,7,FALSE)</f>
        <v>Eukaryota</v>
      </c>
      <c r="D2619" t="str">
        <f>VLOOKUP(A2619,'[1]11_set_tax'!$A$1:$X$4456,8,FALSE)</f>
        <v xml:space="preserve"> Viridiplantae</v>
      </c>
      <c r="E2619" t="str">
        <f>VLOOKUP(A2619,'[1]11_set_tax'!$A$1:$X$4456,9,FALSE)</f>
        <v xml:space="preserve"> Streptophyta</v>
      </c>
      <c r="F2619" t="str">
        <f>VLOOKUP(A2619,'[1]11_set_tax'!$A$1:$X$4456,10,FALSE)</f>
        <v xml:space="preserve"> Embryophyta</v>
      </c>
      <c r="G2619" t="str">
        <f>VLOOKUP(A2619,'[1]11_set_tax'!$A$1:$X$4456,11,FALSE)</f>
        <v xml:space="preserve"> Tracheophyta</v>
      </c>
      <c r="H2619" t="str">
        <f>VLOOKUP(A2619,'[1]11_set_tax'!$A$1:$X$4456,12,FALSE)</f>
        <v>Spermatophyta</v>
      </c>
      <c r="I2619" t="str">
        <f>VLOOKUP(A2619,'[1]11_set_tax'!$A$1:$X$4456,13,FALSE)</f>
        <v xml:space="preserve"> Magnoliophyta</v>
      </c>
    </row>
    <row r="2620" spans="1:9" x14ac:dyDescent="0.25">
      <c r="A2620" t="s">
        <v>2619</v>
      </c>
      <c r="C2620" t="str">
        <f>VLOOKUP(A2620,'[1]11_set_tax'!$A$1:$X$4456,7,FALSE)</f>
        <v>Eukaryota</v>
      </c>
      <c r="D2620" t="str">
        <f>VLOOKUP(A2620,'[1]11_set_tax'!$A$1:$X$4456,8,FALSE)</f>
        <v xml:space="preserve"> Viridiplantae</v>
      </c>
      <c r="E2620" t="str">
        <f>VLOOKUP(A2620,'[1]11_set_tax'!$A$1:$X$4456,9,FALSE)</f>
        <v xml:space="preserve"> Streptophyta</v>
      </c>
      <c r="F2620" t="str">
        <f>VLOOKUP(A2620,'[1]11_set_tax'!$A$1:$X$4456,10,FALSE)</f>
        <v xml:space="preserve"> Embryophyta</v>
      </c>
      <c r="G2620" t="str">
        <f>VLOOKUP(A2620,'[1]11_set_tax'!$A$1:$X$4456,11,FALSE)</f>
        <v xml:space="preserve"> Tracheophyta</v>
      </c>
      <c r="H2620" t="str">
        <f>VLOOKUP(A2620,'[1]11_set_tax'!$A$1:$X$4456,12,FALSE)</f>
        <v>Spermatophyta</v>
      </c>
      <c r="I2620" t="str">
        <f>VLOOKUP(A2620,'[1]11_set_tax'!$A$1:$X$4456,13,FALSE)</f>
        <v xml:space="preserve"> Magnoliophyta</v>
      </c>
    </row>
    <row r="2621" spans="1:9" x14ac:dyDescent="0.25">
      <c r="A2621" t="s">
        <v>2620</v>
      </c>
      <c r="C2621" t="str">
        <f>VLOOKUP(A2621,'[1]11_set_tax'!$A$1:$X$4456,7,FALSE)</f>
        <v>Eukaryota</v>
      </c>
      <c r="D2621" t="str">
        <f>VLOOKUP(A2621,'[1]11_set_tax'!$A$1:$X$4456,8,FALSE)</f>
        <v xml:space="preserve"> Fungi</v>
      </c>
      <c r="E2621" t="str">
        <f>VLOOKUP(A2621,'[1]11_set_tax'!$A$1:$X$4456,9,FALSE)</f>
        <v xml:space="preserve"> Dikarya</v>
      </c>
      <c r="F2621" t="str">
        <f>VLOOKUP(A2621,'[1]11_set_tax'!$A$1:$X$4456,10,FALSE)</f>
        <v xml:space="preserve"> Ascomycota</v>
      </c>
      <c r="G2621" t="str">
        <f>VLOOKUP(A2621,'[1]11_set_tax'!$A$1:$X$4456,11,FALSE)</f>
        <v xml:space="preserve"> Pezizomycotina</v>
      </c>
      <c r="H2621" t="str">
        <f>VLOOKUP(A2621,'[1]11_set_tax'!$A$1:$X$4456,12,FALSE)</f>
        <v xml:space="preserve"> Eurotiomycetes</v>
      </c>
      <c r="I2621" t="str">
        <f>VLOOKUP(A2621,'[1]11_set_tax'!$A$1:$X$4456,13,FALSE)</f>
        <v>Eurotiomycetidae</v>
      </c>
    </row>
    <row r="2622" spans="1:9" x14ac:dyDescent="0.25">
      <c r="A2622" t="s">
        <v>2621</v>
      </c>
      <c r="C2622" t="str">
        <f>VLOOKUP(A2622,'[1]11_set_tax'!$A$1:$X$4456,7,FALSE)</f>
        <v>Eukaryota</v>
      </c>
      <c r="D2622" t="str">
        <f>VLOOKUP(A2622,'[1]11_set_tax'!$A$1:$X$4456,8,FALSE)</f>
        <v xml:space="preserve"> Fungi</v>
      </c>
      <c r="E2622" t="str">
        <f>VLOOKUP(A2622,'[1]11_set_tax'!$A$1:$X$4456,9,FALSE)</f>
        <v xml:space="preserve"> Dikarya</v>
      </c>
      <c r="F2622" t="str">
        <f>VLOOKUP(A2622,'[1]11_set_tax'!$A$1:$X$4456,10,FALSE)</f>
        <v xml:space="preserve"> Ascomycota</v>
      </c>
      <c r="G2622" t="str">
        <f>VLOOKUP(A2622,'[1]11_set_tax'!$A$1:$X$4456,11,FALSE)</f>
        <v xml:space="preserve"> Pezizomycotina</v>
      </c>
      <c r="H2622" t="str">
        <f>VLOOKUP(A2622,'[1]11_set_tax'!$A$1:$X$4456,12,FALSE)</f>
        <v xml:space="preserve"> Eurotiomycetes</v>
      </c>
      <c r="I2622" t="str">
        <f>VLOOKUP(A2622,'[1]11_set_tax'!$A$1:$X$4456,13,FALSE)</f>
        <v>Eurotiomycetidae</v>
      </c>
    </row>
    <row r="2623" spans="1:9" x14ac:dyDescent="0.25">
      <c r="A2623" t="s">
        <v>2622</v>
      </c>
      <c r="C2623" t="str">
        <f>VLOOKUP(A2623,'[1]11_set_tax'!$A$1:$X$4456,7,FALSE)</f>
        <v>Eukaryota</v>
      </c>
      <c r="D2623" t="str">
        <f>VLOOKUP(A2623,'[1]11_set_tax'!$A$1:$X$4456,8,FALSE)</f>
        <v xml:space="preserve"> Fungi</v>
      </c>
      <c r="E2623" t="str">
        <f>VLOOKUP(A2623,'[1]11_set_tax'!$A$1:$X$4456,9,FALSE)</f>
        <v xml:space="preserve"> Dikarya</v>
      </c>
      <c r="F2623" t="str">
        <f>VLOOKUP(A2623,'[1]11_set_tax'!$A$1:$X$4456,10,FALSE)</f>
        <v xml:space="preserve"> Ascomycota</v>
      </c>
      <c r="G2623" t="str">
        <f>VLOOKUP(A2623,'[1]11_set_tax'!$A$1:$X$4456,11,FALSE)</f>
        <v xml:space="preserve"> Pezizomycotina</v>
      </c>
      <c r="H2623" t="str">
        <f>VLOOKUP(A2623,'[1]11_set_tax'!$A$1:$X$4456,12,FALSE)</f>
        <v xml:space="preserve"> Eurotiomycetes</v>
      </c>
      <c r="I2623" t="str">
        <f>VLOOKUP(A2623,'[1]11_set_tax'!$A$1:$X$4456,13,FALSE)</f>
        <v>Eurotiomycetidae</v>
      </c>
    </row>
    <row r="2624" spans="1:9" x14ac:dyDescent="0.25">
      <c r="A2624" t="s">
        <v>2623</v>
      </c>
      <c r="C2624" t="str">
        <f>VLOOKUP(A2624,'[1]11_set_tax'!$A$1:$X$4456,7,FALSE)</f>
        <v>Eukaryota</v>
      </c>
      <c r="D2624" t="str">
        <f>VLOOKUP(A2624,'[1]11_set_tax'!$A$1:$X$4456,8,FALSE)</f>
        <v xml:space="preserve"> Fungi</v>
      </c>
      <c r="E2624" t="str">
        <f>VLOOKUP(A2624,'[1]11_set_tax'!$A$1:$X$4456,9,FALSE)</f>
        <v xml:space="preserve"> Dikarya</v>
      </c>
      <c r="F2624" t="str">
        <f>VLOOKUP(A2624,'[1]11_set_tax'!$A$1:$X$4456,10,FALSE)</f>
        <v xml:space="preserve"> Ascomycota</v>
      </c>
      <c r="G2624" t="str">
        <f>VLOOKUP(A2624,'[1]11_set_tax'!$A$1:$X$4456,11,FALSE)</f>
        <v xml:space="preserve"> Pezizomycotina</v>
      </c>
      <c r="H2624" t="str">
        <f>VLOOKUP(A2624,'[1]11_set_tax'!$A$1:$X$4456,12,FALSE)</f>
        <v xml:space="preserve"> Eurotiomycetes</v>
      </c>
      <c r="I2624" t="str">
        <f>VLOOKUP(A2624,'[1]11_set_tax'!$A$1:$X$4456,13,FALSE)</f>
        <v>Eurotiomycetidae</v>
      </c>
    </row>
    <row r="2625" spans="1:9" x14ac:dyDescent="0.25">
      <c r="A2625" t="s">
        <v>2624</v>
      </c>
      <c r="C2625" t="str">
        <f>VLOOKUP(A2625,'[1]11_set_tax'!$A$1:$X$4456,7,FALSE)</f>
        <v>Bacteria</v>
      </c>
      <c r="D2625" t="str">
        <f>VLOOKUP(A2625,'[1]11_set_tax'!$A$1:$X$4456,8,FALSE)</f>
        <v xml:space="preserve"> Proteobacteria</v>
      </c>
      <c r="E2625" t="str">
        <f>VLOOKUP(A2625,'[1]11_set_tax'!$A$1:$X$4456,9,FALSE)</f>
        <v xml:space="preserve"> Betaproteobacteria</v>
      </c>
      <c r="F2625" t="str">
        <f>VLOOKUP(A2625,'[1]11_set_tax'!$A$1:$X$4456,10,FALSE)</f>
        <v xml:space="preserve"> Burkholderiales</v>
      </c>
      <c r="G2625" t="str">
        <f>VLOOKUP(A2625,'[1]11_set_tax'!$A$1:$X$4456,11,FALSE)</f>
        <v>Burkholderiaceae</v>
      </c>
      <c r="H2625" t="str">
        <f>VLOOKUP(A2625,'[1]11_set_tax'!$A$1:$X$4456,12,FALSE)</f>
        <v xml:space="preserve"> Burkholderia</v>
      </c>
      <c r="I2625" t="str">
        <f>VLOOKUP(A2625,'[1]11_set_tax'!$A$1:$X$4456,13,FALSE)</f>
        <v xml:space="preserve"> pseudomallei group.</v>
      </c>
    </row>
    <row r="2626" spans="1:9" x14ac:dyDescent="0.25">
      <c r="A2626" t="s">
        <v>2625</v>
      </c>
      <c r="C2626" t="str">
        <f>VLOOKUP(A2626,'[1]11_set_tax'!$A$1:$X$4456,7,FALSE)</f>
        <v>Bacteria</v>
      </c>
      <c r="D2626" t="str">
        <f>VLOOKUP(A2626,'[1]11_set_tax'!$A$1:$X$4456,8,FALSE)</f>
        <v xml:space="preserve"> Proteobacteria</v>
      </c>
      <c r="E2626" t="str">
        <f>VLOOKUP(A2626,'[1]11_set_tax'!$A$1:$X$4456,9,FALSE)</f>
        <v xml:space="preserve"> Betaproteobacteria</v>
      </c>
      <c r="F2626" t="str">
        <f>VLOOKUP(A2626,'[1]11_set_tax'!$A$1:$X$4456,10,FALSE)</f>
        <v xml:space="preserve"> Burkholderiales</v>
      </c>
      <c r="G2626" t="str">
        <f>VLOOKUP(A2626,'[1]11_set_tax'!$A$1:$X$4456,11,FALSE)</f>
        <v>Burkholderiaceae</v>
      </c>
      <c r="H2626" t="str">
        <f>VLOOKUP(A2626,'[1]11_set_tax'!$A$1:$X$4456,12,FALSE)</f>
        <v xml:space="preserve"> Burkholderia</v>
      </c>
      <c r="I2626" t="str">
        <f>VLOOKUP(A2626,'[1]11_set_tax'!$A$1:$X$4456,13,FALSE)</f>
        <v xml:space="preserve"> pseudomallei group.</v>
      </c>
    </row>
    <row r="2627" spans="1:9" x14ac:dyDescent="0.25">
      <c r="A2627" t="s">
        <v>2626</v>
      </c>
      <c r="C2627" t="str">
        <f>VLOOKUP(A2627,'[1]11_set_tax'!$A$1:$X$4456,7,FALSE)</f>
        <v>Bacteria</v>
      </c>
      <c r="D2627" t="str">
        <f>VLOOKUP(A2627,'[1]11_set_tax'!$A$1:$X$4456,8,FALSE)</f>
        <v xml:space="preserve"> Proteobacteria</v>
      </c>
      <c r="E2627" t="str">
        <f>VLOOKUP(A2627,'[1]11_set_tax'!$A$1:$X$4456,9,FALSE)</f>
        <v xml:space="preserve"> Betaproteobacteria</v>
      </c>
      <c r="F2627" t="str">
        <f>VLOOKUP(A2627,'[1]11_set_tax'!$A$1:$X$4456,10,FALSE)</f>
        <v xml:space="preserve"> Burkholderiales</v>
      </c>
      <c r="G2627" t="str">
        <f>VLOOKUP(A2627,'[1]11_set_tax'!$A$1:$X$4456,11,FALSE)</f>
        <v>Burkholderiaceae</v>
      </c>
      <c r="H2627" t="str">
        <f>VLOOKUP(A2627,'[1]11_set_tax'!$A$1:$X$4456,12,FALSE)</f>
        <v xml:space="preserve"> Burkholderia</v>
      </c>
      <c r="I2627" t="str">
        <f>VLOOKUP(A2627,'[1]11_set_tax'!$A$1:$X$4456,13,FALSE)</f>
        <v xml:space="preserve"> pseudomallei group.</v>
      </c>
    </row>
    <row r="2628" spans="1:9" x14ac:dyDescent="0.25">
      <c r="A2628" t="s">
        <v>2627</v>
      </c>
      <c r="C2628" t="str">
        <f>VLOOKUP(A2628,'[1]11_set_tax'!$A$1:$X$4456,7,FALSE)</f>
        <v>Bacteria</v>
      </c>
      <c r="D2628" t="str">
        <f>VLOOKUP(A2628,'[1]11_set_tax'!$A$1:$X$4456,8,FALSE)</f>
        <v xml:space="preserve"> Proteobacteria</v>
      </c>
      <c r="E2628" t="str">
        <f>VLOOKUP(A2628,'[1]11_set_tax'!$A$1:$X$4456,9,FALSE)</f>
        <v xml:space="preserve"> Betaproteobacteria</v>
      </c>
      <c r="F2628" t="str">
        <f>VLOOKUP(A2628,'[1]11_set_tax'!$A$1:$X$4456,10,FALSE)</f>
        <v xml:space="preserve"> Burkholderiales</v>
      </c>
      <c r="G2628" t="str">
        <f>VLOOKUP(A2628,'[1]11_set_tax'!$A$1:$X$4456,11,FALSE)</f>
        <v>Burkholderiaceae</v>
      </c>
      <c r="H2628" t="str">
        <f>VLOOKUP(A2628,'[1]11_set_tax'!$A$1:$X$4456,12,FALSE)</f>
        <v xml:space="preserve"> Burkholderia</v>
      </c>
      <c r="I2628" t="str">
        <f>VLOOKUP(A2628,'[1]11_set_tax'!$A$1:$X$4456,13,FALSE)</f>
        <v xml:space="preserve"> pseudomallei group.</v>
      </c>
    </row>
    <row r="2629" spans="1:9" x14ac:dyDescent="0.25">
      <c r="A2629" t="s">
        <v>2628</v>
      </c>
      <c r="C2629" t="str">
        <f>VLOOKUP(A2629,'[1]11_set_tax'!$A$1:$X$4456,7,FALSE)</f>
        <v>Bacteria</v>
      </c>
      <c r="D2629" t="str">
        <f>VLOOKUP(A2629,'[1]11_set_tax'!$A$1:$X$4456,8,FALSE)</f>
        <v xml:space="preserve"> Actinobacteria</v>
      </c>
      <c r="E2629" t="str">
        <f>VLOOKUP(A2629,'[1]11_set_tax'!$A$1:$X$4456,9,FALSE)</f>
        <v xml:space="preserve"> Actinobacteridae</v>
      </c>
      <c r="F2629" t="str">
        <f>VLOOKUP(A2629,'[1]11_set_tax'!$A$1:$X$4456,10,FALSE)</f>
        <v xml:space="preserve"> Actinomycetales</v>
      </c>
      <c r="G2629" t="str">
        <f>VLOOKUP(A2629,'[1]11_set_tax'!$A$1:$X$4456,11,FALSE)</f>
        <v>Corynebacterineae</v>
      </c>
      <c r="H2629" t="str">
        <f>VLOOKUP(A2629,'[1]11_set_tax'!$A$1:$X$4456,12,FALSE)</f>
        <v xml:space="preserve"> Corynebacteriaceae</v>
      </c>
      <c r="I2629" t="str">
        <f>VLOOKUP(A2629,'[1]11_set_tax'!$A$1:$X$4456,13,FALSE)</f>
        <v xml:space="preserve"> Corynebacterium.</v>
      </c>
    </row>
    <row r="2630" spans="1:9" x14ac:dyDescent="0.25">
      <c r="A2630" t="s">
        <v>2629</v>
      </c>
      <c r="C2630" t="str">
        <f>VLOOKUP(A2630,'[1]11_set_tax'!$A$1:$X$4456,7,FALSE)</f>
        <v>Eukaryota</v>
      </c>
      <c r="D2630" t="str">
        <f>VLOOKUP(A2630,'[1]11_set_tax'!$A$1:$X$4456,8,FALSE)</f>
        <v xml:space="preserve"> Fungi</v>
      </c>
      <c r="E2630" t="str">
        <f>VLOOKUP(A2630,'[1]11_set_tax'!$A$1:$X$4456,9,FALSE)</f>
        <v xml:space="preserve"> Dikarya</v>
      </c>
      <c r="F2630" t="str">
        <f>VLOOKUP(A2630,'[1]11_set_tax'!$A$1:$X$4456,10,FALSE)</f>
        <v xml:space="preserve"> Ascomycota</v>
      </c>
      <c r="G2630" t="str">
        <f>VLOOKUP(A2630,'[1]11_set_tax'!$A$1:$X$4456,11,FALSE)</f>
        <v xml:space="preserve"> Saccharomycotina</v>
      </c>
      <c r="H2630" t="str">
        <f>VLOOKUP(A2630,'[1]11_set_tax'!$A$1:$X$4456,12,FALSE)</f>
        <v>Saccharomycetes</v>
      </c>
      <c r="I2630" t="str">
        <f>VLOOKUP(A2630,'[1]11_set_tax'!$A$1:$X$4456,13,FALSE)</f>
        <v xml:space="preserve"> Saccharomycetales</v>
      </c>
    </row>
    <row r="2631" spans="1:9" x14ac:dyDescent="0.25">
      <c r="A2631" t="s">
        <v>2630</v>
      </c>
      <c r="C2631" t="str">
        <f>VLOOKUP(A2631,'[1]11_set_tax'!$A$1:$X$4456,7,FALSE)</f>
        <v>Eukaryota</v>
      </c>
      <c r="D2631" t="str">
        <f>VLOOKUP(A2631,'[1]11_set_tax'!$A$1:$X$4456,8,FALSE)</f>
        <v xml:space="preserve"> Fungi</v>
      </c>
      <c r="E2631" t="str">
        <f>VLOOKUP(A2631,'[1]11_set_tax'!$A$1:$X$4456,9,FALSE)</f>
        <v xml:space="preserve"> Dikarya</v>
      </c>
      <c r="F2631" t="str">
        <f>VLOOKUP(A2631,'[1]11_set_tax'!$A$1:$X$4456,10,FALSE)</f>
        <v xml:space="preserve"> Ascomycota</v>
      </c>
      <c r="G2631" t="str">
        <f>VLOOKUP(A2631,'[1]11_set_tax'!$A$1:$X$4456,11,FALSE)</f>
        <v xml:space="preserve"> Saccharomycotina</v>
      </c>
      <c r="H2631" t="str">
        <f>VLOOKUP(A2631,'[1]11_set_tax'!$A$1:$X$4456,12,FALSE)</f>
        <v>Saccharomycetes</v>
      </c>
      <c r="I2631" t="str">
        <f>VLOOKUP(A2631,'[1]11_set_tax'!$A$1:$X$4456,13,FALSE)</f>
        <v xml:space="preserve"> Saccharomycetales</v>
      </c>
    </row>
    <row r="2632" spans="1:9" x14ac:dyDescent="0.25">
      <c r="A2632" t="s">
        <v>2631</v>
      </c>
      <c r="C2632" t="str">
        <f>VLOOKUP(A2632,'[1]11_set_tax'!$A$1:$X$4456,7,FALSE)</f>
        <v>Bacteria</v>
      </c>
      <c r="D2632" t="str">
        <f>VLOOKUP(A2632,'[1]11_set_tax'!$A$1:$X$4456,8,FALSE)</f>
        <v xml:space="preserve"> Actinobacteria</v>
      </c>
      <c r="E2632" t="str">
        <f>VLOOKUP(A2632,'[1]11_set_tax'!$A$1:$X$4456,9,FALSE)</f>
        <v xml:space="preserve"> Actinobacteridae</v>
      </c>
      <c r="F2632" t="str">
        <f>VLOOKUP(A2632,'[1]11_set_tax'!$A$1:$X$4456,10,FALSE)</f>
        <v xml:space="preserve"> Actinomycetales</v>
      </c>
      <c r="G2632" t="str">
        <f>VLOOKUP(A2632,'[1]11_set_tax'!$A$1:$X$4456,11,FALSE)</f>
        <v>Micromonosporineae</v>
      </c>
      <c r="H2632" t="str">
        <f>VLOOKUP(A2632,'[1]11_set_tax'!$A$1:$X$4456,12,FALSE)</f>
        <v xml:space="preserve"> Micromonosporaceae</v>
      </c>
      <c r="I2632" t="str">
        <f>VLOOKUP(A2632,'[1]11_set_tax'!$A$1:$X$4456,13,FALSE)</f>
        <v xml:space="preserve"> Micromonospora.</v>
      </c>
    </row>
    <row r="2633" spans="1:9" x14ac:dyDescent="0.25">
      <c r="A2633" t="s">
        <v>2632</v>
      </c>
      <c r="C2633" t="str">
        <f>VLOOKUP(A2633,'[1]11_set_tax'!$A$1:$X$4456,7,FALSE)</f>
        <v>Bacteria</v>
      </c>
      <c r="D2633" t="str">
        <f>VLOOKUP(A2633,'[1]11_set_tax'!$A$1:$X$4456,8,FALSE)</f>
        <v xml:space="preserve"> Actinobacteria</v>
      </c>
      <c r="E2633" t="str">
        <f>VLOOKUP(A2633,'[1]11_set_tax'!$A$1:$X$4456,9,FALSE)</f>
        <v xml:space="preserve"> Actinobacteridae</v>
      </c>
      <c r="F2633" t="str">
        <f>VLOOKUP(A2633,'[1]11_set_tax'!$A$1:$X$4456,10,FALSE)</f>
        <v xml:space="preserve"> Actinomycetales</v>
      </c>
      <c r="G2633" t="str">
        <f>VLOOKUP(A2633,'[1]11_set_tax'!$A$1:$X$4456,11,FALSE)</f>
        <v>Micromonosporineae</v>
      </c>
      <c r="H2633" t="str">
        <f>VLOOKUP(A2633,'[1]11_set_tax'!$A$1:$X$4456,12,FALSE)</f>
        <v xml:space="preserve"> Micromonosporaceae</v>
      </c>
      <c r="I2633" t="str">
        <f>VLOOKUP(A2633,'[1]11_set_tax'!$A$1:$X$4456,13,FALSE)</f>
        <v xml:space="preserve"> Micromonospora.</v>
      </c>
    </row>
    <row r="2634" spans="1:9" x14ac:dyDescent="0.25">
      <c r="A2634" t="s">
        <v>2633</v>
      </c>
      <c r="C2634" t="str">
        <f>VLOOKUP(A2634,'[1]11_set_tax'!$A$1:$X$4456,7,FALSE)</f>
        <v>Bacteria</v>
      </c>
      <c r="D2634" t="str">
        <f>VLOOKUP(A2634,'[1]11_set_tax'!$A$1:$X$4456,8,FALSE)</f>
        <v xml:space="preserve"> Actinobacteria</v>
      </c>
      <c r="E2634" t="str">
        <f>VLOOKUP(A2634,'[1]11_set_tax'!$A$1:$X$4456,9,FALSE)</f>
        <v xml:space="preserve"> Actinobacteridae</v>
      </c>
      <c r="F2634" t="str">
        <f>VLOOKUP(A2634,'[1]11_set_tax'!$A$1:$X$4456,10,FALSE)</f>
        <v xml:space="preserve"> Actinomycetales</v>
      </c>
      <c r="G2634" t="str">
        <f>VLOOKUP(A2634,'[1]11_set_tax'!$A$1:$X$4456,11,FALSE)</f>
        <v>Micromonosporineae</v>
      </c>
      <c r="H2634" t="str">
        <f>VLOOKUP(A2634,'[1]11_set_tax'!$A$1:$X$4456,12,FALSE)</f>
        <v xml:space="preserve"> Micromonosporaceae</v>
      </c>
      <c r="I2634" t="str">
        <f>VLOOKUP(A2634,'[1]11_set_tax'!$A$1:$X$4456,13,FALSE)</f>
        <v xml:space="preserve"> Micromonospora.</v>
      </c>
    </row>
    <row r="2635" spans="1:9" x14ac:dyDescent="0.25">
      <c r="A2635" t="s">
        <v>2634</v>
      </c>
      <c r="C2635" t="str">
        <f>VLOOKUP(A2635,'[1]11_set_tax'!$A$1:$X$4456,7,FALSE)</f>
        <v>Bacteria</v>
      </c>
      <c r="D2635" t="str">
        <f>VLOOKUP(A2635,'[1]11_set_tax'!$A$1:$X$4456,8,FALSE)</f>
        <v xml:space="preserve"> Proteobacteria</v>
      </c>
      <c r="E2635" t="str">
        <f>VLOOKUP(A2635,'[1]11_set_tax'!$A$1:$X$4456,9,FALSE)</f>
        <v xml:space="preserve"> Gammaproteobacteria</v>
      </c>
      <c r="F2635" t="str">
        <f>VLOOKUP(A2635,'[1]11_set_tax'!$A$1:$X$4456,10,FALSE)</f>
        <v xml:space="preserve"> Enterobacteriales</v>
      </c>
      <c r="G2635" t="str">
        <f>VLOOKUP(A2635,'[1]11_set_tax'!$A$1:$X$4456,11,FALSE)</f>
        <v>Enterobacteriaceae</v>
      </c>
      <c r="H2635" t="str">
        <f>VLOOKUP(A2635,'[1]11_set_tax'!$A$1:$X$4456,12,FALSE)</f>
        <v xml:space="preserve"> Yersinia.</v>
      </c>
      <c r="I2635">
        <f>VLOOKUP(A2635,'[1]11_set_tax'!$A$1:$X$4456,13,FALSE)</f>
        <v>0</v>
      </c>
    </row>
    <row r="2636" spans="1:9" x14ac:dyDescent="0.25">
      <c r="A2636" t="s">
        <v>2635</v>
      </c>
      <c r="C2636" t="str">
        <f>VLOOKUP(A2636,'[1]11_set_tax'!$A$1:$X$4456,7,FALSE)</f>
        <v>Bacteria</v>
      </c>
      <c r="D2636" t="str">
        <f>VLOOKUP(A2636,'[1]11_set_tax'!$A$1:$X$4456,8,FALSE)</f>
        <v xml:space="preserve"> Firmicutes</v>
      </c>
      <c r="E2636" t="str">
        <f>VLOOKUP(A2636,'[1]11_set_tax'!$A$1:$X$4456,9,FALSE)</f>
        <v xml:space="preserve"> Bacillales</v>
      </c>
      <c r="F2636" t="str">
        <f>VLOOKUP(A2636,'[1]11_set_tax'!$A$1:$X$4456,10,FALSE)</f>
        <v xml:space="preserve"> Staphylococcus.</v>
      </c>
      <c r="G2636">
        <f>VLOOKUP(A2636,'[1]11_set_tax'!$A$1:$X$4456,11,FALSE)</f>
        <v>0</v>
      </c>
      <c r="H2636">
        <f>VLOOKUP(A2636,'[1]11_set_tax'!$A$1:$X$4456,12,FALSE)</f>
        <v>0</v>
      </c>
      <c r="I2636">
        <f>VLOOKUP(A2636,'[1]11_set_tax'!$A$1:$X$4456,13,FALSE)</f>
        <v>0</v>
      </c>
    </row>
    <row r="2637" spans="1:9" x14ac:dyDescent="0.25">
      <c r="A2637" t="s">
        <v>2636</v>
      </c>
      <c r="C2637" t="str">
        <f>VLOOKUP(A2637,'[1]11_set_tax'!$A$1:$X$4456,7,FALSE)</f>
        <v>Bacteria</v>
      </c>
      <c r="D2637" t="str">
        <f>VLOOKUP(A2637,'[1]11_set_tax'!$A$1:$X$4456,8,FALSE)</f>
        <v xml:space="preserve"> Proteobacteria</v>
      </c>
      <c r="E2637" t="str">
        <f>VLOOKUP(A2637,'[1]11_set_tax'!$A$1:$X$4456,9,FALSE)</f>
        <v xml:space="preserve"> Alphaproteobacteria</v>
      </c>
      <c r="F2637" t="str">
        <f>VLOOKUP(A2637,'[1]11_set_tax'!$A$1:$X$4456,10,FALSE)</f>
        <v xml:space="preserve"> Rhizobiales</v>
      </c>
      <c r="G2637" t="str">
        <f>VLOOKUP(A2637,'[1]11_set_tax'!$A$1:$X$4456,11,FALSE)</f>
        <v>Brucellaceae</v>
      </c>
      <c r="H2637" t="str">
        <f>VLOOKUP(A2637,'[1]11_set_tax'!$A$1:$X$4456,12,FALSE)</f>
        <v xml:space="preserve"> Ochrobactrum.</v>
      </c>
      <c r="I2637">
        <f>VLOOKUP(A2637,'[1]11_set_tax'!$A$1:$X$4456,13,FALSE)</f>
        <v>0</v>
      </c>
    </row>
    <row r="2638" spans="1:9" x14ac:dyDescent="0.25">
      <c r="A2638" t="s">
        <v>2637</v>
      </c>
      <c r="C2638" t="str">
        <f>VLOOKUP(A2638,'[1]11_set_tax'!$A$1:$X$4456,7,FALSE)</f>
        <v>Bacteria</v>
      </c>
      <c r="D2638" t="str">
        <f>VLOOKUP(A2638,'[1]11_set_tax'!$A$1:$X$4456,8,FALSE)</f>
        <v xml:space="preserve"> Proteobacteria</v>
      </c>
      <c r="E2638" t="str">
        <f>VLOOKUP(A2638,'[1]11_set_tax'!$A$1:$X$4456,9,FALSE)</f>
        <v xml:space="preserve"> Alphaproteobacteria</v>
      </c>
      <c r="F2638" t="str">
        <f>VLOOKUP(A2638,'[1]11_set_tax'!$A$1:$X$4456,10,FALSE)</f>
        <v xml:space="preserve"> Rhizobiales</v>
      </c>
      <c r="G2638" t="str">
        <f>VLOOKUP(A2638,'[1]11_set_tax'!$A$1:$X$4456,11,FALSE)</f>
        <v>Brucellaceae</v>
      </c>
      <c r="H2638" t="str">
        <f>VLOOKUP(A2638,'[1]11_set_tax'!$A$1:$X$4456,12,FALSE)</f>
        <v xml:space="preserve"> Ochrobactrum.</v>
      </c>
      <c r="I2638">
        <f>VLOOKUP(A2638,'[1]11_set_tax'!$A$1:$X$4456,13,FALSE)</f>
        <v>0</v>
      </c>
    </row>
    <row r="2639" spans="1:9" x14ac:dyDescent="0.25">
      <c r="A2639" t="s">
        <v>2638</v>
      </c>
      <c r="C2639" t="str">
        <f>VLOOKUP(A2639,'[1]11_set_tax'!$A$1:$X$4456,7,FALSE)</f>
        <v>Bacteria</v>
      </c>
      <c r="D2639" t="str">
        <f>VLOOKUP(A2639,'[1]11_set_tax'!$A$1:$X$4456,8,FALSE)</f>
        <v xml:space="preserve"> Proteobacteria</v>
      </c>
      <c r="E2639" t="str">
        <f>VLOOKUP(A2639,'[1]11_set_tax'!$A$1:$X$4456,9,FALSE)</f>
        <v xml:space="preserve"> Alphaproteobacteria</v>
      </c>
      <c r="F2639" t="str">
        <f>VLOOKUP(A2639,'[1]11_set_tax'!$A$1:$X$4456,10,FALSE)</f>
        <v xml:space="preserve"> Rhizobiales</v>
      </c>
      <c r="G2639" t="str">
        <f>VLOOKUP(A2639,'[1]11_set_tax'!$A$1:$X$4456,11,FALSE)</f>
        <v>Brucellaceae</v>
      </c>
      <c r="H2639" t="str">
        <f>VLOOKUP(A2639,'[1]11_set_tax'!$A$1:$X$4456,12,FALSE)</f>
        <v xml:space="preserve"> Ochrobactrum.</v>
      </c>
      <c r="I2639">
        <f>VLOOKUP(A2639,'[1]11_set_tax'!$A$1:$X$4456,13,FALSE)</f>
        <v>0</v>
      </c>
    </row>
    <row r="2640" spans="1:9" x14ac:dyDescent="0.25">
      <c r="A2640" t="s">
        <v>2639</v>
      </c>
      <c r="C2640" t="str">
        <f>VLOOKUP(A2640,'[1]11_set_tax'!$A$1:$X$4456,7,FALSE)</f>
        <v>Bacteria</v>
      </c>
      <c r="D2640" t="str">
        <f>VLOOKUP(A2640,'[1]11_set_tax'!$A$1:$X$4456,8,FALSE)</f>
        <v xml:space="preserve"> Proteobacteria</v>
      </c>
      <c r="E2640" t="str">
        <f>VLOOKUP(A2640,'[1]11_set_tax'!$A$1:$X$4456,9,FALSE)</f>
        <v xml:space="preserve"> Alphaproteobacteria</v>
      </c>
      <c r="F2640" t="str">
        <f>VLOOKUP(A2640,'[1]11_set_tax'!$A$1:$X$4456,10,FALSE)</f>
        <v xml:space="preserve"> Rhizobiales</v>
      </c>
      <c r="G2640" t="str">
        <f>VLOOKUP(A2640,'[1]11_set_tax'!$A$1:$X$4456,11,FALSE)</f>
        <v>Brucellaceae</v>
      </c>
      <c r="H2640" t="str">
        <f>VLOOKUP(A2640,'[1]11_set_tax'!$A$1:$X$4456,12,FALSE)</f>
        <v xml:space="preserve"> Ochrobactrum.</v>
      </c>
      <c r="I2640">
        <f>VLOOKUP(A2640,'[1]11_set_tax'!$A$1:$X$4456,13,FALSE)</f>
        <v>0</v>
      </c>
    </row>
    <row r="2641" spans="1:9" x14ac:dyDescent="0.25">
      <c r="A2641" t="s">
        <v>2640</v>
      </c>
      <c r="C2641" t="str">
        <f>VLOOKUP(A2641,'[1]11_set_tax'!$A$1:$X$4456,7,FALSE)</f>
        <v>Bacteria</v>
      </c>
      <c r="D2641" t="str">
        <f>VLOOKUP(A2641,'[1]11_set_tax'!$A$1:$X$4456,8,FALSE)</f>
        <v xml:space="preserve"> Proteobacteria</v>
      </c>
      <c r="E2641" t="str">
        <f>VLOOKUP(A2641,'[1]11_set_tax'!$A$1:$X$4456,9,FALSE)</f>
        <v xml:space="preserve"> Alphaproteobacteria</v>
      </c>
      <c r="F2641" t="str">
        <f>VLOOKUP(A2641,'[1]11_set_tax'!$A$1:$X$4456,10,FALSE)</f>
        <v xml:space="preserve"> Rhizobiales</v>
      </c>
      <c r="G2641" t="str">
        <f>VLOOKUP(A2641,'[1]11_set_tax'!$A$1:$X$4456,11,FALSE)</f>
        <v>Brucellaceae</v>
      </c>
      <c r="H2641" t="str">
        <f>VLOOKUP(A2641,'[1]11_set_tax'!$A$1:$X$4456,12,FALSE)</f>
        <v xml:space="preserve"> Ochrobactrum.</v>
      </c>
      <c r="I2641">
        <f>VLOOKUP(A2641,'[1]11_set_tax'!$A$1:$X$4456,13,FALSE)</f>
        <v>0</v>
      </c>
    </row>
    <row r="2642" spans="1:9" x14ac:dyDescent="0.25">
      <c r="A2642" t="s">
        <v>2641</v>
      </c>
      <c r="C2642" t="str">
        <f>VLOOKUP(A2642,'[1]11_set_tax'!$A$1:$X$4456,7,FALSE)</f>
        <v>Bacteria</v>
      </c>
      <c r="D2642" t="str">
        <f>VLOOKUP(A2642,'[1]11_set_tax'!$A$1:$X$4456,8,FALSE)</f>
        <v xml:space="preserve"> Proteobacteria</v>
      </c>
      <c r="E2642" t="str">
        <f>VLOOKUP(A2642,'[1]11_set_tax'!$A$1:$X$4456,9,FALSE)</f>
        <v xml:space="preserve"> Gammaproteobacteria</v>
      </c>
      <c r="F2642" t="str">
        <f>VLOOKUP(A2642,'[1]11_set_tax'!$A$1:$X$4456,10,FALSE)</f>
        <v xml:space="preserve"> Enterobacteriales</v>
      </c>
      <c r="G2642" t="str">
        <f>VLOOKUP(A2642,'[1]11_set_tax'!$A$1:$X$4456,11,FALSE)</f>
        <v>Enterobacteriaceae</v>
      </c>
      <c r="H2642" t="str">
        <f>VLOOKUP(A2642,'[1]11_set_tax'!$A$1:$X$4456,12,FALSE)</f>
        <v xml:space="preserve"> Klebsiella.</v>
      </c>
      <c r="I2642">
        <f>VLOOKUP(A2642,'[1]11_set_tax'!$A$1:$X$4456,13,FALSE)</f>
        <v>0</v>
      </c>
    </row>
    <row r="2643" spans="1:9" x14ac:dyDescent="0.25">
      <c r="A2643" t="s">
        <v>2642</v>
      </c>
      <c r="C2643" t="str">
        <f>VLOOKUP(A2643,'[1]11_set_tax'!$A$1:$X$4456,7,FALSE)</f>
        <v>Bacteria</v>
      </c>
      <c r="D2643" t="str">
        <f>VLOOKUP(A2643,'[1]11_set_tax'!$A$1:$X$4456,8,FALSE)</f>
        <v xml:space="preserve"> Proteobacteria</v>
      </c>
      <c r="E2643" t="str">
        <f>VLOOKUP(A2643,'[1]11_set_tax'!$A$1:$X$4456,9,FALSE)</f>
        <v xml:space="preserve"> Gammaproteobacteria</v>
      </c>
      <c r="F2643" t="str">
        <f>VLOOKUP(A2643,'[1]11_set_tax'!$A$1:$X$4456,10,FALSE)</f>
        <v xml:space="preserve"> Enterobacteriales</v>
      </c>
      <c r="G2643" t="str">
        <f>VLOOKUP(A2643,'[1]11_set_tax'!$A$1:$X$4456,11,FALSE)</f>
        <v>Enterobacteriaceae</v>
      </c>
      <c r="H2643" t="str">
        <f>VLOOKUP(A2643,'[1]11_set_tax'!$A$1:$X$4456,12,FALSE)</f>
        <v xml:space="preserve"> Klebsiella.</v>
      </c>
      <c r="I2643">
        <f>VLOOKUP(A2643,'[1]11_set_tax'!$A$1:$X$4456,13,FALSE)</f>
        <v>0</v>
      </c>
    </row>
    <row r="2644" spans="1:9" x14ac:dyDescent="0.25">
      <c r="A2644" t="s">
        <v>2643</v>
      </c>
      <c r="C2644" t="str">
        <f>VLOOKUP(A2644,'[1]11_set_tax'!$A$1:$X$4456,7,FALSE)</f>
        <v>Bacteria</v>
      </c>
      <c r="D2644" t="str">
        <f>VLOOKUP(A2644,'[1]11_set_tax'!$A$1:$X$4456,8,FALSE)</f>
        <v xml:space="preserve"> Proteobacteria</v>
      </c>
      <c r="E2644" t="str">
        <f>VLOOKUP(A2644,'[1]11_set_tax'!$A$1:$X$4456,9,FALSE)</f>
        <v xml:space="preserve"> Gammaproteobacteria</v>
      </c>
      <c r="F2644" t="str">
        <f>VLOOKUP(A2644,'[1]11_set_tax'!$A$1:$X$4456,10,FALSE)</f>
        <v xml:space="preserve"> Enterobacteriales</v>
      </c>
      <c r="G2644" t="str">
        <f>VLOOKUP(A2644,'[1]11_set_tax'!$A$1:$X$4456,11,FALSE)</f>
        <v>Enterobacteriaceae</v>
      </c>
      <c r="H2644" t="str">
        <f>VLOOKUP(A2644,'[1]11_set_tax'!$A$1:$X$4456,12,FALSE)</f>
        <v xml:space="preserve"> Klebsiella.</v>
      </c>
      <c r="I2644">
        <f>VLOOKUP(A2644,'[1]11_set_tax'!$A$1:$X$4456,13,FALSE)</f>
        <v>0</v>
      </c>
    </row>
    <row r="2645" spans="1:9" x14ac:dyDescent="0.25">
      <c r="A2645" t="s">
        <v>2644</v>
      </c>
      <c r="C2645" t="str">
        <f>VLOOKUP(A2645,'[1]11_set_tax'!$A$1:$X$4456,7,FALSE)</f>
        <v>Eukaryota</v>
      </c>
      <c r="D2645" t="str">
        <f>VLOOKUP(A2645,'[1]11_set_tax'!$A$1:$X$4456,8,FALSE)</f>
        <v xml:space="preserve"> Metazoa</v>
      </c>
      <c r="E2645" t="str">
        <f>VLOOKUP(A2645,'[1]11_set_tax'!$A$1:$X$4456,9,FALSE)</f>
        <v xml:space="preserve"> Arthropoda</v>
      </c>
      <c r="F2645" t="str">
        <f>VLOOKUP(A2645,'[1]11_set_tax'!$A$1:$X$4456,10,FALSE)</f>
        <v xml:space="preserve"> Hexapoda</v>
      </c>
      <c r="G2645" t="str">
        <f>VLOOKUP(A2645,'[1]11_set_tax'!$A$1:$X$4456,11,FALSE)</f>
        <v xml:space="preserve"> Insecta</v>
      </c>
      <c r="H2645" t="str">
        <f>VLOOKUP(A2645,'[1]11_set_tax'!$A$1:$X$4456,12,FALSE)</f>
        <v xml:space="preserve"> Pterygota</v>
      </c>
      <c r="I2645" t="str">
        <f>VLOOKUP(A2645,'[1]11_set_tax'!$A$1:$X$4456,13,FALSE)</f>
        <v>Neoptera</v>
      </c>
    </row>
    <row r="2646" spans="1:9" x14ac:dyDescent="0.25">
      <c r="A2646" t="s">
        <v>2645</v>
      </c>
      <c r="C2646" t="str">
        <f>VLOOKUP(A2646,'[1]11_set_tax'!$A$1:$X$4456,7,FALSE)</f>
        <v>Eukaryota</v>
      </c>
      <c r="D2646" t="str">
        <f>VLOOKUP(A2646,'[1]11_set_tax'!$A$1:$X$4456,8,FALSE)</f>
        <v xml:space="preserve"> Fungi</v>
      </c>
      <c r="E2646" t="str">
        <f>VLOOKUP(A2646,'[1]11_set_tax'!$A$1:$X$4456,9,FALSE)</f>
        <v xml:space="preserve"> Dikarya</v>
      </c>
      <c r="F2646" t="str">
        <f>VLOOKUP(A2646,'[1]11_set_tax'!$A$1:$X$4456,10,FALSE)</f>
        <v xml:space="preserve"> Ascomycota</v>
      </c>
      <c r="G2646" t="str">
        <f>VLOOKUP(A2646,'[1]11_set_tax'!$A$1:$X$4456,11,FALSE)</f>
        <v xml:space="preserve"> Saccharomycotina</v>
      </c>
      <c r="H2646" t="str">
        <f>VLOOKUP(A2646,'[1]11_set_tax'!$A$1:$X$4456,12,FALSE)</f>
        <v>Saccharomycetes</v>
      </c>
      <c r="I2646" t="str">
        <f>VLOOKUP(A2646,'[1]11_set_tax'!$A$1:$X$4456,13,FALSE)</f>
        <v xml:space="preserve"> Saccharomycetales</v>
      </c>
    </row>
    <row r="2647" spans="1:9" x14ac:dyDescent="0.25">
      <c r="A2647" t="s">
        <v>2646</v>
      </c>
      <c r="C2647" t="str">
        <f>VLOOKUP(A2647,'[1]11_set_tax'!$A$1:$X$4456,7,FALSE)</f>
        <v>Eukaryota</v>
      </c>
      <c r="D2647" t="str">
        <f>VLOOKUP(A2647,'[1]11_set_tax'!$A$1:$X$4456,8,FALSE)</f>
        <v xml:space="preserve"> Fungi</v>
      </c>
      <c r="E2647" t="str">
        <f>VLOOKUP(A2647,'[1]11_set_tax'!$A$1:$X$4456,9,FALSE)</f>
        <v xml:space="preserve"> Dikarya</v>
      </c>
      <c r="F2647" t="str">
        <f>VLOOKUP(A2647,'[1]11_set_tax'!$A$1:$X$4456,10,FALSE)</f>
        <v xml:space="preserve"> Ascomycota</v>
      </c>
      <c r="G2647" t="str">
        <f>VLOOKUP(A2647,'[1]11_set_tax'!$A$1:$X$4456,11,FALSE)</f>
        <v xml:space="preserve"> Saccharomycotina</v>
      </c>
      <c r="H2647" t="str">
        <f>VLOOKUP(A2647,'[1]11_set_tax'!$A$1:$X$4456,12,FALSE)</f>
        <v>Saccharomycetes</v>
      </c>
      <c r="I2647" t="str">
        <f>VLOOKUP(A2647,'[1]11_set_tax'!$A$1:$X$4456,13,FALSE)</f>
        <v xml:space="preserve"> Saccharomycetales</v>
      </c>
    </row>
    <row r="2648" spans="1:9" x14ac:dyDescent="0.25">
      <c r="A2648" t="s">
        <v>2647</v>
      </c>
      <c r="C2648" t="str">
        <f>VLOOKUP(A2648,'[1]11_set_tax'!$A$1:$X$4456,7,FALSE)</f>
        <v>Bacteria</v>
      </c>
      <c r="D2648" t="str">
        <f>VLOOKUP(A2648,'[1]11_set_tax'!$A$1:$X$4456,8,FALSE)</f>
        <v xml:space="preserve"> Proteobacteria</v>
      </c>
      <c r="E2648" t="str">
        <f>VLOOKUP(A2648,'[1]11_set_tax'!$A$1:$X$4456,9,FALSE)</f>
        <v xml:space="preserve"> Alphaproteobacteria</v>
      </c>
      <c r="F2648" t="str">
        <f>VLOOKUP(A2648,'[1]11_set_tax'!$A$1:$X$4456,10,FALSE)</f>
        <v xml:space="preserve"> Rickettsiales</v>
      </c>
      <c r="G2648" t="str">
        <f>VLOOKUP(A2648,'[1]11_set_tax'!$A$1:$X$4456,11,FALSE)</f>
        <v>Rickettsiaceae</v>
      </c>
      <c r="H2648" t="str">
        <f>VLOOKUP(A2648,'[1]11_set_tax'!$A$1:$X$4456,12,FALSE)</f>
        <v xml:space="preserve"> Rickettsieae</v>
      </c>
      <c r="I2648" t="str">
        <f>VLOOKUP(A2648,'[1]11_set_tax'!$A$1:$X$4456,13,FALSE)</f>
        <v xml:space="preserve"> Rickettsia</v>
      </c>
    </row>
    <row r="2649" spans="1:9" x14ac:dyDescent="0.25">
      <c r="A2649" t="s">
        <v>2648</v>
      </c>
      <c r="C2649" t="str">
        <f>VLOOKUP(A2649,'[1]11_set_tax'!$A$1:$X$4456,7,FALSE)</f>
        <v>Bacteria</v>
      </c>
      <c r="D2649" t="str">
        <f>VLOOKUP(A2649,'[1]11_set_tax'!$A$1:$X$4456,8,FALSE)</f>
        <v xml:space="preserve"> Proteobacteria</v>
      </c>
      <c r="E2649" t="str">
        <f>VLOOKUP(A2649,'[1]11_set_tax'!$A$1:$X$4456,9,FALSE)</f>
        <v xml:space="preserve"> Betaproteobacteria</v>
      </c>
      <c r="F2649" t="str">
        <f>VLOOKUP(A2649,'[1]11_set_tax'!$A$1:$X$4456,10,FALSE)</f>
        <v xml:space="preserve"> Burkholderiales</v>
      </c>
      <c r="G2649" t="str">
        <f>VLOOKUP(A2649,'[1]11_set_tax'!$A$1:$X$4456,11,FALSE)</f>
        <v>Burkholderiaceae</v>
      </c>
      <c r="H2649" t="str">
        <f>VLOOKUP(A2649,'[1]11_set_tax'!$A$1:$X$4456,12,FALSE)</f>
        <v xml:space="preserve"> Burkholderia.</v>
      </c>
      <c r="I2649">
        <f>VLOOKUP(A2649,'[1]11_set_tax'!$A$1:$X$4456,13,FALSE)</f>
        <v>0</v>
      </c>
    </row>
    <row r="2650" spans="1:9" x14ac:dyDescent="0.25">
      <c r="A2650" t="s">
        <v>2649</v>
      </c>
      <c r="C2650" t="str">
        <f>VLOOKUP(A2650,'[1]11_set_tax'!$A$1:$X$4456,7,FALSE)</f>
        <v>Bacteria</v>
      </c>
      <c r="D2650" t="str">
        <f>VLOOKUP(A2650,'[1]11_set_tax'!$A$1:$X$4456,8,FALSE)</f>
        <v xml:space="preserve"> Proteobacteria</v>
      </c>
      <c r="E2650" t="str">
        <f>VLOOKUP(A2650,'[1]11_set_tax'!$A$1:$X$4456,9,FALSE)</f>
        <v xml:space="preserve"> Betaproteobacteria</v>
      </c>
      <c r="F2650" t="str">
        <f>VLOOKUP(A2650,'[1]11_set_tax'!$A$1:$X$4456,10,FALSE)</f>
        <v xml:space="preserve"> Burkholderiales</v>
      </c>
      <c r="G2650" t="str">
        <f>VLOOKUP(A2650,'[1]11_set_tax'!$A$1:$X$4456,11,FALSE)</f>
        <v>Burkholderiaceae</v>
      </c>
      <c r="H2650" t="str">
        <f>VLOOKUP(A2650,'[1]11_set_tax'!$A$1:$X$4456,12,FALSE)</f>
        <v xml:space="preserve"> Burkholderia.</v>
      </c>
      <c r="I2650">
        <f>VLOOKUP(A2650,'[1]11_set_tax'!$A$1:$X$4456,13,FALSE)</f>
        <v>0</v>
      </c>
    </row>
    <row r="2651" spans="1:9" x14ac:dyDescent="0.25">
      <c r="A2651" t="s">
        <v>2650</v>
      </c>
      <c r="C2651" t="str">
        <f>VLOOKUP(A2651,'[1]11_set_tax'!$A$1:$X$4456,7,FALSE)</f>
        <v>Bacteria</v>
      </c>
      <c r="D2651" t="str">
        <f>VLOOKUP(A2651,'[1]11_set_tax'!$A$1:$X$4456,8,FALSE)</f>
        <v xml:space="preserve"> Proteobacteria</v>
      </c>
      <c r="E2651" t="str">
        <f>VLOOKUP(A2651,'[1]11_set_tax'!$A$1:$X$4456,9,FALSE)</f>
        <v xml:space="preserve"> Betaproteobacteria</v>
      </c>
      <c r="F2651" t="str">
        <f>VLOOKUP(A2651,'[1]11_set_tax'!$A$1:$X$4456,10,FALSE)</f>
        <v xml:space="preserve"> Burkholderiales</v>
      </c>
      <c r="G2651" t="str">
        <f>VLOOKUP(A2651,'[1]11_set_tax'!$A$1:$X$4456,11,FALSE)</f>
        <v>Burkholderiaceae</v>
      </c>
      <c r="H2651" t="str">
        <f>VLOOKUP(A2651,'[1]11_set_tax'!$A$1:$X$4456,12,FALSE)</f>
        <v xml:space="preserve"> Burkholderia.</v>
      </c>
      <c r="I2651">
        <f>VLOOKUP(A2651,'[1]11_set_tax'!$A$1:$X$4456,13,FALSE)</f>
        <v>0</v>
      </c>
    </row>
    <row r="2652" spans="1:9" x14ac:dyDescent="0.25">
      <c r="A2652" t="s">
        <v>2651</v>
      </c>
      <c r="C2652" t="str">
        <f>VLOOKUP(A2652,'[1]11_set_tax'!$A$1:$X$4456,7,FALSE)</f>
        <v>Bacteria</v>
      </c>
      <c r="D2652" t="str">
        <f>VLOOKUP(A2652,'[1]11_set_tax'!$A$1:$X$4456,8,FALSE)</f>
        <v xml:space="preserve"> Proteobacteria</v>
      </c>
      <c r="E2652" t="str">
        <f>VLOOKUP(A2652,'[1]11_set_tax'!$A$1:$X$4456,9,FALSE)</f>
        <v xml:space="preserve"> Betaproteobacteria</v>
      </c>
      <c r="F2652" t="str">
        <f>VLOOKUP(A2652,'[1]11_set_tax'!$A$1:$X$4456,10,FALSE)</f>
        <v xml:space="preserve"> Burkholderiales</v>
      </c>
      <c r="G2652" t="str">
        <f>VLOOKUP(A2652,'[1]11_set_tax'!$A$1:$X$4456,11,FALSE)</f>
        <v>Burkholderiaceae</v>
      </c>
      <c r="H2652" t="str">
        <f>VLOOKUP(A2652,'[1]11_set_tax'!$A$1:$X$4456,12,FALSE)</f>
        <v xml:space="preserve"> Burkholderia.</v>
      </c>
      <c r="I2652">
        <f>VLOOKUP(A2652,'[1]11_set_tax'!$A$1:$X$4456,13,FALSE)</f>
        <v>0</v>
      </c>
    </row>
    <row r="2653" spans="1:9" x14ac:dyDescent="0.25">
      <c r="A2653" t="s">
        <v>2652</v>
      </c>
      <c r="C2653" t="str">
        <f>VLOOKUP(A2653,'[1]11_set_tax'!$A$1:$X$4456,7,FALSE)</f>
        <v>Bacteria</v>
      </c>
      <c r="D2653" t="str">
        <f>VLOOKUP(A2653,'[1]11_set_tax'!$A$1:$X$4456,8,FALSE)</f>
        <v xml:space="preserve"> Actinobacteria</v>
      </c>
      <c r="E2653" t="str">
        <f>VLOOKUP(A2653,'[1]11_set_tax'!$A$1:$X$4456,9,FALSE)</f>
        <v xml:space="preserve"> Actinobacteridae</v>
      </c>
      <c r="F2653" t="str">
        <f>VLOOKUP(A2653,'[1]11_set_tax'!$A$1:$X$4456,10,FALSE)</f>
        <v xml:space="preserve"> Actinomycetales</v>
      </c>
      <c r="G2653" t="str">
        <f>VLOOKUP(A2653,'[1]11_set_tax'!$A$1:$X$4456,11,FALSE)</f>
        <v>Micrococcineae</v>
      </c>
      <c r="H2653" t="str">
        <f>VLOOKUP(A2653,'[1]11_set_tax'!$A$1:$X$4456,12,FALSE)</f>
        <v xml:space="preserve"> Micrococcaceae</v>
      </c>
      <c r="I2653" t="str">
        <f>VLOOKUP(A2653,'[1]11_set_tax'!$A$1:$X$4456,13,FALSE)</f>
        <v xml:space="preserve"> Micrococcus.</v>
      </c>
    </row>
    <row r="2654" spans="1:9" x14ac:dyDescent="0.25">
      <c r="A2654" t="s">
        <v>2653</v>
      </c>
      <c r="C2654" t="str">
        <f>VLOOKUP(A2654,'[1]11_set_tax'!$A$1:$X$4456,7,FALSE)</f>
        <v>Bacteria</v>
      </c>
      <c r="D2654" t="str">
        <f>VLOOKUP(A2654,'[1]11_set_tax'!$A$1:$X$4456,8,FALSE)</f>
        <v xml:space="preserve"> Proteobacteria</v>
      </c>
      <c r="E2654" t="str">
        <f>VLOOKUP(A2654,'[1]11_set_tax'!$A$1:$X$4456,9,FALSE)</f>
        <v xml:space="preserve"> Betaproteobacteria</v>
      </c>
      <c r="F2654" t="str">
        <f>VLOOKUP(A2654,'[1]11_set_tax'!$A$1:$X$4456,10,FALSE)</f>
        <v xml:space="preserve"> Burkholderiales</v>
      </c>
      <c r="G2654" t="str">
        <f>VLOOKUP(A2654,'[1]11_set_tax'!$A$1:$X$4456,11,FALSE)</f>
        <v>Comamonadaceae</v>
      </c>
      <c r="H2654" t="str">
        <f>VLOOKUP(A2654,'[1]11_set_tax'!$A$1:$X$4456,12,FALSE)</f>
        <v xml:space="preserve"> Variovorax.</v>
      </c>
      <c r="I2654">
        <f>VLOOKUP(A2654,'[1]11_set_tax'!$A$1:$X$4456,13,FALSE)</f>
        <v>0</v>
      </c>
    </row>
    <row r="2655" spans="1:9" x14ac:dyDescent="0.25">
      <c r="A2655" t="s">
        <v>2654</v>
      </c>
      <c r="C2655" t="str">
        <f>VLOOKUP(A2655,'[1]11_set_tax'!$A$1:$X$4456,7,FALSE)</f>
        <v>Bacteria</v>
      </c>
      <c r="D2655" t="str">
        <f>VLOOKUP(A2655,'[1]11_set_tax'!$A$1:$X$4456,8,FALSE)</f>
        <v xml:space="preserve"> Proteobacteria</v>
      </c>
      <c r="E2655" t="str">
        <f>VLOOKUP(A2655,'[1]11_set_tax'!$A$1:$X$4456,9,FALSE)</f>
        <v xml:space="preserve"> Betaproteobacteria</v>
      </c>
      <c r="F2655" t="str">
        <f>VLOOKUP(A2655,'[1]11_set_tax'!$A$1:$X$4456,10,FALSE)</f>
        <v xml:space="preserve"> Burkholderiales</v>
      </c>
      <c r="G2655" t="str">
        <f>VLOOKUP(A2655,'[1]11_set_tax'!$A$1:$X$4456,11,FALSE)</f>
        <v>Comamonadaceae</v>
      </c>
      <c r="H2655" t="str">
        <f>VLOOKUP(A2655,'[1]11_set_tax'!$A$1:$X$4456,12,FALSE)</f>
        <v xml:space="preserve"> Variovorax.</v>
      </c>
      <c r="I2655">
        <f>VLOOKUP(A2655,'[1]11_set_tax'!$A$1:$X$4456,13,FALSE)</f>
        <v>0</v>
      </c>
    </row>
    <row r="2656" spans="1:9" x14ac:dyDescent="0.25">
      <c r="A2656" t="s">
        <v>2655</v>
      </c>
      <c r="C2656" t="str">
        <f>VLOOKUP(A2656,'[1]11_set_tax'!$A$1:$X$4456,7,FALSE)</f>
        <v>Bacteria</v>
      </c>
      <c r="D2656" t="str">
        <f>VLOOKUP(A2656,'[1]11_set_tax'!$A$1:$X$4456,8,FALSE)</f>
        <v xml:space="preserve"> Proteobacteria</v>
      </c>
      <c r="E2656" t="str">
        <f>VLOOKUP(A2656,'[1]11_set_tax'!$A$1:$X$4456,9,FALSE)</f>
        <v xml:space="preserve"> Betaproteobacteria</v>
      </c>
      <c r="F2656" t="str">
        <f>VLOOKUP(A2656,'[1]11_set_tax'!$A$1:$X$4456,10,FALSE)</f>
        <v xml:space="preserve"> Burkholderiales</v>
      </c>
      <c r="G2656" t="str">
        <f>VLOOKUP(A2656,'[1]11_set_tax'!$A$1:$X$4456,11,FALSE)</f>
        <v>Comamonadaceae</v>
      </c>
      <c r="H2656" t="str">
        <f>VLOOKUP(A2656,'[1]11_set_tax'!$A$1:$X$4456,12,FALSE)</f>
        <v xml:space="preserve"> Variovorax.</v>
      </c>
      <c r="I2656">
        <f>VLOOKUP(A2656,'[1]11_set_tax'!$A$1:$X$4456,13,FALSE)</f>
        <v>0</v>
      </c>
    </row>
    <row r="2657" spans="1:9" x14ac:dyDescent="0.25">
      <c r="A2657" t="s">
        <v>2656</v>
      </c>
      <c r="C2657" t="str">
        <f>VLOOKUP(A2657,'[1]11_set_tax'!$A$1:$X$4456,7,FALSE)</f>
        <v>Bacteria</v>
      </c>
      <c r="D2657" t="str">
        <f>VLOOKUP(A2657,'[1]11_set_tax'!$A$1:$X$4456,8,FALSE)</f>
        <v xml:space="preserve"> Proteobacteria</v>
      </c>
      <c r="E2657" t="str">
        <f>VLOOKUP(A2657,'[1]11_set_tax'!$A$1:$X$4456,9,FALSE)</f>
        <v xml:space="preserve"> Betaproteobacteria</v>
      </c>
      <c r="F2657" t="str">
        <f>VLOOKUP(A2657,'[1]11_set_tax'!$A$1:$X$4456,10,FALSE)</f>
        <v xml:space="preserve"> Burkholderiales</v>
      </c>
      <c r="G2657" t="str">
        <f>VLOOKUP(A2657,'[1]11_set_tax'!$A$1:$X$4456,11,FALSE)</f>
        <v>Comamonadaceae</v>
      </c>
      <c r="H2657" t="str">
        <f>VLOOKUP(A2657,'[1]11_set_tax'!$A$1:$X$4456,12,FALSE)</f>
        <v xml:space="preserve"> Variovorax.</v>
      </c>
      <c r="I2657">
        <f>VLOOKUP(A2657,'[1]11_set_tax'!$A$1:$X$4456,13,FALSE)</f>
        <v>0</v>
      </c>
    </row>
    <row r="2658" spans="1:9" x14ac:dyDescent="0.25">
      <c r="A2658" t="s">
        <v>2657</v>
      </c>
      <c r="C2658" t="str">
        <f>VLOOKUP(A2658,'[1]11_set_tax'!$A$1:$X$4456,7,FALSE)</f>
        <v>Eukaryota</v>
      </c>
      <c r="D2658" t="str">
        <f>VLOOKUP(A2658,'[1]11_set_tax'!$A$1:$X$4456,8,FALSE)</f>
        <v xml:space="preserve"> Fungi</v>
      </c>
      <c r="E2658" t="str">
        <f>VLOOKUP(A2658,'[1]11_set_tax'!$A$1:$X$4456,9,FALSE)</f>
        <v xml:space="preserve"> Dikarya</v>
      </c>
      <c r="F2658" t="str">
        <f>VLOOKUP(A2658,'[1]11_set_tax'!$A$1:$X$4456,10,FALSE)</f>
        <v xml:space="preserve"> Ascomycota</v>
      </c>
      <c r="G2658" t="str">
        <f>VLOOKUP(A2658,'[1]11_set_tax'!$A$1:$X$4456,11,FALSE)</f>
        <v xml:space="preserve"> Saccharomycotina</v>
      </c>
      <c r="H2658" t="str">
        <f>VLOOKUP(A2658,'[1]11_set_tax'!$A$1:$X$4456,12,FALSE)</f>
        <v>Saccharomycetes</v>
      </c>
      <c r="I2658" t="str">
        <f>VLOOKUP(A2658,'[1]11_set_tax'!$A$1:$X$4456,13,FALSE)</f>
        <v xml:space="preserve"> Saccharomycetales</v>
      </c>
    </row>
    <row r="2659" spans="1:9" x14ac:dyDescent="0.25">
      <c r="A2659" t="s">
        <v>2658</v>
      </c>
      <c r="C2659" t="str">
        <f>VLOOKUP(A2659,'[1]11_set_tax'!$A$1:$X$4456,7,FALSE)</f>
        <v>Eukaryota</v>
      </c>
      <c r="D2659" t="str">
        <f>VLOOKUP(A2659,'[1]11_set_tax'!$A$1:$X$4456,8,FALSE)</f>
        <v xml:space="preserve"> Fungi</v>
      </c>
      <c r="E2659" t="str">
        <f>VLOOKUP(A2659,'[1]11_set_tax'!$A$1:$X$4456,9,FALSE)</f>
        <v xml:space="preserve"> Dikarya</v>
      </c>
      <c r="F2659" t="str">
        <f>VLOOKUP(A2659,'[1]11_set_tax'!$A$1:$X$4456,10,FALSE)</f>
        <v xml:space="preserve"> Ascomycota</v>
      </c>
      <c r="G2659" t="str">
        <f>VLOOKUP(A2659,'[1]11_set_tax'!$A$1:$X$4456,11,FALSE)</f>
        <v xml:space="preserve"> Saccharomycotina</v>
      </c>
      <c r="H2659" t="str">
        <f>VLOOKUP(A2659,'[1]11_set_tax'!$A$1:$X$4456,12,FALSE)</f>
        <v>Saccharomycetes</v>
      </c>
      <c r="I2659" t="str">
        <f>VLOOKUP(A2659,'[1]11_set_tax'!$A$1:$X$4456,13,FALSE)</f>
        <v xml:space="preserve"> Saccharomycetales</v>
      </c>
    </row>
    <row r="2660" spans="1:9" x14ac:dyDescent="0.25">
      <c r="A2660" t="s">
        <v>2659</v>
      </c>
      <c r="C2660" t="str">
        <f>VLOOKUP(A2660,'[1]11_set_tax'!$A$1:$X$4456,7,FALSE)</f>
        <v>Eukaryota</v>
      </c>
      <c r="D2660" t="str">
        <f>VLOOKUP(A2660,'[1]11_set_tax'!$A$1:$X$4456,8,FALSE)</f>
        <v xml:space="preserve"> Fungi</v>
      </c>
      <c r="E2660" t="str">
        <f>VLOOKUP(A2660,'[1]11_set_tax'!$A$1:$X$4456,9,FALSE)</f>
        <v xml:space="preserve"> Dikarya</v>
      </c>
      <c r="F2660" t="str">
        <f>VLOOKUP(A2660,'[1]11_set_tax'!$A$1:$X$4456,10,FALSE)</f>
        <v xml:space="preserve"> Ascomycota</v>
      </c>
      <c r="G2660" t="str">
        <f>VLOOKUP(A2660,'[1]11_set_tax'!$A$1:$X$4456,11,FALSE)</f>
        <v xml:space="preserve"> Pezizomycotina</v>
      </c>
      <c r="H2660" t="str">
        <f>VLOOKUP(A2660,'[1]11_set_tax'!$A$1:$X$4456,12,FALSE)</f>
        <v xml:space="preserve"> Eurotiomycetes</v>
      </c>
      <c r="I2660" t="str">
        <f>VLOOKUP(A2660,'[1]11_set_tax'!$A$1:$X$4456,13,FALSE)</f>
        <v>Eurotiomycetidae</v>
      </c>
    </row>
    <row r="2661" spans="1:9" x14ac:dyDescent="0.25">
      <c r="A2661" t="s">
        <v>2660</v>
      </c>
      <c r="C2661" t="str">
        <f>VLOOKUP(A2661,'[1]11_set_tax'!$A$1:$X$4456,7,FALSE)</f>
        <v>Eukaryota</v>
      </c>
      <c r="D2661" t="str">
        <f>VLOOKUP(A2661,'[1]11_set_tax'!$A$1:$X$4456,8,FALSE)</f>
        <v xml:space="preserve"> Fungi</v>
      </c>
      <c r="E2661" t="str">
        <f>VLOOKUP(A2661,'[1]11_set_tax'!$A$1:$X$4456,9,FALSE)</f>
        <v xml:space="preserve"> Dikarya</v>
      </c>
      <c r="F2661" t="str">
        <f>VLOOKUP(A2661,'[1]11_set_tax'!$A$1:$X$4456,10,FALSE)</f>
        <v xml:space="preserve"> Ascomycota</v>
      </c>
      <c r="G2661" t="str">
        <f>VLOOKUP(A2661,'[1]11_set_tax'!$A$1:$X$4456,11,FALSE)</f>
        <v xml:space="preserve"> Pezizomycotina</v>
      </c>
      <c r="H2661" t="str">
        <f>VLOOKUP(A2661,'[1]11_set_tax'!$A$1:$X$4456,12,FALSE)</f>
        <v xml:space="preserve"> Eurotiomycetes</v>
      </c>
      <c r="I2661" t="str">
        <f>VLOOKUP(A2661,'[1]11_set_tax'!$A$1:$X$4456,13,FALSE)</f>
        <v>Eurotiomycetidae</v>
      </c>
    </row>
    <row r="2662" spans="1:9" x14ac:dyDescent="0.25">
      <c r="A2662" t="s">
        <v>2661</v>
      </c>
      <c r="C2662" t="str">
        <f>VLOOKUP(A2662,'[1]11_set_tax'!$A$1:$X$4456,7,FALSE)</f>
        <v>Eukaryota</v>
      </c>
      <c r="D2662" t="str">
        <f>VLOOKUP(A2662,'[1]11_set_tax'!$A$1:$X$4456,8,FALSE)</f>
        <v xml:space="preserve"> Fungi</v>
      </c>
      <c r="E2662" t="str">
        <f>VLOOKUP(A2662,'[1]11_set_tax'!$A$1:$X$4456,9,FALSE)</f>
        <v xml:space="preserve"> Dikarya</v>
      </c>
      <c r="F2662" t="str">
        <f>VLOOKUP(A2662,'[1]11_set_tax'!$A$1:$X$4456,10,FALSE)</f>
        <v xml:space="preserve"> Ascomycota</v>
      </c>
      <c r="G2662" t="str">
        <f>VLOOKUP(A2662,'[1]11_set_tax'!$A$1:$X$4456,11,FALSE)</f>
        <v xml:space="preserve"> Pezizomycotina</v>
      </c>
      <c r="H2662" t="str">
        <f>VLOOKUP(A2662,'[1]11_set_tax'!$A$1:$X$4456,12,FALSE)</f>
        <v xml:space="preserve"> Eurotiomycetes</v>
      </c>
      <c r="I2662" t="str">
        <f>VLOOKUP(A2662,'[1]11_set_tax'!$A$1:$X$4456,13,FALSE)</f>
        <v>Eurotiomycetidae</v>
      </c>
    </row>
    <row r="2663" spans="1:9" x14ac:dyDescent="0.25">
      <c r="A2663" t="s">
        <v>2662</v>
      </c>
      <c r="C2663" t="str">
        <f>VLOOKUP(A2663,'[1]11_set_tax'!$A$1:$X$4456,7,FALSE)</f>
        <v>Eukaryota</v>
      </c>
      <c r="D2663" t="str">
        <f>VLOOKUP(A2663,'[1]11_set_tax'!$A$1:$X$4456,8,FALSE)</f>
        <v xml:space="preserve"> Fungi</v>
      </c>
      <c r="E2663" t="str">
        <f>VLOOKUP(A2663,'[1]11_set_tax'!$A$1:$X$4456,9,FALSE)</f>
        <v xml:space="preserve"> Dikarya</v>
      </c>
      <c r="F2663" t="str">
        <f>VLOOKUP(A2663,'[1]11_set_tax'!$A$1:$X$4456,10,FALSE)</f>
        <v xml:space="preserve"> Ascomycota</v>
      </c>
      <c r="G2663" t="str">
        <f>VLOOKUP(A2663,'[1]11_set_tax'!$A$1:$X$4456,11,FALSE)</f>
        <v xml:space="preserve"> Pezizomycotina</v>
      </c>
      <c r="H2663" t="str">
        <f>VLOOKUP(A2663,'[1]11_set_tax'!$A$1:$X$4456,12,FALSE)</f>
        <v xml:space="preserve"> Eurotiomycetes</v>
      </c>
      <c r="I2663" t="str">
        <f>VLOOKUP(A2663,'[1]11_set_tax'!$A$1:$X$4456,13,FALSE)</f>
        <v>Eurotiomycetidae</v>
      </c>
    </row>
    <row r="2664" spans="1:9" x14ac:dyDescent="0.25">
      <c r="A2664" t="s">
        <v>2663</v>
      </c>
      <c r="C2664" t="str">
        <f>VLOOKUP(A2664,'[1]11_set_tax'!$A$1:$X$4456,7,FALSE)</f>
        <v>Eukaryota</v>
      </c>
      <c r="D2664" t="str">
        <f>VLOOKUP(A2664,'[1]11_set_tax'!$A$1:$X$4456,8,FALSE)</f>
        <v xml:space="preserve"> Fungi</v>
      </c>
      <c r="E2664" t="str">
        <f>VLOOKUP(A2664,'[1]11_set_tax'!$A$1:$X$4456,9,FALSE)</f>
        <v xml:space="preserve"> Dikarya</v>
      </c>
      <c r="F2664" t="str">
        <f>VLOOKUP(A2664,'[1]11_set_tax'!$A$1:$X$4456,10,FALSE)</f>
        <v xml:space="preserve"> Ascomycota</v>
      </c>
      <c r="G2664" t="str">
        <f>VLOOKUP(A2664,'[1]11_set_tax'!$A$1:$X$4456,11,FALSE)</f>
        <v xml:space="preserve"> Pezizomycotina</v>
      </c>
      <c r="H2664" t="str">
        <f>VLOOKUP(A2664,'[1]11_set_tax'!$A$1:$X$4456,12,FALSE)</f>
        <v xml:space="preserve"> Eurotiomycetes</v>
      </c>
      <c r="I2664" t="str">
        <f>VLOOKUP(A2664,'[1]11_set_tax'!$A$1:$X$4456,13,FALSE)</f>
        <v>Eurotiomycetidae</v>
      </c>
    </row>
    <row r="2665" spans="1:9" x14ac:dyDescent="0.25">
      <c r="A2665" t="s">
        <v>2664</v>
      </c>
      <c r="C2665" t="str">
        <f>VLOOKUP(A2665,'[1]11_set_tax'!$A$1:$X$4456,7,FALSE)</f>
        <v>Eukaryota</v>
      </c>
      <c r="D2665" t="str">
        <f>VLOOKUP(A2665,'[1]11_set_tax'!$A$1:$X$4456,8,FALSE)</f>
        <v xml:space="preserve"> Fungi</v>
      </c>
      <c r="E2665" t="str">
        <f>VLOOKUP(A2665,'[1]11_set_tax'!$A$1:$X$4456,9,FALSE)</f>
        <v xml:space="preserve"> Dikarya</v>
      </c>
      <c r="F2665" t="str">
        <f>VLOOKUP(A2665,'[1]11_set_tax'!$A$1:$X$4456,10,FALSE)</f>
        <v xml:space="preserve"> Ascomycota</v>
      </c>
      <c r="G2665" t="str">
        <f>VLOOKUP(A2665,'[1]11_set_tax'!$A$1:$X$4456,11,FALSE)</f>
        <v xml:space="preserve"> Pezizomycotina</v>
      </c>
      <c r="H2665" t="str">
        <f>VLOOKUP(A2665,'[1]11_set_tax'!$A$1:$X$4456,12,FALSE)</f>
        <v xml:space="preserve"> Eurotiomycetes</v>
      </c>
      <c r="I2665" t="str">
        <f>VLOOKUP(A2665,'[1]11_set_tax'!$A$1:$X$4456,13,FALSE)</f>
        <v>Eurotiomycetidae</v>
      </c>
    </row>
    <row r="2666" spans="1:9" x14ac:dyDescent="0.25">
      <c r="A2666" t="s">
        <v>2665</v>
      </c>
      <c r="C2666" t="str">
        <f>VLOOKUP(A2666,'[1]11_set_tax'!$A$1:$X$4456,7,FALSE)</f>
        <v>Eukaryota</v>
      </c>
      <c r="D2666" t="str">
        <f>VLOOKUP(A2666,'[1]11_set_tax'!$A$1:$X$4456,8,FALSE)</f>
        <v xml:space="preserve"> Fungi</v>
      </c>
      <c r="E2666" t="str">
        <f>VLOOKUP(A2666,'[1]11_set_tax'!$A$1:$X$4456,9,FALSE)</f>
        <v xml:space="preserve"> Dikarya</v>
      </c>
      <c r="F2666" t="str">
        <f>VLOOKUP(A2666,'[1]11_set_tax'!$A$1:$X$4456,10,FALSE)</f>
        <v xml:space="preserve"> Ascomycota</v>
      </c>
      <c r="G2666" t="str">
        <f>VLOOKUP(A2666,'[1]11_set_tax'!$A$1:$X$4456,11,FALSE)</f>
        <v xml:space="preserve"> Pezizomycotina</v>
      </c>
      <c r="H2666" t="str">
        <f>VLOOKUP(A2666,'[1]11_set_tax'!$A$1:$X$4456,12,FALSE)</f>
        <v xml:space="preserve"> Eurotiomycetes</v>
      </c>
      <c r="I2666" t="str">
        <f>VLOOKUP(A2666,'[1]11_set_tax'!$A$1:$X$4456,13,FALSE)</f>
        <v>Eurotiomycetidae</v>
      </c>
    </row>
    <row r="2667" spans="1:9" x14ac:dyDescent="0.25">
      <c r="A2667" t="s">
        <v>2666</v>
      </c>
      <c r="C2667" t="str">
        <f>VLOOKUP(A2667,'[1]11_set_tax'!$A$1:$X$4456,7,FALSE)</f>
        <v>Eukaryota</v>
      </c>
      <c r="D2667" t="str">
        <f>VLOOKUP(A2667,'[1]11_set_tax'!$A$1:$X$4456,8,FALSE)</f>
        <v xml:space="preserve"> Fungi</v>
      </c>
      <c r="E2667" t="str">
        <f>VLOOKUP(A2667,'[1]11_set_tax'!$A$1:$X$4456,9,FALSE)</f>
        <v xml:space="preserve"> Dikarya</v>
      </c>
      <c r="F2667" t="str">
        <f>VLOOKUP(A2667,'[1]11_set_tax'!$A$1:$X$4456,10,FALSE)</f>
        <v xml:space="preserve"> Ascomycota</v>
      </c>
      <c r="G2667" t="str">
        <f>VLOOKUP(A2667,'[1]11_set_tax'!$A$1:$X$4456,11,FALSE)</f>
        <v xml:space="preserve"> Pezizomycotina</v>
      </c>
      <c r="H2667" t="str">
        <f>VLOOKUP(A2667,'[1]11_set_tax'!$A$1:$X$4456,12,FALSE)</f>
        <v xml:space="preserve"> Eurotiomycetes</v>
      </c>
      <c r="I2667" t="str">
        <f>VLOOKUP(A2667,'[1]11_set_tax'!$A$1:$X$4456,13,FALSE)</f>
        <v>Eurotiomycetidae</v>
      </c>
    </row>
    <row r="2668" spans="1:9" x14ac:dyDescent="0.25">
      <c r="A2668" t="s">
        <v>2667</v>
      </c>
      <c r="C2668" t="str">
        <f>VLOOKUP(A2668,'[1]11_set_tax'!$A$1:$X$4456,7,FALSE)</f>
        <v>Eukaryota</v>
      </c>
      <c r="D2668" t="str">
        <f>VLOOKUP(A2668,'[1]11_set_tax'!$A$1:$X$4456,8,FALSE)</f>
        <v xml:space="preserve"> Fungi</v>
      </c>
      <c r="E2668" t="str">
        <f>VLOOKUP(A2668,'[1]11_set_tax'!$A$1:$X$4456,9,FALSE)</f>
        <v xml:space="preserve"> Dikarya</v>
      </c>
      <c r="F2668" t="str">
        <f>VLOOKUP(A2668,'[1]11_set_tax'!$A$1:$X$4456,10,FALSE)</f>
        <v xml:space="preserve"> Ascomycota</v>
      </c>
      <c r="G2668" t="str">
        <f>VLOOKUP(A2668,'[1]11_set_tax'!$A$1:$X$4456,11,FALSE)</f>
        <v xml:space="preserve"> Pezizomycotina</v>
      </c>
      <c r="H2668" t="str">
        <f>VLOOKUP(A2668,'[1]11_set_tax'!$A$1:$X$4456,12,FALSE)</f>
        <v xml:space="preserve"> Eurotiomycetes</v>
      </c>
      <c r="I2668" t="str">
        <f>VLOOKUP(A2668,'[1]11_set_tax'!$A$1:$X$4456,13,FALSE)</f>
        <v>Eurotiomycetidae</v>
      </c>
    </row>
    <row r="2669" spans="1:9" x14ac:dyDescent="0.25">
      <c r="A2669" t="s">
        <v>2668</v>
      </c>
      <c r="C2669" t="str">
        <f>VLOOKUP(A2669,'[1]11_set_tax'!$A$1:$X$4456,7,FALSE)</f>
        <v>Eukaryota</v>
      </c>
      <c r="D2669" t="str">
        <f>VLOOKUP(A2669,'[1]11_set_tax'!$A$1:$X$4456,8,FALSE)</f>
        <v xml:space="preserve"> Fungi</v>
      </c>
      <c r="E2669" t="str">
        <f>VLOOKUP(A2669,'[1]11_set_tax'!$A$1:$X$4456,9,FALSE)</f>
        <v xml:space="preserve"> Dikarya</v>
      </c>
      <c r="F2669" t="str">
        <f>VLOOKUP(A2669,'[1]11_set_tax'!$A$1:$X$4456,10,FALSE)</f>
        <v xml:space="preserve"> Ascomycota</v>
      </c>
      <c r="G2669" t="str">
        <f>VLOOKUP(A2669,'[1]11_set_tax'!$A$1:$X$4456,11,FALSE)</f>
        <v xml:space="preserve"> Pezizomycotina</v>
      </c>
      <c r="H2669" t="str">
        <f>VLOOKUP(A2669,'[1]11_set_tax'!$A$1:$X$4456,12,FALSE)</f>
        <v xml:space="preserve"> Eurotiomycetes</v>
      </c>
      <c r="I2669" t="str">
        <f>VLOOKUP(A2669,'[1]11_set_tax'!$A$1:$X$4456,13,FALSE)</f>
        <v>Eurotiomycetidae</v>
      </c>
    </row>
    <row r="2670" spans="1:9" x14ac:dyDescent="0.25">
      <c r="A2670" t="s">
        <v>2669</v>
      </c>
      <c r="C2670" t="str">
        <f>VLOOKUP(A2670,'[1]11_set_tax'!$A$1:$X$4456,7,FALSE)</f>
        <v>Eukaryota</v>
      </c>
      <c r="D2670" t="str">
        <f>VLOOKUP(A2670,'[1]11_set_tax'!$A$1:$X$4456,8,FALSE)</f>
        <v xml:space="preserve"> Fungi</v>
      </c>
      <c r="E2670" t="str">
        <f>VLOOKUP(A2670,'[1]11_set_tax'!$A$1:$X$4456,9,FALSE)</f>
        <v xml:space="preserve"> Dikarya</v>
      </c>
      <c r="F2670" t="str">
        <f>VLOOKUP(A2670,'[1]11_set_tax'!$A$1:$X$4456,10,FALSE)</f>
        <v xml:space="preserve"> Ascomycota</v>
      </c>
      <c r="G2670" t="str">
        <f>VLOOKUP(A2670,'[1]11_set_tax'!$A$1:$X$4456,11,FALSE)</f>
        <v xml:space="preserve"> Pezizomycotina</v>
      </c>
      <c r="H2670" t="str">
        <f>VLOOKUP(A2670,'[1]11_set_tax'!$A$1:$X$4456,12,FALSE)</f>
        <v xml:space="preserve"> Eurotiomycetes</v>
      </c>
      <c r="I2670" t="str">
        <f>VLOOKUP(A2670,'[1]11_set_tax'!$A$1:$X$4456,13,FALSE)</f>
        <v>Eurotiomycetidae</v>
      </c>
    </row>
    <row r="2671" spans="1:9" x14ac:dyDescent="0.25">
      <c r="A2671" t="s">
        <v>2670</v>
      </c>
      <c r="C2671" t="str">
        <f>VLOOKUP(A2671,'[1]11_set_tax'!$A$1:$X$4456,7,FALSE)</f>
        <v>Eukaryota</v>
      </c>
      <c r="D2671" t="str">
        <f>VLOOKUP(A2671,'[1]11_set_tax'!$A$1:$X$4456,8,FALSE)</f>
        <v xml:space="preserve"> Fungi</v>
      </c>
      <c r="E2671" t="str">
        <f>VLOOKUP(A2671,'[1]11_set_tax'!$A$1:$X$4456,9,FALSE)</f>
        <v xml:space="preserve"> Dikarya</v>
      </c>
      <c r="F2671" t="str">
        <f>VLOOKUP(A2671,'[1]11_set_tax'!$A$1:$X$4456,10,FALSE)</f>
        <v xml:space="preserve"> Ascomycota</v>
      </c>
      <c r="G2671" t="str">
        <f>VLOOKUP(A2671,'[1]11_set_tax'!$A$1:$X$4456,11,FALSE)</f>
        <v xml:space="preserve"> Pezizomycotina</v>
      </c>
      <c r="H2671" t="str">
        <f>VLOOKUP(A2671,'[1]11_set_tax'!$A$1:$X$4456,12,FALSE)</f>
        <v xml:space="preserve"> Eurotiomycetes</v>
      </c>
      <c r="I2671" t="str">
        <f>VLOOKUP(A2671,'[1]11_set_tax'!$A$1:$X$4456,13,FALSE)</f>
        <v>Eurotiomycetidae</v>
      </c>
    </row>
    <row r="2672" spans="1:9" x14ac:dyDescent="0.25">
      <c r="A2672" t="s">
        <v>2671</v>
      </c>
      <c r="C2672" t="str">
        <f>VLOOKUP(A2672,'[1]11_set_tax'!$A$1:$X$4456,7,FALSE)</f>
        <v>Eukaryota</v>
      </c>
      <c r="D2672" t="str">
        <f>VLOOKUP(A2672,'[1]11_set_tax'!$A$1:$X$4456,8,FALSE)</f>
        <v xml:space="preserve"> Fungi</v>
      </c>
      <c r="E2672" t="str">
        <f>VLOOKUP(A2672,'[1]11_set_tax'!$A$1:$X$4456,9,FALSE)</f>
        <v xml:space="preserve"> Dikarya</v>
      </c>
      <c r="F2672" t="str">
        <f>VLOOKUP(A2672,'[1]11_set_tax'!$A$1:$X$4456,10,FALSE)</f>
        <v xml:space="preserve"> Ascomycota</v>
      </c>
      <c r="G2672" t="str">
        <f>VLOOKUP(A2672,'[1]11_set_tax'!$A$1:$X$4456,11,FALSE)</f>
        <v xml:space="preserve"> Pezizomycotina</v>
      </c>
      <c r="H2672" t="str">
        <f>VLOOKUP(A2672,'[1]11_set_tax'!$A$1:$X$4456,12,FALSE)</f>
        <v xml:space="preserve"> Eurotiomycetes</v>
      </c>
      <c r="I2672" t="str">
        <f>VLOOKUP(A2672,'[1]11_set_tax'!$A$1:$X$4456,13,FALSE)</f>
        <v>Eurotiomycetidae</v>
      </c>
    </row>
    <row r="2673" spans="1:9" x14ac:dyDescent="0.25">
      <c r="A2673" t="s">
        <v>2672</v>
      </c>
      <c r="C2673" t="str">
        <f>VLOOKUP(A2673,'[1]11_set_tax'!$A$1:$X$4456,7,FALSE)</f>
        <v>Eukaryota</v>
      </c>
      <c r="D2673" t="str">
        <f>VLOOKUP(A2673,'[1]11_set_tax'!$A$1:$X$4456,8,FALSE)</f>
        <v xml:space="preserve"> Fungi</v>
      </c>
      <c r="E2673" t="str">
        <f>VLOOKUP(A2673,'[1]11_set_tax'!$A$1:$X$4456,9,FALSE)</f>
        <v xml:space="preserve"> Dikarya</v>
      </c>
      <c r="F2673" t="str">
        <f>VLOOKUP(A2673,'[1]11_set_tax'!$A$1:$X$4456,10,FALSE)</f>
        <v xml:space="preserve"> Ascomycota</v>
      </c>
      <c r="G2673" t="str">
        <f>VLOOKUP(A2673,'[1]11_set_tax'!$A$1:$X$4456,11,FALSE)</f>
        <v xml:space="preserve"> Pezizomycotina</v>
      </c>
      <c r="H2673" t="str">
        <f>VLOOKUP(A2673,'[1]11_set_tax'!$A$1:$X$4456,12,FALSE)</f>
        <v xml:space="preserve"> Eurotiomycetes</v>
      </c>
      <c r="I2673" t="str">
        <f>VLOOKUP(A2673,'[1]11_set_tax'!$A$1:$X$4456,13,FALSE)</f>
        <v>Eurotiomycetidae</v>
      </c>
    </row>
    <row r="2674" spans="1:9" x14ac:dyDescent="0.25">
      <c r="A2674" t="s">
        <v>2673</v>
      </c>
      <c r="C2674" t="str">
        <f>VLOOKUP(A2674,'[1]11_set_tax'!$A$1:$X$4456,7,FALSE)</f>
        <v>Eukaryota</v>
      </c>
      <c r="D2674" t="str">
        <f>VLOOKUP(A2674,'[1]11_set_tax'!$A$1:$X$4456,8,FALSE)</f>
        <v xml:space="preserve"> Fungi</v>
      </c>
      <c r="E2674" t="str">
        <f>VLOOKUP(A2674,'[1]11_set_tax'!$A$1:$X$4456,9,FALSE)</f>
        <v xml:space="preserve"> Dikarya</v>
      </c>
      <c r="F2674" t="str">
        <f>VLOOKUP(A2674,'[1]11_set_tax'!$A$1:$X$4456,10,FALSE)</f>
        <v xml:space="preserve"> Ascomycota</v>
      </c>
      <c r="G2674" t="str">
        <f>VLOOKUP(A2674,'[1]11_set_tax'!$A$1:$X$4456,11,FALSE)</f>
        <v xml:space="preserve"> Pezizomycotina</v>
      </c>
      <c r="H2674" t="str">
        <f>VLOOKUP(A2674,'[1]11_set_tax'!$A$1:$X$4456,12,FALSE)</f>
        <v xml:space="preserve"> Eurotiomycetes</v>
      </c>
      <c r="I2674" t="str">
        <f>VLOOKUP(A2674,'[1]11_set_tax'!$A$1:$X$4456,13,FALSE)</f>
        <v>Eurotiomycetidae</v>
      </c>
    </row>
    <row r="2675" spans="1:9" x14ac:dyDescent="0.25">
      <c r="A2675" t="s">
        <v>2674</v>
      </c>
      <c r="C2675" t="str">
        <f>VLOOKUP(A2675,'[1]11_set_tax'!$A$1:$X$4456,7,FALSE)</f>
        <v>Eukaryota</v>
      </c>
      <c r="D2675" t="str">
        <f>VLOOKUP(A2675,'[1]11_set_tax'!$A$1:$X$4456,8,FALSE)</f>
        <v xml:space="preserve"> Fungi</v>
      </c>
      <c r="E2675" t="str">
        <f>VLOOKUP(A2675,'[1]11_set_tax'!$A$1:$X$4456,9,FALSE)</f>
        <v xml:space="preserve"> Dikarya</v>
      </c>
      <c r="F2675" t="str">
        <f>VLOOKUP(A2675,'[1]11_set_tax'!$A$1:$X$4456,10,FALSE)</f>
        <v xml:space="preserve"> Ascomycota</v>
      </c>
      <c r="G2675" t="str">
        <f>VLOOKUP(A2675,'[1]11_set_tax'!$A$1:$X$4456,11,FALSE)</f>
        <v xml:space="preserve"> Pezizomycotina</v>
      </c>
      <c r="H2675" t="str">
        <f>VLOOKUP(A2675,'[1]11_set_tax'!$A$1:$X$4456,12,FALSE)</f>
        <v xml:space="preserve"> Eurotiomycetes</v>
      </c>
      <c r="I2675" t="str">
        <f>VLOOKUP(A2675,'[1]11_set_tax'!$A$1:$X$4456,13,FALSE)</f>
        <v>Eurotiomycetidae</v>
      </c>
    </row>
    <row r="2676" spans="1:9" x14ac:dyDescent="0.25">
      <c r="A2676" t="s">
        <v>2675</v>
      </c>
      <c r="C2676" t="str">
        <f>VLOOKUP(A2676,'[1]11_set_tax'!$A$1:$X$4456,7,FALSE)</f>
        <v>Eukaryota</v>
      </c>
      <c r="D2676" t="str">
        <f>VLOOKUP(A2676,'[1]11_set_tax'!$A$1:$X$4456,8,FALSE)</f>
        <v xml:space="preserve"> Fungi</v>
      </c>
      <c r="E2676" t="str">
        <f>VLOOKUP(A2676,'[1]11_set_tax'!$A$1:$X$4456,9,FALSE)</f>
        <v xml:space="preserve"> Dikarya</v>
      </c>
      <c r="F2676" t="str">
        <f>VLOOKUP(A2676,'[1]11_set_tax'!$A$1:$X$4456,10,FALSE)</f>
        <v xml:space="preserve"> Ascomycota</v>
      </c>
      <c r="G2676" t="str">
        <f>VLOOKUP(A2676,'[1]11_set_tax'!$A$1:$X$4456,11,FALSE)</f>
        <v xml:space="preserve"> Pezizomycotina</v>
      </c>
      <c r="H2676" t="str">
        <f>VLOOKUP(A2676,'[1]11_set_tax'!$A$1:$X$4456,12,FALSE)</f>
        <v xml:space="preserve"> Eurotiomycetes</v>
      </c>
      <c r="I2676" t="str">
        <f>VLOOKUP(A2676,'[1]11_set_tax'!$A$1:$X$4456,13,FALSE)</f>
        <v>Eurotiomycetidae</v>
      </c>
    </row>
    <row r="2677" spans="1:9" x14ac:dyDescent="0.25">
      <c r="A2677" t="s">
        <v>2676</v>
      </c>
      <c r="C2677" t="str">
        <f>VLOOKUP(A2677,'[1]11_set_tax'!$A$1:$X$4456,7,FALSE)</f>
        <v>Eukaryota</v>
      </c>
      <c r="D2677" t="str">
        <f>VLOOKUP(A2677,'[1]11_set_tax'!$A$1:$X$4456,8,FALSE)</f>
        <v xml:space="preserve"> Fungi</v>
      </c>
      <c r="E2677" t="str">
        <f>VLOOKUP(A2677,'[1]11_set_tax'!$A$1:$X$4456,9,FALSE)</f>
        <v xml:space="preserve"> Dikarya</v>
      </c>
      <c r="F2677" t="str">
        <f>VLOOKUP(A2677,'[1]11_set_tax'!$A$1:$X$4456,10,FALSE)</f>
        <v xml:space="preserve"> Ascomycota</v>
      </c>
      <c r="G2677" t="str">
        <f>VLOOKUP(A2677,'[1]11_set_tax'!$A$1:$X$4456,11,FALSE)</f>
        <v xml:space="preserve"> Pezizomycotina</v>
      </c>
      <c r="H2677" t="str">
        <f>VLOOKUP(A2677,'[1]11_set_tax'!$A$1:$X$4456,12,FALSE)</f>
        <v xml:space="preserve"> Eurotiomycetes</v>
      </c>
      <c r="I2677" t="str">
        <f>VLOOKUP(A2677,'[1]11_set_tax'!$A$1:$X$4456,13,FALSE)</f>
        <v>Eurotiomycetidae</v>
      </c>
    </row>
    <row r="2678" spans="1:9" x14ac:dyDescent="0.25">
      <c r="A2678" t="s">
        <v>2677</v>
      </c>
      <c r="C2678" t="str">
        <f>VLOOKUP(A2678,'[1]11_set_tax'!$A$1:$X$4456,7,FALSE)</f>
        <v>Eukaryota</v>
      </c>
      <c r="D2678" t="str">
        <f>VLOOKUP(A2678,'[1]11_set_tax'!$A$1:$X$4456,8,FALSE)</f>
        <v xml:space="preserve"> Fungi</v>
      </c>
      <c r="E2678" t="str">
        <f>VLOOKUP(A2678,'[1]11_set_tax'!$A$1:$X$4456,9,FALSE)</f>
        <v xml:space="preserve"> Dikarya</v>
      </c>
      <c r="F2678" t="str">
        <f>VLOOKUP(A2678,'[1]11_set_tax'!$A$1:$X$4456,10,FALSE)</f>
        <v xml:space="preserve"> Ascomycota</v>
      </c>
      <c r="G2678" t="str">
        <f>VLOOKUP(A2678,'[1]11_set_tax'!$A$1:$X$4456,11,FALSE)</f>
        <v xml:space="preserve"> Pezizomycotina</v>
      </c>
      <c r="H2678" t="str">
        <f>VLOOKUP(A2678,'[1]11_set_tax'!$A$1:$X$4456,12,FALSE)</f>
        <v xml:space="preserve"> Eurotiomycetes</v>
      </c>
      <c r="I2678" t="str">
        <f>VLOOKUP(A2678,'[1]11_set_tax'!$A$1:$X$4456,13,FALSE)</f>
        <v>Eurotiomycetidae</v>
      </c>
    </row>
    <row r="2679" spans="1:9" x14ac:dyDescent="0.25">
      <c r="A2679" t="s">
        <v>2678</v>
      </c>
      <c r="C2679" t="str">
        <f>VLOOKUP(A2679,'[1]11_set_tax'!$A$1:$X$4456,7,FALSE)</f>
        <v>Eukaryota</v>
      </c>
      <c r="D2679" t="str">
        <f>VLOOKUP(A2679,'[1]11_set_tax'!$A$1:$X$4456,8,FALSE)</f>
        <v xml:space="preserve"> Fungi</v>
      </c>
      <c r="E2679" t="str">
        <f>VLOOKUP(A2679,'[1]11_set_tax'!$A$1:$X$4456,9,FALSE)</f>
        <v xml:space="preserve"> Dikarya</v>
      </c>
      <c r="F2679" t="str">
        <f>VLOOKUP(A2679,'[1]11_set_tax'!$A$1:$X$4456,10,FALSE)</f>
        <v xml:space="preserve"> Ascomycota</v>
      </c>
      <c r="G2679" t="str">
        <f>VLOOKUP(A2679,'[1]11_set_tax'!$A$1:$X$4456,11,FALSE)</f>
        <v xml:space="preserve"> Pezizomycotina</v>
      </c>
      <c r="H2679" t="str">
        <f>VLOOKUP(A2679,'[1]11_set_tax'!$A$1:$X$4456,12,FALSE)</f>
        <v xml:space="preserve"> Eurotiomycetes</v>
      </c>
      <c r="I2679" t="str">
        <f>VLOOKUP(A2679,'[1]11_set_tax'!$A$1:$X$4456,13,FALSE)</f>
        <v>Eurotiomycetidae</v>
      </c>
    </row>
    <row r="2680" spans="1:9" x14ac:dyDescent="0.25">
      <c r="A2680" t="s">
        <v>2679</v>
      </c>
      <c r="C2680" t="str">
        <f>VLOOKUP(A2680,'[1]11_set_tax'!$A$1:$X$4456,7,FALSE)</f>
        <v>Eukaryota</v>
      </c>
      <c r="D2680" t="str">
        <f>VLOOKUP(A2680,'[1]11_set_tax'!$A$1:$X$4456,8,FALSE)</f>
        <v xml:space="preserve"> Fungi</v>
      </c>
      <c r="E2680" t="str">
        <f>VLOOKUP(A2680,'[1]11_set_tax'!$A$1:$X$4456,9,FALSE)</f>
        <v xml:space="preserve"> Dikarya</v>
      </c>
      <c r="F2680" t="str">
        <f>VLOOKUP(A2680,'[1]11_set_tax'!$A$1:$X$4456,10,FALSE)</f>
        <v xml:space="preserve"> Ascomycota</v>
      </c>
      <c r="G2680" t="str">
        <f>VLOOKUP(A2680,'[1]11_set_tax'!$A$1:$X$4456,11,FALSE)</f>
        <v xml:space="preserve"> Pezizomycotina</v>
      </c>
      <c r="H2680" t="str">
        <f>VLOOKUP(A2680,'[1]11_set_tax'!$A$1:$X$4456,12,FALSE)</f>
        <v xml:space="preserve"> Eurotiomycetes</v>
      </c>
      <c r="I2680" t="str">
        <f>VLOOKUP(A2680,'[1]11_set_tax'!$A$1:$X$4456,13,FALSE)</f>
        <v>Eurotiomycetidae</v>
      </c>
    </row>
    <row r="2681" spans="1:9" x14ac:dyDescent="0.25">
      <c r="A2681" t="s">
        <v>2680</v>
      </c>
      <c r="C2681" t="e">
        <f>VLOOKUP(A2681,'[1]11_set_tax'!$A$1:$X$4456,7,FALSE)</f>
        <v>#N/A</v>
      </c>
      <c r="D2681" t="e">
        <f>VLOOKUP(A2681,'[1]11_set_tax'!$A$1:$X$4456,8,FALSE)</f>
        <v>#N/A</v>
      </c>
      <c r="E2681" t="e">
        <f>VLOOKUP(A2681,'[1]11_set_tax'!$A$1:$X$4456,9,FALSE)</f>
        <v>#N/A</v>
      </c>
      <c r="F2681" t="e">
        <f>VLOOKUP(A2681,'[1]11_set_tax'!$A$1:$X$4456,10,FALSE)</f>
        <v>#N/A</v>
      </c>
      <c r="G2681" t="e">
        <f>VLOOKUP(A2681,'[1]11_set_tax'!$A$1:$X$4456,11,FALSE)</f>
        <v>#N/A</v>
      </c>
      <c r="H2681" t="e">
        <f>VLOOKUP(A2681,'[1]11_set_tax'!$A$1:$X$4456,12,FALSE)</f>
        <v>#N/A</v>
      </c>
      <c r="I2681" t="e">
        <f>VLOOKUP(A2681,'[1]11_set_tax'!$A$1:$X$4456,13,FALSE)</f>
        <v>#N/A</v>
      </c>
    </row>
    <row r="2682" spans="1:9" x14ac:dyDescent="0.25">
      <c r="A2682" t="s">
        <v>2681</v>
      </c>
      <c r="C2682" t="str">
        <f>VLOOKUP(A2682,'[1]11_set_tax'!$A$1:$X$4456,7,FALSE)</f>
        <v>Eukaryota</v>
      </c>
      <c r="D2682" t="str">
        <f>VLOOKUP(A2682,'[1]11_set_tax'!$A$1:$X$4456,8,FALSE)</f>
        <v xml:space="preserve"> Fungi</v>
      </c>
      <c r="E2682" t="str">
        <f>VLOOKUP(A2682,'[1]11_set_tax'!$A$1:$X$4456,9,FALSE)</f>
        <v xml:space="preserve"> Dikarya</v>
      </c>
      <c r="F2682" t="str">
        <f>VLOOKUP(A2682,'[1]11_set_tax'!$A$1:$X$4456,10,FALSE)</f>
        <v xml:space="preserve"> Ascomycota</v>
      </c>
      <c r="G2682" t="str">
        <f>VLOOKUP(A2682,'[1]11_set_tax'!$A$1:$X$4456,11,FALSE)</f>
        <v xml:space="preserve"> Saccharomycotina</v>
      </c>
      <c r="H2682" t="str">
        <f>VLOOKUP(A2682,'[1]11_set_tax'!$A$1:$X$4456,12,FALSE)</f>
        <v>Saccharomycetes</v>
      </c>
      <c r="I2682" t="str">
        <f>VLOOKUP(A2682,'[1]11_set_tax'!$A$1:$X$4456,13,FALSE)</f>
        <v xml:space="preserve"> Saccharomycetales</v>
      </c>
    </row>
    <row r="2683" spans="1:9" x14ac:dyDescent="0.25">
      <c r="A2683" t="s">
        <v>2682</v>
      </c>
      <c r="C2683" t="str">
        <f>VLOOKUP(A2683,'[1]11_set_tax'!$A$1:$X$4456,7,FALSE)</f>
        <v>Eukaryota</v>
      </c>
      <c r="D2683" t="str">
        <f>VLOOKUP(A2683,'[1]11_set_tax'!$A$1:$X$4456,8,FALSE)</f>
        <v xml:space="preserve"> Metazoa</v>
      </c>
      <c r="E2683" t="str">
        <f>VLOOKUP(A2683,'[1]11_set_tax'!$A$1:$X$4456,9,FALSE)</f>
        <v xml:space="preserve"> Arthropoda</v>
      </c>
      <c r="F2683" t="str">
        <f>VLOOKUP(A2683,'[1]11_set_tax'!$A$1:$X$4456,10,FALSE)</f>
        <v xml:space="preserve"> Hexapoda</v>
      </c>
      <c r="G2683" t="str">
        <f>VLOOKUP(A2683,'[1]11_set_tax'!$A$1:$X$4456,11,FALSE)</f>
        <v xml:space="preserve"> Insecta</v>
      </c>
      <c r="H2683" t="str">
        <f>VLOOKUP(A2683,'[1]11_set_tax'!$A$1:$X$4456,12,FALSE)</f>
        <v xml:space="preserve"> Pterygota</v>
      </c>
      <c r="I2683" t="str">
        <f>VLOOKUP(A2683,'[1]11_set_tax'!$A$1:$X$4456,13,FALSE)</f>
        <v>Neoptera</v>
      </c>
    </row>
    <row r="2684" spans="1:9" x14ac:dyDescent="0.25">
      <c r="A2684" t="s">
        <v>2683</v>
      </c>
      <c r="C2684" t="str">
        <f>VLOOKUP(A2684,'[1]11_set_tax'!$A$1:$X$4456,7,FALSE)</f>
        <v>Eukaryota</v>
      </c>
      <c r="D2684" t="str">
        <f>VLOOKUP(A2684,'[1]11_set_tax'!$A$1:$X$4456,8,FALSE)</f>
        <v xml:space="preserve"> Metazoa</v>
      </c>
      <c r="E2684" t="str">
        <f>VLOOKUP(A2684,'[1]11_set_tax'!$A$1:$X$4456,9,FALSE)</f>
        <v xml:space="preserve"> Arthropoda</v>
      </c>
      <c r="F2684" t="str">
        <f>VLOOKUP(A2684,'[1]11_set_tax'!$A$1:$X$4456,10,FALSE)</f>
        <v xml:space="preserve"> Hexapoda</v>
      </c>
      <c r="G2684" t="str">
        <f>VLOOKUP(A2684,'[1]11_set_tax'!$A$1:$X$4456,11,FALSE)</f>
        <v xml:space="preserve"> Insecta</v>
      </c>
      <c r="H2684" t="str">
        <f>VLOOKUP(A2684,'[1]11_set_tax'!$A$1:$X$4456,12,FALSE)</f>
        <v xml:space="preserve"> Pterygota</v>
      </c>
      <c r="I2684" t="str">
        <f>VLOOKUP(A2684,'[1]11_set_tax'!$A$1:$X$4456,13,FALSE)</f>
        <v>Neoptera</v>
      </c>
    </row>
    <row r="2685" spans="1:9" x14ac:dyDescent="0.25">
      <c r="A2685" t="s">
        <v>2684</v>
      </c>
      <c r="C2685" t="str">
        <f>VLOOKUP(A2685,'[1]11_set_tax'!$A$1:$X$4456,7,FALSE)</f>
        <v>Bacteria</v>
      </c>
      <c r="D2685" t="str">
        <f>VLOOKUP(A2685,'[1]11_set_tax'!$A$1:$X$4456,8,FALSE)</f>
        <v xml:space="preserve"> Proteobacteria</v>
      </c>
      <c r="E2685" t="str">
        <f>VLOOKUP(A2685,'[1]11_set_tax'!$A$1:$X$4456,9,FALSE)</f>
        <v xml:space="preserve"> Alphaproteobacteria</v>
      </c>
      <c r="F2685" t="str">
        <f>VLOOKUP(A2685,'[1]11_set_tax'!$A$1:$X$4456,10,FALSE)</f>
        <v xml:space="preserve"> Rhodobacterales.</v>
      </c>
      <c r="G2685">
        <f>VLOOKUP(A2685,'[1]11_set_tax'!$A$1:$X$4456,11,FALSE)</f>
        <v>0</v>
      </c>
      <c r="H2685">
        <f>VLOOKUP(A2685,'[1]11_set_tax'!$A$1:$X$4456,12,FALSE)</f>
        <v>0</v>
      </c>
      <c r="I2685">
        <f>VLOOKUP(A2685,'[1]11_set_tax'!$A$1:$X$4456,13,FALSE)</f>
        <v>0</v>
      </c>
    </row>
    <row r="2686" spans="1:9" x14ac:dyDescent="0.25">
      <c r="A2686" t="s">
        <v>2685</v>
      </c>
      <c r="C2686" t="str">
        <f>VLOOKUP(A2686,'[1]11_set_tax'!$A$1:$X$4456,7,FALSE)</f>
        <v>Bacteria</v>
      </c>
      <c r="D2686" t="str">
        <f>VLOOKUP(A2686,'[1]11_set_tax'!$A$1:$X$4456,8,FALSE)</f>
        <v xml:space="preserve"> Proteobacteria</v>
      </c>
      <c r="E2686" t="str">
        <f>VLOOKUP(A2686,'[1]11_set_tax'!$A$1:$X$4456,9,FALSE)</f>
        <v xml:space="preserve"> Alphaproteobacteria</v>
      </c>
      <c r="F2686" t="str">
        <f>VLOOKUP(A2686,'[1]11_set_tax'!$A$1:$X$4456,10,FALSE)</f>
        <v xml:space="preserve"> Rhodobacterales.</v>
      </c>
      <c r="G2686">
        <f>VLOOKUP(A2686,'[1]11_set_tax'!$A$1:$X$4456,11,FALSE)</f>
        <v>0</v>
      </c>
      <c r="H2686">
        <f>VLOOKUP(A2686,'[1]11_set_tax'!$A$1:$X$4456,12,FALSE)</f>
        <v>0</v>
      </c>
      <c r="I2686">
        <f>VLOOKUP(A2686,'[1]11_set_tax'!$A$1:$X$4456,13,FALSE)</f>
        <v>0</v>
      </c>
    </row>
    <row r="2687" spans="1:9" x14ac:dyDescent="0.25">
      <c r="A2687" t="s">
        <v>2686</v>
      </c>
      <c r="C2687" t="str">
        <f>VLOOKUP(A2687,'[1]11_set_tax'!$A$1:$X$4456,7,FALSE)</f>
        <v>Bacteria</v>
      </c>
      <c r="D2687" t="str">
        <f>VLOOKUP(A2687,'[1]11_set_tax'!$A$1:$X$4456,8,FALSE)</f>
        <v xml:space="preserve"> Proteobacteria</v>
      </c>
      <c r="E2687" t="str">
        <f>VLOOKUP(A2687,'[1]11_set_tax'!$A$1:$X$4456,9,FALSE)</f>
        <v xml:space="preserve"> Alphaproteobacteria</v>
      </c>
      <c r="F2687" t="str">
        <f>VLOOKUP(A2687,'[1]11_set_tax'!$A$1:$X$4456,10,FALSE)</f>
        <v xml:space="preserve"> Rhodobacterales.</v>
      </c>
      <c r="G2687">
        <f>VLOOKUP(A2687,'[1]11_set_tax'!$A$1:$X$4456,11,FALSE)</f>
        <v>0</v>
      </c>
      <c r="H2687">
        <f>VLOOKUP(A2687,'[1]11_set_tax'!$A$1:$X$4456,12,FALSE)</f>
        <v>0</v>
      </c>
      <c r="I2687">
        <f>VLOOKUP(A2687,'[1]11_set_tax'!$A$1:$X$4456,13,FALSE)</f>
        <v>0</v>
      </c>
    </row>
    <row r="2688" spans="1:9" x14ac:dyDescent="0.25">
      <c r="A2688" t="s">
        <v>2687</v>
      </c>
      <c r="C2688" t="str">
        <f>VLOOKUP(A2688,'[1]11_set_tax'!$A$1:$X$4456,7,FALSE)</f>
        <v>Bacteria</v>
      </c>
      <c r="D2688" t="str">
        <f>VLOOKUP(A2688,'[1]11_set_tax'!$A$1:$X$4456,8,FALSE)</f>
        <v xml:space="preserve"> Proteobacteria</v>
      </c>
      <c r="E2688" t="str">
        <f>VLOOKUP(A2688,'[1]11_set_tax'!$A$1:$X$4456,9,FALSE)</f>
        <v xml:space="preserve"> Alphaproteobacteria</v>
      </c>
      <c r="F2688" t="str">
        <f>VLOOKUP(A2688,'[1]11_set_tax'!$A$1:$X$4456,10,FALSE)</f>
        <v xml:space="preserve"> Rhodobacterales.</v>
      </c>
      <c r="G2688">
        <f>VLOOKUP(A2688,'[1]11_set_tax'!$A$1:$X$4456,11,FALSE)</f>
        <v>0</v>
      </c>
      <c r="H2688">
        <f>VLOOKUP(A2688,'[1]11_set_tax'!$A$1:$X$4456,12,FALSE)</f>
        <v>0</v>
      </c>
      <c r="I2688">
        <f>VLOOKUP(A2688,'[1]11_set_tax'!$A$1:$X$4456,13,FALSE)</f>
        <v>0</v>
      </c>
    </row>
    <row r="2689" spans="1:9" x14ac:dyDescent="0.25">
      <c r="A2689" t="s">
        <v>2688</v>
      </c>
      <c r="C2689" t="str">
        <f>VLOOKUP(A2689,'[1]11_set_tax'!$A$1:$X$4456,7,FALSE)</f>
        <v>Bacteria</v>
      </c>
      <c r="D2689" t="str">
        <f>VLOOKUP(A2689,'[1]11_set_tax'!$A$1:$X$4456,8,FALSE)</f>
        <v xml:space="preserve"> Proteobacteria</v>
      </c>
      <c r="E2689" t="str">
        <f>VLOOKUP(A2689,'[1]11_set_tax'!$A$1:$X$4456,9,FALSE)</f>
        <v xml:space="preserve"> Alphaproteobacteria</v>
      </c>
      <c r="F2689" t="str">
        <f>VLOOKUP(A2689,'[1]11_set_tax'!$A$1:$X$4456,10,FALSE)</f>
        <v xml:space="preserve"> Rhodobacterales.</v>
      </c>
      <c r="G2689">
        <f>VLOOKUP(A2689,'[1]11_set_tax'!$A$1:$X$4456,11,FALSE)</f>
        <v>0</v>
      </c>
      <c r="H2689">
        <f>VLOOKUP(A2689,'[1]11_set_tax'!$A$1:$X$4456,12,FALSE)</f>
        <v>0</v>
      </c>
      <c r="I2689">
        <f>VLOOKUP(A2689,'[1]11_set_tax'!$A$1:$X$4456,13,FALSE)</f>
        <v>0</v>
      </c>
    </row>
    <row r="2690" spans="1:9" x14ac:dyDescent="0.25">
      <c r="A2690" t="s">
        <v>2689</v>
      </c>
      <c r="C2690" t="str">
        <f>VLOOKUP(A2690,'[1]11_set_tax'!$A$1:$X$4456,7,FALSE)</f>
        <v>Eukaryota</v>
      </c>
      <c r="D2690" t="str">
        <f>VLOOKUP(A2690,'[1]11_set_tax'!$A$1:$X$4456,8,FALSE)</f>
        <v xml:space="preserve"> Fungi</v>
      </c>
      <c r="E2690" t="str">
        <f>VLOOKUP(A2690,'[1]11_set_tax'!$A$1:$X$4456,9,FALSE)</f>
        <v xml:space="preserve"> Dikarya</v>
      </c>
      <c r="F2690" t="str">
        <f>VLOOKUP(A2690,'[1]11_set_tax'!$A$1:$X$4456,10,FALSE)</f>
        <v xml:space="preserve"> Ascomycota</v>
      </c>
      <c r="G2690" t="str">
        <f>VLOOKUP(A2690,'[1]11_set_tax'!$A$1:$X$4456,11,FALSE)</f>
        <v xml:space="preserve"> Pezizomycotina</v>
      </c>
      <c r="H2690" t="str">
        <f>VLOOKUP(A2690,'[1]11_set_tax'!$A$1:$X$4456,12,FALSE)</f>
        <v>Dothideomycetes</v>
      </c>
      <c r="I2690" t="str">
        <f>VLOOKUP(A2690,'[1]11_set_tax'!$A$1:$X$4456,13,FALSE)</f>
        <v xml:space="preserve"> Pleosporomycetidae</v>
      </c>
    </row>
    <row r="2691" spans="1:9" x14ac:dyDescent="0.25">
      <c r="A2691" t="s">
        <v>2690</v>
      </c>
      <c r="C2691" t="str">
        <f>VLOOKUP(A2691,'[1]11_set_tax'!$A$1:$X$4456,7,FALSE)</f>
        <v>Eukaryota</v>
      </c>
      <c r="D2691" t="str">
        <f>VLOOKUP(A2691,'[1]11_set_tax'!$A$1:$X$4456,8,FALSE)</f>
        <v xml:space="preserve"> Fungi</v>
      </c>
      <c r="E2691" t="str">
        <f>VLOOKUP(A2691,'[1]11_set_tax'!$A$1:$X$4456,9,FALSE)</f>
        <v xml:space="preserve"> Dikarya</v>
      </c>
      <c r="F2691" t="str">
        <f>VLOOKUP(A2691,'[1]11_set_tax'!$A$1:$X$4456,10,FALSE)</f>
        <v xml:space="preserve"> Ascomycota</v>
      </c>
      <c r="G2691" t="str">
        <f>VLOOKUP(A2691,'[1]11_set_tax'!$A$1:$X$4456,11,FALSE)</f>
        <v xml:space="preserve"> Pezizomycotina</v>
      </c>
      <c r="H2691" t="str">
        <f>VLOOKUP(A2691,'[1]11_set_tax'!$A$1:$X$4456,12,FALSE)</f>
        <v>Dothideomycetes</v>
      </c>
      <c r="I2691" t="str">
        <f>VLOOKUP(A2691,'[1]11_set_tax'!$A$1:$X$4456,13,FALSE)</f>
        <v xml:space="preserve"> Pleosporomycetidae</v>
      </c>
    </row>
    <row r="2692" spans="1:9" x14ac:dyDescent="0.25">
      <c r="A2692" t="s">
        <v>2691</v>
      </c>
      <c r="C2692" t="str">
        <f>VLOOKUP(A2692,'[1]11_set_tax'!$A$1:$X$4456,7,FALSE)</f>
        <v>Eukaryota</v>
      </c>
      <c r="D2692" t="str">
        <f>VLOOKUP(A2692,'[1]11_set_tax'!$A$1:$X$4456,8,FALSE)</f>
        <v xml:space="preserve"> Fungi</v>
      </c>
      <c r="E2692" t="str">
        <f>VLOOKUP(A2692,'[1]11_set_tax'!$A$1:$X$4456,9,FALSE)</f>
        <v xml:space="preserve"> Dikarya</v>
      </c>
      <c r="F2692" t="str">
        <f>VLOOKUP(A2692,'[1]11_set_tax'!$A$1:$X$4456,10,FALSE)</f>
        <v xml:space="preserve"> Ascomycota</v>
      </c>
      <c r="G2692" t="str">
        <f>VLOOKUP(A2692,'[1]11_set_tax'!$A$1:$X$4456,11,FALSE)</f>
        <v xml:space="preserve"> Pezizomycotina</v>
      </c>
      <c r="H2692" t="str">
        <f>VLOOKUP(A2692,'[1]11_set_tax'!$A$1:$X$4456,12,FALSE)</f>
        <v>Dothideomycetes</v>
      </c>
      <c r="I2692" t="str">
        <f>VLOOKUP(A2692,'[1]11_set_tax'!$A$1:$X$4456,13,FALSE)</f>
        <v xml:space="preserve"> Pleosporomycetidae</v>
      </c>
    </row>
    <row r="2693" spans="1:9" x14ac:dyDescent="0.25">
      <c r="A2693" t="s">
        <v>2692</v>
      </c>
      <c r="C2693" t="str">
        <f>VLOOKUP(A2693,'[1]11_set_tax'!$A$1:$X$4456,7,FALSE)</f>
        <v>Eukaryota</v>
      </c>
      <c r="D2693" t="str">
        <f>VLOOKUP(A2693,'[1]11_set_tax'!$A$1:$X$4456,8,FALSE)</f>
        <v xml:space="preserve"> Fungi</v>
      </c>
      <c r="E2693" t="str">
        <f>VLOOKUP(A2693,'[1]11_set_tax'!$A$1:$X$4456,9,FALSE)</f>
        <v xml:space="preserve"> Dikarya</v>
      </c>
      <c r="F2693" t="str">
        <f>VLOOKUP(A2693,'[1]11_set_tax'!$A$1:$X$4456,10,FALSE)</f>
        <v xml:space="preserve"> Ascomycota</v>
      </c>
      <c r="G2693" t="str">
        <f>VLOOKUP(A2693,'[1]11_set_tax'!$A$1:$X$4456,11,FALSE)</f>
        <v xml:space="preserve"> Pezizomycotina</v>
      </c>
      <c r="H2693" t="str">
        <f>VLOOKUP(A2693,'[1]11_set_tax'!$A$1:$X$4456,12,FALSE)</f>
        <v>Dothideomycetes</v>
      </c>
      <c r="I2693" t="str">
        <f>VLOOKUP(A2693,'[1]11_set_tax'!$A$1:$X$4456,13,FALSE)</f>
        <v xml:space="preserve"> Pleosporomycetidae</v>
      </c>
    </row>
    <row r="2694" spans="1:9" x14ac:dyDescent="0.25">
      <c r="A2694" t="s">
        <v>2693</v>
      </c>
      <c r="C2694" t="str">
        <f>VLOOKUP(A2694,'[1]11_set_tax'!$A$1:$X$4456,7,FALSE)</f>
        <v>Eukaryota</v>
      </c>
      <c r="D2694" t="str">
        <f>VLOOKUP(A2694,'[1]11_set_tax'!$A$1:$X$4456,8,FALSE)</f>
        <v xml:space="preserve"> Fungi</v>
      </c>
      <c r="E2694" t="str">
        <f>VLOOKUP(A2694,'[1]11_set_tax'!$A$1:$X$4456,9,FALSE)</f>
        <v xml:space="preserve"> Dikarya</v>
      </c>
      <c r="F2694" t="str">
        <f>VLOOKUP(A2694,'[1]11_set_tax'!$A$1:$X$4456,10,FALSE)</f>
        <v xml:space="preserve"> Ascomycota</v>
      </c>
      <c r="G2694" t="str">
        <f>VLOOKUP(A2694,'[1]11_set_tax'!$A$1:$X$4456,11,FALSE)</f>
        <v xml:space="preserve"> Pezizomycotina</v>
      </c>
      <c r="H2694" t="str">
        <f>VLOOKUP(A2694,'[1]11_set_tax'!$A$1:$X$4456,12,FALSE)</f>
        <v>Dothideomycetes</v>
      </c>
      <c r="I2694" t="str">
        <f>VLOOKUP(A2694,'[1]11_set_tax'!$A$1:$X$4456,13,FALSE)</f>
        <v xml:space="preserve"> Pleosporomycetidae</v>
      </c>
    </row>
    <row r="2695" spans="1:9" x14ac:dyDescent="0.25">
      <c r="A2695" t="s">
        <v>2694</v>
      </c>
      <c r="C2695" t="str">
        <f>VLOOKUP(A2695,'[1]11_set_tax'!$A$1:$X$4456,7,FALSE)</f>
        <v>Eukaryota</v>
      </c>
      <c r="D2695" t="str">
        <f>VLOOKUP(A2695,'[1]11_set_tax'!$A$1:$X$4456,8,FALSE)</f>
        <v xml:space="preserve"> Fungi</v>
      </c>
      <c r="E2695" t="str">
        <f>VLOOKUP(A2695,'[1]11_set_tax'!$A$1:$X$4456,9,FALSE)</f>
        <v xml:space="preserve"> Dikarya</v>
      </c>
      <c r="F2695" t="str">
        <f>VLOOKUP(A2695,'[1]11_set_tax'!$A$1:$X$4456,10,FALSE)</f>
        <v xml:space="preserve"> Ascomycota</v>
      </c>
      <c r="G2695" t="str">
        <f>VLOOKUP(A2695,'[1]11_set_tax'!$A$1:$X$4456,11,FALSE)</f>
        <v xml:space="preserve"> Pezizomycotina</v>
      </c>
      <c r="H2695" t="str">
        <f>VLOOKUP(A2695,'[1]11_set_tax'!$A$1:$X$4456,12,FALSE)</f>
        <v>Dothideomycetes</v>
      </c>
      <c r="I2695" t="str">
        <f>VLOOKUP(A2695,'[1]11_set_tax'!$A$1:$X$4456,13,FALSE)</f>
        <v xml:space="preserve"> Pleosporomycetidae</v>
      </c>
    </row>
    <row r="2696" spans="1:9" x14ac:dyDescent="0.25">
      <c r="A2696" t="s">
        <v>2695</v>
      </c>
      <c r="C2696" t="str">
        <f>VLOOKUP(A2696,'[1]11_set_tax'!$A$1:$X$4456,7,FALSE)</f>
        <v>Eukaryota</v>
      </c>
      <c r="D2696" t="str">
        <f>VLOOKUP(A2696,'[1]11_set_tax'!$A$1:$X$4456,8,FALSE)</f>
        <v xml:space="preserve"> Fungi</v>
      </c>
      <c r="E2696" t="str">
        <f>VLOOKUP(A2696,'[1]11_set_tax'!$A$1:$X$4456,9,FALSE)</f>
        <v xml:space="preserve"> Dikarya</v>
      </c>
      <c r="F2696" t="str">
        <f>VLOOKUP(A2696,'[1]11_set_tax'!$A$1:$X$4456,10,FALSE)</f>
        <v xml:space="preserve"> Ascomycota</v>
      </c>
      <c r="G2696" t="str">
        <f>VLOOKUP(A2696,'[1]11_set_tax'!$A$1:$X$4456,11,FALSE)</f>
        <v xml:space="preserve"> Pezizomycotina</v>
      </c>
      <c r="H2696" t="str">
        <f>VLOOKUP(A2696,'[1]11_set_tax'!$A$1:$X$4456,12,FALSE)</f>
        <v>Dothideomycetes</v>
      </c>
      <c r="I2696" t="str">
        <f>VLOOKUP(A2696,'[1]11_set_tax'!$A$1:$X$4456,13,FALSE)</f>
        <v xml:space="preserve"> Pleosporomycetidae</v>
      </c>
    </row>
    <row r="2697" spans="1:9" x14ac:dyDescent="0.25">
      <c r="A2697" t="s">
        <v>2696</v>
      </c>
      <c r="C2697" t="str">
        <f>VLOOKUP(A2697,'[1]11_set_tax'!$A$1:$X$4456,7,FALSE)</f>
        <v>Eukaryota</v>
      </c>
      <c r="D2697" t="str">
        <f>VLOOKUP(A2697,'[1]11_set_tax'!$A$1:$X$4456,8,FALSE)</f>
        <v xml:space="preserve"> Fungi</v>
      </c>
      <c r="E2697" t="str">
        <f>VLOOKUP(A2697,'[1]11_set_tax'!$A$1:$X$4456,9,FALSE)</f>
        <v xml:space="preserve"> Dikarya</v>
      </c>
      <c r="F2697" t="str">
        <f>VLOOKUP(A2697,'[1]11_set_tax'!$A$1:$X$4456,10,FALSE)</f>
        <v xml:space="preserve"> Ascomycota</v>
      </c>
      <c r="G2697" t="str">
        <f>VLOOKUP(A2697,'[1]11_set_tax'!$A$1:$X$4456,11,FALSE)</f>
        <v xml:space="preserve"> Pezizomycotina</v>
      </c>
      <c r="H2697" t="str">
        <f>VLOOKUP(A2697,'[1]11_set_tax'!$A$1:$X$4456,12,FALSE)</f>
        <v>Dothideomycetes</v>
      </c>
      <c r="I2697" t="str">
        <f>VLOOKUP(A2697,'[1]11_set_tax'!$A$1:$X$4456,13,FALSE)</f>
        <v xml:space="preserve"> Pleosporomycetidae</v>
      </c>
    </row>
    <row r="2698" spans="1:9" x14ac:dyDescent="0.25">
      <c r="A2698" t="s">
        <v>2697</v>
      </c>
      <c r="C2698" t="str">
        <f>VLOOKUP(A2698,'[1]11_set_tax'!$A$1:$X$4456,7,FALSE)</f>
        <v>Eukaryota</v>
      </c>
      <c r="D2698" t="str">
        <f>VLOOKUP(A2698,'[1]11_set_tax'!$A$1:$X$4456,8,FALSE)</f>
        <v xml:space="preserve"> Fungi</v>
      </c>
      <c r="E2698" t="str">
        <f>VLOOKUP(A2698,'[1]11_set_tax'!$A$1:$X$4456,9,FALSE)</f>
        <v xml:space="preserve"> Dikarya</v>
      </c>
      <c r="F2698" t="str">
        <f>VLOOKUP(A2698,'[1]11_set_tax'!$A$1:$X$4456,10,FALSE)</f>
        <v xml:space="preserve"> Ascomycota</v>
      </c>
      <c r="G2698" t="str">
        <f>VLOOKUP(A2698,'[1]11_set_tax'!$A$1:$X$4456,11,FALSE)</f>
        <v xml:space="preserve"> Pezizomycotina</v>
      </c>
      <c r="H2698" t="str">
        <f>VLOOKUP(A2698,'[1]11_set_tax'!$A$1:$X$4456,12,FALSE)</f>
        <v>Dothideomycetes</v>
      </c>
      <c r="I2698" t="str">
        <f>VLOOKUP(A2698,'[1]11_set_tax'!$A$1:$X$4456,13,FALSE)</f>
        <v xml:space="preserve"> Pleosporomycetidae</v>
      </c>
    </row>
    <row r="2699" spans="1:9" x14ac:dyDescent="0.25">
      <c r="A2699" t="s">
        <v>2698</v>
      </c>
      <c r="C2699" t="str">
        <f>VLOOKUP(A2699,'[1]11_set_tax'!$A$1:$X$4456,7,FALSE)</f>
        <v>Eukaryota</v>
      </c>
      <c r="D2699" t="str">
        <f>VLOOKUP(A2699,'[1]11_set_tax'!$A$1:$X$4456,8,FALSE)</f>
        <v xml:space="preserve"> Fungi</v>
      </c>
      <c r="E2699" t="str">
        <f>VLOOKUP(A2699,'[1]11_set_tax'!$A$1:$X$4456,9,FALSE)</f>
        <v xml:space="preserve"> Dikarya</v>
      </c>
      <c r="F2699" t="str">
        <f>VLOOKUP(A2699,'[1]11_set_tax'!$A$1:$X$4456,10,FALSE)</f>
        <v xml:space="preserve"> Ascomycota</v>
      </c>
      <c r="G2699" t="str">
        <f>VLOOKUP(A2699,'[1]11_set_tax'!$A$1:$X$4456,11,FALSE)</f>
        <v xml:space="preserve"> Pezizomycotina</v>
      </c>
      <c r="H2699" t="str">
        <f>VLOOKUP(A2699,'[1]11_set_tax'!$A$1:$X$4456,12,FALSE)</f>
        <v>Dothideomycetes</v>
      </c>
      <c r="I2699" t="str">
        <f>VLOOKUP(A2699,'[1]11_set_tax'!$A$1:$X$4456,13,FALSE)</f>
        <v xml:space="preserve"> Pleosporomycetidae</v>
      </c>
    </row>
    <row r="2700" spans="1:9" x14ac:dyDescent="0.25">
      <c r="A2700" t="s">
        <v>2699</v>
      </c>
      <c r="C2700" t="str">
        <f>VLOOKUP(A2700,'[1]11_set_tax'!$A$1:$X$4456,7,FALSE)</f>
        <v>Eukaryota</v>
      </c>
      <c r="D2700" t="str">
        <f>VLOOKUP(A2700,'[1]11_set_tax'!$A$1:$X$4456,8,FALSE)</f>
        <v xml:space="preserve"> Fungi</v>
      </c>
      <c r="E2700" t="str">
        <f>VLOOKUP(A2700,'[1]11_set_tax'!$A$1:$X$4456,9,FALSE)</f>
        <v xml:space="preserve"> Dikarya</v>
      </c>
      <c r="F2700" t="str">
        <f>VLOOKUP(A2700,'[1]11_set_tax'!$A$1:$X$4456,10,FALSE)</f>
        <v xml:space="preserve"> Ascomycota</v>
      </c>
      <c r="G2700" t="str">
        <f>VLOOKUP(A2700,'[1]11_set_tax'!$A$1:$X$4456,11,FALSE)</f>
        <v xml:space="preserve"> Pezizomycotina</v>
      </c>
      <c r="H2700" t="str">
        <f>VLOOKUP(A2700,'[1]11_set_tax'!$A$1:$X$4456,12,FALSE)</f>
        <v>Dothideomycetes</v>
      </c>
      <c r="I2700" t="str">
        <f>VLOOKUP(A2700,'[1]11_set_tax'!$A$1:$X$4456,13,FALSE)</f>
        <v xml:space="preserve"> Pleosporomycetidae</v>
      </c>
    </row>
    <row r="2701" spans="1:9" x14ac:dyDescent="0.25">
      <c r="A2701" t="s">
        <v>2700</v>
      </c>
      <c r="C2701" t="str">
        <f>VLOOKUP(A2701,'[1]11_set_tax'!$A$1:$X$4456,7,FALSE)</f>
        <v>Eukaryota</v>
      </c>
      <c r="D2701" t="str">
        <f>VLOOKUP(A2701,'[1]11_set_tax'!$A$1:$X$4456,8,FALSE)</f>
        <v xml:space="preserve"> Fungi</v>
      </c>
      <c r="E2701" t="str">
        <f>VLOOKUP(A2701,'[1]11_set_tax'!$A$1:$X$4456,9,FALSE)</f>
        <v xml:space="preserve"> Dikarya</v>
      </c>
      <c r="F2701" t="str">
        <f>VLOOKUP(A2701,'[1]11_set_tax'!$A$1:$X$4456,10,FALSE)</f>
        <v xml:space="preserve"> Ascomycota</v>
      </c>
      <c r="G2701" t="str">
        <f>VLOOKUP(A2701,'[1]11_set_tax'!$A$1:$X$4456,11,FALSE)</f>
        <v xml:space="preserve"> Pezizomycotina</v>
      </c>
      <c r="H2701" t="str">
        <f>VLOOKUP(A2701,'[1]11_set_tax'!$A$1:$X$4456,12,FALSE)</f>
        <v>Dothideomycetes</v>
      </c>
      <c r="I2701" t="str">
        <f>VLOOKUP(A2701,'[1]11_set_tax'!$A$1:$X$4456,13,FALSE)</f>
        <v xml:space="preserve"> Pleosporomycetidae</v>
      </c>
    </row>
    <row r="2702" spans="1:9" x14ac:dyDescent="0.25">
      <c r="A2702" t="s">
        <v>2701</v>
      </c>
      <c r="C2702" t="str">
        <f>VLOOKUP(A2702,'[1]11_set_tax'!$A$1:$X$4456,7,FALSE)</f>
        <v>Eukaryota</v>
      </c>
      <c r="D2702" t="str">
        <f>VLOOKUP(A2702,'[1]11_set_tax'!$A$1:$X$4456,8,FALSE)</f>
        <v xml:space="preserve"> Fungi</v>
      </c>
      <c r="E2702" t="str">
        <f>VLOOKUP(A2702,'[1]11_set_tax'!$A$1:$X$4456,9,FALSE)</f>
        <v xml:space="preserve"> Dikarya</v>
      </c>
      <c r="F2702" t="str">
        <f>VLOOKUP(A2702,'[1]11_set_tax'!$A$1:$X$4456,10,FALSE)</f>
        <v xml:space="preserve"> Ascomycota</v>
      </c>
      <c r="G2702" t="str">
        <f>VLOOKUP(A2702,'[1]11_set_tax'!$A$1:$X$4456,11,FALSE)</f>
        <v xml:space="preserve"> Pezizomycotina</v>
      </c>
      <c r="H2702" t="str">
        <f>VLOOKUP(A2702,'[1]11_set_tax'!$A$1:$X$4456,12,FALSE)</f>
        <v>Dothideomycetes</v>
      </c>
      <c r="I2702" t="str">
        <f>VLOOKUP(A2702,'[1]11_set_tax'!$A$1:$X$4456,13,FALSE)</f>
        <v xml:space="preserve"> Pleosporomycetidae</v>
      </c>
    </row>
    <row r="2703" spans="1:9" x14ac:dyDescent="0.25">
      <c r="A2703" t="s">
        <v>2702</v>
      </c>
      <c r="C2703" t="str">
        <f>VLOOKUP(A2703,'[1]11_set_tax'!$A$1:$X$4456,7,FALSE)</f>
        <v>Eukaryota</v>
      </c>
      <c r="D2703" t="str">
        <f>VLOOKUP(A2703,'[1]11_set_tax'!$A$1:$X$4456,8,FALSE)</f>
        <v xml:space="preserve"> Fungi</v>
      </c>
      <c r="E2703" t="str">
        <f>VLOOKUP(A2703,'[1]11_set_tax'!$A$1:$X$4456,9,FALSE)</f>
        <v xml:space="preserve"> Dikarya</v>
      </c>
      <c r="F2703" t="str">
        <f>VLOOKUP(A2703,'[1]11_set_tax'!$A$1:$X$4456,10,FALSE)</f>
        <v xml:space="preserve"> Ascomycota</v>
      </c>
      <c r="G2703" t="str">
        <f>VLOOKUP(A2703,'[1]11_set_tax'!$A$1:$X$4456,11,FALSE)</f>
        <v xml:space="preserve"> Pezizomycotina</v>
      </c>
      <c r="H2703" t="str">
        <f>VLOOKUP(A2703,'[1]11_set_tax'!$A$1:$X$4456,12,FALSE)</f>
        <v>Dothideomycetes</v>
      </c>
      <c r="I2703" t="str">
        <f>VLOOKUP(A2703,'[1]11_set_tax'!$A$1:$X$4456,13,FALSE)</f>
        <v xml:space="preserve"> Pleosporomycetidae</v>
      </c>
    </row>
    <row r="2704" spans="1:9" x14ac:dyDescent="0.25">
      <c r="A2704" t="s">
        <v>2703</v>
      </c>
      <c r="C2704" t="str">
        <f>VLOOKUP(A2704,'[1]11_set_tax'!$A$1:$X$4456,7,FALSE)</f>
        <v>Bacteria</v>
      </c>
      <c r="D2704" t="str">
        <f>VLOOKUP(A2704,'[1]11_set_tax'!$A$1:$X$4456,8,FALSE)</f>
        <v xml:space="preserve"> Actinobacteria</v>
      </c>
      <c r="E2704" t="str">
        <f>VLOOKUP(A2704,'[1]11_set_tax'!$A$1:$X$4456,9,FALSE)</f>
        <v xml:space="preserve"> Actinobacteridae</v>
      </c>
      <c r="F2704" t="str">
        <f>VLOOKUP(A2704,'[1]11_set_tax'!$A$1:$X$4456,10,FALSE)</f>
        <v xml:space="preserve"> Actinomycetales</v>
      </c>
      <c r="G2704" t="str">
        <f>VLOOKUP(A2704,'[1]11_set_tax'!$A$1:$X$4456,11,FALSE)</f>
        <v>Corynebacterineae</v>
      </c>
      <c r="H2704" t="str">
        <f>VLOOKUP(A2704,'[1]11_set_tax'!$A$1:$X$4456,12,FALSE)</f>
        <v xml:space="preserve"> Nocardiaceae</v>
      </c>
      <c r="I2704" t="str">
        <f>VLOOKUP(A2704,'[1]11_set_tax'!$A$1:$X$4456,13,FALSE)</f>
        <v xml:space="preserve"> Rhodococcus.</v>
      </c>
    </row>
    <row r="2705" spans="1:9" x14ac:dyDescent="0.25">
      <c r="A2705" t="s">
        <v>2704</v>
      </c>
      <c r="C2705" t="str">
        <f>VLOOKUP(A2705,'[1]11_set_tax'!$A$1:$X$4456,7,FALSE)</f>
        <v>Bacteria</v>
      </c>
      <c r="D2705" t="str">
        <f>VLOOKUP(A2705,'[1]11_set_tax'!$A$1:$X$4456,8,FALSE)</f>
        <v xml:space="preserve"> Proteobacteria</v>
      </c>
      <c r="E2705" t="str">
        <f>VLOOKUP(A2705,'[1]11_set_tax'!$A$1:$X$4456,9,FALSE)</f>
        <v xml:space="preserve"> Alphaproteobacteria</v>
      </c>
      <c r="F2705" t="str">
        <f>VLOOKUP(A2705,'[1]11_set_tax'!$A$1:$X$4456,10,FALSE)</f>
        <v xml:space="preserve"> Rhizobiales</v>
      </c>
      <c r="G2705" t="str">
        <f>VLOOKUP(A2705,'[1]11_set_tax'!$A$1:$X$4456,11,FALSE)</f>
        <v>Aurantimonadaceae</v>
      </c>
      <c r="H2705" t="str">
        <f>VLOOKUP(A2705,'[1]11_set_tax'!$A$1:$X$4456,12,FALSE)</f>
        <v xml:space="preserve"> Aurantimonas.</v>
      </c>
      <c r="I2705">
        <f>VLOOKUP(A2705,'[1]11_set_tax'!$A$1:$X$4456,13,FALSE)</f>
        <v>0</v>
      </c>
    </row>
    <row r="2706" spans="1:9" x14ac:dyDescent="0.25">
      <c r="A2706" t="s">
        <v>2705</v>
      </c>
      <c r="C2706" t="str">
        <f>VLOOKUP(A2706,'[1]11_set_tax'!$A$1:$X$4456,7,FALSE)</f>
        <v>Bacteria</v>
      </c>
      <c r="D2706" t="str">
        <f>VLOOKUP(A2706,'[1]11_set_tax'!$A$1:$X$4456,8,FALSE)</f>
        <v xml:space="preserve"> Proteobacteria</v>
      </c>
      <c r="E2706" t="str">
        <f>VLOOKUP(A2706,'[1]11_set_tax'!$A$1:$X$4456,9,FALSE)</f>
        <v xml:space="preserve"> Alphaproteobacteria</v>
      </c>
      <c r="F2706" t="str">
        <f>VLOOKUP(A2706,'[1]11_set_tax'!$A$1:$X$4456,10,FALSE)</f>
        <v xml:space="preserve"> Rhizobiales</v>
      </c>
      <c r="G2706" t="str">
        <f>VLOOKUP(A2706,'[1]11_set_tax'!$A$1:$X$4456,11,FALSE)</f>
        <v>Aurantimonadaceae</v>
      </c>
      <c r="H2706" t="str">
        <f>VLOOKUP(A2706,'[1]11_set_tax'!$A$1:$X$4456,12,FALSE)</f>
        <v xml:space="preserve"> Aurantimonas.</v>
      </c>
      <c r="I2706">
        <f>VLOOKUP(A2706,'[1]11_set_tax'!$A$1:$X$4456,13,FALSE)</f>
        <v>0</v>
      </c>
    </row>
    <row r="2707" spans="1:9" x14ac:dyDescent="0.25">
      <c r="A2707" t="s">
        <v>2706</v>
      </c>
      <c r="C2707" t="str">
        <f>VLOOKUP(A2707,'[1]11_set_tax'!$A$1:$X$4456,7,FALSE)</f>
        <v>Eukaryota</v>
      </c>
      <c r="D2707" t="str">
        <f>VLOOKUP(A2707,'[1]11_set_tax'!$A$1:$X$4456,8,FALSE)</f>
        <v xml:space="preserve"> Metazoa</v>
      </c>
      <c r="E2707" t="str">
        <f>VLOOKUP(A2707,'[1]11_set_tax'!$A$1:$X$4456,9,FALSE)</f>
        <v xml:space="preserve"> Arthropoda</v>
      </c>
      <c r="F2707" t="str">
        <f>VLOOKUP(A2707,'[1]11_set_tax'!$A$1:$X$4456,10,FALSE)</f>
        <v xml:space="preserve"> Hexapoda</v>
      </c>
      <c r="G2707" t="str">
        <f>VLOOKUP(A2707,'[1]11_set_tax'!$A$1:$X$4456,11,FALSE)</f>
        <v xml:space="preserve"> Insecta</v>
      </c>
      <c r="H2707" t="str">
        <f>VLOOKUP(A2707,'[1]11_set_tax'!$A$1:$X$4456,12,FALSE)</f>
        <v xml:space="preserve"> Pterygota</v>
      </c>
      <c r="I2707" t="str">
        <f>VLOOKUP(A2707,'[1]11_set_tax'!$A$1:$X$4456,13,FALSE)</f>
        <v>Neoptera</v>
      </c>
    </row>
    <row r="2708" spans="1:9" x14ac:dyDescent="0.25">
      <c r="A2708" t="s">
        <v>2707</v>
      </c>
      <c r="C2708" t="str">
        <f>VLOOKUP(A2708,'[1]11_set_tax'!$A$1:$X$4456,7,FALSE)</f>
        <v>Eukaryota</v>
      </c>
      <c r="D2708" t="str">
        <f>VLOOKUP(A2708,'[1]11_set_tax'!$A$1:$X$4456,8,FALSE)</f>
        <v xml:space="preserve"> Metazoa</v>
      </c>
      <c r="E2708" t="str">
        <f>VLOOKUP(A2708,'[1]11_set_tax'!$A$1:$X$4456,9,FALSE)</f>
        <v xml:space="preserve"> Arthropoda</v>
      </c>
      <c r="F2708" t="str">
        <f>VLOOKUP(A2708,'[1]11_set_tax'!$A$1:$X$4456,10,FALSE)</f>
        <v xml:space="preserve"> Hexapoda</v>
      </c>
      <c r="G2708" t="str">
        <f>VLOOKUP(A2708,'[1]11_set_tax'!$A$1:$X$4456,11,FALSE)</f>
        <v xml:space="preserve"> Insecta</v>
      </c>
      <c r="H2708" t="str">
        <f>VLOOKUP(A2708,'[1]11_set_tax'!$A$1:$X$4456,12,FALSE)</f>
        <v xml:space="preserve"> Pterygota</v>
      </c>
      <c r="I2708" t="str">
        <f>VLOOKUP(A2708,'[1]11_set_tax'!$A$1:$X$4456,13,FALSE)</f>
        <v>Neoptera</v>
      </c>
    </row>
    <row r="2709" spans="1:9" x14ac:dyDescent="0.25">
      <c r="A2709" t="s">
        <v>2708</v>
      </c>
      <c r="C2709" t="str">
        <f>VLOOKUP(A2709,'[1]11_set_tax'!$A$1:$X$4456,7,FALSE)</f>
        <v>Eukaryota</v>
      </c>
      <c r="D2709" t="str">
        <f>VLOOKUP(A2709,'[1]11_set_tax'!$A$1:$X$4456,8,FALSE)</f>
        <v xml:space="preserve"> Metazoa</v>
      </c>
      <c r="E2709" t="str">
        <f>VLOOKUP(A2709,'[1]11_set_tax'!$A$1:$X$4456,9,FALSE)</f>
        <v xml:space="preserve"> Arthropoda</v>
      </c>
      <c r="F2709" t="str">
        <f>VLOOKUP(A2709,'[1]11_set_tax'!$A$1:$X$4456,10,FALSE)</f>
        <v xml:space="preserve"> Hexapoda</v>
      </c>
      <c r="G2709" t="str">
        <f>VLOOKUP(A2709,'[1]11_set_tax'!$A$1:$X$4456,11,FALSE)</f>
        <v xml:space="preserve"> Insecta</v>
      </c>
      <c r="H2709" t="str">
        <f>VLOOKUP(A2709,'[1]11_set_tax'!$A$1:$X$4456,12,FALSE)</f>
        <v xml:space="preserve"> Pterygota</v>
      </c>
      <c r="I2709" t="str">
        <f>VLOOKUP(A2709,'[1]11_set_tax'!$A$1:$X$4456,13,FALSE)</f>
        <v>Neoptera</v>
      </c>
    </row>
    <row r="2710" spans="1:9" x14ac:dyDescent="0.25">
      <c r="A2710" t="s">
        <v>2709</v>
      </c>
      <c r="C2710" t="str">
        <f>VLOOKUP(A2710,'[1]11_set_tax'!$A$1:$X$4456,7,FALSE)</f>
        <v>Eukaryota</v>
      </c>
      <c r="D2710" t="str">
        <f>VLOOKUP(A2710,'[1]11_set_tax'!$A$1:$X$4456,8,FALSE)</f>
        <v xml:space="preserve"> Metazoa</v>
      </c>
      <c r="E2710" t="str">
        <f>VLOOKUP(A2710,'[1]11_set_tax'!$A$1:$X$4456,9,FALSE)</f>
        <v xml:space="preserve"> Arthropoda</v>
      </c>
      <c r="F2710" t="str">
        <f>VLOOKUP(A2710,'[1]11_set_tax'!$A$1:$X$4456,10,FALSE)</f>
        <v xml:space="preserve"> Hexapoda</v>
      </c>
      <c r="G2710" t="str">
        <f>VLOOKUP(A2710,'[1]11_set_tax'!$A$1:$X$4456,11,FALSE)</f>
        <v xml:space="preserve"> Insecta</v>
      </c>
      <c r="H2710" t="str">
        <f>VLOOKUP(A2710,'[1]11_set_tax'!$A$1:$X$4456,12,FALSE)</f>
        <v xml:space="preserve"> Pterygota</v>
      </c>
      <c r="I2710" t="str">
        <f>VLOOKUP(A2710,'[1]11_set_tax'!$A$1:$X$4456,13,FALSE)</f>
        <v>Neoptera</v>
      </c>
    </row>
    <row r="2711" spans="1:9" x14ac:dyDescent="0.25">
      <c r="A2711" t="s">
        <v>2710</v>
      </c>
      <c r="C2711" t="str">
        <f>VLOOKUP(A2711,'[1]11_set_tax'!$A$1:$X$4456,7,FALSE)</f>
        <v>Eukaryota</v>
      </c>
      <c r="D2711" t="str">
        <f>VLOOKUP(A2711,'[1]11_set_tax'!$A$1:$X$4456,8,FALSE)</f>
        <v xml:space="preserve"> Metazoa</v>
      </c>
      <c r="E2711" t="str">
        <f>VLOOKUP(A2711,'[1]11_set_tax'!$A$1:$X$4456,9,FALSE)</f>
        <v xml:space="preserve"> Arthropoda</v>
      </c>
      <c r="F2711" t="str">
        <f>VLOOKUP(A2711,'[1]11_set_tax'!$A$1:$X$4456,10,FALSE)</f>
        <v xml:space="preserve"> Hexapoda</v>
      </c>
      <c r="G2711" t="str">
        <f>VLOOKUP(A2711,'[1]11_set_tax'!$A$1:$X$4456,11,FALSE)</f>
        <v xml:space="preserve"> Insecta</v>
      </c>
      <c r="H2711" t="str">
        <f>VLOOKUP(A2711,'[1]11_set_tax'!$A$1:$X$4456,12,FALSE)</f>
        <v xml:space="preserve"> Pterygota</v>
      </c>
      <c r="I2711" t="str">
        <f>VLOOKUP(A2711,'[1]11_set_tax'!$A$1:$X$4456,13,FALSE)</f>
        <v>Neoptera</v>
      </c>
    </row>
    <row r="2712" spans="1:9" x14ac:dyDescent="0.25">
      <c r="A2712" t="s">
        <v>2711</v>
      </c>
      <c r="C2712" t="str">
        <f>VLOOKUP(A2712,'[1]11_set_tax'!$A$1:$X$4456,7,FALSE)</f>
        <v>Eukaryota</v>
      </c>
      <c r="D2712" t="str">
        <f>VLOOKUP(A2712,'[1]11_set_tax'!$A$1:$X$4456,8,FALSE)</f>
        <v xml:space="preserve"> Metazoa</v>
      </c>
      <c r="E2712" t="str">
        <f>VLOOKUP(A2712,'[1]11_set_tax'!$A$1:$X$4456,9,FALSE)</f>
        <v xml:space="preserve"> Arthropoda</v>
      </c>
      <c r="F2712" t="str">
        <f>VLOOKUP(A2712,'[1]11_set_tax'!$A$1:$X$4456,10,FALSE)</f>
        <v xml:space="preserve"> Hexapoda</v>
      </c>
      <c r="G2712" t="str">
        <f>VLOOKUP(A2712,'[1]11_set_tax'!$A$1:$X$4456,11,FALSE)</f>
        <v xml:space="preserve"> Insecta</v>
      </c>
      <c r="H2712" t="str">
        <f>VLOOKUP(A2712,'[1]11_set_tax'!$A$1:$X$4456,12,FALSE)</f>
        <v xml:space="preserve"> Pterygota</v>
      </c>
      <c r="I2712" t="str">
        <f>VLOOKUP(A2712,'[1]11_set_tax'!$A$1:$X$4456,13,FALSE)</f>
        <v>Neoptera</v>
      </c>
    </row>
    <row r="2713" spans="1:9" x14ac:dyDescent="0.25">
      <c r="A2713" t="s">
        <v>2712</v>
      </c>
      <c r="C2713" t="str">
        <f>VLOOKUP(A2713,'[1]11_set_tax'!$A$1:$X$4456,7,FALSE)</f>
        <v>Eukaryota</v>
      </c>
      <c r="D2713" t="str">
        <f>VLOOKUP(A2713,'[1]11_set_tax'!$A$1:$X$4456,8,FALSE)</f>
        <v xml:space="preserve"> Metazoa</v>
      </c>
      <c r="E2713" t="str">
        <f>VLOOKUP(A2713,'[1]11_set_tax'!$A$1:$X$4456,9,FALSE)</f>
        <v xml:space="preserve"> Arthropoda</v>
      </c>
      <c r="F2713" t="str">
        <f>VLOOKUP(A2713,'[1]11_set_tax'!$A$1:$X$4456,10,FALSE)</f>
        <v xml:space="preserve"> Hexapoda</v>
      </c>
      <c r="G2713" t="str">
        <f>VLOOKUP(A2713,'[1]11_set_tax'!$A$1:$X$4456,11,FALSE)</f>
        <v xml:space="preserve"> Insecta</v>
      </c>
      <c r="H2713" t="str">
        <f>VLOOKUP(A2713,'[1]11_set_tax'!$A$1:$X$4456,12,FALSE)</f>
        <v xml:space="preserve"> Pterygota</v>
      </c>
      <c r="I2713" t="str">
        <f>VLOOKUP(A2713,'[1]11_set_tax'!$A$1:$X$4456,13,FALSE)</f>
        <v>Neoptera</v>
      </c>
    </row>
    <row r="2714" spans="1:9" x14ac:dyDescent="0.25">
      <c r="A2714" t="s">
        <v>2713</v>
      </c>
      <c r="C2714" t="str">
        <f>VLOOKUP(A2714,'[1]11_set_tax'!$A$1:$X$4456,7,FALSE)</f>
        <v>Eukaryota</v>
      </c>
      <c r="D2714" t="str">
        <f>VLOOKUP(A2714,'[1]11_set_tax'!$A$1:$X$4456,8,FALSE)</f>
        <v xml:space="preserve"> Metazoa</v>
      </c>
      <c r="E2714" t="str">
        <f>VLOOKUP(A2714,'[1]11_set_tax'!$A$1:$X$4456,9,FALSE)</f>
        <v xml:space="preserve"> Arthropoda</v>
      </c>
      <c r="F2714" t="str">
        <f>VLOOKUP(A2714,'[1]11_set_tax'!$A$1:$X$4456,10,FALSE)</f>
        <v xml:space="preserve"> Hexapoda</v>
      </c>
      <c r="G2714" t="str">
        <f>VLOOKUP(A2714,'[1]11_set_tax'!$A$1:$X$4456,11,FALSE)</f>
        <v xml:space="preserve"> Insecta</v>
      </c>
      <c r="H2714" t="str">
        <f>VLOOKUP(A2714,'[1]11_set_tax'!$A$1:$X$4456,12,FALSE)</f>
        <v xml:space="preserve"> Pterygota</v>
      </c>
      <c r="I2714" t="str">
        <f>VLOOKUP(A2714,'[1]11_set_tax'!$A$1:$X$4456,13,FALSE)</f>
        <v>Neoptera</v>
      </c>
    </row>
    <row r="2715" spans="1:9" x14ac:dyDescent="0.25">
      <c r="A2715" t="s">
        <v>2714</v>
      </c>
      <c r="C2715" t="str">
        <f>VLOOKUP(A2715,'[1]11_set_tax'!$A$1:$X$4456,7,FALSE)</f>
        <v>Eukaryota</v>
      </c>
      <c r="D2715" t="str">
        <f>VLOOKUP(A2715,'[1]11_set_tax'!$A$1:$X$4456,8,FALSE)</f>
        <v xml:space="preserve"> Metazoa</v>
      </c>
      <c r="E2715" t="str">
        <f>VLOOKUP(A2715,'[1]11_set_tax'!$A$1:$X$4456,9,FALSE)</f>
        <v xml:space="preserve"> Arthropoda</v>
      </c>
      <c r="F2715" t="str">
        <f>VLOOKUP(A2715,'[1]11_set_tax'!$A$1:$X$4456,10,FALSE)</f>
        <v xml:space="preserve"> Hexapoda</v>
      </c>
      <c r="G2715" t="str">
        <f>VLOOKUP(A2715,'[1]11_set_tax'!$A$1:$X$4456,11,FALSE)</f>
        <v xml:space="preserve"> Insecta</v>
      </c>
      <c r="H2715" t="str">
        <f>VLOOKUP(A2715,'[1]11_set_tax'!$A$1:$X$4456,12,FALSE)</f>
        <v xml:space="preserve"> Pterygota</v>
      </c>
      <c r="I2715" t="str">
        <f>VLOOKUP(A2715,'[1]11_set_tax'!$A$1:$X$4456,13,FALSE)</f>
        <v>Neoptera</v>
      </c>
    </row>
    <row r="2716" spans="1:9" x14ac:dyDescent="0.25">
      <c r="A2716" t="s">
        <v>2715</v>
      </c>
      <c r="C2716" t="str">
        <f>VLOOKUP(A2716,'[1]11_set_tax'!$A$1:$X$4456,7,FALSE)</f>
        <v>Eukaryota</v>
      </c>
      <c r="D2716" t="str">
        <f>VLOOKUP(A2716,'[1]11_set_tax'!$A$1:$X$4456,8,FALSE)</f>
        <v xml:space="preserve"> Metazoa</v>
      </c>
      <c r="E2716" t="str">
        <f>VLOOKUP(A2716,'[1]11_set_tax'!$A$1:$X$4456,9,FALSE)</f>
        <v xml:space="preserve"> Arthropoda</v>
      </c>
      <c r="F2716" t="str">
        <f>VLOOKUP(A2716,'[1]11_set_tax'!$A$1:$X$4456,10,FALSE)</f>
        <v xml:space="preserve"> Hexapoda</v>
      </c>
      <c r="G2716" t="str">
        <f>VLOOKUP(A2716,'[1]11_set_tax'!$A$1:$X$4456,11,FALSE)</f>
        <v xml:space="preserve"> Insecta</v>
      </c>
      <c r="H2716" t="str">
        <f>VLOOKUP(A2716,'[1]11_set_tax'!$A$1:$X$4456,12,FALSE)</f>
        <v xml:space="preserve"> Pterygota</v>
      </c>
      <c r="I2716" t="str">
        <f>VLOOKUP(A2716,'[1]11_set_tax'!$A$1:$X$4456,13,FALSE)</f>
        <v>Neoptera</v>
      </c>
    </row>
    <row r="2717" spans="1:9" x14ac:dyDescent="0.25">
      <c r="A2717" t="s">
        <v>2716</v>
      </c>
      <c r="C2717" t="str">
        <f>VLOOKUP(A2717,'[1]11_set_tax'!$A$1:$X$4456,7,FALSE)</f>
        <v>Eukaryota</v>
      </c>
      <c r="D2717" t="str">
        <f>VLOOKUP(A2717,'[1]11_set_tax'!$A$1:$X$4456,8,FALSE)</f>
        <v xml:space="preserve"> Fungi</v>
      </c>
      <c r="E2717" t="str">
        <f>VLOOKUP(A2717,'[1]11_set_tax'!$A$1:$X$4456,9,FALSE)</f>
        <v xml:space="preserve"> Dikarya</v>
      </c>
      <c r="F2717" t="str">
        <f>VLOOKUP(A2717,'[1]11_set_tax'!$A$1:$X$4456,10,FALSE)</f>
        <v xml:space="preserve"> Ascomycota</v>
      </c>
      <c r="G2717" t="str">
        <f>VLOOKUP(A2717,'[1]11_set_tax'!$A$1:$X$4456,11,FALSE)</f>
        <v xml:space="preserve"> Saccharomycotina</v>
      </c>
      <c r="H2717" t="str">
        <f>VLOOKUP(A2717,'[1]11_set_tax'!$A$1:$X$4456,12,FALSE)</f>
        <v>Saccharomycetes</v>
      </c>
      <c r="I2717" t="str">
        <f>VLOOKUP(A2717,'[1]11_set_tax'!$A$1:$X$4456,13,FALSE)</f>
        <v xml:space="preserve"> Saccharomycetales</v>
      </c>
    </row>
    <row r="2718" spans="1:9" x14ac:dyDescent="0.25">
      <c r="A2718" t="s">
        <v>2717</v>
      </c>
      <c r="C2718" t="str">
        <f>VLOOKUP(A2718,'[1]11_set_tax'!$A$1:$X$4456,7,FALSE)</f>
        <v>Eukaryota</v>
      </c>
      <c r="D2718" t="str">
        <f>VLOOKUP(A2718,'[1]11_set_tax'!$A$1:$X$4456,8,FALSE)</f>
        <v xml:space="preserve"> Metazoa</v>
      </c>
      <c r="E2718" t="str">
        <f>VLOOKUP(A2718,'[1]11_set_tax'!$A$1:$X$4456,9,FALSE)</f>
        <v xml:space="preserve"> Chordata</v>
      </c>
      <c r="F2718" t="str">
        <f>VLOOKUP(A2718,'[1]11_set_tax'!$A$1:$X$4456,10,FALSE)</f>
        <v xml:space="preserve"> Craniata</v>
      </c>
      <c r="G2718" t="str">
        <f>VLOOKUP(A2718,'[1]11_set_tax'!$A$1:$X$4456,11,FALSE)</f>
        <v xml:space="preserve"> Vertebrata</v>
      </c>
      <c r="H2718" t="str">
        <f>VLOOKUP(A2718,'[1]11_set_tax'!$A$1:$X$4456,12,FALSE)</f>
        <v xml:space="preserve"> Euteleostomi</v>
      </c>
      <c r="I2718" t="str">
        <f>VLOOKUP(A2718,'[1]11_set_tax'!$A$1:$X$4456,13,FALSE)</f>
        <v>Mammalia</v>
      </c>
    </row>
    <row r="2719" spans="1:9" x14ac:dyDescent="0.25">
      <c r="A2719" t="s">
        <v>2718</v>
      </c>
      <c r="C2719" t="str">
        <f>VLOOKUP(A2719,'[1]11_set_tax'!$A$1:$X$4456,7,FALSE)</f>
        <v>Bacteria</v>
      </c>
      <c r="D2719" t="str">
        <f>VLOOKUP(A2719,'[1]11_set_tax'!$A$1:$X$4456,8,FALSE)</f>
        <v xml:space="preserve"> Proteobacteria</v>
      </c>
      <c r="E2719" t="str">
        <f>VLOOKUP(A2719,'[1]11_set_tax'!$A$1:$X$4456,9,FALSE)</f>
        <v xml:space="preserve"> Alphaproteobacteria</v>
      </c>
      <c r="F2719" t="str">
        <f>VLOOKUP(A2719,'[1]11_set_tax'!$A$1:$X$4456,10,FALSE)</f>
        <v xml:space="preserve"> Rhizobiales</v>
      </c>
      <c r="G2719" t="str">
        <f>VLOOKUP(A2719,'[1]11_set_tax'!$A$1:$X$4456,11,FALSE)</f>
        <v>Rhizobiaceae</v>
      </c>
      <c r="H2719" t="str">
        <f>VLOOKUP(A2719,'[1]11_set_tax'!$A$1:$X$4456,12,FALSE)</f>
        <v xml:space="preserve"> Sinorhizobium/Ensifer group</v>
      </c>
      <c r="I2719" t="str">
        <f>VLOOKUP(A2719,'[1]11_set_tax'!$A$1:$X$4456,13,FALSE)</f>
        <v xml:space="preserve"> Sinorhizobium.</v>
      </c>
    </row>
    <row r="2720" spans="1:9" x14ac:dyDescent="0.25">
      <c r="A2720" t="s">
        <v>2719</v>
      </c>
      <c r="C2720" t="str">
        <f>VLOOKUP(A2720,'[1]11_set_tax'!$A$1:$X$4456,7,FALSE)</f>
        <v>Bacteria</v>
      </c>
      <c r="D2720" t="str">
        <f>VLOOKUP(A2720,'[1]11_set_tax'!$A$1:$X$4456,8,FALSE)</f>
        <v xml:space="preserve"> Proteobacteria</v>
      </c>
      <c r="E2720" t="str">
        <f>VLOOKUP(A2720,'[1]11_set_tax'!$A$1:$X$4456,9,FALSE)</f>
        <v xml:space="preserve"> Betaproteobacteria</v>
      </c>
      <c r="F2720" t="str">
        <f>VLOOKUP(A2720,'[1]11_set_tax'!$A$1:$X$4456,10,FALSE)</f>
        <v xml:space="preserve"> Burkholderiales</v>
      </c>
      <c r="G2720" t="str">
        <f>VLOOKUP(A2720,'[1]11_set_tax'!$A$1:$X$4456,11,FALSE)</f>
        <v>Burkholderiaceae</v>
      </c>
      <c r="H2720" t="str">
        <f>VLOOKUP(A2720,'[1]11_set_tax'!$A$1:$X$4456,12,FALSE)</f>
        <v xml:space="preserve"> Burkholderia</v>
      </c>
      <c r="I2720" t="str">
        <f>VLOOKUP(A2720,'[1]11_set_tax'!$A$1:$X$4456,13,FALSE)</f>
        <v xml:space="preserve"> pseudomallei group.</v>
      </c>
    </row>
    <row r="2721" spans="1:9" x14ac:dyDescent="0.25">
      <c r="A2721" t="s">
        <v>2720</v>
      </c>
      <c r="C2721" t="str">
        <f>VLOOKUP(A2721,'[1]11_set_tax'!$A$1:$X$4456,7,FALSE)</f>
        <v>Eukaryota</v>
      </c>
      <c r="D2721" t="str">
        <f>VLOOKUP(A2721,'[1]11_set_tax'!$A$1:$X$4456,8,FALSE)</f>
        <v xml:space="preserve"> Viridiplantae</v>
      </c>
      <c r="E2721" t="str">
        <f>VLOOKUP(A2721,'[1]11_set_tax'!$A$1:$X$4456,9,FALSE)</f>
        <v xml:space="preserve"> Streptophyta</v>
      </c>
      <c r="F2721" t="str">
        <f>VLOOKUP(A2721,'[1]11_set_tax'!$A$1:$X$4456,10,FALSE)</f>
        <v xml:space="preserve"> Embryophyta</v>
      </c>
      <c r="G2721" t="str">
        <f>VLOOKUP(A2721,'[1]11_set_tax'!$A$1:$X$4456,11,FALSE)</f>
        <v xml:space="preserve"> Tracheophyta</v>
      </c>
      <c r="H2721" t="str">
        <f>VLOOKUP(A2721,'[1]11_set_tax'!$A$1:$X$4456,12,FALSE)</f>
        <v>Spermatophyta</v>
      </c>
      <c r="I2721" t="str">
        <f>VLOOKUP(A2721,'[1]11_set_tax'!$A$1:$X$4456,13,FALSE)</f>
        <v xml:space="preserve"> Magnoliophyta</v>
      </c>
    </row>
    <row r="2722" spans="1:9" x14ac:dyDescent="0.25">
      <c r="A2722" t="s">
        <v>2721</v>
      </c>
      <c r="C2722" t="str">
        <f>VLOOKUP(A2722,'[1]11_set_tax'!$A$1:$X$4456,7,FALSE)</f>
        <v>Bacteria</v>
      </c>
      <c r="D2722" t="str">
        <f>VLOOKUP(A2722,'[1]11_set_tax'!$A$1:$X$4456,8,FALSE)</f>
        <v xml:space="preserve"> Firmicutes</v>
      </c>
      <c r="E2722" t="str">
        <f>VLOOKUP(A2722,'[1]11_set_tax'!$A$1:$X$4456,9,FALSE)</f>
        <v xml:space="preserve"> Bacillales</v>
      </c>
      <c r="F2722" t="str">
        <f>VLOOKUP(A2722,'[1]11_set_tax'!$A$1:$X$4456,10,FALSE)</f>
        <v xml:space="preserve"> Staphylococcus.</v>
      </c>
      <c r="G2722">
        <f>VLOOKUP(A2722,'[1]11_set_tax'!$A$1:$X$4456,11,FALSE)</f>
        <v>0</v>
      </c>
      <c r="H2722">
        <f>VLOOKUP(A2722,'[1]11_set_tax'!$A$1:$X$4456,12,FALSE)</f>
        <v>0</v>
      </c>
      <c r="I2722">
        <f>VLOOKUP(A2722,'[1]11_set_tax'!$A$1:$X$4456,13,FALSE)</f>
        <v>0</v>
      </c>
    </row>
    <row r="2723" spans="1:9" x14ac:dyDescent="0.25">
      <c r="A2723" t="s">
        <v>2722</v>
      </c>
      <c r="C2723" t="str">
        <f>VLOOKUP(A2723,'[1]11_set_tax'!$A$1:$X$4456,7,FALSE)</f>
        <v>Bacteria</v>
      </c>
      <c r="D2723" t="str">
        <f>VLOOKUP(A2723,'[1]11_set_tax'!$A$1:$X$4456,8,FALSE)</f>
        <v xml:space="preserve"> Proteobacteria</v>
      </c>
      <c r="E2723" t="str">
        <f>VLOOKUP(A2723,'[1]11_set_tax'!$A$1:$X$4456,9,FALSE)</f>
        <v xml:space="preserve"> Betaproteobacteria</v>
      </c>
      <c r="F2723" t="str">
        <f>VLOOKUP(A2723,'[1]11_set_tax'!$A$1:$X$4456,10,FALSE)</f>
        <v xml:space="preserve"> Burkholderiales</v>
      </c>
      <c r="G2723" t="str">
        <f>VLOOKUP(A2723,'[1]11_set_tax'!$A$1:$X$4456,11,FALSE)</f>
        <v>Burkholderiaceae</v>
      </c>
      <c r="H2723" t="str">
        <f>VLOOKUP(A2723,'[1]11_set_tax'!$A$1:$X$4456,12,FALSE)</f>
        <v xml:space="preserve"> Burkholderia</v>
      </c>
      <c r="I2723" t="str">
        <f>VLOOKUP(A2723,'[1]11_set_tax'!$A$1:$X$4456,13,FALSE)</f>
        <v xml:space="preserve"> pseudomallei group.</v>
      </c>
    </row>
    <row r="2724" spans="1:9" x14ac:dyDescent="0.25">
      <c r="A2724" t="s">
        <v>2723</v>
      </c>
      <c r="C2724" t="str">
        <f>VLOOKUP(A2724,'[1]11_set_tax'!$A$1:$X$4456,7,FALSE)</f>
        <v>Bacteria</v>
      </c>
      <c r="D2724" t="str">
        <f>VLOOKUP(A2724,'[1]11_set_tax'!$A$1:$X$4456,8,FALSE)</f>
        <v xml:space="preserve"> Proteobacteria</v>
      </c>
      <c r="E2724" t="str">
        <f>VLOOKUP(A2724,'[1]11_set_tax'!$A$1:$X$4456,9,FALSE)</f>
        <v xml:space="preserve"> Betaproteobacteria</v>
      </c>
      <c r="F2724" t="str">
        <f>VLOOKUP(A2724,'[1]11_set_tax'!$A$1:$X$4456,10,FALSE)</f>
        <v xml:space="preserve"> Burkholderiales</v>
      </c>
      <c r="G2724" t="str">
        <f>VLOOKUP(A2724,'[1]11_set_tax'!$A$1:$X$4456,11,FALSE)</f>
        <v>Burkholderiaceae</v>
      </c>
      <c r="H2724" t="str">
        <f>VLOOKUP(A2724,'[1]11_set_tax'!$A$1:$X$4456,12,FALSE)</f>
        <v xml:space="preserve"> Burkholderia</v>
      </c>
      <c r="I2724" t="str">
        <f>VLOOKUP(A2724,'[1]11_set_tax'!$A$1:$X$4456,13,FALSE)</f>
        <v xml:space="preserve"> pseudomallei group.</v>
      </c>
    </row>
    <row r="2725" spans="1:9" x14ac:dyDescent="0.25">
      <c r="A2725" t="s">
        <v>2724</v>
      </c>
      <c r="C2725" t="str">
        <f>VLOOKUP(A2725,'[1]11_set_tax'!$A$1:$X$4456,7,FALSE)</f>
        <v>Bacteria</v>
      </c>
      <c r="D2725" t="str">
        <f>VLOOKUP(A2725,'[1]11_set_tax'!$A$1:$X$4456,8,FALSE)</f>
        <v xml:space="preserve"> Proteobacteria</v>
      </c>
      <c r="E2725" t="str">
        <f>VLOOKUP(A2725,'[1]11_set_tax'!$A$1:$X$4456,9,FALSE)</f>
        <v xml:space="preserve"> Betaproteobacteria</v>
      </c>
      <c r="F2725" t="str">
        <f>VLOOKUP(A2725,'[1]11_set_tax'!$A$1:$X$4456,10,FALSE)</f>
        <v xml:space="preserve"> Burkholderiales</v>
      </c>
      <c r="G2725" t="str">
        <f>VLOOKUP(A2725,'[1]11_set_tax'!$A$1:$X$4456,11,FALSE)</f>
        <v>Burkholderiaceae</v>
      </c>
      <c r="H2725" t="str">
        <f>VLOOKUP(A2725,'[1]11_set_tax'!$A$1:$X$4456,12,FALSE)</f>
        <v xml:space="preserve"> Burkholderia</v>
      </c>
      <c r="I2725" t="str">
        <f>VLOOKUP(A2725,'[1]11_set_tax'!$A$1:$X$4456,13,FALSE)</f>
        <v xml:space="preserve"> pseudomallei group.</v>
      </c>
    </row>
    <row r="2726" spans="1:9" x14ac:dyDescent="0.25">
      <c r="A2726" t="s">
        <v>2725</v>
      </c>
      <c r="C2726" t="str">
        <f>VLOOKUP(A2726,'[1]11_set_tax'!$A$1:$X$4456,7,FALSE)</f>
        <v>Bacteria</v>
      </c>
      <c r="D2726" t="str">
        <f>VLOOKUP(A2726,'[1]11_set_tax'!$A$1:$X$4456,8,FALSE)</f>
        <v xml:space="preserve"> Proteobacteria</v>
      </c>
      <c r="E2726" t="str">
        <f>VLOOKUP(A2726,'[1]11_set_tax'!$A$1:$X$4456,9,FALSE)</f>
        <v xml:space="preserve"> Betaproteobacteria</v>
      </c>
      <c r="F2726" t="str">
        <f>VLOOKUP(A2726,'[1]11_set_tax'!$A$1:$X$4456,10,FALSE)</f>
        <v xml:space="preserve"> Burkholderiales</v>
      </c>
      <c r="G2726" t="str">
        <f>VLOOKUP(A2726,'[1]11_set_tax'!$A$1:$X$4456,11,FALSE)</f>
        <v>Burkholderiaceae</v>
      </c>
      <c r="H2726" t="str">
        <f>VLOOKUP(A2726,'[1]11_set_tax'!$A$1:$X$4456,12,FALSE)</f>
        <v xml:space="preserve"> Burkholderia</v>
      </c>
      <c r="I2726" t="str">
        <f>VLOOKUP(A2726,'[1]11_set_tax'!$A$1:$X$4456,13,FALSE)</f>
        <v xml:space="preserve"> pseudomallei group.</v>
      </c>
    </row>
    <row r="2727" spans="1:9" x14ac:dyDescent="0.25">
      <c r="A2727" t="s">
        <v>2726</v>
      </c>
      <c r="C2727" t="str">
        <f>VLOOKUP(A2727,'[1]11_set_tax'!$A$1:$X$4456,7,FALSE)</f>
        <v>Bacteria</v>
      </c>
      <c r="D2727" t="str">
        <f>VLOOKUP(A2727,'[1]11_set_tax'!$A$1:$X$4456,8,FALSE)</f>
        <v xml:space="preserve"> Proteobacteria</v>
      </c>
      <c r="E2727" t="str">
        <f>VLOOKUP(A2727,'[1]11_set_tax'!$A$1:$X$4456,9,FALSE)</f>
        <v xml:space="preserve"> Betaproteobacteria</v>
      </c>
      <c r="F2727" t="str">
        <f>VLOOKUP(A2727,'[1]11_set_tax'!$A$1:$X$4456,10,FALSE)</f>
        <v xml:space="preserve"> Burkholderiales</v>
      </c>
      <c r="G2727" t="str">
        <f>VLOOKUP(A2727,'[1]11_set_tax'!$A$1:$X$4456,11,FALSE)</f>
        <v>Burkholderiaceae</v>
      </c>
      <c r="H2727" t="str">
        <f>VLOOKUP(A2727,'[1]11_set_tax'!$A$1:$X$4456,12,FALSE)</f>
        <v xml:space="preserve"> Burkholderia</v>
      </c>
      <c r="I2727" t="str">
        <f>VLOOKUP(A2727,'[1]11_set_tax'!$A$1:$X$4456,13,FALSE)</f>
        <v xml:space="preserve"> pseudomallei group.</v>
      </c>
    </row>
    <row r="2728" spans="1:9" x14ac:dyDescent="0.25">
      <c r="A2728" t="s">
        <v>2727</v>
      </c>
      <c r="C2728" t="str">
        <f>VLOOKUP(A2728,'[1]11_set_tax'!$A$1:$X$4456,7,FALSE)</f>
        <v>Eukaryota</v>
      </c>
      <c r="D2728" t="str">
        <f>VLOOKUP(A2728,'[1]11_set_tax'!$A$1:$X$4456,8,FALSE)</f>
        <v xml:space="preserve"> Fungi</v>
      </c>
      <c r="E2728" t="str">
        <f>VLOOKUP(A2728,'[1]11_set_tax'!$A$1:$X$4456,9,FALSE)</f>
        <v xml:space="preserve"> Dikarya</v>
      </c>
      <c r="F2728" t="str">
        <f>VLOOKUP(A2728,'[1]11_set_tax'!$A$1:$X$4456,10,FALSE)</f>
        <v xml:space="preserve"> Ascomycota</v>
      </c>
      <c r="G2728" t="str">
        <f>VLOOKUP(A2728,'[1]11_set_tax'!$A$1:$X$4456,11,FALSE)</f>
        <v xml:space="preserve"> Pezizomycotina</v>
      </c>
      <c r="H2728" t="str">
        <f>VLOOKUP(A2728,'[1]11_set_tax'!$A$1:$X$4456,12,FALSE)</f>
        <v xml:space="preserve"> Eurotiomycetes</v>
      </c>
      <c r="I2728" t="str">
        <f>VLOOKUP(A2728,'[1]11_set_tax'!$A$1:$X$4456,13,FALSE)</f>
        <v>Eurotiomycetidae</v>
      </c>
    </row>
    <row r="2729" spans="1:9" x14ac:dyDescent="0.25">
      <c r="A2729" t="s">
        <v>2728</v>
      </c>
      <c r="C2729" t="str">
        <f>VLOOKUP(A2729,'[1]11_set_tax'!$A$1:$X$4456,7,FALSE)</f>
        <v>Eukaryota</v>
      </c>
      <c r="D2729" t="str">
        <f>VLOOKUP(A2729,'[1]11_set_tax'!$A$1:$X$4456,8,FALSE)</f>
        <v xml:space="preserve"> Fungi</v>
      </c>
      <c r="E2729" t="str">
        <f>VLOOKUP(A2729,'[1]11_set_tax'!$A$1:$X$4456,9,FALSE)</f>
        <v xml:space="preserve"> Dikarya</v>
      </c>
      <c r="F2729" t="str">
        <f>VLOOKUP(A2729,'[1]11_set_tax'!$A$1:$X$4456,10,FALSE)</f>
        <v xml:space="preserve"> Ascomycota</v>
      </c>
      <c r="G2729" t="str">
        <f>VLOOKUP(A2729,'[1]11_set_tax'!$A$1:$X$4456,11,FALSE)</f>
        <v xml:space="preserve"> Pezizomycotina</v>
      </c>
      <c r="H2729" t="str">
        <f>VLOOKUP(A2729,'[1]11_set_tax'!$A$1:$X$4456,12,FALSE)</f>
        <v xml:space="preserve"> Eurotiomycetes</v>
      </c>
      <c r="I2729" t="str">
        <f>VLOOKUP(A2729,'[1]11_set_tax'!$A$1:$X$4456,13,FALSE)</f>
        <v>Eurotiomycetidae</v>
      </c>
    </row>
    <row r="2730" spans="1:9" x14ac:dyDescent="0.25">
      <c r="A2730" t="s">
        <v>2729</v>
      </c>
      <c r="C2730" t="str">
        <f>VLOOKUP(A2730,'[1]11_set_tax'!$A$1:$X$4456,7,FALSE)</f>
        <v>Eukaryota</v>
      </c>
      <c r="D2730" t="str">
        <f>VLOOKUP(A2730,'[1]11_set_tax'!$A$1:$X$4456,8,FALSE)</f>
        <v xml:space="preserve"> Fungi</v>
      </c>
      <c r="E2730" t="str">
        <f>VLOOKUP(A2730,'[1]11_set_tax'!$A$1:$X$4456,9,FALSE)</f>
        <v xml:space="preserve"> Dikarya</v>
      </c>
      <c r="F2730" t="str">
        <f>VLOOKUP(A2730,'[1]11_set_tax'!$A$1:$X$4456,10,FALSE)</f>
        <v xml:space="preserve"> Ascomycota</v>
      </c>
      <c r="G2730" t="str">
        <f>VLOOKUP(A2730,'[1]11_set_tax'!$A$1:$X$4456,11,FALSE)</f>
        <v xml:space="preserve"> Pezizomycotina</v>
      </c>
      <c r="H2730" t="str">
        <f>VLOOKUP(A2730,'[1]11_set_tax'!$A$1:$X$4456,12,FALSE)</f>
        <v xml:space="preserve"> Eurotiomycetes</v>
      </c>
      <c r="I2730" t="str">
        <f>VLOOKUP(A2730,'[1]11_set_tax'!$A$1:$X$4456,13,FALSE)</f>
        <v>Eurotiomycetidae</v>
      </c>
    </row>
    <row r="2731" spans="1:9" x14ac:dyDescent="0.25">
      <c r="A2731" t="s">
        <v>2730</v>
      </c>
      <c r="C2731" t="str">
        <f>VLOOKUP(A2731,'[1]11_set_tax'!$A$1:$X$4456,7,FALSE)</f>
        <v>Eukaryota</v>
      </c>
      <c r="D2731" t="str">
        <f>VLOOKUP(A2731,'[1]11_set_tax'!$A$1:$X$4456,8,FALSE)</f>
        <v xml:space="preserve"> Fungi</v>
      </c>
      <c r="E2731" t="str">
        <f>VLOOKUP(A2731,'[1]11_set_tax'!$A$1:$X$4456,9,FALSE)</f>
        <v xml:space="preserve"> Dikarya</v>
      </c>
      <c r="F2731" t="str">
        <f>VLOOKUP(A2731,'[1]11_set_tax'!$A$1:$X$4456,10,FALSE)</f>
        <v xml:space="preserve"> Ascomycota</v>
      </c>
      <c r="G2731" t="str">
        <f>VLOOKUP(A2731,'[1]11_set_tax'!$A$1:$X$4456,11,FALSE)</f>
        <v xml:space="preserve"> Pezizomycotina</v>
      </c>
      <c r="H2731" t="str">
        <f>VLOOKUP(A2731,'[1]11_set_tax'!$A$1:$X$4456,12,FALSE)</f>
        <v xml:space="preserve"> Eurotiomycetes</v>
      </c>
      <c r="I2731" t="str">
        <f>VLOOKUP(A2731,'[1]11_set_tax'!$A$1:$X$4456,13,FALSE)</f>
        <v>Eurotiomycetidae</v>
      </c>
    </row>
    <row r="2732" spans="1:9" x14ac:dyDescent="0.25">
      <c r="A2732" t="s">
        <v>2731</v>
      </c>
      <c r="C2732" t="str">
        <f>VLOOKUP(A2732,'[1]11_set_tax'!$A$1:$X$4456,7,FALSE)</f>
        <v>Eukaryota</v>
      </c>
      <c r="D2732" t="str">
        <f>VLOOKUP(A2732,'[1]11_set_tax'!$A$1:$X$4456,8,FALSE)</f>
        <v xml:space="preserve"> Fungi</v>
      </c>
      <c r="E2732" t="str">
        <f>VLOOKUP(A2732,'[1]11_set_tax'!$A$1:$X$4456,9,FALSE)</f>
        <v xml:space="preserve"> Dikarya</v>
      </c>
      <c r="F2732" t="str">
        <f>VLOOKUP(A2732,'[1]11_set_tax'!$A$1:$X$4456,10,FALSE)</f>
        <v xml:space="preserve"> Ascomycota</v>
      </c>
      <c r="G2732" t="str">
        <f>VLOOKUP(A2732,'[1]11_set_tax'!$A$1:$X$4456,11,FALSE)</f>
        <v xml:space="preserve"> Pezizomycotina</v>
      </c>
      <c r="H2732" t="str">
        <f>VLOOKUP(A2732,'[1]11_set_tax'!$A$1:$X$4456,12,FALSE)</f>
        <v xml:space="preserve"> Eurotiomycetes</v>
      </c>
      <c r="I2732" t="str">
        <f>VLOOKUP(A2732,'[1]11_set_tax'!$A$1:$X$4456,13,FALSE)</f>
        <v>Eurotiomycetidae</v>
      </c>
    </row>
    <row r="2733" spans="1:9" x14ac:dyDescent="0.25">
      <c r="A2733" t="s">
        <v>2732</v>
      </c>
      <c r="C2733" t="str">
        <f>VLOOKUP(A2733,'[1]11_set_tax'!$A$1:$X$4456,7,FALSE)</f>
        <v>Bacteria</v>
      </c>
      <c r="D2733" t="str">
        <f>VLOOKUP(A2733,'[1]11_set_tax'!$A$1:$X$4456,8,FALSE)</f>
        <v xml:space="preserve"> Firmicutes</v>
      </c>
      <c r="E2733" t="str">
        <f>VLOOKUP(A2733,'[1]11_set_tax'!$A$1:$X$4456,9,FALSE)</f>
        <v xml:space="preserve"> Bacillales</v>
      </c>
      <c r="F2733" t="str">
        <f>VLOOKUP(A2733,'[1]11_set_tax'!$A$1:$X$4456,10,FALSE)</f>
        <v xml:space="preserve"> Staphylococcus.</v>
      </c>
      <c r="G2733">
        <f>VLOOKUP(A2733,'[1]11_set_tax'!$A$1:$X$4456,11,FALSE)</f>
        <v>0</v>
      </c>
      <c r="H2733">
        <f>VLOOKUP(A2733,'[1]11_set_tax'!$A$1:$X$4456,12,FALSE)</f>
        <v>0</v>
      </c>
      <c r="I2733">
        <f>VLOOKUP(A2733,'[1]11_set_tax'!$A$1:$X$4456,13,FALSE)</f>
        <v>0</v>
      </c>
    </row>
    <row r="2734" spans="1:9" x14ac:dyDescent="0.25">
      <c r="A2734" t="s">
        <v>2733</v>
      </c>
      <c r="C2734" t="str">
        <f>VLOOKUP(A2734,'[1]11_set_tax'!$A$1:$X$4456,7,FALSE)</f>
        <v>Bacteria</v>
      </c>
      <c r="D2734" t="str">
        <f>VLOOKUP(A2734,'[1]11_set_tax'!$A$1:$X$4456,8,FALSE)</f>
        <v xml:space="preserve"> Firmicutes</v>
      </c>
      <c r="E2734" t="str">
        <f>VLOOKUP(A2734,'[1]11_set_tax'!$A$1:$X$4456,9,FALSE)</f>
        <v xml:space="preserve"> Bacillales</v>
      </c>
      <c r="F2734" t="str">
        <f>VLOOKUP(A2734,'[1]11_set_tax'!$A$1:$X$4456,10,FALSE)</f>
        <v xml:space="preserve"> Staphylococcus.</v>
      </c>
      <c r="G2734">
        <f>VLOOKUP(A2734,'[1]11_set_tax'!$A$1:$X$4456,11,FALSE)</f>
        <v>0</v>
      </c>
      <c r="H2734">
        <f>VLOOKUP(A2734,'[1]11_set_tax'!$A$1:$X$4456,12,FALSE)</f>
        <v>0</v>
      </c>
      <c r="I2734">
        <f>VLOOKUP(A2734,'[1]11_set_tax'!$A$1:$X$4456,13,FALSE)</f>
        <v>0</v>
      </c>
    </row>
    <row r="2735" spans="1:9" x14ac:dyDescent="0.25">
      <c r="A2735" t="s">
        <v>2734</v>
      </c>
      <c r="C2735" t="str">
        <f>VLOOKUP(A2735,'[1]11_set_tax'!$A$1:$X$4456,7,FALSE)</f>
        <v>Bacteria</v>
      </c>
      <c r="D2735" t="str">
        <f>VLOOKUP(A2735,'[1]11_set_tax'!$A$1:$X$4456,8,FALSE)</f>
        <v xml:space="preserve"> Firmicutes</v>
      </c>
      <c r="E2735" t="str">
        <f>VLOOKUP(A2735,'[1]11_set_tax'!$A$1:$X$4456,9,FALSE)</f>
        <v xml:space="preserve"> Bacillales</v>
      </c>
      <c r="F2735" t="str">
        <f>VLOOKUP(A2735,'[1]11_set_tax'!$A$1:$X$4456,10,FALSE)</f>
        <v xml:space="preserve"> Staphylococcus.</v>
      </c>
      <c r="G2735">
        <f>VLOOKUP(A2735,'[1]11_set_tax'!$A$1:$X$4456,11,FALSE)</f>
        <v>0</v>
      </c>
      <c r="H2735">
        <f>VLOOKUP(A2735,'[1]11_set_tax'!$A$1:$X$4456,12,FALSE)</f>
        <v>0</v>
      </c>
      <c r="I2735">
        <f>VLOOKUP(A2735,'[1]11_set_tax'!$A$1:$X$4456,13,FALSE)</f>
        <v>0</v>
      </c>
    </row>
    <row r="2736" spans="1:9" x14ac:dyDescent="0.25">
      <c r="A2736" t="s">
        <v>2735</v>
      </c>
      <c r="C2736" t="str">
        <f>VLOOKUP(A2736,'[1]11_set_tax'!$A$1:$X$4456,7,FALSE)</f>
        <v>Bacteria</v>
      </c>
      <c r="D2736" t="str">
        <f>VLOOKUP(A2736,'[1]11_set_tax'!$A$1:$X$4456,8,FALSE)</f>
        <v xml:space="preserve"> Firmicutes</v>
      </c>
      <c r="E2736" t="str">
        <f>VLOOKUP(A2736,'[1]11_set_tax'!$A$1:$X$4456,9,FALSE)</f>
        <v xml:space="preserve"> Bacillales</v>
      </c>
      <c r="F2736" t="str">
        <f>VLOOKUP(A2736,'[1]11_set_tax'!$A$1:$X$4456,10,FALSE)</f>
        <v xml:space="preserve"> Staphylococcus.</v>
      </c>
      <c r="G2736">
        <f>VLOOKUP(A2736,'[1]11_set_tax'!$A$1:$X$4456,11,FALSE)</f>
        <v>0</v>
      </c>
      <c r="H2736">
        <f>VLOOKUP(A2736,'[1]11_set_tax'!$A$1:$X$4456,12,FALSE)</f>
        <v>0</v>
      </c>
      <c r="I2736">
        <f>VLOOKUP(A2736,'[1]11_set_tax'!$A$1:$X$4456,13,FALSE)</f>
        <v>0</v>
      </c>
    </row>
    <row r="2737" spans="1:9" x14ac:dyDescent="0.25">
      <c r="A2737" t="s">
        <v>2736</v>
      </c>
      <c r="C2737" t="str">
        <f>VLOOKUP(A2737,'[1]11_set_tax'!$A$1:$X$4456,7,FALSE)</f>
        <v>Bacteria</v>
      </c>
      <c r="D2737" t="str">
        <f>VLOOKUP(A2737,'[1]11_set_tax'!$A$1:$X$4456,8,FALSE)</f>
        <v xml:space="preserve"> Proteobacteria</v>
      </c>
      <c r="E2737" t="str">
        <f>VLOOKUP(A2737,'[1]11_set_tax'!$A$1:$X$4456,9,FALSE)</f>
        <v xml:space="preserve"> Betaproteobacteria</v>
      </c>
      <c r="F2737" t="str">
        <f>VLOOKUP(A2737,'[1]11_set_tax'!$A$1:$X$4456,10,FALSE)</f>
        <v xml:space="preserve"> Burkholderiales</v>
      </c>
      <c r="G2737" t="str">
        <f>VLOOKUP(A2737,'[1]11_set_tax'!$A$1:$X$4456,11,FALSE)</f>
        <v>Comamonadaceae</v>
      </c>
      <c r="H2737" t="str">
        <f>VLOOKUP(A2737,'[1]11_set_tax'!$A$1:$X$4456,12,FALSE)</f>
        <v xml:space="preserve"> Acidovorax.</v>
      </c>
      <c r="I2737">
        <f>VLOOKUP(A2737,'[1]11_set_tax'!$A$1:$X$4456,13,FALSE)</f>
        <v>0</v>
      </c>
    </row>
    <row r="2738" spans="1:9" x14ac:dyDescent="0.25">
      <c r="A2738" t="s">
        <v>2737</v>
      </c>
      <c r="C2738" t="str">
        <f>VLOOKUP(A2738,'[1]11_set_tax'!$A$1:$X$4456,7,FALSE)</f>
        <v>Bacteria</v>
      </c>
      <c r="D2738" t="str">
        <f>VLOOKUP(A2738,'[1]11_set_tax'!$A$1:$X$4456,8,FALSE)</f>
        <v xml:space="preserve"> Proteobacteria</v>
      </c>
      <c r="E2738" t="str">
        <f>VLOOKUP(A2738,'[1]11_set_tax'!$A$1:$X$4456,9,FALSE)</f>
        <v xml:space="preserve"> Betaproteobacteria</v>
      </c>
      <c r="F2738" t="str">
        <f>VLOOKUP(A2738,'[1]11_set_tax'!$A$1:$X$4456,10,FALSE)</f>
        <v xml:space="preserve"> Burkholderiales</v>
      </c>
      <c r="G2738" t="str">
        <f>VLOOKUP(A2738,'[1]11_set_tax'!$A$1:$X$4456,11,FALSE)</f>
        <v>Comamonadaceae</v>
      </c>
      <c r="H2738" t="str">
        <f>VLOOKUP(A2738,'[1]11_set_tax'!$A$1:$X$4456,12,FALSE)</f>
        <v xml:space="preserve"> Acidovorax.</v>
      </c>
      <c r="I2738">
        <f>VLOOKUP(A2738,'[1]11_set_tax'!$A$1:$X$4456,13,FALSE)</f>
        <v>0</v>
      </c>
    </row>
    <row r="2739" spans="1:9" x14ac:dyDescent="0.25">
      <c r="A2739" t="s">
        <v>2738</v>
      </c>
      <c r="C2739" t="str">
        <f>VLOOKUP(A2739,'[1]11_set_tax'!$A$1:$X$4456,7,FALSE)</f>
        <v>Bacteria</v>
      </c>
      <c r="D2739" t="str">
        <f>VLOOKUP(A2739,'[1]11_set_tax'!$A$1:$X$4456,8,FALSE)</f>
        <v xml:space="preserve"> Proteobacteria</v>
      </c>
      <c r="E2739" t="str">
        <f>VLOOKUP(A2739,'[1]11_set_tax'!$A$1:$X$4456,9,FALSE)</f>
        <v xml:space="preserve"> Betaproteobacteria</v>
      </c>
      <c r="F2739" t="str">
        <f>VLOOKUP(A2739,'[1]11_set_tax'!$A$1:$X$4456,10,FALSE)</f>
        <v xml:space="preserve"> Burkholderiales</v>
      </c>
      <c r="G2739" t="str">
        <f>VLOOKUP(A2739,'[1]11_set_tax'!$A$1:$X$4456,11,FALSE)</f>
        <v>Comamonadaceae</v>
      </c>
      <c r="H2739" t="str">
        <f>VLOOKUP(A2739,'[1]11_set_tax'!$A$1:$X$4456,12,FALSE)</f>
        <v xml:space="preserve"> Acidovorax.</v>
      </c>
      <c r="I2739">
        <f>VLOOKUP(A2739,'[1]11_set_tax'!$A$1:$X$4456,13,FALSE)</f>
        <v>0</v>
      </c>
    </row>
    <row r="2740" spans="1:9" x14ac:dyDescent="0.25">
      <c r="A2740" t="s">
        <v>2739</v>
      </c>
      <c r="C2740" t="str">
        <f>VLOOKUP(A2740,'[1]11_set_tax'!$A$1:$X$4456,7,FALSE)</f>
        <v>Bacteria</v>
      </c>
      <c r="D2740" t="str">
        <f>VLOOKUP(A2740,'[1]11_set_tax'!$A$1:$X$4456,8,FALSE)</f>
        <v xml:space="preserve"> Proteobacteria</v>
      </c>
      <c r="E2740" t="str">
        <f>VLOOKUP(A2740,'[1]11_set_tax'!$A$1:$X$4456,9,FALSE)</f>
        <v xml:space="preserve"> Betaproteobacteria</v>
      </c>
      <c r="F2740" t="str">
        <f>VLOOKUP(A2740,'[1]11_set_tax'!$A$1:$X$4456,10,FALSE)</f>
        <v xml:space="preserve"> Burkholderiales</v>
      </c>
      <c r="G2740" t="str">
        <f>VLOOKUP(A2740,'[1]11_set_tax'!$A$1:$X$4456,11,FALSE)</f>
        <v>Comamonadaceae</v>
      </c>
      <c r="H2740" t="str">
        <f>VLOOKUP(A2740,'[1]11_set_tax'!$A$1:$X$4456,12,FALSE)</f>
        <v xml:space="preserve"> Acidovorax.</v>
      </c>
      <c r="I2740">
        <f>VLOOKUP(A2740,'[1]11_set_tax'!$A$1:$X$4456,13,FALSE)</f>
        <v>0</v>
      </c>
    </row>
    <row r="2741" spans="1:9" x14ac:dyDescent="0.25">
      <c r="A2741" t="s">
        <v>2740</v>
      </c>
      <c r="C2741" t="e">
        <f>VLOOKUP(A2741,'[1]11_set_tax'!$A$1:$X$4456,7,FALSE)</f>
        <v>#N/A</v>
      </c>
      <c r="D2741" t="e">
        <f>VLOOKUP(A2741,'[1]11_set_tax'!$A$1:$X$4456,8,FALSE)</f>
        <v>#N/A</v>
      </c>
      <c r="E2741" t="e">
        <f>VLOOKUP(A2741,'[1]11_set_tax'!$A$1:$X$4456,9,FALSE)</f>
        <v>#N/A</v>
      </c>
      <c r="F2741" t="e">
        <f>VLOOKUP(A2741,'[1]11_set_tax'!$A$1:$X$4456,10,FALSE)</f>
        <v>#N/A</v>
      </c>
      <c r="G2741" t="e">
        <f>VLOOKUP(A2741,'[1]11_set_tax'!$A$1:$X$4456,11,FALSE)</f>
        <v>#N/A</v>
      </c>
      <c r="H2741" t="e">
        <f>VLOOKUP(A2741,'[1]11_set_tax'!$A$1:$X$4456,12,FALSE)</f>
        <v>#N/A</v>
      </c>
      <c r="I2741" t="e">
        <f>VLOOKUP(A2741,'[1]11_set_tax'!$A$1:$X$4456,13,FALSE)</f>
        <v>#N/A</v>
      </c>
    </row>
    <row r="2742" spans="1:9" x14ac:dyDescent="0.25">
      <c r="A2742" t="s">
        <v>2741</v>
      </c>
      <c r="C2742" t="e">
        <f>VLOOKUP(A2742,'[1]11_set_tax'!$A$1:$X$4456,7,FALSE)</f>
        <v>#N/A</v>
      </c>
      <c r="D2742" t="e">
        <f>VLOOKUP(A2742,'[1]11_set_tax'!$A$1:$X$4456,8,FALSE)</f>
        <v>#N/A</v>
      </c>
      <c r="E2742" t="e">
        <f>VLOOKUP(A2742,'[1]11_set_tax'!$A$1:$X$4456,9,FALSE)</f>
        <v>#N/A</v>
      </c>
      <c r="F2742" t="e">
        <f>VLOOKUP(A2742,'[1]11_set_tax'!$A$1:$X$4456,10,FALSE)</f>
        <v>#N/A</v>
      </c>
      <c r="G2742" t="e">
        <f>VLOOKUP(A2742,'[1]11_set_tax'!$A$1:$X$4456,11,FALSE)</f>
        <v>#N/A</v>
      </c>
      <c r="H2742" t="e">
        <f>VLOOKUP(A2742,'[1]11_set_tax'!$A$1:$X$4456,12,FALSE)</f>
        <v>#N/A</v>
      </c>
      <c r="I2742" t="e">
        <f>VLOOKUP(A2742,'[1]11_set_tax'!$A$1:$X$4456,13,FALSE)</f>
        <v>#N/A</v>
      </c>
    </row>
    <row r="2743" spans="1:9" x14ac:dyDescent="0.25">
      <c r="A2743" t="s">
        <v>2742</v>
      </c>
      <c r="C2743" t="str">
        <f>VLOOKUP(A2743,'[1]11_set_tax'!$A$1:$X$4456,7,FALSE)</f>
        <v>Eukaryota</v>
      </c>
      <c r="D2743" t="str">
        <f>VLOOKUP(A2743,'[1]11_set_tax'!$A$1:$X$4456,8,FALSE)</f>
        <v xml:space="preserve"> Viridiplantae</v>
      </c>
      <c r="E2743" t="str">
        <f>VLOOKUP(A2743,'[1]11_set_tax'!$A$1:$X$4456,9,FALSE)</f>
        <v xml:space="preserve"> Streptophyta</v>
      </c>
      <c r="F2743" t="str">
        <f>VLOOKUP(A2743,'[1]11_set_tax'!$A$1:$X$4456,10,FALSE)</f>
        <v xml:space="preserve"> Embryophyta</v>
      </c>
      <c r="G2743" t="str">
        <f>VLOOKUP(A2743,'[1]11_set_tax'!$A$1:$X$4456,11,FALSE)</f>
        <v xml:space="preserve"> Tracheophyta</v>
      </c>
      <c r="H2743" t="str">
        <f>VLOOKUP(A2743,'[1]11_set_tax'!$A$1:$X$4456,12,FALSE)</f>
        <v>Spermatophyta</v>
      </c>
      <c r="I2743" t="str">
        <f>VLOOKUP(A2743,'[1]11_set_tax'!$A$1:$X$4456,13,FALSE)</f>
        <v xml:space="preserve"> Magnoliophyta</v>
      </c>
    </row>
    <row r="2744" spans="1:9" x14ac:dyDescent="0.25">
      <c r="A2744" t="s">
        <v>2743</v>
      </c>
      <c r="C2744" t="str">
        <f>VLOOKUP(A2744,'[1]11_set_tax'!$A$1:$X$4456,7,FALSE)</f>
        <v>Eukaryota</v>
      </c>
      <c r="D2744" t="str">
        <f>VLOOKUP(A2744,'[1]11_set_tax'!$A$1:$X$4456,8,FALSE)</f>
        <v xml:space="preserve"> Viridiplantae</v>
      </c>
      <c r="E2744" t="str">
        <f>VLOOKUP(A2744,'[1]11_set_tax'!$A$1:$X$4456,9,FALSE)</f>
        <v xml:space="preserve"> Streptophyta</v>
      </c>
      <c r="F2744" t="str">
        <f>VLOOKUP(A2744,'[1]11_set_tax'!$A$1:$X$4456,10,FALSE)</f>
        <v xml:space="preserve"> Embryophyta</v>
      </c>
      <c r="G2744" t="str">
        <f>VLOOKUP(A2744,'[1]11_set_tax'!$A$1:$X$4456,11,FALSE)</f>
        <v xml:space="preserve"> Tracheophyta</v>
      </c>
      <c r="H2744" t="str">
        <f>VLOOKUP(A2744,'[1]11_set_tax'!$A$1:$X$4456,12,FALSE)</f>
        <v>Spermatophyta</v>
      </c>
      <c r="I2744" t="str">
        <f>VLOOKUP(A2744,'[1]11_set_tax'!$A$1:$X$4456,13,FALSE)</f>
        <v xml:space="preserve"> Magnoliophyta</v>
      </c>
    </row>
    <row r="2745" spans="1:9" x14ac:dyDescent="0.25">
      <c r="A2745" t="s">
        <v>2744</v>
      </c>
      <c r="C2745" t="str">
        <f>VLOOKUP(A2745,'[1]11_set_tax'!$A$1:$X$4456,7,FALSE)</f>
        <v>Eukaryota</v>
      </c>
      <c r="D2745" t="str">
        <f>VLOOKUP(A2745,'[1]11_set_tax'!$A$1:$X$4456,8,FALSE)</f>
        <v xml:space="preserve"> Viridiplantae</v>
      </c>
      <c r="E2745" t="str">
        <f>VLOOKUP(A2745,'[1]11_set_tax'!$A$1:$X$4456,9,FALSE)</f>
        <v xml:space="preserve"> Streptophyta</v>
      </c>
      <c r="F2745" t="str">
        <f>VLOOKUP(A2745,'[1]11_set_tax'!$A$1:$X$4456,10,FALSE)</f>
        <v xml:space="preserve"> Embryophyta</v>
      </c>
      <c r="G2745" t="str">
        <f>VLOOKUP(A2745,'[1]11_set_tax'!$A$1:$X$4456,11,FALSE)</f>
        <v xml:space="preserve"> Tracheophyta</v>
      </c>
      <c r="H2745" t="str">
        <f>VLOOKUP(A2745,'[1]11_set_tax'!$A$1:$X$4456,12,FALSE)</f>
        <v>Spermatophyta</v>
      </c>
      <c r="I2745" t="str">
        <f>VLOOKUP(A2745,'[1]11_set_tax'!$A$1:$X$4456,13,FALSE)</f>
        <v xml:space="preserve"> Magnoliophyta</v>
      </c>
    </row>
    <row r="2746" spans="1:9" x14ac:dyDescent="0.25">
      <c r="A2746" t="s">
        <v>2745</v>
      </c>
      <c r="C2746" t="str">
        <f>VLOOKUP(A2746,'[1]11_set_tax'!$A$1:$X$4456,7,FALSE)</f>
        <v>Eukaryota</v>
      </c>
      <c r="D2746" t="str">
        <f>VLOOKUP(A2746,'[1]11_set_tax'!$A$1:$X$4456,8,FALSE)</f>
        <v xml:space="preserve"> Viridiplantae</v>
      </c>
      <c r="E2746" t="str">
        <f>VLOOKUP(A2746,'[1]11_set_tax'!$A$1:$X$4456,9,FALSE)</f>
        <v xml:space="preserve"> Streptophyta</v>
      </c>
      <c r="F2746" t="str">
        <f>VLOOKUP(A2746,'[1]11_set_tax'!$A$1:$X$4456,10,FALSE)</f>
        <v xml:space="preserve"> Embryophyta</v>
      </c>
      <c r="G2746" t="str">
        <f>VLOOKUP(A2746,'[1]11_set_tax'!$A$1:$X$4456,11,FALSE)</f>
        <v xml:space="preserve"> Tracheophyta</v>
      </c>
      <c r="H2746" t="str">
        <f>VLOOKUP(A2746,'[1]11_set_tax'!$A$1:$X$4456,12,FALSE)</f>
        <v>Spermatophyta</v>
      </c>
      <c r="I2746" t="str">
        <f>VLOOKUP(A2746,'[1]11_set_tax'!$A$1:$X$4456,13,FALSE)</f>
        <v xml:space="preserve"> Magnoliophyta</v>
      </c>
    </row>
    <row r="2747" spans="1:9" x14ac:dyDescent="0.25">
      <c r="A2747" t="s">
        <v>2746</v>
      </c>
      <c r="C2747" t="str">
        <f>VLOOKUP(A2747,'[1]11_set_tax'!$A$1:$X$4456,7,FALSE)</f>
        <v>Eukaryota</v>
      </c>
      <c r="D2747" t="str">
        <f>VLOOKUP(A2747,'[1]11_set_tax'!$A$1:$X$4456,8,FALSE)</f>
        <v xml:space="preserve"> Viridiplantae</v>
      </c>
      <c r="E2747" t="str">
        <f>VLOOKUP(A2747,'[1]11_set_tax'!$A$1:$X$4456,9,FALSE)</f>
        <v xml:space="preserve"> Streptophyta</v>
      </c>
      <c r="F2747" t="str">
        <f>VLOOKUP(A2747,'[1]11_set_tax'!$A$1:$X$4456,10,FALSE)</f>
        <v xml:space="preserve"> Embryophyta</v>
      </c>
      <c r="G2747" t="str">
        <f>VLOOKUP(A2747,'[1]11_set_tax'!$A$1:$X$4456,11,FALSE)</f>
        <v xml:space="preserve"> Tracheophyta</v>
      </c>
      <c r="H2747" t="str">
        <f>VLOOKUP(A2747,'[1]11_set_tax'!$A$1:$X$4456,12,FALSE)</f>
        <v>Spermatophyta</v>
      </c>
      <c r="I2747" t="str">
        <f>VLOOKUP(A2747,'[1]11_set_tax'!$A$1:$X$4456,13,FALSE)</f>
        <v xml:space="preserve"> Magnoliophyta</v>
      </c>
    </row>
    <row r="2748" spans="1:9" x14ac:dyDescent="0.25">
      <c r="A2748" t="s">
        <v>2747</v>
      </c>
      <c r="C2748" t="str">
        <f>VLOOKUP(A2748,'[1]11_set_tax'!$A$1:$X$4456,7,FALSE)</f>
        <v>Eukaryota</v>
      </c>
      <c r="D2748" t="str">
        <f>VLOOKUP(A2748,'[1]11_set_tax'!$A$1:$X$4456,8,FALSE)</f>
        <v xml:space="preserve"> Viridiplantae</v>
      </c>
      <c r="E2748" t="str">
        <f>VLOOKUP(A2748,'[1]11_set_tax'!$A$1:$X$4456,9,FALSE)</f>
        <v xml:space="preserve"> Streptophyta</v>
      </c>
      <c r="F2748" t="str">
        <f>VLOOKUP(A2748,'[1]11_set_tax'!$A$1:$X$4456,10,FALSE)</f>
        <v xml:space="preserve"> Embryophyta</v>
      </c>
      <c r="G2748" t="str">
        <f>VLOOKUP(A2748,'[1]11_set_tax'!$A$1:$X$4456,11,FALSE)</f>
        <v xml:space="preserve"> Tracheophyta</v>
      </c>
      <c r="H2748" t="str">
        <f>VLOOKUP(A2748,'[1]11_set_tax'!$A$1:$X$4456,12,FALSE)</f>
        <v>Spermatophyta</v>
      </c>
      <c r="I2748" t="str">
        <f>VLOOKUP(A2748,'[1]11_set_tax'!$A$1:$X$4456,13,FALSE)</f>
        <v xml:space="preserve"> Magnoliophyta</v>
      </c>
    </row>
    <row r="2749" spans="1:9" x14ac:dyDescent="0.25">
      <c r="A2749" t="s">
        <v>2748</v>
      </c>
      <c r="C2749" t="str">
        <f>VLOOKUP(A2749,'[1]11_set_tax'!$A$1:$X$4456,7,FALSE)</f>
        <v>Eukaryota</v>
      </c>
      <c r="D2749" t="str">
        <f>VLOOKUP(A2749,'[1]11_set_tax'!$A$1:$X$4456,8,FALSE)</f>
        <v xml:space="preserve"> Viridiplantae</v>
      </c>
      <c r="E2749" t="str">
        <f>VLOOKUP(A2749,'[1]11_set_tax'!$A$1:$X$4456,9,FALSE)</f>
        <v xml:space="preserve"> Streptophyta</v>
      </c>
      <c r="F2749" t="str">
        <f>VLOOKUP(A2749,'[1]11_set_tax'!$A$1:$X$4456,10,FALSE)</f>
        <v xml:space="preserve"> Embryophyta</v>
      </c>
      <c r="G2749" t="str">
        <f>VLOOKUP(A2749,'[1]11_set_tax'!$A$1:$X$4456,11,FALSE)</f>
        <v xml:space="preserve"> Tracheophyta</v>
      </c>
      <c r="H2749" t="str">
        <f>VLOOKUP(A2749,'[1]11_set_tax'!$A$1:$X$4456,12,FALSE)</f>
        <v>Spermatophyta</v>
      </c>
      <c r="I2749" t="str">
        <f>VLOOKUP(A2749,'[1]11_set_tax'!$A$1:$X$4456,13,FALSE)</f>
        <v xml:space="preserve"> Magnoliophyta</v>
      </c>
    </row>
    <row r="2750" spans="1:9" x14ac:dyDescent="0.25">
      <c r="A2750" t="s">
        <v>2749</v>
      </c>
      <c r="C2750" t="str">
        <f>VLOOKUP(A2750,'[1]11_set_tax'!$A$1:$X$4456,7,FALSE)</f>
        <v>Eukaryota</v>
      </c>
      <c r="D2750" t="str">
        <f>VLOOKUP(A2750,'[1]11_set_tax'!$A$1:$X$4456,8,FALSE)</f>
        <v xml:space="preserve"> Viridiplantae</v>
      </c>
      <c r="E2750" t="str">
        <f>VLOOKUP(A2750,'[1]11_set_tax'!$A$1:$X$4456,9,FALSE)</f>
        <v xml:space="preserve"> Streptophyta</v>
      </c>
      <c r="F2750" t="str">
        <f>VLOOKUP(A2750,'[1]11_set_tax'!$A$1:$X$4456,10,FALSE)</f>
        <v xml:space="preserve"> Embryophyta</v>
      </c>
      <c r="G2750" t="str">
        <f>VLOOKUP(A2750,'[1]11_set_tax'!$A$1:$X$4456,11,FALSE)</f>
        <v xml:space="preserve"> Tracheophyta</v>
      </c>
      <c r="H2750" t="str">
        <f>VLOOKUP(A2750,'[1]11_set_tax'!$A$1:$X$4456,12,FALSE)</f>
        <v>Spermatophyta</v>
      </c>
      <c r="I2750" t="str">
        <f>VLOOKUP(A2750,'[1]11_set_tax'!$A$1:$X$4456,13,FALSE)</f>
        <v xml:space="preserve"> Magnoliophyta</v>
      </c>
    </row>
    <row r="2751" spans="1:9" x14ac:dyDescent="0.25">
      <c r="A2751" t="s">
        <v>2750</v>
      </c>
      <c r="C2751" t="str">
        <f>VLOOKUP(A2751,'[1]11_set_tax'!$A$1:$X$4456,7,FALSE)</f>
        <v>Eukaryota</v>
      </c>
      <c r="D2751" t="str">
        <f>VLOOKUP(A2751,'[1]11_set_tax'!$A$1:$X$4456,8,FALSE)</f>
        <v xml:space="preserve"> Viridiplantae</v>
      </c>
      <c r="E2751" t="str">
        <f>VLOOKUP(A2751,'[1]11_set_tax'!$A$1:$X$4456,9,FALSE)</f>
        <v xml:space="preserve"> Streptophyta</v>
      </c>
      <c r="F2751" t="str">
        <f>VLOOKUP(A2751,'[1]11_set_tax'!$A$1:$X$4456,10,FALSE)</f>
        <v xml:space="preserve"> Embryophyta</v>
      </c>
      <c r="G2751" t="str">
        <f>VLOOKUP(A2751,'[1]11_set_tax'!$A$1:$X$4456,11,FALSE)</f>
        <v xml:space="preserve"> Tracheophyta</v>
      </c>
      <c r="H2751" t="str">
        <f>VLOOKUP(A2751,'[1]11_set_tax'!$A$1:$X$4456,12,FALSE)</f>
        <v>Spermatophyta</v>
      </c>
      <c r="I2751" t="str">
        <f>VLOOKUP(A2751,'[1]11_set_tax'!$A$1:$X$4456,13,FALSE)</f>
        <v xml:space="preserve"> Magnoliophyta</v>
      </c>
    </row>
    <row r="2752" spans="1:9" x14ac:dyDescent="0.25">
      <c r="A2752" t="s">
        <v>2751</v>
      </c>
      <c r="C2752" t="str">
        <f>VLOOKUP(A2752,'[1]11_set_tax'!$A$1:$X$4456,7,FALSE)</f>
        <v>Eukaryota</v>
      </c>
      <c r="D2752" t="str">
        <f>VLOOKUP(A2752,'[1]11_set_tax'!$A$1:$X$4456,8,FALSE)</f>
        <v xml:space="preserve"> Viridiplantae</v>
      </c>
      <c r="E2752" t="str">
        <f>VLOOKUP(A2752,'[1]11_set_tax'!$A$1:$X$4456,9,FALSE)</f>
        <v xml:space="preserve"> Streptophyta</v>
      </c>
      <c r="F2752" t="str">
        <f>VLOOKUP(A2752,'[1]11_set_tax'!$A$1:$X$4456,10,FALSE)</f>
        <v xml:space="preserve"> Embryophyta</v>
      </c>
      <c r="G2752" t="str">
        <f>VLOOKUP(A2752,'[1]11_set_tax'!$A$1:$X$4456,11,FALSE)</f>
        <v xml:space="preserve"> Tracheophyta</v>
      </c>
      <c r="H2752" t="str">
        <f>VLOOKUP(A2752,'[1]11_set_tax'!$A$1:$X$4456,12,FALSE)</f>
        <v>Spermatophyta</v>
      </c>
      <c r="I2752" t="str">
        <f>VLOOKUP(A2752,'[1]11_set_tax'!$A$1:$X$4456,13,FALSE)</f>
        <v xml:space="preserve"> Magnoliophyta</v>
      </c>
    </row>
    <row r="2753" spans="1:9" x14ac:dyDescent="0.25">
      <c r="A2753" t="s">
        <v>2752</v>
      </c>
      <c r="C2753" t="str">
        <f>VLOOKUP(A2753,'[1]11_set_tax'!$A$1:$X$4456,7,FALSE)</f>
        <v>Eukaryota</v>
      </c>
      <c r="D2753" t="str">
        <f>VLOOKUP(A2753,'[1]11_set_tax'!$A$1:$X$4456,8,FALSE)</f>
        <v xml:space="preserve"> Viridiplantae</v>
      </c>
      <c r="E2753" t="str">
        <f>VLOOKUP(A2753,'[1]11_set_tax'!$A$1:$X$4456,9,FALSE)</f>
        <v xml:space="preserve"> Streptophyta</v>
      </c>
      <c r="F2753" t="str">
        <f>VLOOKUP(A2753,'[1]11_set_tax'!$A$1:$X$4456,10,FALSE)</f>
        <v xml:space="preserve"> Embryophyta</v>
      </c>
      <c r="G2753" t="str">
        <f>VLOOKUP(A2753,'[1]11_set_tax'!$A$1:$X$4456,11,FALSE)</f>
        <v xml:space="preserve"> Tracheophyta</v>
      </c>
      <c r="H2753" t="str">
        <f>VLOOKUP(A2753,'[1]11_set_tax'!$A$1:$X$4456,12,FALSE)</f>
        <v>Spermatophyta</v>
      </c>
      <c r="I2753" t="str">
        <f>VLOOKUP(A2753,'[1]11_set_tax'!$A$1:$X$4456,13,FALSE)</f>
        <v xml:space="preserve"> Magnoliophyta</v>
      </c>
    </row>
    <row r="2754" spans="1:9" x14ac:dyDescent="0.25">
      <c r="A2754" t="s">
        <v>2753</v>
      </c>
      <c r="C2754" t="str">
        <f>VLOOKUP(A2754,'[1]11_set_tax'!$A$1:$X$4456,7,FALSE)</f>
        <v>Eukaryota</v>
      </c>
      <c r="D2754" t="str">
        <f>VLOOKUP(A2754,'[1]11_set_tax'!$A$1:$X$4456,8,FALSE)</f>
        <v xml:space="preserve"> Viridiplantae</v>
      </c>
      <c r="E2754" t="str">
        <f>VLOOKUP(A2754,'[1]11_set_tax'!$A$1:$X$4456,9,FALSE)</f>
        <v xml:space="preserve"> Streptophyta</v>
      </c>
      <c r="F2754" t="str">
        <f>VLOOKUP(A2754,'[1]11_set_tax'!$A$1:$X$4456,10,FALSE)</f>
        <v xml:space="preserve"> Embryophyta</v>
      </c>
      <c r="G2754" t="str">
        <f>VLOOKUP(A2754,'[1]11_set_tax'!$A$1:$X$4456,11,FALSE)</f>
        <v xml:space="preserve"> Tracheophyta</v>
      </c>
      <c r="H2754" t="str">
        <f>VLOOKUP(A2754,'[1]11_set_tax'!$A$1:$X$4456,12,FALSE)</f>
        <v>Spermatophyta</v>
      </c>
      <c r="I2754" t="str">
        <f>VLOOKUP(A2754,'[1]11_set_tax'!$A$1:$X$4456,13,FALSE)</f>
        <v xml:space="preserve"> Magnoliophyta</v>
      </c>
    </row>
    <row r="2755" spans="1:9" x14ac:dyDescent="0.25">
      <c r="A2755" t="s">
        <v>2754</v>
      </c>
      <c r="C2755" t="str">
        <f>VLOOKUP(A2755,'[1]11_set_tax'!$A$1:$X$4456,7,FALSE)</f>
        <v>Bacteria</v>
      </c>
      <c r="D2755" t="str">
        <f>VLOOKUP(A2755,'[1]11_set_tax'!$A$1:$X$4456,8,FALSE)</f>
        <v xml:space="preserve"> Proteobacteria</v>
      </c>
      <c r="E2755" t="str">
        <f>VLOOKUP(A2755,'[1]11_set_tax'!$A$1:$X$4456,9,FALSE)</f>
        <v xml:space="preserve"> Betaproteobacteria</v>
      </c>
      <c r="F2755" t="str">
        <f>VLOOKUP(A2755,'[1]11_set_tax'!$A$1:$X$4456,10,FALSE)</f>
        <v xml:space="preserve"> Burkholderiales</v>
      </c>
      <c r="G2755" t="str">
        <f>VLOOKUP(A2755,'[1]11_set_tax'!$A$1:$X$4456,11,FALSE)</f>
        <v>Burkholderiaceae</v>
      </c>
      <c r="H2755" t="str">
        <f>VLOOKUP(A2755,'[1]11_set_tax'!$A$1:$X$4456,12,FALSE)</f>
        <v xml:space="preserve"> Burkholderia</v>
      </c>
      <c r="I2755" t="str">
        <f>VLOOKUP(A2755,'[1]11_set_tax'!$A$1:$X$4456,13,FALSE)</f>
        <v xml:space="preserve"> pseudomallei group.</v>
      </c>
    </row>
    <row r="2756" spans="1:9" x14ac:dyDescent="0.25">
      <c r="A2756" t="s">
        <v>2755</v>
      </c>
      <c r="C2756" t="str">
        <f>VLOOKUP(A2756,'[1]11_set_tax'!$A$1:$X$4456,7,FALSE)</f>
        <v>Bacteria</v>
      </c>
      <c r="D2756" t="str">
        <f>VLOOKUP(A2756,'[1]11_set_tax'!$A$1:$X$4456,8,FALSE)</f>
        <v xml:space="preserve"> Proteobacteria</v>
      </c>
      <c r="E2756" t="str">
        <f>VLOOKUP(A2756,'[1]11_set_tax'!$A$1:$X$4456,9,FALSE)</f>
        <v xml:space="preserve"> Betaproteobacteria</v>
      </c>
      <c r="F2756" t="str">
        <f>VLOOKUP(A2756,'[1]11_set_tax'!$A$1:$X$4456,10,FALSE)</f>
        <v xml:space="preserve"> Burkholderiales</v>
      </c>
      <c r="G2756" t="str">
        <f>VLOOKUP(A2756,'[1]11_set_tax'!$A$1:$X$4456,11,FALSE)</f>
        <v>Burkholderiaceae</v>
      </c>
      <c r="H2756" t="str">
        <f>VLOOKUP(A2756,'[1]11_set_tax'!$A$1:$X$4456,12,FALSE)</f>
        <v xml:space="preserve"> Burkholderia</v>
      </c>
      <c r="I2756" t="str">
        <f>VLOOKUP(A2756,'[1]11_set_tax'!$A$1:$X$4456,13,FALSE)</f>
        <v xml:space="preserve"> pseudomallei group.</v>
      </c>
    </row>
    <row r="2757" spans="1:9" x14ac:dyDescent="0.25">
      <c r="A2757" t="s">
        <v>2756</v>
      </c>
      <c r="C2757" t="str">
        <f>VLOOKUP(A2757,'[1]11_set_tax'!$A$1:$X$4456,7,FALSE)</f>
        <v>Bacteria</v>
      </c>
      <c r="D2757" t="str">
        <f>VLOOKUP(A2757,'[1]11_set_tax'!$A$1:$X$4456,8,FALSE)</f>
        <v xml:space="preserve"> Proteobacteria</v>
      </c>
      <c r="E2757" t="str">
        <f>VLOOKUP(A2757,'[1]11_set_tax'!$A$1:$X$4456,9,FALSE)</f>
        <v xml:space="preserve"> Betaproteobacteria</v>
      </c>
      <c r="F2757" t="str">
        <f>VLOOKUP(A2757,'[1]11_set_tax'!$A$1:$X$4456,10,FALSE)</f>
        <v xml:space="preserve"> Burkholderiales</v>
      </c>
      <c r="G2757" t="str">
        <f>VLOOKUP(A2757,'[1]11_set_tax'!$A$1:$X$4456,11,FALSE)</f>
        <v>Burkholderiaceae</v>
      </c>
      <c r="H2757" t="str">
        <f>VLOOKUP(A2757,'[1]11_set_tax'!$A$1:$X$4456,12,FALSE)</f>
        <v xml:space="preserve"> Burkholderia</v>
      </c>
      <c r="I2757" t="str">
        <f>VLOOKUP(A2757,'[1]11_set_tax'!$A$1:$X$4456,13,FALSE)</f>
        <v xml:space="preserve"> pseudomallei group.</v>
      </c>
    </row>
    <row r="2758" spans="1:9" x14ac:dyDescent="0.25">
      <c r="A2758" t="s">
        <v>2757</v>
      </c>
      <c r="C2758" t="str">
        <f>VLOOKUP(A2758,'[1]11_set_tax'!$A$1:$X$4456,7,FALSE)</f>
        <v>Bacteria</v>
      </c>
      <c r="D2758" t="str">
        <f>VLOOKUP(A2758,'[1]11_set_tax'!$A$1:$X$4456,8,FALSE)</f>
        <v xml:space="preserve"> Proteobacteria</v>
      </c>
      <c r="E2758" t="str">
        <f>VLOOKUP(A2758,'[1]11_set_tax'!$A$1:$X$4456,9,FALSE)</f>
        <v xml:space="preserve"> Betaproteobacteria</v>
      </c>
      <c r="F2758" t="str">
        <f>VLOOKUP(A2758,'[1]11_set_tax'!$A$1:$X$4456,10,FALSE)</f>
        <v xml:space="preserve"> Burkholderiales</v>
      </c>
      <c r="G2758" t="str">
        <f>VLOOKUP(A2758,'[1]11_set_tax'!$A$1:$X$4456,11,FALSE)</f>
        <v>Burkholderiaceae</v>
      </c>
      <c r="H2758" t="str">
        <f>VLOOKUP(A2758,'[1]11_set_tax'!$A$1:$X$4456,12,FALSE)</f>
        <v xml:space="preserve"> Burkholderia</v>
      </c>
      <c r="I2758" t="str">
        <f>VLOOKUP(A2758,'[1]11_set_tax'!$A$1:$X$4456,13,FALSE)</f>
        <v xml:space="preserve"> pseudomallei group.</v>
      </c>
    </row>
    <row r="2759" spans="1:9" x14ac:dyDescent="0.25">
      <c r="A2759" t="s">
        <v>2758</v>
      </c>
      <c r="C2759" t="str">
        <f>VLOOKUP(A2759,'[1]11_set_tax'!$A$1:$X$4456,7,FALSE)</f>
        <v>Bacteria</v>
      </c>
      <c r="D2759" t="str">
        <f>VLOOKUP(A2759,'[1]11_set_tax'!$A$1:$X$4456,8,FALSE)</f>
        <v xml:space="preserve"> Proteobacteria</v>
      </c>
      <c r="E2759" t="str">
        <f>VLOOKUP(A2759,'[1]11_set_tax'!$A$1:$X$4456,9,FALSE)</f>
        <v xml:space="preserve"> Betaproteobacteria</v>
      </c>
      <c r="F2759" t="str">
        <f>VLOOKUP(A2759,'[1]11_set_tax'!$A$1:$X$4456,10,FALSE)</f>
        <v xml:space="preserve"> Burkholderiales</v>
      </c>
      <c r="G2759" t="str">
        <f>VLOOKUP(A2759,'[1]11_set_tax'!$A$1:$X$4456,11,FALSE)</f>
        <v>Burkholderiaceae</v>
      </c>
      <c r="H2759" t="str">
        <f>VLOOKUP(A2759,'[1]11_set_tax'!$A$1:$X$4456,12,FALSE)</f>
        <v xml:space="preserve"> Burkholderia</v>
      </c>
      <c r="I2759" t="str">
        <f>VLOOKUP(A2759,'[1]11_set_tax'!$A$1:$X$4456,13,FALSE)</f>
        <v xml:space="preserve"> pseudomallei group.</v>
      </c>
    </row>
    <row r="2760" spans="1:9" x14ac:dyDescent="0.25">
      <c r="A2760" t="s">
        <v>2759</v>
      </c>
      <c r="C2760" t="str">
        <f>VLOOKUP(A2760,'[1]11_set_tax'!$A$1:$X$4456,7,FALSE)</f>
        <v>Bacteria</v>
      </c>
      <c r="D2760" t="str">
        <f>VLOOKUP(A2760,'[1]11_set_tax'!$A$1:$X$4456,8,FALSE)</f>
        <v xml:space="preserve"> Proteobacteria</v>
      </c>
      <c r="E2760" t="str">
        <f>VLOOKUP(A2760,'[1]11_set_tax'!$A$1:$X$4456,9,FALSE)</f>
        <v xml:space="preserve"> Betaproteobacteria</v>
      </c>
      <c r="F2760" t="str">
        <f>VLOOKUP(A2760,'[1]11_set_tax'!$A$1:$X$4456,10,FALSE)</f>
        <v xml:space="preserve"> Burkholderiales</v>
      </c>
      <c r="G2760" t="str">
        <f>VLOOKUP(A2760,'[1]11_set_tax'!$A$1:$X$4456,11,FALSE)</f>
        <v>Burkholderiaceae</v>
      </c>
      <c r="H2760" t="str">
        <f>VLOOKUP(A2760,'[1]11_set_tax'!$A$1:$X$4456,12,FALSE)</f>
        <v xml:space="preserve"> Burkholderia</v>
      </c>
      <c r="I2760" t="str">
        <f>VLOOKUP(A2760,'[1]11_set_tax'!$A$1:$X$4456,13,FALSE)</f>
        <v xml:space="preserve"> pseudomallei group.</v>
      </c>
    </row>
    <row r="2761" spans="1:9" x14ac:dyDescent="0.25">
      <c r="A2761" t="s">
        <v>2760</v>
      </c>
      <c r="C2761" t="str">
        <f>VLOOKUP(A2761,'[1]11_set_tax'!$A$1:$X$4456,7,FALSE)</f>
        <v>Bacteria</v>
      </c>
      <c r="D2761" t="str">
        <f>VLOOKUP(A2761,'[1]11_set_tax'!$A$1:$X$4456,8,FALSE)</f>
        <v xml:space="preserve"> Proteobacteria</v>
      </c>
      <c r="E2761" t="str">
        <f>VLOOKUP(A2761,'[1]11_set_tax'!$A$1:$X$4456,9,FALSE)</f>
        <v xml:space="preserve"> Alphaproteobacteria</v>
      </c>
      <c r="F2761" t="str">
        <f>VLOOKUP(A2761,'[1]11_set_tax'!$A$1:$X$4456,10,FALSE)</f>
        <v xml:space="preserve"> Rhizobiales</v>
      </c>
      <c r="G2761" t="str">
        <f>VLOOKUP(A2761,'[1]11_set_tax'!$A$1:$X$4456,11,FALSE)</f>
        <v>Rhizobiaceae</v>
      </c>
      <c r="H2761" t="str">
        <f>VLOOKUP(A2761,'[1]11_set_tax'!$A$1:$X$4456,12,FALSE)</f>
        <v xml:space="preserve"> Rhizobium/Agrobacterium group</v>
      </c>
      <c r="I2761" t="str">
        <f>VLOOKUP(A2761,'[1]11_set_tax'!$A$1:$X$4456,13,FALSE)</f>
        <v xml:space="preserve"> Rhizobium.</v>
      </c>
    </row>
    <row r="2762" spans="1:9" x14ac:dyDescent="0.25">
      <c r="A2762" t="s">
        <v>2761</v>
      </c>
      <c r="C2762" t="str">
        <f>VLOOKUP(A2762,'[1]11_set_tax'!$A$1:$X$4456,7,FALSE)</f>
        <v>Bacteria</v>
      </c>
      <c r="D2762" t="str">
        <f>VLOOKUP(A2762,'[1]11_set_tax'!$A$1:$X$4456,8,FALSE)</f>
        <v xml:space="preserve"> Proteobacteria</v>
      </c>
      <c r="E2762" t="str">
        <f>VLOOKUP(A2762,'[1]11_set_tax'!$A$1:$X$4456,9,FALSE)</f>
        <v xml:space="preserve"> Alphaproteobacteria</v>
      </c>
      <c r="F2762" t="str">
        <f>VLOOKUP(A2762,'[1]11_set_tax'!$A$1:$X$4456,10,FALSE)</f>
        <v xml:space="preserve"> Rhizobiales</v>
      </c>
      <c r="G2762" t="str">
        <f>VLOOKUP(A2762,'[1]11_set_tax'!$A$1:$X$4456,11,FALSE)</f>
        <v>Rhizobiaceae</v>
      </c>
      <c r="H2762" t="str">
        <f>VLOOKUP(A2762,'[1]11_set_tax'!$A$1:$X$4456,12,FALSE)</f>
        <v xml:space="preserve"> Rhizobium/Agrobacterium group</v>
      </c>
      <c r="I2762" t="str">
        <f>VLOOKUP(A2762,'[1]11_set_tax'!$A$1:$X$4456,13,FALSE)</f>
        <v xml:space="preserve"> Rhizobium.</v>
      </c>
    </row>
    <row r="2763" spans="1:9" x14ac:dyDescent="0.25">
      <c r="A2763" t="s">
        <v>2762</v>
      </c>
      <c r="C2763" t="str">
        <f>VLOOKUP(A2763,'[1]11_set_tax'!$A$1:$X$4456,7,FALSE)</f>
        <v>Bacteria</v>
      </c>
      <c r="D2763" t="str">
        <f>VLOOKUP(A2763,'[1]11_set_tax'!$A$1:$X$4456,8,FALSE)</f>
        <v xml:space="preserve"> Proteobacteria</v>
      </c>
      <c r="E2763" t="str">
        <f>VLOOKUP(A2763,'[1]11_set_tax'!$A$1:$X$4456,9,FALSE)</f>
        <v xml:space="preserve"> Alphaproteobacteria</v>
      </c>
      <c r="F2763" t="str">
        <f>VLOOKUP(A2763,'[1]11_set_tax'!$A$1:$X$4456,10,FALSE)</f>
        <v xml:space="preserve"> Rhizobiales</v>
      </c>
      <c r="G2763" t="str">
        <f>VLOOKUP(A2763,'[1]11_set_tax'!$A$1:$X$4456,11,FALSE)</f>
        <v>Rhizobiaceae</v>
      </c>
      <c r="H2763" t="str">
        <f>VLOOKUP(A2763,'[1]11_set_tax'!$A$1:$X$4456,12,FALSE)</f>
        <v xml:space="preserve"> Rhizobium/Agrobacterium group</v>
      </c>
      <c r="I2763" t="str">
        <f>VLOOKUP(A2763,'[1]11_set_tax'!$A$1:$X$4456,13,FALSE)</f>
        <v xml:space="preserve"> Rhizobium.</v>
      </c>
    </row>
    <row r="2764" spans="1:9" x14ac:dyDescent="0.25">
      <c r="A2764" t="s">
        <v>2763</v>
      </c>
      <c r="C2764" t="str">
        <f>VLOOKUP(A2764,'[1]11_set_tax'!$A$1:$X$4456,7,FALSE)</f>
        <v>Bacteria</v>
      </c>
      <c r="D2764" t="str">
        <f>VLOOKUP(A2764,'[1]11_set_tax'!$A$1:$X$4456,8,FALSE)</f>
        <v xml:space="preserve"> Proteobacteria</v>
      </c>
      <c r="E2764" t="str">
        <f>VLOOKUP(A2764,'[1]11_set_tax'!$A$1:$X$4456,9,FALSE)</f>
        <v xml:space="preserve"> Alphaproteobacteria</v>
      </c>
      <c r="F2764" t="str">
        <f>VLOOKUP(A2764,'[1]11_set_tax'!$A$1:$X$4456,10,FALSE)</f>
        <v xml:space="preserve"> Rhizobiales</v>
      </c>
      <c r="G2764" t="str">
        <f>VLOOKUP(A2764,'[1]11_set_tax'!$A$1:$X$4456,11,FALSE)</f>
        <v>Rhizobiaceae</v>
      </c>
      <c r="H2764" t="str">
        <f>VLOOKUP(A2764,'[1]11_set_tax'!$A$1:$X$4456,12,FALSE)</f>
        <v xml:space="preserve"> Rhizobium/Agrobacterium group</v>
      </c>
      <c r="I2764" t="str">
        <f>VLOOKUP(A2764,'[1]11_set_tax'!$A$1:$X$4456,13,FALSE)</f>
        <v xml:space="preserve"> Rhizobium.</v>
      </c>
    </row>
    <row r="2765" spans="1:9" x14ac:dyDescent="0.25">
      <c r="A2765" t="s">
        <v>2764</v>
      </c>
      <c r="C2765" t="str">
        <f>VLOOKUP(A2765,'[1]11_set_tax'!$A$1:$X$4456,7,FALSE)</f>
        <v>Bacteria</v>
      </c>
      <c r="D2765" t="str">
        <f>VLOOKUP(A2765,'[1]11_set_tax'!$A$1:$X$4456,8,FALSE)</f>
        <v xml:space="preserve"> Proteobacteria</v>
      </c>
      <c r="E2765" t="str">
        <f>VLOOKUP(A2765,'[1]11_set_tax'!$A$1:$X$4456,9,FALSE)</f>
        <v xml:space="preserve"> Alphaproteobacteria</v>
      </c>
      <c r="F2765" t="str">
        <f>VLOOKUP(A2765,'[1]11_set_tax'!$A$1:$X$4456,10,FALSE)</f>
        <v xml:space="preserve"> Rhizobiales</v>
      </c>
      <c r="G2765" t="str">
        <f>VLOOKUP(A2765,'[1]11_set_tax'!$A$1:$X$4456,11,FALSE)</f>
        <v>Rhizobiaceae</v>
      </c>
      <c r="H2765" t="str">
        <f>VLOOKUP(A2765,'[1]11_set_tax'!$A$1:$X$4456,12,FALSE)</f>
        <v xml:space="preserve"> Rhizobium/Agrobacterium group</v>
      </c>
      <c r="I2765" t="str">
        <f>VLOOKUP(A2765,'[1]11_set_tax'!$A$1:$X$4456,13,FALSE)</f>
        <v xml:space="preserve"> Rhizobium.</v>
      </c>
    </row>
    <row r="2766" spans="1:9" x14ac:dyDescent="0.25">
      <c r="A2766" t="s">
        <v>2765</v>
      </c>
      <c r="C2766" t="str">
        <f>VLOOKUP(A2766,'[1]11_set_tax'!$A$1:$X$4456,7,FALSE)</f>
        <v>Bacteria</v>
      </c>
      <c r="D2766" t="str">
        <f>VLOOKUP(A2766,'[1]11_set_tax'!$A$1:$X$4456,8,FALSE)</f>
        <v xml:space="preserve"> Proteobacteria</v>
      </c>
      <c r="E2766" t="str">
        <f>VLOOKUP(A2766,'[1]11_set_tax'!$A$1:$X$4456,9,FALSE)</f>
        <v xml:space="preserve"> Alphaproteobacteria</v>
      </c>
      <c r="F2766" t="str">
        <f>VLOOKUP(A2766,'[1]11_set_tax'!$A$1:$X$4456,10,FALSE)</f>
        <v xml:space="preserve"> Rhizobiales</v>
      </c>
      <c r="G2766" t="str">
        <f>VLOOKUP(A2766,'[1]11_set_tax'!$A$1:$X$4456,11,FALSE)</f>
        <v>Rhizobiaceae</v>
      </c>
      <c r="H2766" t="str">
        <f>VLOOKUP(A2766,'[1]11_set_tax'!$A$1:$X$4456,12,FALSE)</f>
        <v xml:space="preserve"> Rhizobium/Agrobacterium group</v>
      </c>
      <c r="I2766" t="str">
        <f>VLOOKUP(A2766,'[1]11_set_tax'!$A$1:$X$4456,13,FALSE)</f>
        <v xml:space="preserve"> Rhizobium.</v>
      </c>
    </row>
    <row r="2767" spans="1:9" x14ac:dyDescent="0.25">
      <c r="A2767" t="s">
        <v>2766</v>
      </c>
      <c r="C2767" t="str">
        <f>VLOOKUP(A2767,'[1]11_set_tax'!$A$1:$X$4456,7,FALSE)</f>
        <v>Bacteria</v>
      </c>
      <c r="D2767" t="str">
        <f>VLOOKUP(A2767,'[1]11_set_tax'!$A$1:$X$4456,8,FALSE)</f>
        <v xml:space="preserve"> Proteobacteria</v>
      </c>
      <c r="E2767" t="str">
        <f>VLOOKUP(A2767,'[1]11_set_tax'!$A$1:$X$4456,9,FALSE)</f>
        <v xml:space="preserve"> Alphaproteobacteria</v>
      </c>
      <c r="F2767" t="str">
        <f>VLOOKUP(A2767,'[1]11_set_tax'!$A$1:$X$4456,10,FALSE)</f>
        <v xml:space="preserve"> Rhizobiales</v>
      </c>
      <c r="G2767" t="str">
        <f>VLOOKUP(A2767,'[1]11_set_tax'!$A$1:$X$4456,11,FALSE)</f>
        <v>Rhizobiaceae</v>
      </c>
      <c r="H2767" t="str">
        <f>VLOOKUP(A2767,'[1]11_set_tax'!$A$1:$X$4456,12,FALSE)</f>
        <v xml:space="preserve"> Rhizobium/Agrobacterium group</v>
      </c>
      <c r="I2767" t="str">
        <f>VLOOKUP(A2767,'[1]11_set_tax'!$A$1:$X$4456,13,FALSE)</f>
        <v xml:space="preserve"> Rhizobium.</v>
      </c>
    </row>
    <row r="2768" spans="1:9" x14ac:dyDescent="0.25">
      <c r="A2768" t="s">
        <v>2767</v>
      </c>
      <c r="C2768" t="str">
        <f>VLOOKUP(A2768,'[1]11_set_tax'!$A$1:$X$4456,7,FALSE)</f>
        <v>Bacteria</v>
      </c>
      <c r="D2768" t="str">
        <f>VLOOKUP(A2768,'[1]11_set_tax'!$A$1:$X$4456,8,FALSE)</f>
        <v xml:space="preserve"> Proteobacteria</v>
      </c>
      <c r="E2768" t="str">
        <f>VLOOKUP(A2768,'[1]11_set_tax'!$A$1:$X$4456,9,FALSE)</f>
        <v xml:space="preserve"> Betaproteobacteria</v>
      </c>
      <c r="F2768" t="str">
        <f>VLOOKUP(A2768,'[1]11_set_tax'!$A$1:$X$4456,10,FALSE)</f>
        <v xml:space="preserve"> Burkholderiales</v>
      </c>
      <c r="G2768" t="str">
        <f>VLOOKUP(A2768,'[1]11_set_tax'!$A$1:$X$4456,11,FALSE)</f>
        <v>Burkholderiaceae</v>
      </c>
      <c r="H2768" t="str">
        <f>VLOOKUP(A2768,'[1]11_set_tax'!$A$1:$X$4456,12,FALSE)</f>
        <v xml:space="preserve"> Ralstonia.</v>
      </c>
      <c r="I2768">
        <f>VLOOKUP(A2768,'[1]11_set_tax'!$A$1:$X$4456,13,FALSE)</f>
        <v>0</v>
      </c>
    </row>
    <row r="2769" spans="1:9" x14ac:dyDescent="0.25">
      <c r="A2769" t="s">
        <v>2768</v>
      </c>
      <c r="C2769" t="str">
        <f>VLOOKUP(A2769,'[1]11_set_tax'!$A$1:$X$4456,7,FALSE)</f>
        <v>Bacteria</v>
      </c>
      <c r="D2769" t="str">
        <f>VLOOKUP(A2769,'[1]11_set_tax'!$A$1:$X$4456,8,FALSE)</f>
        <v xml:space="preserve"> Proteobacteria</v>
      </c>
      <c r="E2769" t="str">
        <f>VLOOKUP(A2769,'[1]11_set_tax'!$A$1:$X$4456,9,FALSE)</f>
        <v xml:space="preserve"> Betaproteobacteria</v>
      </c>
      <c r="F2769" t="str">
        <f>VLOOKUP(A2769,'[1]11_set_tax'!$A$1:$X$4456,10,FALSE)</f>
        <v xml:space="preserve"> Burkholderiales</v>
      </c>
      <c r="G2769" t="str">
        <f>VLOOKUP(A2769,'[1]11_set_tax'!$A$1:$X$4456,11,FALSE)</f>
        <v>Burkholderiaceae</v>
      </c>
      <c r="H2769" t="str">
        <f>VLOOKUP(A2769,'[1]11_set_tax'!$A$1:$X$4456,12,FALSE)</f>
        <v xml:space="preserve"> Ralstonia.</v>
      </c>
      <c r="I2769">
        <f>VLOOKUP(A2769,'[1]11_set_tax'!$A$1:$X$4456,13,FALSE)</f>
        <v>0</v>
      </c>
    </row>
    <row r="2770" spans="1:9" x14ac:dyDescent="0.25">
      <c r="A2770" t="s">
        <v>2769</v>
      </c>
      <c r="C2770" t="str">
        <f>VLOOKUP(A2770,'[1]11_set_tax'!$A$1:$X$4456,7,FALSE)</f>
        <v>Bacteria</v>
      </c>
      <c r="D2770" t="str">
        <f>VLOOKUP(A2770,'[1]11_set_tax'!$A$1:$X$4456,8,FALSE)</f>
        <v xml:space="preserve"> Proteobacteria</v>
      </c>
      <c r="E2770" t="str">
        <f>VLOOKUP(A2770,'[1]11_set_tax'!$A$1:$X$4456,9,FALSE)</f>
        <v xml:space="preserve"> Betaproteobacteria</v>
      </c>
      <c r="F2770" t="str">
        <f>VLOOKUP(A2770,'[1]11_set_tax'!$A$1:$X$4456,10,FALSE)</f>
        <v xml:space="preserve"> Burkholderiales</v>
      </c>
      <c r="G2770" t="str">
        <f>VLOOKUP(A2770,'[1]11_set_tax'!$A$1:$X$4456,11,FALSE)</f>
        <v>Burkholderiaceae</v>
      </c>
      <c r="H2770" t="str">
        <f>VLOOKUP(A2770,'[1]11_set_tax'!$A$1:$X$4456,12,FALSE)</f>
        <v xml:space="preserve"> Ralstonia.</v>
      </c>
      <c r="I2770">
        <f>VLOOKUP(A2770,'[1]11_set_tax'!$A$1:$X$4456,13,FALSE)</f>
        <v>0</v>
      </c>
    </row>
    <row r="2771" spans="1:9" x14ac:dyDescent="0.25">
      <c r="A2771" t="s">
        <v>2770</v>
      </c>
      <c r="C2771" t="str">
        <f>VLOOKUP(A2771,'[1]11_set_tax'!$A$1:$X$4456,7,FALSE)</f>
        <v>Bacteria</v>
      </c>
      <c r="D2771" t="str">
        <f>VLOOKUP(A2771,'[1]11_set_tax'!$A$1:$X$4456,8,FALSE)</f>
        <v xml:space="preserve"> Proteobacteria</v>
      </c>
      <c r="E2771" t="str">
        <f>VLOOKUP(A2771,'[1]11_set_tax'!$A$1:$X$4456,9,FALSE)</f>
        <v xml:space="preserve"> Betaproteobacteria</v>
      </c>
      <c r="F2771" t="str">
        <f>VLOOKUP(A2771,'[1]11_set_tax'!$A$1:$X$4456,10,FALSE)</f>
        <v xml:space="preserve"> Burkholderiales</v>
      </c>
      <c r="G2771" t="str">
        <f>VLOOKUP(A2771,'[1]11_set_tax'!$A$1:$X$4456,11,FALSE)</f>
        <v>Burkholderiaceae</v>
      </c>
      <c r="H2771" t="str">
        <f>VLOOKUP(A2771,'[1]11_set_tax'!$A$1:$X$4456,12,FALSE)</f>
        <v xml:space="preserve"> Ralstonia.</v>
      </c>
      <c r="I2771">
        <f>VLOOKUP(A2771,'[1]11_set_tax'!$A$1:$X$4456,13,FALSE)</f>
        <v>0</v>
      </c>
    </row>
    <row r="2772" spans="1:9" x14ac:dyDescent="0.25">
      <c r="A2772" t="s">
        <v>2771</v>
      </c>
      <c r="C2772" t="str">
        <f>VLOOKUP(A2772,'[1]11_set_tax'!$A$1:$X$4456,7,FALSE)</f>
        <v>Bacteria</v>
      </c>
      <c r="D2772" t="str">
        <f>VLOOKUP(A2772,'[1]11_set_tax'!$A$1:$X$4456,8,FALSE)</f>
        <v xml:space="preserve"> Proteobacteria</v>
      </c>
      <c r="E2772" t="str">
        <f>VLOOKUP(A2772,'[1]11_set_tax'!$A$1:$X$4456,9,FALSE)</f>
        <v xml:space="preserve"> Betaproteobacteria</v>
      </c>
      <c r="F2772" t="str">
        <f>VLOOKUP(A2772,'[1]11_set_tax'!$A$1:$X$4456,10,FALSE)</f>
        <v xml:space="preserve"> Burkholderiales</v>
      </c>
      <c r="G2772" t="str">
        <f>VLOOKUP(A2772,'[1]11_set_tax'!$A$1:$X$4456,11,FALSE)</f>
        <v>Burkholderiaceae</v>
      </c>
      <c r="H2772" t="str">
        <f>VLOOKUP(A2772,'[1]11_set_tax'!$A$1:$X$4456,12,FALSE)</f>
        <v xml:space="preserve"> Ralstonia.</v>
      </c>
      <c r="I2772">
        <f>VLOOKUP(A2772,'[1]11_set_tax'!$A$1:$X$4456,13,FALSE)</f>
        <v>0</v>
      </c>
    </row>
    <row r="2773" spans="1:9" x14ac:dyDescent="0.25">
      <c r="A2773" t="s">
        <v>2772</v>
      </c>
      <c r="C2773" t="str">
        <f>VLOOKUP(A2773,'[1]11_set_tax'!$A$1:$X$4456,7,FALSE)</f>
        <v>Bacteria</v>
      </c>
      <c r="D2773" t="str">
        <f>VLOOKUP(A2773,'[1]11_set_tax'!$A$1:$X$4456,8,FALSE)</f>
        <v xml:space="preserve"> Firmicutes</v>
      </c>
      <c r="E2773" t="str">
        <f>VLOOKUP(A2773,'[1]11_set_tax'!$A$1:$X$4456,9,FALSE)</f>
        <v xml:space="preserve"> Bacillales</v>
      </c>
      <c r="F2773" t="str">
        <f>VLOOKUP(A2773,'[1]11_set_tax'!$A$1:$X$4456,10,FALSE)</f>
        <v xml:space="preserve"> Paenibacillaceae</v>
      </c>
      <c r="G2773" t="str">
        <f>VLOOKUP(A2773,'[1]11_set_tax'!$A$1:$X$4456,11,FALSE)</f>
        <v xml:space="preserve"> Paenibacillus.</v>
      </c>
      <c r="H2773">
        <f>VLOOKUP(A2773,'[1]11_set_tax'!$A$1:$X$4456,12,FALSE)</f>
        <v>0</v>
      </c>
      <c r="I2773">
        <f>VLOOKUP(A2773,'[1]11_set_tax'!$A$1:$X$4456,13,FALSE)</f>
        <v>0</v>
      </c>
    </row>
    <row r="2774" spans="1:9" x14ac:dyDescent="0.25">
      <c r="A2774" t="s">
        <v>2773</v>
      </c>
      <c r="C2774" t="str">
        <f>VLOOKUP(A2774,'[1]11_set_tax'!$A$1:$X$4456,7,FALSE)</f>
        <v>Bacteria</v>
      </c>
      <c r="D2774" t="str">
        <f>VLOOKUP(A2774,'[1]11_set_tax'!$A$1:$X$4456,8,FALSE)</f>
        <v xml:space="preserve"> Firmicutes</v>
      </c>
      <c r="E2774" t="str">
        <f>VLOOKUP(A2774,'[1]11_set_tax'!$A$1:$X$4456,9,FALSE)</f>
        <v xml:space="preserve"> Bacillales</v>
      </c>
      <c r="F2774" t="str">
        <f>VLOOKUP(A2774,'[1]11_set_tax'!$A$1:$X$4456,10,FALSE)</f>
        <v xml:space="preserve"> Paenibacillaceae</v>
      </c>
      <c r="G2774" t="str">
        <f>VLOOKUP(A2774,'[1]11_set_tax'!$A$1:$X$4456,11,FALSE)</f>
        <v xml:space="preserve"> Paenibacillus.</v>
      </c>
      <c r="H2774">
        <f>VLOOKUP(A2774,'[1]11_set_tax'!$A$1:$X$4456,12,FALSE)</f>
        <v>0</v>
      </c>
      <c r="I2774">
        <f>VLOOKUP(A2774,'[1]11_set_tax'!$A$1:$X$4456,13,FALSE)</f>
        <v>0</v>
      </c>
    </row>
    <row r="2775" spans="1:9" x14ac:dyDescent="0.25">
      <c r="A2775" t="s">
        <v>2774</v>
      </c>
      <c r="C2775" t="str">
        <f>VLOOKUP(A2775,'[1]11_set_tax'!$A$1:$X$4456,7,FALSE)</f>
        <v>Bacteria</v>
      </c>
      <c r="D2775" t="str">
        <f>VLOOKUP(A2775,'[1]11_set_tax'!$A$1:$X$4456,8,FALSE)</f>
        <v xml:space="preserve"> Proteobacteria</v>
      </c>
      <c r="E2775" t="str">
        <f>VLOOKUP(A2775,'[1]11_set_tax'!$A$1:$X$4456,9,FALSE)</f>
        <v xml:space="preserve"> Gammaproteobacteria</v>
      </c>
      <c r="F2775" t="str">
        <f>VLOOKUP(A2775,'[1]11_set_tax'!$A$1:$X$4456,10,FALSE)</f>
        <v xml:space="preserve"> Enterobacteriales</v>
      </c>
      <c r="G2775" t="str">
        <f>VLOOKUP(A2775,'[1]11_set_tax'!$A$1:$X$4456,11,FALSE)</f>
        <v>Enterobacteriaceae</v>
      </c>
      <c r="H2775" t="str">
        <f>VLOOKUP(A2775,'[1]11_set_tax'!$A$1:$X$4456,12,FALSE)</f>
        <v xml:space="preserve"> Pectobacterium.</v>
      </c>
      <c r="I2775">
        <f>VLOOKUP(A2775,'[1]11_set_tax'!$A$1:$X$4456,13,FALSE)</f>
        <v>0</v>
      </c>
    </row>
    <row r="2776" spans="1:9" x14ac:dyDescent="0.25">
      <c r="A2776" t="s">
        <v>2775</v>
      </c>
      <c r="C2776" t="str">
        <f>VLOOKUP(A2776,'[1]11_set_tax'!$A$1:$X$4456,7,FALSE)</f>
        <v>Bacteria</v>
      </c>
      <c r="D2776" t="str">
        <f>VLOOKUP(A2776,'[1]11_set_tax'!$A$1:$X$4456,8,FALSE)</f>
        <v xml:space="preserve"> Actinobacteria</v>
      </c>
      <c r="E2776" t="str">
        <f>VLOOKUP(A2776,'[1]11_set_tax'!$A$1:$X$4456,9,FALSE)</f>
        <v xml:space="preserve"> Actinobacteridae</v>
      </c>
      <c r="F2776" t="str">
        <f>VLOOKUP(A2776,'[1]11_set_tax'!$A$1:$X$4456,10,FALSE)</f>
        <v xml:space="preserve"> Actinomycetales</v>
      </c>
      <c r="G2776" t="str">
        <f>VLOOKUP(A2776,'[1]11_set_tax'!$A$1:$X$4456,11,FALSE)</f>
        <v>Corynebacterineae</v>
      </c>
      <c r="H2776" t="str">
        <f>VLOOKUP(A2776,'[1]11_set_tax'!$A$1:$X$4456,12,FALSE)</f>
        <v xml:space="preserve"> Mycobacteriaceae</v>
      </c>
      <c r="I2776" t="str">
        <f>VLOOKUP(A2776,'[1]11_set_tax'!$A$1:$X$4456,13,FALSE)</f>
        <v xml:space="preserve"> Mycobacterium</v>
      </c>
    </row>
    <row r="2777" spans="1:9" x14ac:dyDescent="0.25">
      <c r="A2777" t="s">
        <v>2776</v>
      </c>
      <c r="C2777" t="str">
        <f>VLOOKUP(A2777,'[1]11_set_tax'!$A$1:$X$4456,7,FALSE)</f>
        <v>Bacteria</v>
      </c>
      <c r="D2777" t="str">
        <f>VLOOKUP(A2777,'[1]11_set_tax'!$A$1:$X$4456,8,FALSE)</f>
        <v xml:space="preserve"> Actinobacteria</v>
      </c>
      <c r="E2777" t="str">
        <f>VLOOKUP(A2777,'[1]11_set_tax'!$A$1:$X$4456,9,FALSE)</f>
        <v xml:space="preserve"> Actinobacteridae</v>
      </c>
      <c r="F2777" t="str">
        <f>VLOOKUP(A2777,'[1]11_set_tax'!$A$1:$X$4456,10,FALSE)</f>
        <v xml:space="preserve"> Actinomycetales</v>
      </c>
      <c r="G2777" t="str">
        <f>VLOOKUP(A2777,'[1]11_set_tax'!$A$1:$X$4456,11,FALSE)</f>
        <v>Corynebacterineae</v>
      </c>
      <c r="H2777" t="str">
        <f>VLOOKUP(A2777,'[1]11_set_tax'!$A$1:$X$4456,12,FALSE)</f>
        <v xml:space="preserve"> Mycobacteriaceae</v>
      </c>
      <c r="I2777" t="str">
        <f>VLOOKUP(A2777,'[1]11_set_tax'!$A$1:$X$4456,13,FALSE)</f>
        <v xml:space="preserve"> Mycobacterium</v>
      </c>
    </row>
    <row r="2778" spans="1:9" x14ac:dyDescent="0.25">
      <c r="A2778" t="s">
        <v>2777</v>
      </c>
      <c r="C2778" t="str">
        <f>VLOOKUP(A2778,'[1]11_set_tax'!$A$1:$X$4456,7,FALSE)</f>
        <v>Bacteria</v>
      </c>
      <c r="D2778" t="str">
        <f>VLOOKUP(A2778,'[1]11_set_tax'!$A$1:$X$4456,8,FALSE)</f>
        <v xml:space="preserve"> Actinobacteria</v>
      </c>
      <c r="E2778" t="str">
        <f>VLOOKUP(A2778,'[1]11_set_tax'!$A$1:$X$4456,9,FALSE)</f>
        <v xml:space="preserve"> Actinobacteridae</v>
      </c>
      <c r="F2778" t="str">
        <f>VLOOKUP(A2778,'[1]11_set_tax'!$A$1:$X$4456,10,FALSE)</f>
        <v xml:space="preserve"> Actinomycetales</v>
      </c>
      <c r="G2778" t="str">
        <f>VLOOKUP(A2778,'[1]11_set_tax'!$A$1:$X$4456,11,FALSE)</f>
        <v>Corynebacterineae</v>
      </c>
      <c r="H2778" t="str">
        <f>VLOOKUP(A2778,'[1]11_set_tax'!$A$1:$X$4456,12,FALSE)</f>
        <v xml:space="preserve"> Mycobacteriaceae</v>
      </c>
      <c r="I2778" t="str">
        <f>VLOOKUP(A2778,'[1]11_set_tax'!$A$1:$X$4456,13,FALSE)</f>
        <v xml:space="preserve"> Mycobacterium</v>
      </c>
    </row>
    <row r="2779" spans="1:9" x14ac:dyDescent="0.25">
      <c r="A2779" t="s">
        <v>2778</v>
      </c>
      <c r="C2779" t="str">
        <f>VLOOKUP(A2779,'[1]11_set_tax'!$A$1:$X$4456,7,FALSE)</f>
        <v>Bacteria</v>
      </c>
      <c r="D2779" t="str">
        <f>VLOOKUP(A2779,'[1]11_set_tax'!$A$1:$X$4456,8,FALSE)</f>
        <v xml:space="preserve"> Proteobacteria</v>
      </c>
      <c r="E2779" t="str">
        <f>VLOOKUP(A2779,'[1]11_set_tax'!$A$1:$X$4456,9,FALSE)</f>
        <v xml:space="preserve"> Gammaproteobacteria</v>
      </c>
      <c r="F2779" t="str">
        <f>VLOOKUP(A2779,'[1]11_set_tax'!$A$1:$X$4456,10,FALSE)</f>
        <v xml:space="preserve"> Enterobacteriales</v>
      </c>
      <c r="G2779" t="str">
        <f>VLOOKUP(A2779,'[1]11_set_tax'!$A$1:$X$4456,11,FALSE)</f>
        <v>Enterobacteriaceae</v>
      </c>
      <c r="H2779" t="str">
        <f>VLOOKUP(A2779,'[1]11_set_tax'!$A$1:$X$4456,12,FALSE)</f>
        <v xml:space="preserve"> Escherichia.</v>
      </c>
      <c r="I2779">
        <f>VLOOKUP(A2779,'[1]11_set_tax'!$A$1:$X$4456,13,FALSE)</f>
        <v>0</v>
      </c>
    </row>
    <row r="2780" spans="1:9" x14ac:dyDescent="0.25">
      <c r="A2780" t="s">
        <v>2779</v>
      </c>
      <c r="C2780" t="str">
        <f>VLOOKUP(A2780,'[1]11_set_tax'!$A$1:$X$4456,7,FALSE)</f>
        <v>Eukaryota</v>
      </c>
      <c r="D2780" t="str">
        <f>VLOOKUP(A2780,'[1]11_set_tax'!$A$1:$X$4456,8,FALSE)</f>
        <v xml:space="preserve"> Viridiplantae</v>
      </c>
      <c r="E2780" t="str">
        <f>VLOOKUP(A2780,'[1]11_set_tax'!$A$1:$X$4456,9,FALSE)</f>
        <v xml:space="preserve"> Streptophyta</v>
      </c>
      <c r="F2780" t="str">
        <f>VLOOKUP(A2780,'[1]11_set_tax'!$A$1:$X$4456,10,FALSE)</f>
        <v xml:space="preserve"> Embryophyta</v>
      </c>
      <c r="G2780" t="str">
        <f>VLOOKUP(A2780,'[1]11_set_tax'!$A$1:$X$4456,11,FALSE)</f>
        <v xml:space="preserve"> Tracheophyta</v>
      </c>
      <c r="H2780" t="str">
        <f>VLOOKUP(A2780,'[1]11_set_tax'!$A$1:$X$4456,12,FALSE)</f>
        <v>Spermatophyta</v>
      </c>
      <c r="I2780" t="str">
        <f>VLOOKUP(A2780,'[1]11_set_tax'!$A$1:$X$4456,13,FALSE)</f>
        <v xml:space="preserve"> Magnoliophyta</v>
      </c>
    </row>
    <row r="2781" spans="1:9" x14ac:dyDescent="0.25">
      <c r="A2781" t="s">
        <v>2780</v>
      </c>
      <c r="C2781" t="str">
        <f>VLOOKUP(A2781,'[1]11_set_tax'!$A$1:$X$4456,7,FALSE)</f>
        <v>Bacteria</v>
      </c>
      <c r="D2781" t="str">
        <f>VLOOKUP(A2781,'[1]11_set_tax'!$A$1:$X$4456,8,FALSE)</f>
        <v xml:space="preserve"> Actinobacteria</v>
      </c>
      <c r="E2781" t="str">
        <f>VLOOKUP(A2781,'[1]11_set_tax'!$A$1:$X$4456,9,FALSE)</f>
        <v xml:space="preserve"> Actinobacteridae</v>
      </c>
      <c r="F2781" t="str">
        <f>VLOOKUP(A2781,'[1]11_set_tax'!$A$1:$X$4456,10,FALSE)</f>
        <v xml:space="preserve"> Actinomycetales</v>
      </c>
      <c r="G2781" t="str">
        <f>VLOOKUP(A2781,'[1]11_set_tax'!$A$1:$X$4456,11,FALSE)</f>
        <v>Corynebacterineae</v>
      </c>
      <c r="H2781" t="str">
        <f>VLOOKUP(A2781,'[1]11_set_tax'!$A$1:$X$4456,12,FALSE)</f>
        <v xml:space="preserve"> Nocardiaceae</v>
      </c>
      <c r="I2781" t="str">
        <f>VLOOKUP(A2781,'[1]11_set_tax'!$A$1:$X$4456,13,FALSE)</f>
        <v xml:space="preserve"> Rhodococcus.</v>
      </c>
    </row>
    <row r="2782" spans="1:9" x14ac:dyDescent="0.25">
      <c r="A2782" t="s">
        <v>2781</v>
      </c>
      <c r="C2782" t="str">
        <f>VLOOKUP(A2782,'[1]11_set_tax'!$A$1:$X$4456,7,FALSE)</f>
        <v>Eukaryota</v>
      </c>
      <c r="D2782" t="str">
        <f>VLOOKUP(A2782,'[1]11_set_tax'!$A$1:$X$4456,8,FALSE)</f>
        <v xml:space="preserve"> Fungi</v>
      </c>
      <c r="E2782" t="str">
        <f>VLOOKUP(A2782,'[1]11_set_tax'!$A$1:$X$4456,9,FALSE)</f>
        <v xml:space="preserve"> Dikarya</v>
      </c>
      <c r="F2782" t="str">
        <f>VLOOKUP(A2782,'[1]11_set_tax'!$A$1:$X$4456,10,FALSE)</f>
        <v xml:space="preserve"> Ascomycota</v>
      </c>
      <c r="G2782" t="str">
        <f>VLOOKUP(A2782,'[1]11_set_tax'!$A$1:$X$4456,11,FALSE)</f>
        <v xml:space="preserve"> Pezizomycotina</v>
      </c>
      <c r="H2782" t="str">
        <f>VLOOKUP(A2782,'[1]11_set_tax'!$A$1:$X$4456,12,FALSE)</f>
        <v xml:space="preserve"> Eurotiomycetes</v>
      </c>
      <c r="I2782" t="str">
        <f>VLOOKUP(A2782,'[1]11_set_tax'!$A$1:$X$4456,13,FALSE)</f>
        <v>Eurotiomycetidae</v>
      </c>
    </row>
    <row r="2783" spans="1:9" x14ac:dyDescent="0.25">
      <c r="A2783" t="s">
        <v>2782</v>
      </c>
      <c r="C2783" t="str">
        <f>VLOOKUP(A2783,'[1]11_set_tax'!$A$1:$X$4456,7,FALSE)</f>
        <v>Eukaryota</v>
      </c>
      <c r="D2783" t="str">
        <f>VLOOKUP(A2783,'[1]11_set_tax'!$A$1:$X$4456,8,FALSE)</f>
        <v xml:space="preserve"> Fungi</v>
      </c>
      <c r="E2783" t="str">
        <f>VLOOKUP(A2783,'[1]11_set_tax'!$A$1:$X$4456,9,FALSE)</f>
        <v xml:space="preserve"> Dikarya</v>
      </c>
      <c r="F2783" t="str">
        <f>VLOOKUP(A2783,'[1]11_set_tax'!$A$1:$X$4456,10,FALSE)</f>
        <v xml:space="preserve"> Ascomycota</v>
      </c>
      <c r="G2783" t="str">
        <f>VLOOKUP(A2783,'[1]11_set_tax'!$A$1:$X$4456,11,FALSE)</f>
        <v xml:space="preserve"> Pezizomycotina</v>
      </c>
      <c r="H2783" t="str">
        <f>VLOOKUP(A2783,'[1]11_set_tax'!$A$1:$X$4456,12,FALSE)</f>
        <v xml:space="preserve"> Eurotiomycetes</v>
      </c>
      <c r="I2783" t="str">
        <f>VLOOKUP(A2783,'[1]11_set_tax'!$A$1:$X$4456,13,FALSE)</f>
        <v>Eurotiomycetidae</v>
      </c>
    </row>
    <row r="2784" spans="1:9" x14ac:dyDescent="0.25">
      <c r="A2784" t="s">
        <v>2783</v>
      </c>
      <c r="C2784" t="str">
        <f>VLOOKUP(A2784,'[1]11_set_tax'!$A$1:$X$4456,7,FALSE)</f>
        <v>Eukaryota</v>
      </c>
      <c r="D2784" t="str">
        <f>VLOOKUP(A2784,'[1]11_set_tax'!$A$1:$X$4456,8,FALSE)</f>
        <v xml:space="preserve"> Fungi</v>
      </c>
      <c r="E2784" t="str">
        <f>VLOOKUP(A2784,'[1]11_set_tax'!$A$1:$X$4456,9,FALSE)</f>
        <v xml:space="preserve"> Dikarya</v>
      </c>
      <c r="F2784" t="str">
        <f>VLOOKUP(A2784,'[1]11_set_tax'!$A$1:$X$4456,10,FALSE)</f>
        <v xml:space="preserve"> Ascomycota</v>
      </c>
      <c r="G2784" t="str">
        <f>VLOOKUP(A2784,'[1]11_set_tax'!$A$1:$X$4456,11,FALSE)</f>
        <v xml:space="preserve"> Pezizomycotina</v>
      </c>
      <c r="H2784" t="str">
        <f>VLOOKUP(A2784,'[1]11_set_tax'!$A$1:$X$4456,12,FALSE)</f>
        <v xml:space="preserve"> Eurotiomycetes</v>
      </c>
      <c r="I2784" t="str">
        <f>VLOOKUP(A2784,'[1]11_set_tax'!$A$1:$X$4456,13,FALSE)</f>
        <v>Eurotiomycetidae</v>
      </c>
    </row>
    <row r="2785" spans="1:9" x14ac:dyDescent="0.25">
      <c r="A2785" t="s">
        <v>2784</v>
      </c>
      <c r="C2785" t="str">
        <f>VLOOKUP(A2785,'[1]11_set_tax'!$A$1:$X$4456,7,FALSE)</f>
        <v>Eukaryota</v>
      </c>
      <c r="D2785" t="str">
        <f>VLOOKUP(A2785,'[1]11_set_tax'!$A$1:$X$4456,8,FALSE)</f>
        <v xml:space="preserve"> Fungi</v>
      </c>
      <c r="E2785" t="str">
        <f>VLOOKUP(A2785,'[1]11_set_tax'!$A$1:$X$4456,9,FALSE)</f>
        <v xml:space="preserve"> Dikarya</v>
      </c>
      <c r="F2785" t="str">
        <f>VLOOKUP(A2785,'[1]11_set_tax'!$A$1:$X$4456,10,FALSE)</f>
        <v xml:space="preserve"> Ascomycota</v>
      </c>
      <c r="G2785" t="str">
        <f>VLOOKUP(A2785,'[1]11_set_tax'!$A$1:$X$4456,11,FALSE)</f>
        <v xml:space="preserve"> Pezizomycotina</v>
      </c>
      <c r="H2785" t="str">
        <f>VLOOKUP(A2785,'[1]11_set_tax'!$A$1:$X$4456,12,FALSE)</f>
        <v xml:space="preserve"> Eurotiomycetes</v>
      </c>
      <c r="I2785" t="str">
        <f>VLOOKUP(A2785,'[1]11_set_tax'!$A$1:$X$4456,13,FALSE)</f>
        <v>Eurotiomycetidae</v>
      </c>
    </row>
    <row r="2786" spans="1:9" x14ac:dyDescent="0.25">
      <c r="A2786" t="s">
        <v>2785</v>
      </c>
      <c r="C2786" t="str">
        <f>VLOOKUP(A2786,'[1]11_set_tax'!$A$1:$X$4456,7,FALSE)</f>
        <v>Eukaryota</v>
      </c>
      <c r="D2786" t="str">
        <f>VLOOKUP(A2786,'[1]11_set_tax'!$A$1:$X$4456,8,FALSE)</f>
        <v xml:space="preserve"> Fungi</v>
      </c>
      <c r="E2786" t="str">
        <f>VLOOKUP(A2786,'[1]11_set_tax'!$A$1:$X$4456,9,FALSE)</f>
        <v xml:space="preserve"> Dikarya</v>
      </c>
      <c r="F2786" t="str">
        <f>VLOOKUP(A2786,'[1]11_set_tax'!$A$1:$X$4456,10,FALSE)</f>
        <v xml:space="preserve"> Ascomycota</v>
      </c>
      <c r="G2786" t="str">
        <f>VLOOKUP(A2786,'[1]11_set_tax'!$A$1:$X$4456,11,FALSE)</f>
        <v xml:space="preserve"> Pezizomycotina</v>
      </c>
      <c r="H2786" t="str">
        <f>VLOOKUP(A2786,'[1]11_set_tax'!$A$1:$X$4456,12,FALSE)</f>
        <v xml:space="preserve"> Eurotiomycetes</v>
      </c>
      <c r="I2786" t="str">
        <f>VLOOKUP(A2786,'[1]11_set_tax'!$A$1:$X$4456,13,FALSE)</f>
        <v>Eurotiomycetidae</v>
      </c>
    </row>
    <row r="2787" spans="1:9" x14ac:dyDescent="0.25">
      <c r="A2787" t="s">
        <v>2786</v>
      </c>
      <c r="C2787" t="str">
        <f>VLOOKUP(A2787,'[1]11_set_tax'!$A$1:$X$4456,7,FALSE)</f>
        <v>Eukaryota</v>
      </c>
      <c r="D2787" t="str">
        <f>VLOOKUP(A2787,'[1]11_set_tax'!$A$1:$X$4456,8,FALSE)</f>
        <v xml:space="preserve"> Fungi</v>
      </c>
      <c r="E2787" t="str">
        <f>VLOOKUP(A2787,'[1]11_set_tax'!$A$1:$X$4456,9,FALSE)</f>
        <v xml:space="preserve"> Dikarya</v>
      </c>
      <c r="F2787" t="str">
        <f>VLOOKUP(A2787,'[1]11_set_tax'!$A$1:$X$4456,10,FALSE)</f>
        <v xml:space="preserve"> Ascomycota</v>
      </c>
      <c r="G2787" t="str">
        <f>VLOOKUP(A2787,'[1]11_set_tax'!$A$1:$X$4456,11,FALSE)</f>
        <v xml:space="preserve"> Pezizomycotina</v>
      </c>
      <c r="H2787" t="str">
        <f>VLOOKUP(A2787,'[1]11_set_tax'!$A$1:$X$4456,12,FALSE)</f>
        <v xml:space="preserve"> Eurotiomycetes</v>
      </c>
      <c r="I2787" t="str">
        <f>VLOOKUP(A2787,'[1]11_set_tax'!$A$1:$X$4456,13,FALSE)</f>
        <v>Eurotiomycetidae</v>
      </c>
    </row>
    <row r="2788" spans="1:9" x14ac:dyDescent="0.25">
      <c r="A2788" t="s">
        <v>2787</v>
      </c>
      <c r="C2788" t="e">
        <f>VLOOKUP(A2788,'[1]11_set_tax'!$A$1:$X$4456,7,FALSE)</f>
        <v>#N/A</v>
      </c>
      <c r="D2788" t="e">
        <f>VLOOKUP(A2788,'[1]11_set_tax'!$A$1:$X$4456,8,FALSE)</f>
        <v>#N/A</v>
      </c>
      <c r="E2788" t="e">
        <f>VLOOKUP(A2788,'[1]11_set_tax'!$A$1:$X$4456,9,FALSE)</f>
        <v>#N/A</v>
      </c>
      <c r="F2788" t="e">
        <f>VLOOKUP(A2788,'[1]11_set_tax'!$A$1:$X$4456,10,FALSE)</f>
        <v>#N/A</v>
      </c>
      <c r="G2788" t="e">
        <f>VLOOKUP(A2788,'[1]11_set_tax'!$A$1:$X$4456,11,FALSE)</f>
        <v>#N/A</v>
      </c>
      <c r="H2788" t="e">
        <f>VLOOKUP(A2788,'[1]11_set_tax'!$A$1:$X$4456,12,FALSE)</f>
        <v>#N/A</v>
      </c>
      <c r="I2788" t="e">
        <f>VLOOKUP(A2788,'[1]11_set_tax'!$A$1:$X$4456,13,FALSE)</f>
        <v>#N/A</v>
      </c>
    </row>
    <row r="2789" spans="1:9" x14ac:dyDescent="0.25">
      <c r="A2789" t="s">
        <v>2788</v>
      </c>
      <c r="C2789" t="str">
        <f>VLOOKUP(A2789,'[1]11_set_tax'!$A$1:$X$4456,7,FALSE)</f>
        <v>Bacteria</v>
      </c>
      <c r="D2789" t="str">
        <f>VLOOKUP(A2789,'[1]11_set_tax'!$A$1:$X$4456,8,FALSE)</f>
        <v xml:space="preserve"> Actinobacteria</v>
      </c>
      <c r="E2789" t="str">
        <f>VLOOKUP(A2789,'[1]11_set_tax'!$A$1:$X$4456,9,FALSE)</f>
        <v xml:space="preserve"> Actinobacteridae</v>
      </c>
      <c r="F2789" t="str">
        <f>VLOOKUP(A2789,'[1]11_set_tax'!$A$1:$X$4456,10,FALSE)</f>
        <v xml:space="preserve"> Actinomycetales</v>
      </c>
      <c r="G2789" t="str">
        <f>VLOOKUP(A2789,'[1]11_set_tax'!$A$1:$X$4456,11,FALSE)</f>
        <v>Corynebacterineae</v>
      </c>
      <c r="H2789" t="str">
        <f>VLOOKUP(A2789,'[1]11_set_tax'!$A$1:$X$4456,12,FALSE)</f>
        <v xml:space="preserve"> Corynebacteriaceae</v>
      </c>
      <c r="I2789" t="str">
        <f>VLOOKUP(A2789,'[1]11_set_tax'!$A$1:$X$4456,13,FALSE)</f>
        <v xml:space="preserve"> Corynebacterium.</v>
      </c>
    </row>
    <row r="2790" spans="1:9" x14ac:dyDescent="0.25">
      <c r="A2790" t="s">
        <v>2789</v>
      </c>
      <c r="C2790" t="str">
        <f>VLOOKUP(A2790,'[1]11_set_tax'!$A$1:$X$4456,7,FALSE)</f>
        <v>Bacteria</v>
      </c>
      <c r="D2790" t="str">
        <f>VLOOKUP(A2790,'[1]11_set_tax'!$A$1:$X$4456,8,FALSE)</f>
        <v xml:space="preserve"> Proteobacteria</v>
      </c>
      <c r="E2790" t="str">
        <f>VLOOKUP(A2790,'[1]11_set_tax'!$A$1:$X$4456,9,FALSE)</f>
        <v xml:space="preserve"> Gammaproteobacteria</v>
      </c>
      <c r="F2790" t="str">
        <f>VLOOKUP(A2790,'[1]11_set_tax'!$A$1:$X$4456,10,FALSE)</f>
        <v xml:space="preserve"> Pseudomonadales</v>
      </c>
      <c r="G2790" t="str">
        <f>VLOOKUP(A2790,'[1]11_set_tax'!$A$1:$X$4456,11,FALSE)</f>
        <v>Moraxellaceae</v>
      </c>
      <c r="H2790" t="str">
        <f>VLOOKUP(A2790,'[1]11_set_tax'!$A$1:$X$4456,12,FALSE)</f>
        <v xml:space="preserve"> Acinetobacter.</v>
      </c>
      <c r="I2790">
        <f>VLOOKUP(A2790,'[1]11_set_tax'!$A$1:$X$4456,13,FALSE)</f>
        <v>0</v>
      </c>
    </row>
    <row r="2791" spans="1:9" x14ac:dyDescent="0.25">
      <c r="A2791" t="s">
        <v>2790</v>
      </c>
      <c r="C2791" t="str">
        <f>VLOOKUP(A2791,'[1]11_set_tax'!$A$1:$X$4456,7,FALSE)</f>
        <v>Eukaryota</v>
      </c>
      <c r="D2791" t="str">
        <f>VLOOKUP(A2791,'[1]11_set_tax'!$A$1:$X$4456,8,FALSE)</f>
        <v xml:space="preserve"> Metazoa</v>
      </c>
      <c r="E2791" t="str">
        <f>VLOOKUP(A2791,'[1]11_set_tax'!$A$1:$X$4456,9,FALSE)</f>
        <v xml:space="preserve"> Arthropoda</v>
      </c>
      <c r="F2791" t="str">
        <f>VLOOKUP(A2791,'[1]11_set_tax'!$A$1:$X$4456,10,FALSE)</f>
        <v xml:space="preserve"> Hexapoda</v>
      </c>
      <c r="G2791" t="str">
        <f>VLOOKUP(A2791,'[1]11_set_tax'!$A$1:$X$4456,11,FALSE)</f>
        <v xml:space="preserve"> Insecta</v>
      </c>
      <c r="H2791" t="str">
        <f>VLOOKUP(A2791,'[1]11_set_tax'!$A$1:$X$4456,12,FALSE)</f>
        <v xml:space="preserve"> Pterygota</v>
      </c>
      <c r="I2791" t="str">
        <f>VLOOKUP(A2791,'[1]11_set_tax'!$A$1:$X$4456,13,FALSE)</f>
        <v>Neoptera</v>
      </c>
    </row>
    <row r="2792" spans="1:9" x14ac:dyDescent="0.25">
      <c r="A2792" t="s">
        <v>2791</v>
      </c>
      <c r="C2792" t="str">
        <f>VLOOKUP(A2792,'[1]11_set_tax'!$A$1:$X$4456,7,FALSE)</f>
        <v>Bacteria</v>
      </c>
      <c r="D2792" t="str">
        <f>VLOOKUP(A2792,'[1]11_set_tax'!$A$1:$X$4456,8,FALSE)</f>
        <v xml:space="preserve"> Proteobacteria</v>
      </c>
      <c r="E2792" t="str">
        <f>VLOOKUP(A2792,'[1]11_set_tax'!$A$1:$X$4456,9,FALSE)</f>
        <v xml:space="preserve"> Betaproteobacteria</v>
      </c>
      <c r="F2792" t="str">
        <f>VLOOKUP(A2792,'[1]11_set_tax'!$A$1:$X$4456,10,FALSE)</f>
        <v xml:space="preserve"> Burkholderiales</v>
      </c>
      <c r="G2792" t="str">
        <f>VLOOKUP(A2792,'[1]11_set_tax'!$A$1:$X$4456,11,FALSE)</f>
        <v>Burkholderiaceae</v>
      </c>
      <c r="H2792" t="str">
        <f>VLOOKUP(A2792,'[1]11_set_tax'!$A$1:$X$4456,12,FALSE)</f>
        <v xml:space="preserve"> Burkholderia</v>
      </c>
      <c r="I2792" t="str">
        <f>VLOOKUP(A2792,'[1]11_set_tax'!$A$1:$X$4456,13,FALSE)</f>
        <v xml:space="preserve"> pseudomallei group.</v>
      </c>
    </row>
    <row r="2793" spans="1:9" x14ac:dyDescent="0.25">
      <c r="A2793" t="s">
        <v>2792</v>
      </c>
      <c r="C2793" t="str">
        <f>VLOOKUP(A2793,'[1]11_set_tax'!$A$1:$X$4456,7,FALSE)</f>
        <v>Bacteria</v>
      </c>
      <c r="D2793" t="str">
        <f>VLOOKUP(A2793,'[1]11_set_tax'!$A$1:$X$4456,8,FALSE)</f>
        <v xml:space="preserve"> Proteobacteria</v>
      </c>
      <c r="E2793" t="str">
        <f>VLOOKUP(A2793,'[1]11_set_tax'!$A$1:$X$4456,9,FALSE)</f>
        <v xml:space="preserve"> Betaproteobacteria</v>
      </c>
      <c r="F2793" t="str">
        <f>VLOOKUP(A2793,'[1]11_set_tax'!$A$1:$X$4456,10,FALSE)</f>
        <v xml:space="preserve"> Burkholderiales</v>
      </c>
      <c r="G2793" t="str">
        <f>VLOOKUP(A2793,'[1]11_set_tax'!$A$1:$X$4456,11,FALSE)</f>
        <v>Burkholderiaceae</v>
      </c>
      <c r="H2793" t="str">
        <f>VLOOKUP(A2793,'[1]11_set_tax'!$A$1:$X$4456,12,FALSE)</f>
        <v xml:space="preserve"> Burkholderia</v>
      </c>
      <c r="I2793" t="str">
        <f>VLOOKUP(A2793,'[1]11_set_tax'!$A$1:$X$4456,13,FALSE)</f>
        <v xml:space="preserve"> pseudomallei group.</v>
      </c>
    </row>
    <row r="2794" spans="1:9" x14ac:dyDescent="0.25">
      <c r="A2794" t="s">
        <v>2793</v>
      </c>
      <c r="C2794" t="str">
        <f>VLOOKUP(A2794,'[1]11_set_tax'!$A$1:$X$4456,7,FALSE)</f>
        <v>Bacteria</v>
      </c>
      <c r="D2794" t="str">
        <f>VLOOKUP(A2794,'[1]11_set_tax'!$A$1:$X$4456,8,FALSE)</f>
        <v xml:space="preserve"> Proteobacteria</v>
      </c>
      <c r="E2794" t="str">
        <f>VLOOKUP(A2794,'[1]11_set_tax'!$A$1:$X$4456,9,FALSE)</f>
        <v xml:space="preserve"> Betaproteobacteria</v>
      </c>
      <c r="F2794" t="str">
        <f>VLOOKUP(A2794,'[1]11_set_tax'!$A$1:$X$4456,10,FALSE)</f>
        <v xml:space="preserve"> Burkholderiales</v>
      </c>
      <c r="G2794" t="str">
        <f>VLOOKUP(A2794,'[1]11_set_tax'!$A$1:$X$4456,11,FALSE)</f>
        <v>Burkholderiaceae</v>
      </c>
      <c r="H2794" t="str">
        <f>VLOOKUP(A2794,'[1]11_set_tax'!$A$1:$X$4456,12,FALSE)</f>
        <v xml:space="preserve"> Burkholderia</v>
      </c>
      <c r="I2794" t="str">
        <f>VLOOKUP(A2794,'[1]11_set_tax'!$A$1:$X$4456,13,FALSE)</f>
        <v xml:space="preserve"> pseudomallei group.</v>
      </c>
    </row>
    <row r="2795" spans="1:9" x14ac:dyDescent="0.25">
      <c r="A2795" t="s">
        <v>2794</v>
      </c>
      <c r="C2795" t="str">
        <f>VLOOKUP(A2795,'[1]11_set_tax'!$A$1:$X$4456,7,FALSE)</f>
        <v>Bacteria</v>
      </c>
      <c r="D2795" t="str">
        <f>VLOOKUP(A2795,'[1]11_set_tax'!$A$1:$X$4456,8,FALSE)</f>
        <v xml:space="preserve"> Proteobacteria</v>
      </c>
      <c r="E2795" t="str">
        <f>VLOOKUP(A2795,'[1]11_set_tax'!$A$1:$X$4456,9,FALSE)</f>
        <v xml:space="preserve"> Betaproteobacteria</v>
      </c>
      <c r="F2795" t="str">
        <f>VLOOKUP(A2795,'[1]11_set_tax'!$A$1:$X$4456,10,FALSE)</f>
        <v xml:space="preserve"> Burkholderiales</v>
      </c>
      <c r="G2795" t="str">
        <f>VLOOKUP(A2795,'[1]11_set_tax'!$A$1:$X$4456,11,FALSE)</f>
        <v>Burkholderiaceae</v>
      </c>
      <c r="H2795" t="str">
        <f>VLOOKUP(A2795,'[1]11_set_tax'!$A$1:$X$4456,12,FALSE)</f>
        <v xml:space="preserve"> Burkholderia</v>
      </c>
      <c r="I2795" t="str">
        <f>VLOOKUP(A2795,'[1]11_set_tax'!$A$1:$X$4456,13,FALSE)</f>
        <v xml:space="preserve"> pseudomallei group.</v>
      </c>
    </row>
    <row r="2796" spans="1:9" x14ac:dyDescent="0.25">
      <c r="A2796" t="s">
        <v>2795</v>
      </c>
      <c r="C2796" t="str">
        <f>VLOOKUP(A2796,'[1]11_set_tax'!$A$1:$X$4456,7,FALSE)</f>
        <v>Bacteria</v>
      </c>
      <c r="D2796" t="str">
        <f>VLOOKUP(A2796,'[1]11_set_tax'!$A$1:$X$4456,8,FALSE)</f>
        <v xml:space="preserve"> Proteobacteria</v>
      </c>
      <c r="E2796" t="str">
        <f>VLOOKUP(A2796,'[1]11_set_tax'!$A$1:$X$4456,9,FALSE)</f>
        <v xml:space="preserve"> Betaproteobacteria</v>
      </c>
      <c r="F2796" t="str">
        <f>VLOOKUP(A2796,'[1]11_set_tax'!$A$1:$X$4456,10,FALSE)</f>
        <v xml:space="preserve"> Burkholderiales</v>
      </c>
      <c r="G2796" t="str">
        <f>VLOOKUP(A2796,'[1]11_set_tax'!$A$1:$X$4456,11,FALSE)</f>
        <v>Burkholderiaceae</v>
      </c>
      <c r="H2796" t="str">
        <f>VLOOKUP(A2796,'[1]11_set_tax'!$A$1:$X$4456,12,FALSE)</f>
        <v xml:space="preserve"> Burkholderia</v>
      </c>
      <c r="I2796" t="str">
        <f>VLOOKUP(A2796,'[1]11_set_tax'!$A$1:$X$4456,13,FALSE)</f>
        <v xml:space="preserve"> pseudomallei group.</v>
      </c>
    </row>
    <row r="2797" spans="1:9" x14ac:dyDescent="0.25">
      <c r="A2797" t="s">
        <v>2796</v>
      </c>
      <c r="C2797" t="str">
        <f>VLOOKUP(A2797,'[1]11_set_tax'!$A$1:$X$4456,7,FALSE)</f>
        <v>Bacteria</v>
      </c>
      <c r="D2797" t="str">
        <f>VLOOKUP(A2797,'[1]11_set_tax'!$A$1:$X$4456,8,FALSE)</f>
        <v xml:space="preserve"> Proteobacteria</v>
      </c>
      <c r="E2797" t="str">
        <f>VLOOKUP(A2797,'[1]11_set_tax'!$A$1:$X$4456,9,FALSE)</f>
        <v xml:space="preserve"> Betaproteobacteria</v>
      </c>
      <c r="F2797" t="str">
        <f>VLOOKUP(A2797,'[1]11_set_tax'!$A$1:$X$4456,10,FALSE)</f>
        <v xml:space="preserve"> Burkholderiales</v>
      </c>
      <c r="G2797" t="str">
        <f>VLOOKUP(A2797,'[1]11_set_tax'!$A$1:$X$4456,11,FALSE)</f>
        <v>Burkholderiaceae</v>
      </c>
      <c r="H2797" t="str">
        <f>VLOOKUP(A2797,'[1]11_set_tax'!$A$1:$X$4456,12,FALSE)</f>
        <v xml:space="preserve"> Burkholderia</v>
      </c>
      <c r="I2797" t="str">
        <f>VLOOKUP(A2797,'[1]11_set_tax'!$A$1:$X$4456,13,FALSE)</f>
        <v xml:space="preserve"> pseudomallei group.</v>
      </c>
    </row>
    <row r="2798" spans="1:9" x14ac:dyDescent="0.25">
      <c r="A2798" t="s">
        <v>2797</v>
      </c>
      <c r="C2798" t="str">
        <f>VLOOKUP(A2798,'[1]11_set_tax'!$A$1:$X$4456,7,FALSE)</f>
        <v>Bacteria</v>
      </c>
      <c r="D2798" t="str">
        <f>VLOOKUP(A2798,'[1]11_set_tax'!$A$1:$X$4456,8,FALSE)</f>
        <v xml:space="preserve"> Proteobacteria</v>
      </c>
      <c r="E2798" t="str">
        <f>VLOOKUP(A2798,'[1]11_set_tax'!$A$1:$X$4456,9,FALSE)</f>
        <v xml:space="preserve"> Gammaproteobacteria</v>
      </c>
      <c r="F2798" t="str">
        <f>VLOOKUP(A2798,'[1]11_set_tax'!$A$1:$X$4456,10,FALSE)</f>
        <v xml:space="preserve"> Enterobacteriales</v>
      </c>
      <c r="G2798" t="str">
        <f>VLOOKUP(A2798,'[1]11_set_tax'!$A$1:$X$4456,11,FALSE)</f>
        <v>Enterobacteriaceae</v>
      </c>
      <c r="H2798" t="str">
        <f>VLOOKUP(A2798,'[1]11_set_tax'!$A$1:$X$4456,12,FALSE)</f>
        <v xml:space="preserve"> Escherichia.</v>
      </c>
      <c r="I2798">
        <f>VLOOKUP(A2798,'[1]11_set_tax'!$A$1:$X$4456,13,FALSE)</f>
        <v>0</v>
      </c>
    </row>
    <row r="2799" spans="1:9" x14ac:dyDescent="0.25">
      <c r="A2799" t="s">
        <v>2798</v>
      </c>
      <c r="C2799" t="str">
        <f>VLOOKUP(A2799,'[1]11_set_tax'!$A$1:$X$4456,7,FALSE)</f>
        <v>Bacteria</v>
      </c>
      <c r="D2799" t="str">
        <f>VLOOKUP(A2799,'[1]11_set_tax'!$A$1:$X$4456,8,FALSE)</f>
        <v xml:space="preserve"> Proteobacteria</v>
      </c>
      <c r="E2799" t="str">
        <f>VLOOKUP(A2799,'[1]11_set_tax'!$A$1:$X$4456,9,FALSE)</f>
        <v xml:space="preserve"> Gammaproteobacteria</v>
      </c>
      <c r="F2799" t="str">
        <f>VLOOKUP(A2799,'[1]11_set_tax'!$A$1:$X$4456,10,FALSE)</f>
        <v xml:space="preserve"> Enterobacteriales</v>
      </c>
      <c r="G2799" t="str">
        <f>VLOOKUP(A2799,'[1]11_set_tax'!$A$1:$X$4456,11,FALSE)</f>
        <v>Enterobacteriaceae</v>
      </c>
      <c r="H2799" t="str">
        <f>VLOOKUP(A2799,'[1]11_set_tax'!$A$1:$X$4456,12,FALSE)</f>
        <v xml:space="preserve"> Escherichia.</v>
      </c>
      <c r="I2799">
        <f>VLOOKUP(A2799,'[1]11_set_tax'!$A$1:$X$4456,13,FALSE)</f>
        <v>0</v>
      </c>
    </row>
    <row r="2800" spans="1:9" x14ac:dyDescent="0.25">
      <c r="A2800" t="s">
        <v>2799</v>
      </c>
      <c r="C2800" t="str">
        <f>VLOOKUP(A2800,'[1]11_set_tax'!$A$1:$X$4456,7,FALSE)</f>
        <v>Bacteria</v>
      </c>
      <c r="D2800" t="str">
        <f>VLOOKUP(A2800,'[1]11_set_tax'!$A$1:$X$4456,8,FALSE)</f>
        <v xml:space="preserve"> Bacteroidetes</v>
      </c>
      <c r="E2800" t="str">
        <f>VLOOKUP(A2800,'[1]11_set_tax'!$A$1:$X$4456,9,FALSE)</f>
        <v xml:space="preserve"> Cytophagia</v>
      </c>
      <c r="F2800" t="str">
        <f>VLOOKUP(A2800,'[1]11_set_tax'!$A$1:$X$4456,10,FALSE)</f>
        <v xml:space="preserve"> Cytophagales</v>
      </c>
      <c r="G2800" t="str">
        <f>VLOOKUP(A2800,'[1]11_set_tax'!$A$1:$X$4456,11,FALSE)</f>
        <v xml:space="preserve"> Cytophagaceae</v>
      </c>
      <c r="H2800" t="str">
        <f>VLOOKUP(A2800,'[1]11_set_tax'!$A$1:$X$4456,12,FALSE)</f>
        <v>Dyadobacter.</v>
      </c>
      <c r="I2800">
        <f>VLOOKUP(A2800,'[1]11_set_tax'!$A$1:$X$4456,13,FALSE)</f>
        <v>0</v>
      </c>
    </row>
    <row r="2801" spans="1:9" x14ac:dyDescent="0.25">
      <c r="A2801" t="s">
        <v>2800</v>
      </c>
      <c r="C2801" t="str">
        <f>VLOOKUP(A2801,'[1]11_set_tax'!$A$1:$X$4456,7,FALSE)</f>
        <v>Bacteria</v>
      </c>
      <c r="D2801" t="str">
        <f>VLOOKUP(A2801,'[1]11_set_tax'!$A$1:$X$4456,8,FALSE)</f>
        <v xml:space="preserve"> Bacteroidetes</v>
      </c>
      <c r="E2801" t="str">
        <f>VLOOKUP(A2801,'[1]11_set_tax'!$A$1:$X$4456,9,FALSE)</f>
        <v xml:space="preserve"> Cytophagia</v>
      </c>
      <c r="F2801" t="str">
        <f>VLOOKUP(A2801,'[1]11_set_tax'!$A$1:$X$4456,10,FALSE)</f>
        <v xml:space="preserve"> Cytophagales</v>
      </c>
      <c r="G2801" t="str">
        <f>VLOOKUP(A2801,'[1]11_set_tax'!$A$1:$X$4456,11,FALSE)</f>
        <v xml:space="preserve"> Cytophagaceae</v>
      </c>
      <c r="H2801" t="str">
        <f>VLOOKUP(A2801,'[1]11_set_tax'!$A$1:$X$4456,12,FALSE)</f>
        <v>Dyadobacter.</v>
      </c>
      <c r="I2801">
        <f>VLOOKUP(A2801,'[1]11_set_tax'!$A$1:$X$4456,13,FALSE)</f>
        <v>0</v>
      </c>
    </row>
    <row r="2802" spans="1:9" x14ac:dyDescent="0.25">
      <c r="A2802" t="s">
        <v>2801</v>
      </c>
      <c r="C2802" t="str">
        <f>VLOOKUP(A2802,'[1]11_set_tax'!$A$1:$X$4456,7,FALSE)</f>
        <v>Bacteria</v>
      </c>
      <c r="D2802" t="str">
        <f>VLOOKUP(A2802,'[1]11_set_tax'!$A$1:$X$4456,8,FALSE)</f>
        <v xml:space="preserve"> Actinobacteria</v>
      </c>
      <c r="E2802" t="str">
        <f>VLOOKUP(A2802,'[1]11_set_tax'!$A$1:$X$4456,9,FALSE)</f>
        <v xml:space="preserve"> Actinobacteridae</v>
      </c>
      <c r="F2802" t="str">
        <f>VLOOKUP(A2802,'[1]11_set_tax'!$A$1:$X$4456,10,FALSE)</f>
        <v xml:space="preserve"> Actinomycetales</v>
      </c>
      <c r="G2802" t="str">
        <f>VLOOKUP(A2802,'[1]11_set_tax'!$A$1:$X$4456,11,FALSE)</f>
        <v>Pseudonocardineae</v>
      </c>
      <c r="H2802" t="str">
        <f>VLOOKUP(A2802,'[1]11_set_tax'!$A$1:$X$4456,12,FALSE)</f>
        <v xml:space="preserve"> Pseudonocardiaceae</v>
      </c>
      <c r="I2802" t="str">
        <f>VLOOKUP(A2802,'[1]11_set_tax'!$A$1:$X$4456,13,FALSE)</f>
        <v xml:space="preserve"> Actinosynnema.</v>
      </c>
    </row>
    <row r="2803" spans="1:9" x14ac:dyDescent="0.25">
      <c r="A2803" t="s">
        <v>2802</v>
      </c>
      <c r="C2803" t="str">
        <f>VLOOKUP(A2803,'[1]11_set_tax'!$A$1:$X$4456,7,FALSE)</f>
        <v>Bacteria</v>
      </c>
      <c r="D2803" t="str">
        <f>VLOOKUP(A2803,'[1]11_set_tax'!$A$1:$X$4456,8,FALSE)</f>
        <v xml:space="preserve"> Actinobacteria</v>
      </c>
      <c r="E2803" t="str">
        <f>VLOOKUP(A2803,'[1]11_set_tax'!$A$1:$X$4456,9,FALSE)</f>
        <v xml:space="preserve"> Actinobacteridae</v>
      </c>
      <c r="F2803" t="str">
        <f>VLOOKUP(A2803,'[1]11_set_tax'!$A$1:$X$4456,10,FALSE)</f>
        <v xml:space="preserve"> Actinomycetales</v>
      </c>
      <c r="G2803" t="str">
        <f>VLOOKUP(A2803,'[1]11_set_tax'!$A$1:$X$4456,11,FALSE)</f>
        <v>Pseudonocardineae</v>
      </c>
      <c r="H2803" t="str">
        <f>VLOOKUP(A2803,'[1]11_set_tax'!$A$1:$X$4456,12,FALSE)</f>
        <v xml:space="preserve"> Pseudonocardiaceae</v>
      </c>
      <c r="I2803" t="str">
        <f>VLOOKUP(A2803,'[1]11_set_tax'!$A$1:$X$4456,13,FALSE)</f>
        <v xml:space="preserve"> Actinosynnema.</v>
      </c>
    </row>
    <row r="2804" spans="1:9" x14ac:dyDescent="0.25">
      <c r="A2804" t="s">
        <v>2803</v>
      </c>
      <c r="C2804" t="str">
        <f>VLOOKUP(A2804,'[1]11_set_tax'!$A$1:$X$4456,7,FALSE)</f>
        <v>Bacteria</v>
      </c>
      <c r="D2804" t="str">
        <f>VLOOKUP(A2804,'[1]11_set_tax'!$A$1:$X$4456,8,FALSE)</f>
        <v xml:space="preserve"> Actinobacteria</v>
      </c>
      <c r="E2804" t="str">
        <f>VLOOKUP(A2804,'[1]11_set_tax'!$A$1:$X$4456,9,FALSE)</f>
        <v xml:space="preserve"> Actinobacteridae</v>
      </c>
      <c r="F2804" t="str">
        <f>VLOOKUP(A2804,'[1]11_set_tax'!$A$1:$X$4456,10,FALSE)</f>
        <v xml:space="preserve"> Actinomycetales</v>
      </c>
      <c r="G2804" t="str">
        <f>VLOOKUP(A2804,'[1]11_set_tax'!$A$1:$X$4456,11,FALSE)</f>
        <v>Pseudonocardineae</v>
      </c>
      <c r="H2804" t="str">
        <f>VLOOKUP(A2804,'[1]11_set_tax'!$A$1:$X$4456,12,FALSE)</f>
        <v xml:space="preserve"> Pseudonocardiaceae</v>
      </c>
      <c r="I2804" t="str">
        <f>VLOOKUP(A2804,'[1]11_set_tax'!$A$1:$X$4456,13,FALSE)</f>
        <v xml:space="preserve"> Actinosynnema.</v>
      </c>
    </row>
    <row r="2805" spans="1:9" x14ac:dyDescent="0.25">
      <c r="A2805" t="s">
        <v>2804</v>
      </c>
      <c r="C2805" t="str">
        <f>VLOOKUP(A2805,'[1]11_set_tax'!$A$1:$X$4456,7,FALSE)</f>
        <v>Bacteria</v>
      </c>
      <c r="D2805" t="str">
        <f>VLOOKUP(A2805,'[1]11_set_tax'!$A$1:$X$4456,8,FALSE)</f>
        <v xml:space="preserve"> Actinobacteria</v>
      </c>
      <c r="E2805" t="str">
        <f>VLOOKUP(A2805,'[1]11_set_tax'!$A$1:$X$4456,9,FALSE)</f>
        <v xml:space="preserve"> Actinobacteridae</v>
      </c>
      <c r="F2805" t="str">
        <f>VLOOKUP(A2805,'[1]11_set_tax'!$A$1:$X$4456,10,FALSE)</f>
        <v xml:space="preserve"> Actinomycetales</v>
      </c>
      <c r="G2805" t="str">
        <f>VLOOKUP(A2805,'[1]11_set_tax'!$A$1:$X$4456,11,FALSE)</f>
        <v>Pseudonocardineae</v>
      </c>
      <c r="H2805" t="str">
        <f>VLOOKUP(A2805,'[1]11_set_tax'!$A$1:$X$4456,12,FALSE)</f>
        <v xml:space="preserve"> Pseudonocardiaceae</v>
      </c>
      <c r="I2805" t="str">
        <f>VLOOKUP(A2805,'[1]11_set_tax'!$A$1:$X$4456,13,FALSE)</f>
        <v xml:space="preserve"> Actinosynnema.</v>
      </c>
    </row>
    <row r="2806" spans="1:9" x14ac:dyDescent="0.25">
      <c r="A2806" t="s">
        <v>2805</v>
      </c>
      <c r="C2806" t="str">
        <f>VLOOKUP(A2806,'[1]11_set_tax'!$A$1:$X$4456,7,FALSE)</f>
        <v>Bacteria</v>
      </c>
      <c r="D2806" t="str">
        <f>VLOOKUP(A2806,'[1]11_set_tax'!$A$1:$X$4456,8,FALSE)</f>
        <v xml:space="preserve"> Proteobacteria</v>
      </c>
      <c r="E2806" t="str">
        <f>VLOOKUP(A2806,'[1]11_set_tax'!$A$1:$X$4456,9,FALSE)</f>
        <v xml:space="preserve"> Betaproteobacteria</v>
      </c>
      <c r="F2806" t="str">
        <f>VLOOKUP(A2806,'[1]11_set_tax'!$A$1:$X$4456,10,FALSE)</f>
        <v xml:space="preserve"> Methylophilales</v>
      </c>
      <c r="G2806" t="str">
        <f>VLOOKUP(A2806,'[1]11_set_tax'!$A$1:$X$4456,11,FALSE)</f>
        <v>Methylophilaceae</v>
      </c>
      <c r="H2806" t="str">
        <f>VLOOKUP(A2806,'[1]11_set_tax'!$A$1:$X$4456,12,FALSE)</f>
        <v xml:space="preserve"> Methylovorus.</v>
      </c>
      <c r="I2806">
        <f>VLOOKUP(A2806,'[1]11_set_tax'!$A$1:$X$4456,13,FALSE)</f>
        <v>0</v>
      </c>
    </row>
    <row r="2807" spans="1:9" x14ac:dyDescent="0.25">
      <c r="A2807" t="s">
        <v>2806</v>
      </c>
      <c r="C2807" t="str">
        <f>VLOOKUP(A2807,'[1]11_set_tax'!$A$1:$X$4456,7,FALSE)</f>
        <v>Bacteria</v>
      </c>
      <c r="D2807" t="str">
        <f>VLOOKUP(A2807,'[1]11_set_tax'!$A$1:$X$4456,8,FALSE)</f>
        <v xml:space="preserve"> Bacteroidetes</v>
      </c>
      <c r="E2807" t="str">
        <f>VLOOKUP(A2807,'[1]11_set_tax'!$A$1:$X$4456,9,FALSE)</f>
        <v xml:space="preserve"> Sphingobacteriia</v>
      </c>
      <c r="F2807" t="str">
        <f>VLOOKUP(A2807,'[1]11_set_tax'!$A$1:$X$4456,10,FALSE)</f>
        <v xml:space="preserve"> Sphingobacteriales</v>
      </c>
      <c r="G2807" t="str">
        <f>VLOOKUP(A2807,'[1]11_set_tax'!$A$1:$X$4456,11,FALSE)</f>
        <v>Sphingobacteriaceae</v>
      </c>
      <c r="H2807" t="str">
        <f>VLOOKUP(A2807,'[1]11_set_tax'!$A$1:$X$4456,12,FALSE)</f>
        <v xml:space="preserve"> Pedobacter.</v>
      </c>
      <c r="I2807">
        <f>VLOOKUP(A2807,'[1]11_set_tax'!$A$1:$X$4456,13,FALSE)</f>
        <v>0</v>
      </c>
    </row>
    <row r="2808" spans="1:9" x14ac:dyDescent="0.25">
      <c r="A2808" t="s">
        <v>2807</v>
      </c>
      <c r="C2808" t="str">
        <f>VLOOKUP(A2808,'[1]11_set_tax'!$A$1:$X$4456,7,FALSE)</f>
        <v>Bacteria</v>
      </c>
      <c r="D2808" t="str">
        <f>VLOOKUP(A2808,'[1]11_set_tax'!$A$1:$X$4456,8,FALSE)</f>
        <v xml:space="preserve"> Bacteroidetes</v>
      </c>
      <c r="E2808" t="str">
        <f>VLOOKUP(A2808,'[1]11_set_tax'!$A$1:$X$4456,9,FALSE)</f>
        <v xml:space="preserve"> Sphingobacteriia</v>
      </c>
      <c r="F2808" t="str">
        <f>VLOOKUP(A2808,'[1]11_set_tax'!$A$1:$X$4456,10,FALSE)</f>
        <v xml:space="preserve"> Sphingobacteriales</v>
      </c>
      <c r="G2808" t="str">
        <f>VLOOKUP(A2808,'[1]11_set_tax'!$A$1:$X$4456,11,FALSE)</f>
        <v>Sphingobacteriaceae</v>
      </c>
      <c r="H2808" t="str">
        <f>VLOOKUP(A2808,'[1]11_set_tax'!$A$1:$X$4456,12,FALSE)</f>
        <v xml:space="preserve"> Pedobacter.</v>
      </c>
      <c r="I2808">
        <f>VLOOKUP(A2808,'[1]11_set_tax'!$A$1:$X$4456,13,FALSE)</f>
        <v>0</v>
      </c>
    </row>
    <row r="2809" spans="1:9" x14ac:dyDescent="0.25">
      <c r="A2809" t="s">
        <v>2808</v>
      </c>
      <c r="C2809" t="str">
        <f>VLOOKUP(A2809,'[1]11_set_tax'!$A$1:$X$4456,7,FALSE)</f>
        <v>Bacteria</v>
      </c>
      <c r="D2809" t="str">
        <f>VLOOKUP(A2809,'[1]11_set_tax'!$A$1:$X$4456,8,FALSE)</f>
        <v xml:space="preserve"> Bacteroidetes</v>
      </c>
      <c r="E2809" t="str">
        <f>VLOOKUP(A2809,'[1]11_set_tax'!$A$1:$X$4456,9,FALSE)</f>
        <v xml:space="preserve"> Sphingobacteriia</v>
      </c>
      <c r="F2809" t="str">
        <f>VLOOKUP(A2809,'[1]11_set_tax'!$A$1:$X$4456,10,FALSE)</f>
        <v xml:space="preserve"> Sphingobacteriales</v>
      </c>
      <c r="G2809" t="str">
        <f>VLOOKUP(A2809,'[1]11_set_tax'!$A$1:$X$4456,11,FALSE)</f>
        <v>Sphingobacteriaceae</v>
      </c>
      <c r="H2809" t="str">
        <f>VLOOKUP(A2809,'[1]11_set_tax'!$A$1:$X$4456,12,FALSE)</f>
        <v xml:space="preserve"> Pedobacter.</v>
      </c>
      <c r="I2809">
        <f>VLOOKUP(A2809,'[1]11_set_tax'!$A$1:$X$4456,13,FALSE)</f>
        <v>0</v>
      </c>
    </row>
    <row r="2810" spans="1:9" x14ac:dyDescent="0.25">
      <c r="A2810" t="s">
        <v>2809</v>
      </c>
      <c r="C2810" t="str">
        <f>VLOOKUP(A2810,'[1]11_set_tax'!$A$1:$X$4456,7,FALSE)</f>
        <v>Bacteria</v>
      </c>
      <c r="D2810" t="str">
        <f>VLOOKUP(A2810,'[1]11_set_tax'!$A$1:$X$4456,8,FALSE)</f>
        <v xml:space="preserve"> Proteobacteria</v>
      </c>
      <c r="E2810" t="str">
        <f>VLOOKUP(A2810,'[1]11_set_tax'!$A$1:$X$4456,9,FALSE)</f>
        <v xml:space="preserve"> Alphaproteobacteria</v>
      </c>
      <c r="F2810" t="str">
        <f>VLOOKUP(A2810,'[1]11_set_tax'!$A$1:$X$4456,10,FALSE)</f>
        <v xml:space="preserve"> Rhizobiales</v>
      </c>
      <c r="G2810" t="str">
        <f>VLOOKUP(A2810,'[1]11_set_tax'!$A$1:$X$4456,11,FALSE)</f>
        <v>Methylobacteriaceae</v>
      </c>
      <c r="H2810" t="str">
        <f>VLOOKUP(A2810,'[1]11_set_tax'!$A$1:$X$4456,12,FALSE)</f>
        <v xml:space="preserve"> Methylobacterium.</v>
      </c>
      <c r="I2810">
        <f>VLOOKUP(A2810,'[1]11_set_tax'!$A$1:$X$4456,13,FALSE)</f>
        <v>0</v>
      </c>
    </row>
    <row r="2811" spans="1:9" x14ac:dyDescent="0.25">
      <c r="A2811" t="s">
        <v>2810</v>
      </c>
      <c r="C2811" t="str">
        <f>VLOOKUP(A2811,'[1]11_set_tax'!$A$1:$X$4456,7,FALSE)</f>
        <v>Bacteria</v>
      </c>
      <c r="D2811" t="str">
        <f>VLOOKUP(A2811,'[1]11_set_tax'!$A$1:$X$4456,8,FALSE)</f>
        <v xml:space="preserve"> Proteobacteria</v>
      </c>
      <c r="E2811" t="str">
        <f>VLOOKUP(A2811,'[1]11_set_tax'!$A$1:$X$4456,9,FALSE)</f>
        <v xml:space="preserve"> Alphaproteobacteria</v>
      </c>
      <c r="F2811" t="str">
        <f>VLOOKUP(A2811,'[1]11_set_tax'!$A$1:$X$4456,10,FALSE)</f>
        <v xml:space="preserve"> Rhodobacterales</v>
      </c>
      <c r="G2811" t="str">
        <f>VLOOKUP(A2811,'[1]11_set_tax'!$A$1:$X$4456,11,FALSE)</f>
        <v>Rhodobacteraceae</v>
      </c>
      <c r="H2811" t="str">
        <f>VLOOKUP(A2811,'[1]11_set_tax'!$A$1:$X$4456,12,FALSE)</f>
        <v xml:space="preserve"> Thalassobium.</v>
      </c>
      <c r="I2811">
        <f>VLOOKUP(A2811,'[1]11_set_tax'!$A$1:$X$4456,13,FALSE)</f>
        <v>0</v>
      </c>
    </row>
    <row r="2812" spans="1:9" x14ac:dyDescent="0.25">
      <c r="A2812" t="s">
        <v>2811</v>
      </c>
      <c r="C2812" t="str">
        <f>VLOOKUP(A2812,'[1]11_set_tax'!$A$1:$X$4456,7,FALSE)</f>
        <v>Bacteria</v>
      </c>
      <c r="D2812" t="str">
        <f>VLOOKUP(A2812,'[1]11_set_tax'!$A$1:$X$4456,8,FALSE)</f>
        <v xml:space="preserve"> Proteobacteria</v>
      </c>
      <c r="E2812" t="str">
        <f>VLOOKUP(A2812,'[1]11_set_tax'!$A$1:$X$4456,9,FALSE)</f>
        <v xml:space="preserve"> Alphaproteobacteria</v>
      </c>
      <c r="F2812" t="str">
        <f>VLOOKUP(A2812,'[1]11_set_tax'!$A$1:$X$4456,10,FALSE)</f>
        <v xml:space="preserve"> Rhodobacterales</v>
      </c>
      <c r="G2812" t="str">
        <f>VLOOKUP(A2812,'[1]11_set_tax'!$A$1:$X$4456,11,FALSE)</f>
        <v>Rhodobacteraceae</v>
      </c>
      <c r="H2812" t="str">
        <f>VLOOKUP(A2812,'[1]11_set_tax'!$A$1:$X$4456,12,FALSE)</f>
        <v xml:space="preserve"> Thalassobium.</v>
      </c>
      <c r="I2812">
        <f>VLOOKUP(A2812,'[1]11_set_tax'!$A$1:$X$4456,13,FALSE)</f>
        <v>0</v>
      </c>
    </row>
    <row r="2813" spans="1:9" x14ac:dyDescent="0.25">
      <c r="A2813" t="s">
        <v>2812</v>
      </c>
      <c r="C2813" t="str">
        <f>VLOOKUP(A2813,'[1]11_set_tax'!$A$1:$X$4456,7,FALSE)</f>
        <v>Bacteria</v>
      </c>
      <c r="D2813" t="str">
        <f>VLOOKUP(A2813,'[1]11_set_tax'!$A$1:$X$4456,8,FALSE)</f>
        <v xml:space="preserve"> Proteobacteria</v>
      </c>
      <c r="E2813" t="str">
        <f>VLOOKUP(A2813,'[1]11_set_tax'!$A$1:$X$4456,9,FALSE)</f>
        <v xml:space="preserve"> Alphaproteobacteria</v>
      </c>
      <c r="F2813" t="str">
        <f>VLOOKUP(A2813,'[1]11_set_tax'!$A$1:$X$4456,10,FALSE)</f>
        <v xml:space="preserve"> Rhodobacterales</v>
      </c>
      <c r="G2813" t="str">
        <f>VLOOKUP(A2813,'[1]11_set_tax'!$A$1:$X$4456,11,FALSE)</f>
        <v>Rhodobacteraceae</v>
      </c>
      <c r="H2813" t="str">
        <f>VLOOKUP(A2813,'[1]11_set_tax'!$A$1:$X$4456,12,FALSE)</f>
        <v xml:space="preserve"> Thalassobium.</v>
      </c>
      <c r="I2813">
        <f>VLOOKUP(A2813,'[1]11_set_tax'!$A$1:$X$4456,13,FALSE)</f>
        <v>0</v>
      </c>
    </row>
    <row r="2814" spans="1:9" x14ac:dyDescent="0.25">
      <c r="A2814" t="s">
        <v>2813</v>
      </c>
      <c r="C2814" t="str">
        <f>VLOOKUP(A2814,'[1]11_set_tax'!$A$1:$X$4456,7,FALSE)</f>
        <v>Bacteria</v>
      </c>
      <c r="D2814" t="str">
        <f>VLOOKUP(A2814,'[1]11_set_tax'!$A$1:$X$4456,8,FALSE)</f>
        <v xml:space="preserve"> Proteobacteria</v>
      </c>
      <c r="E2814" t="str">
        <f>VLOOKUP(A2814,'[1]11_set_tax'!$A$1:$X$4456,9,FALSE)</f>
        <v xml:space="preserve"> Alphaproteobacteria</v>
      </c>
      <c r="F2814" t="str">
        <f>VLOOKUP(A2814,'[1]11_set_tax'!$A$1:$X$4456,10,FALSE)</f>
        <v xml:space="preserve"> Rhodobacterales</v>
      </c>
      <c r="G2814" t="str">
        <f>VLOOKUP(A2814,'[1]11_set_tax'!$A$1:$X$4456,11,FALSE)</f>
        <v>Rhodobacteraceae</v>
      </c>
      <c r="H2814" t="str">
        <f>VLOOKUP(A2814,'[1]11_set_tax'!$A$1:$X$4456,12,FALSE)</f>
        <v xml:space="preserve"> Thalassobium.</v>
      </c>
      <c r="I2814">
        <f>VLOOKUP(A2814,'[1]11_set_tax'!$A$1:$X$4456,13,FALSE)</f>
        <v>0</v>
      </c>
    </row>
    <row r="2815" spans="1:9" x14ac:dyDescent="0.25">
      <c r="A2815" t="s">
        <v>2814</v>
      </c>
      <c r="C2815" t="str">
        <f>VLOOKUP(A2815,'[1]11_set_tax'!$A$1:$X$4456,7,FALSE)</f>
        <v>Eukaryota</v>
      </c>
      <c r="D2815" t="str">
        <f>VLOOKUP(A2815,'[1]11_set_tax'!$A$1:$X$4456,8,FALSE)</f>
        <v xml:space="preserve"> Viridiplantae</v>
      </c>
      <c r="E2815" t="str">
        <f>VLOOKUP(A2815,'[1]11_set_tax'!$A$1:$X$4456,9,FALSE)</f>
        <v xml:space="preserve"> Streptophyta</v>
      </c>
      <c r="F2815" t="str">
        <f>VLOOKUP(A2815,'[1]11_set_tax'!$A$1:$X$4456,10,FALSE)</f>
        <v xml:space="preserve"> Embryophyta</v>
      </c>
      <c r="G2815" t="str">
        <f>VLOOKUP(A2815,'[1]11_set_tax'!$A$1:$X$4456,11,FALSE)</f>
        <v xml:space="preserve"> Tracheophyta</v>
      </c>
      <c r="H2815" t="str">
        <f>VLOOKUP(A2815,'[1]11_set_tax'!$A$1:$X$4456,12,FALSE)</f>
        <v>Spermatophyta</v>
      </c>
      <c r="I2815" t="str">
        <f>VLOOKUP(A2815,'[1]11_set_tax'!$A$1:$X$4456,13,FALSE)</f>
        <v xml:space="preserve"> Magnoliophyta</v>
      </c>
    </row>
    <row r="2816" spans="1:9" x14ac:dyDescent="0.25">
      <c r="A2816" t="s">
        <v>2815</v>
      </c>
      <c r="C2816" t="str">
        <f>VLOOKUP(A2816,'[1]11_set_tax'!$A$1:$X$4456,7,FALSE)</f>
        <v>Bacteria</v>
      </c>
      <c r="D2816" t="str">
        <f>VLOOKUP(A2816,'[1]11_set_tax'!$A$1:$X$4456,8,FALSE)</f>
        <v xml:space="preserve"> Proteobacteria</v>
      </c>
      <c r="E2816" t="str">
        <f>VLOOKUP(A2816,'[1]11_set_tax'!$A$1:$X$4456,9,FALSE)</f>
        <v xml:space="preserve"> Alphaproteobacteria</v>
      </c>
      <c r="F2816" t="str">
        <f>VLOOKUP(A2816,'[1]11_set_tax'!$A$1:$X$4456,10,FALSE)</f>
        <v xml:space="preserve"> Rhodospirillales</v>
      </c>
      <c r="G2816" t="str">
        <f>VLOOKUP(A2816,'[1]11_set_tax'!$A$1:$X$4456,11,FALSE)</f>
        <v>Acetobacteraceae</v>
      </c>
      <c r="H2816" t="str">
        <f>VLOOKUP(A2816,'[1]11_set_tax'!$A$1:$X$4456,12,FALSE)</f>
        <v xml:space="preserve"> Acetobacter.</v>
      </c>
      <c r="I2816">
        <f>VLOOKUP(A2816,'[1]11_set_tax'!$A$1:$X$4456,13,FALSE)</f>
        <v>0</v>
      </c>
    </row>
    <row r="2817" spans="1:9" x14ac:dyDescent="0.25">
      <c r="A2817" t="s">
        <v>2816</v>
      </c>
      <c r="C2817" t="str">
        <f>VLOOKUP(A2817,'[1]11_set_tax'!$A$1:$X$4456,7,FALSE)</f>
        <v>Bacteria</v>
      </c>
      <c r="D2817" t="str">
        <f>VLOOKUP(A2817,'[1]11_set_tax'!$A$1:$X$4456,8,FALSE)</f>
        <v xml:space="preserve"> Proteobacteria</v>
      </c>
      <c r="E2817" t="str">
        <f>VLOOKUP(A2817,'[1]11_set_tax'!$A$1:$X$4456,9,FALSE)</f>
        <v xml:space="preserve"> Alphaproteobacteria</v>
      </c>
      <c r="F2817" t="str">
        <f>VLOOKUP(A2817,'[1]11_set_tax'!$A$1:$X$4456,10,FALSE)</f>
        <v xml:space="preserve"> Rhodospirillales</v>
      </c>
      <c r="G2817" t="str">
        <f>VLOOKUP(A2817,'[1]11_set_tax'!$A$1:$X$4456,11,FALSE)</f>
        <v>Acetobacteraceae</v>
      </c>
      <c r="H2817" t="str">
        <f>VLOOKUP(A2817,'[1]11_set_tax'!$A$1:$X$4456,12,FALSE)</f>
        <v xml:space="preserve"> Acetobacter.</v>
      </c>
      <c r="I2817">
        <f>VLOOKUP(A2817,'[1]11_set_tax'!$A$1:$X$4456,13,FALSE)</f>
        <v>0</v>
      </c>
    </row>
    <row r="2818" spans="1:9" x14ac:dyDescent="0.25">
      <c r="A2818" t="s">
        <v>2817</v>
      </c>
      <c r="C2818" t="str">
        <f>VLOOKUP(A2818,'[1]11_set_tax'!$A$1:$X$4456,7,FALSE)</f>
        <v>Bacteria</v>
      </c>
      <c r="D2818" t="str">
        <f>VLOOKUP(A2818,'[1]11_set_tax'!$A$1:$X$4456,8,FALSE)</f>
        <v xml:space="preserve"> Proteobacteria</v>
      </c>
      <c r="E2818" t="str">
        <f>VLOOKUP(A2818,'[1]11_set_tax'!$A$1:$X$4456,9,FALSE)</f>
        <v xml:space="preserve"> Alphaproteobacteria</v>
      </c>
      <c r="F2818" t="str">
        <f>VLOOKUP(A2818,'[1]11_set_tax'!$A$1:$X$4456,10,FALSE)</f>
        <v xml:space="preserve"> Rhodospirillales</v>
      </c>
      <c r="G2818" t="str">
        <f>VLOOKUP(A2818,'[1]11_set_tax'!$A$1:$X$4456,11,FALSE)</f>
        <v>Acetobacteraceae</v>
      </c>
      <c r="H2818" t="str">
        <f>VLOOKUP(A2818,'[1]11_set_tax'!$A$1:$X$4456,12,FALSE)</f>
        <v xml:space="preserve"> Acetobacter.</v>
      </c>
      <c r="I2818">
        <f>VLOOKUP(A2818,'[1]11_set_tax'!$A$1:$X$4456,13,FALSE)</f>
        <v>0</v>
      </c>
    </row>
    <row r="2819" spans="1:9" x14ac:dyDescent="0.25">
      <c r="A2819" t="s">
        <v>2818</v>
      </c>
      <c r="C2819" t="str">
        <f>VLOOKUP(A2819,'[1]11_set_tax'!$A$1:$X$4456,7,FALSE)</f>
        <v>Bacteria</v>
      </c>
      <c r="D2819" t="str">
        <f>VLOOKUP(A2819,'[1]11_set_tax'!$A$1:$X$4456,8,FALSE)</f>
        <v xml:space="preserve"> Proteobacteria</v>
      </c>
      <c r="E2819" t="str">
        <f>VLOOKUP(A2819,'[1]11_set_tax'!$A$1:$X$4456,9,FALSE)</f>
        <v xml:space="preserve"> Alphaproteobacteria</v>
      </c>
      <c r="F2819" t="str">
        <f>VLOOKUP(A2819,'[1]11_set_tax'!$A$1:$X$4456,10,FALSE)</f>
        <v xml:space="preserve"> Rhodospirillales</v>
      </c>
      <c r="G2819" t="str">
        <f>VLOOKUP(A2819,'[1]11_set_tax'!$A$1:$X$4456,11,FALSE)</f>
        <v>Acetobacteraceae</v>
      </c>
      <c r="H2819" t="str">
        <f>VLOOKUP(A2819,'[1]11_set_tax'!$A$1:$X$4456,12,FALSE)</f>
        <v xml:space="preserve"> Acetobacter.</v>
      </c>
      <c r="I2819">
        <f>VLOOKUP(A2819,'[1]11_set_tax'!$A$1:$X$4456,13,FALSE)</f>
        <v>0</v>
      </c>
    </row>
    <row r="2820" spans="1:9" x14ac:dyDescent="0.25">
      <c r="A2820" t="s">
        <v>2819</v>
      </c>
      <c r="C2820" t="str">
        <f>VLOOKUP(A2820,'[1]11_set_tax'!$A$1:$X$4456,7,FALSE)</f>
        <v>Bacteria</v>
      </c>
      <c r="D2820" t="str">
        <f>VLOOKUP(A2820,'[1]11_set_tax'!$A$1:$X$4456,8,FALSE)</f>
        <v xml:space="preserve"> Proteobacteria</v>
      </c>
      <c r="E2820" t="str">
        <f>VLOOKUP(A2820,'[1]11_set_tax'!$A$1:$X$4456,9,FALSE)</f>
        <v xml:space="preserve"> Alphaproteobacteria</v>
      </c>
      <c r="F2820" t="str">
        <f>VLOOKUP(A2820,'[1]11_set_tax'!$A$1:$X$4456,10,FALSE)</f>
        <v xml:space="preserve"> Rhodospirillales</v>
      </c>
      <c r="G2820" t="str">
        <f>VLOOKUP(A2820,'[1]11_set_tax'!$A$1:$X$4456,11,FALSE)</f>
        <v>Acetobacteraceae</v>
      </c>
      <c r="H2820" t="str">
        <f>VLOOKUP(A2820,'[1]11_set_tax'!$A$1:$X$4456,12,FALSE)</f>
        <v xml:space="preserve"> Acetobacter.</v>
      </c>
      <c r="I2820">
        <f>VLOOKUP(A2820,'[1]11_set_tax'!$A$1:$X$4456,13,FALSE)</f>
        <v>0</v>
      </c>
    </row>
    <row r="2821" spans="1:9" x14ac:dyDescent="0.25">
      <c r="A2821" t="s">
        <v>2820</v>
      </c>
      <c r="C2821" t="str">
        <f>VLOOKUP(A2821,'[1]11_set_tax'!$A$1:$X$4456,7,FALSE)</f>
        <v>Bacteria</v>
      </c>
      <c r="D2821" t="str">
        <f>VLOOKUP(A2821,'[1]11_set_tax'!$A$1:$X$4456,8,FALSE)</f>
        <v xml:space="preserve"> Proteobacteria</v>
      </c>
      <c r="E2821" t="str">
        <f>VLOOKUP(A2821,'[1]11_set_tax'!$A$1:$X$4456,9,FALSE)</f>
        <v xml:space="preserve"> Alphaproteobacteria</v>
      </c>
      <c r="F2821" t="str">
        <f>VLOOKUP(A2821,'[1]11_set_tax'!$A$1:$X$4456,10,FALSE)</f>
        <v xml:space="preserve"> Rhodospirillales</v>
      </c>
      <c r="G2821" t="str">
        <f>VLOOKUP(A2821,'[1]11_set_tax'!$A$1:$X$4456,11,FALSE)</f>
        <v>Acetobacteraceae</v>
      </c>
      <c r="H2821" t="str">
        <f>VLOOKUP(A2821,'[1]11_set_tax'!$A$1:$X$4456,12,FALSE)</f>
        <v xml:space="preserve"> Acetobacter.</v>
      </c>
      <c r="I2821">
        <f>VLOOKUP(A2821,'[1]11_set_tax'!$A$1:$X$4456,13,FALSE)</f>
        <v>0</v>
      </c>
    </row>
    <row r="2822" spans="1:9" x14ac:dyDescent="0.25">
      <c r="A2822" t="s">
        <v>2821</v>
      </c>
      <c r="C2822" t="str">
        <f>VLOOKUP(A2822,'[1]11_set_tax'!$A$1:$X$4456,7,FALSE)</f>
        <v>Bacteria</v>
      </c>
      <c r="D2822" t="str">
        <f>VLOOKUP(A2822,'[1]11_set_tax'!$A$1:$X$4456,8,FALSE)</f>
        <v xml:space="preserve"> Proteobacteria</v>
      </c>
      <c r="E2822" t="str">
        <f>VLOOKUP(A2822,'[1]11_set_tax'!$A$1:$X$4456,9,FALSE)</f>
        <v xml:space="preserve"> Alphaproteobacteria</v>
      </c>
      <c r="F2822" t="str">
        <f>VLOOKUP(A2822,'[1]11_set_tax'!$A$1:$X$4456,10,FALSE)</f>
        <v xml:space="preserve"> Rhodospirillales</v>
      </c>
      <c r="G2822" t="str">
        <f>VLOOKUP(A2822,'[1]11_set_tax'!$A$1:$X$4456,11,FALSE)</f>
        <v>Acetobacteraceae</v>
      </c>
      <c r="H2822" t="str">
        <f>VLOOKUP(A2822,'[1]11_set_tax'!$A$1:$X$4456,12,FALSE)</f>
        <v xml:space="preserve"> Acetobacter.</v>
      </c>
      <c r="I2822">
        <f>VLOOKUP(A2822,'[1]11_set_tax'!$A$1:$X$4456,13,FALSE)</f>
        <v>0</v>
      </c>
    </row>
    <row r="2823" spans="1:9" x14ac:dyDescent="0.25">
      <c r="A2823" t="s">
        <v>2822</v>
      </c>
      <c r="C2823" t="str">
        <f>VLOOKUP(A2823,'[1]11_set_tax'!$A$1:$X$4456,7,FALSE)</f>
        <v>Bacteria</v>
      </c>
      <c r="D2823" t="str">
        <f>VLOOKUP(A2823,'[1]11_set_tax'!$A$1:$X$4456,8,FALSE)</f>
        <v xml:space="preserve"> Proteobacteria</v>
      </c>
      <c r="E2823" t="str">
        <f>VLOOKUP(A2823,'[1]11_set_tax'!$A$1:$X$4456,9,FALSE)</f>
        <v xml:space="preserve"> Alphaproteobacteria</v>
      </c>
      <c r="F2823" t="str">
        <f>VLOOKUP(A2823,'[1]11_set_tax'!$A$1:$X$4456,10,FALSE)</f>
        <v xml:space="preserve"> Rhodospirillales</v>
      </c>
      <c r="G2823" t="str">
        <f>VLOOKUP(A2823,'[1]11_set_tax'!$A$1:$X$4456,11,FALSE)</f>
        <v>Acetobacteraceae</v>
      </c>
      <c r="H2823" t="str">
        <f>VLOOKUP(A2823,'[1]11_set_tax'!$A$1:$X$4456,12,FALSE)</f>
        <v xml:space="preserve"> Acetobacter.</v>
      </c>
      <c r="I2823">
        <f>VLOOKUP(A2823,'[1]11_set_tax'!$A$1:$X$4456,13,FALSE)</f>
        <v>0</v>
      </c>
    </row>
    <row r="2824" spans="1:9" x14ac:dyDescent="0.25">
      <c r="A2824" t="s">
        <v>2823</v>
      </c>
      <c r="C2824" t="str">
        <f>VLOOKUP(A2824,'[1]11_set_tax'!$A$1:$X$4456,7,FALSE)</f>
        <v>Bacteria</v>
      </c>
      <c r="D2824" t="str">
        <f>VLOOKUP(A2824,'[1]11_set_tax'!$A$1:$X$4456,8,FALSE)</f>
        <v xml:space="preserve"> Proteobacteria</v>
      </c>
      <c r="E2824" t="str">
        <f>VLOOKUP(A2824,'[1]11_set_tax'!$A$1:$X$4456,9,FALSE)</f>
        <v xml:space="preserve"> Alphaproteobacteria</v>
      </c>
      <c r="F2824" t="str">
        <f>VLOOKUP(A2824,'[1]11_set_tax'!$A$1:$X$4456,10,FALSE)</f>
        <v xml:space="preserve"> Rhodospirillales</v>
      </c>
      <c r="G2824" t="str">
        <f>VLOOKUP(A2824,'[1]11_set_tax'!$A$1:$X$4456,11,FALSE)</f>
        <v>Acetobacteraceae</v>
      </c>
      <c r="H2824" t="str">
        <f>VLOOKUP(A2824,'[1]11_set_tax'!$A$1:$X$4456,12,FALSE)</f>
        <v xml:space="preserve"> Acetobacter.</v>
      </c>
      <c r="I2824">
        <f>VLOOKUP(A2824,'[1]11_set_tax'!$A$1:$X$4456,13,FALSE)</f>
        <v>0</v>
      </c>
    </row>
    <row r="2825" spans="1:9" x14ac:dyDescent="0.25">
      <c r="A2825" t="s">
        <v>2824</v>
      </c>
      <c r="C2825" t="str">
        <f>VLOOKUP(A2825,'[1]11_set_tax'!$A$1:$X$4456,7,FALSE)</f>
        <v>Bacteria</v>
      </c>
      <c r="D2825" t="str">
        <f>VLOOKUP(A2825,'[1]11_set_tax'!$A$1:$X$4456,8,FALSE)</f>
        <v xml:space="preserve"> Proteobacteria</v>
      </c>
      <c r="E2825" t="str">
        <f>VLOOKUP(A2825,'[1]11_set_tax'!$A$1:$X$4456,9,FALSE)</f>
        <v xml:space="preserve"> Alphaproteobacteria</v>
      </c>
      <c r="F2825" t="str">
        <f>VLOOKUP(A2825,'[1]11_set_tax'!$A$1:$X$4456,10,FALSE)</f>
        <v xml:space="preserve"> Rhodospirillales</v>
      </c>
      <c r="G2825" t="str">
        <f>VLOOKUP(A2825,'[1]11_set_tax'!$A$1:$X$4456,11,FALSE)</f>
        <v>Acetobacteraceae</v>
      </c>
      <c r="H2825" t="str">
        <f>VLOOKUP(A2825,'[1]11_set_tax'!$A$1:$X$4456,12,FALSE)</f>
        <v xml:space="preserve"> Acetobacter.</v>
      </c>
      <c r="I2825">
        <f>VLOOKUP(A2825,'[1]11_set_tax'!$A$1:$X$4456,13,FALSE)</f>
        <v>0</v>
      </c>
    </row>
    <row r="2826" spans="1:9" x14ac:dyDescent="0.25">
      <c r="A2826" t="s">
        <v>2825</v>
      </c>
      <c r="C2826" t="str">
        <f>VLOOKUP(A2826,'[1]11_set_tax'!$A$1:$X$4456,7,FALSE)</f>
        <v>Bacteria</v>
      </c>
      <c r="D2826" t="str">
        <f>VLOOKUP(A2826,'[1]11_set_tax'!$A$1:$X$4456,8,FALSE)</f>
        <v xml:space="preserve"> Proteobacteria</v>
      </c>
      <c r="E2826" t="str">
        <f>VLOOKUP(A2826,'[1]11_set_tax'!$A$1:$X$4456,9,FALSE)</f>
        <v xml:space="preserve"> Alphaproteobacteria</v>
      </c>
      <c r="F2826" t="str">
        <f>VLOOKUP(A2826,'[1]11_set_tax'!$A$1:$X$4456,10,FALSE)</f>
        <v xml:space="preserve"> Rhodospirillales</v>
      </c>
      <c r="G2826" t="str">
        <f>VLOOKUP(A2826,'[1]11_set_tax'!$A$1:$X$4456,11,FALSE)</f>
        <v>Acetobacteraceae</v>
      </c>
      <c r="H2826" t="str">
        <f>VLOOKUP(A2826,'[1]11_set_tax'!$A$1:$X$4456,12,FALSE)</f>
        <v xml:space="preserve"> Acetobacter.</v>
      </c>
      <c r="I2826">
        <f>VLOOKUP(A2826,'[1]11_set_tax'!$A$1:$X$4456,13,FALSE)</f>
        <v>0</v>
      </c>
    </row>
    <row r="2827" spans="1:9" x14ac:dyDescent="0.25">
      <c r="A2827" t="s">
        <v>2826</v>
      </c>
      <c r="C2827" t="str">
        <f>VLOOKUP(A2827,'[1]11_set_tax'!$A$1:$X$4456,7,FALSE)</f>
        <v>Bacteria</v>
      </c>
      <c r="D2827" t="str">
        <f>VLOOKUP(A2827,'[1]11_set_tax'!$A$1:$X$4456,8,FALSE)</f>
        <v xml:space="preserve"> Proteobacteria</v>
      </c>
      <c r="E2827" t="str">
        <f>VLOOKUP(A2827,'[1]11_set_tax'!$A$1:$X$4456,9,FALSE)</f>
        <v xml:space="preserve"> Alphaproteobacteria</v>
      </c>
      <c r="F2827" t="str">
        <f>VLOOKUP(A2827,'[1]11_set_tax'!$A$1:$X$4456,10,FALSE)</f>
        <v xml:space="preserve"> Rhodospirillales</v>
      </c>
      <c r="G2827" t="str">
        <f>VLOOKUP(A2827,'[1]11_set_tax'!$A$1:$X$4456,11,FALSE)</f>
        <v>Acetobacteraceae</v>
      </c>
      <c r="H2827" t="str">
        <f>VLOOKUP(A2827,'[1]11_set_tax'!$A$1:$X$4456,12,FALSE)</f>
        <v xml:space="preserve"> Acetobacter.</v>
      </c>
      <c r="I2827">
        <f>VLOOKUP(A2827,'[1]11_set_tax'!$A$1:$X$4456,13,FALSE)</f>
        <v>0</v>
      </c>
    </row>
    <row r="2828" spans="1:9" x14ac:dyDescent="0.25">
      <c r="A2828" t="s">
        <v>2827</v>
      </c>
      <c r="C2828" t="str">
        <f>VLOOKUP(A2828,'[1]11_set_tax'!$A$1:$X$4456,7,FALSE)</f>
        <v>Bacteria</v>
      </c>
      <c r="D2828" t="str">
        <f>VLOOKUP(A2828,'[1]11_set_tax'!$A$1:$X$4456,8,FALSE)</f>
        <v xml:space="preserve"> Proteobacteria</v>
      </c>
      <c r="E2828" t="str">
        <f>VLOOKUP(A2828,'[1]11_set_tax'!$A$1:$X$4456,9,FALSE)</f>
        <v xml:space="preserve"> Alphaproteobacteria</v>
      </c>
      <c r="F2828" t="str">
        <f>VLOOKUP(A2828,'[1]11_set_tax'!$A$1:$X$4456,10,FALSE)</f>
        <v xml:space="preserve"> Rhodospirillales</v>
      </c>
      <c r="G2828" t="str">
        <f>VLOOKUP(A2828,'[1]11_set_tax'!$A$1:$X$4456,11,FALSE)</f>
        <v>Acetobacteraceae</v>
      </c>
      <c r="H2828" t="str">
        <f>VLOOKUP(A2828,'[1]11_set_tax'!$A$1:$X$4456,12,FALSE)</f>
        <v xml:space="preserve"> Acetobacter.</v>
      </c>
      <c r="I2828">
        <f>VLOOKUP(A2828,'[1]11_set_tax'!$A$1:$X$4456,13,FALSE)</f>
        <v>0</v>
      </c>
    </row>
    <row r="2829" spans="1:9" x14ac:dyDescent="0.25">
      <c r="A2829" t="s">
        <v>2828</v>
      </c>
      <c r="C2829" t="str">
        <f>VLOOKUP(A2829,'[1]11_set_tax'!$A$1:$X$4456,7,FALSE)</f>
        <v>Bacteria</v>
      </c>
      <c r="D2829" t="str">
        <f>VLOOKUP(A2829,'[1]11_set_tax'!$A$1:$X$4456,8,FALSE)</f>
        <v xml:space="preserve"> Proteobacteria</v>
      </c>
      <c r="E2829" t="str">
        <f>VLOOKUP(A2829,'[1]11_set_tax'!$A$1:$X$4456,9,FALSE)</f>
        <v xml:space="preserve"> Alphaproteobacteria</v>
      </c>
      <c r="F2829" t="str">
        <f>VLOOKUP(A2829,'[1]11_set_tax'!$A$1:$X$4456,10,FALSE)</f>
        <v xml:space="preserve"> Rhodospirillales</v>
      </c>
      <c r="G2829" t="str">
        <f>VLOOKUP(A2829,'[1]11_set_tax'!$A$1:$X$4456,11,FALSE)</f>
        <v>Acetobacteraceae</v>
      </c>
      <c r="H2829" t="str">
        <f>VLOOKUP(A2829,'[1]11_set_tax'!$A$1:$X$4456,12,FALSE)</f>
        <v xml:space="preserve"> Acetobacter.</v>
      </c>
      <c r="I2829">
        <f>VLOOKUP(A2829,'[1]11_set_tax'!$A$1:$X$4456,13,FALSE)</f>
        <v>0</v>
      </c>
    </row>
    <row r="2830" spans="1:9" x14ac:dyDescent="0.25">
      <c r="A2830" t="s">
        <v>2829</v>
      </c>
      <c r="C2830" t="str">
        <f>VLOOKUP(A2830,'[1]11_set_tax'!$A$1:$X$4456,7,FALSE)</f>
        <v>Bacteria</v>
      </c>
      <c r="D2830" t="str">
        <f>VLOOKUP(A2830,'[1]11_set_tax'!$A$1:$X$4456,8,FALSE)</f>
        <v xml:space="preserve"> Proteobacteria</v>
      </c>
      <c r="E2830" t="str">
        <f>VLOOKUP(A2830,'[1]11_set_tax'!$A$1:$X$4456,9,FALSE)</f>
        <v xml:space="preserve"> Alphaproteobacteria</v>
      </c>
      <c r="F2830" t="str">
        <f>VLOOKUP(A2830,'[1]11_set_tax'!$A$1:$X$4456,10,FALSE)</f>
        <v xml:space="preserve"> Rhodospirillales</v>
      </c>
      <c r="G2830" t="str">
        <f>VLOOKUP(A2830,'[1]11_set_tax'!$A$1:$X$4456,11,FALSE)</f>
        <v>Acetobacteraceae</v>
      </c>
      <c r="H2830" t="str">
        <f>VLOOKUP(A2830,'[1]11_set_tax'!$A$1:$X$4456,12,FALSE)</f>
        <v xml:space="preserve"> Acetobacter.</v>
      </c>
      <c r="I2830">
        <f>VLOOKUP(A2830,'[1]11_set_tax'!$A$1:$X$4456,13,FALSE)</f>
        <v>0</v>
      </c>
    </row>
    <row r="2831" spans="1:9" x14ac:dyDescent="0.25">
      <c r="A2831" t="s">
        <v>2830</v>
      </c>
      <c r="C2831" t="str">
        <f>VLOOKUP(A2831,'[1]11_set_tax'!$A$1:$X$4456,7,FALSE)</f>
        <v>Bacteria</v>
      </c>
      <c r="D2831" t="str">
        <f>VLOOKUP(A2831,'[1]11_set_tax'!$A$1:$X$4456,8,FALSE)</f>
        <v xml:space="preserve"> Proteobacteria</v>
      </c>
      <c r="E2831" t="str">
        <f>VLOOKUP(A2831,'[1]11_set_tax'!$A$1:$X$4456,9,FALSE)</f>
        <v xml:space="preserve"> Alphaproteobacteria</v>
      </c>
      <c r="F2831" t="str">
        <f>VLOOKUP(A2831,'[1]11_set_tax'!$A$1:$X$4456,10,FALSE)</f>
        <v xml:space="preserve"> Rhodospirillales</v>
      </c>
      <c r="G2831" t="str">
        <f>VLOOKUP(A2831,'[1]11_set_tax'!$A$1:$X$4456,11,FALSE)</f>
        <v>Acetobacteraceae</v>
      </c>
      <c r="H2831" t="str">
        <f>VLOOKUP(A2831,'[1]11_set_tax'!$A$1:$X$4456,12,FALSE)</f>
        <v xml:space="preserve"> Acetobacter.</v>
      </c>
      <c r="I2831">
        <f>VLOOKUP(A2831,'[1]11_set_tax'!$A$1:$X$4456,13,FALSE)</f>
        <v>0</v>
      </c>
    </row>
    <row r="2832" spans="1:9" x14ac:dyDescent="0.25">
      <c r="A2832" t="s">
        <v>2831</v>
      </c>
      <c r="C2832" t="str">
        <f>VLOOKUP(A2832,'[1]11_set_tax'!$A$1:$X$4456,7,FALSE)</f>
        <v>Bacteria</v>
      </c>
      <c r="D2832" t="str">
        <f>VLOOKUP(A2832,'[1]11_set_tax'!$A$1:$X$4456,8,FALSE)</f>
        <v xml:space="preserve"> Proteobacteria</v>
      </c>
      <c r="E2832" t="str">
        <f>VLOOKUP(A2832,'[1]11_set_tax'!$A$1:$X$4456,9,FALSE)</f>
        <v xml:space="preserve"> Alphaproteobacteria</v>
      </c>
      <c r="F2832" t="str">
        <f>VLOOKUP(A2832,'[1]11_set_tax'!$A$1:$X$4456,10,FALSE)</f>
        <v xml:space="preserve"> Rhizobiales</v>
      </c>
      <c r="G2832" t="str">
        <f>VLOOKUP(A2832,'[1]11_set_tax'!$A$1:$X$4456,11,FALSE)</f>
        <v>Brucellaceae</v>
      </c>
      <c r="H2832" t="str">
        <f>VLOOKUP(A2832,'[1]11_set_tax'!$A$1:$X$4456,12,FALSE)</f>
        <v xml:space="preserve"> Brucella.</v>
      </c>
      <c r="I2832">
        <f>VLOOKUP(A2832,'[1]11_set_tax'!$A$1:$X$4456,13,FALSE)</f>
        <v>0</v>
      </c>
    </row>
    <row r="2833" spans="1:9" x14ac:dyDescent="0.25">
      <c r="A2833" t="s">
        <v>2832</v>
      </c>
      <c r="C2833" t="str">
        <f>VLOOKUP(A2833,'[1]11_set_tax'!$A$1:$X$4456,7,FALSE)</f>
        <v>Bacteria</v>
      </c>
      <c r="D2833" t="str">
        <f>VLOOKUP(A2833,'[1]11_set_tax'!$A$1:$X$4456,8,FALSE)</f>
        <v xml:space="preserve"> Proteobacteria</v>
      </c>
      <c r="E2833" t="str">
        <f>VLOOKUP(A2833,'[1]11_set_tax'!$A$1:$X$4456,9,FALSE)</f>
        <v xml:space="preserve"> Alphaproteobacteria</v>
      </c>
      <c r="F2833" t="str">
        <f>VLOOKUP(A2833,'[1]11_set_tax'!$A$1:$X$4456,10,FALSE)</f>
        <v xml:space="preserve"> Rhizobiales</v>
      </c>
      <c r="G2833" t="str">
        <f>VLOOKUP(A2833,'[1]11_set_tax'!$A$1:$X$4456,11,FALSE)</f>
        <v>Brucellaceae</v>
      </c>
      <c r="H2833" t="str">
        <f>VLOOKUP(A2833,'[1]11_set_tax'!$A$1:$X$4456,12,FALSE)</f>
        <v xml:space="preserve"> Brucella.</v>
      </c>
      <c r="I2833">
        <f>VLOOKUP(A2833,'[1]11_set_tax'!$A$1:$X$4456,13,FALSE)</f>
        <v>0</v>
      </c>
    </row>
    <row r="2834" spans="1:9" x14ac:dyDescent="0.25">
      <c r="A2834" t="s">
        <v>2833</v>
      </c>
      <c r="C2834" t="str">
        <f>VLOOKUP(A2834,'[1]11_set_tax'!$A$1:$X$4456,7,FALSE)</f>
        <v>Bacteria</v>
      </c>
      <c r="D2834" t="str">
        <f>VLOOKUP(A2834,'[1]11_set_tax'!$A$1:$X$4456,8,FALSE)</f>
        <v xml:space="preserve"> Proteobacteria</v>
      </c>
      <c r="E2834" t="str">
        <f>VLOOKUP(A2834,'[1]11_set_tax'!$A$1:$X$4456,9,FALSE)</f>
        <v xml:space="preserve"> Alphaproteobacteria</v>
      </c>
      <c r="F2834" t="str">
        <f>VLOOKUP(A2834,'[1]11_set_tax'!$A$1:$X$4456,10,FALSE)</f>
        <v xml:space="preserve"> Rhizobiales</v>
      </c>
      <c r="G2834" t="str">
        <f>VLOOKUP(A2834,'[1]11_set_tax'!$A$1:$X$4456,11,FALSE)</f>
        <v>Brucellaceae</v>
      </c>
      <c r="H2834" t="str">
        <f>VLOOKUP(A2834,'[1]11_set_tax'!$A$1:$X$4456,12,FALSE)</f>
        <v xml:space="preserve"> Brucella.</v>
      </c>
      <c r="I2834">
        <f>VLOOKUP(A2834,'[1]11_set_tax'!$A$1:$X$4456,13,FALSE)</f>
        <v>0</v>
      </c>
    </row>
    <row r="2835" spans="1:9" x14ac:dyDescent="0.25">
      <c r="A2835" t="s">
        <v>2834</v>
      </c>
      <c r="C2835" t="str">
        <f>VLOOKUP(A2835,'[1]11_set_tax'!$A$1:$X$4456,7,FALSE)</f>
        <v>Bacteria</v>
      </c>
      <c r="D2835" t="str">
        <f>VLOOKUP(A2835,'[1]11_set_tax'!$A$1:$X$4456,8,FALSE)</f>
        <v xml:space="preserve"> Proteobacteria</v>
      </c>
      <c r="E2835" t="str">
        <f>VLOOKUP(A2835,'[1]11_set_tax'!$A$1:$X$4456,9,FALSE)</f>
        <v xml:space="preserve"> Alphaproteobacteria</v>
      </c>
      <c r="F2835" t="str">
        <f>VLOOKUP(A2835,'[1]11_set_tax'!$A$1:$X$4456,10,FALSE)</f>
        <v xml:space="preserve"> Rhizobiales</v>
      </c>
      <c r="G2835" t="str">
        <f>VLOOKUP(A2835,'[1]11_set_tax'!$A$1:$X$4456,11,FALSE)</f>
        <v>Brucellaceae</v>
      </c>
      <c r="H2835" t="str">
        <f>VLOOKUP(A2835,'[1]11_set_tax'!$A$1:$X$4456,12,FALSE)</f>
        <v xml:space="preserve"> Brucella.</v>
      </c>
      <c r="I2835">
        <f>VLOOKUP(A2835,'[1]11_set_tax'!$A$1:$X$4456,13,FALSE)</f>
        <v>0</v>
      </c>
    </row>
    <row r="2836" spans="1:9" x14ac:dyDescent="0.25">
      <c r="A2836" t="s">
        <v>2835</v>
      </c>
      <c r="C2836" t="str">
        <f>VLOOKUP(A2836,'[1]11_set_tax'!$A$1:$X$4456,7,FALSE)</f>
        <v>Bacteria</v>
      </c>
      <c r="D2836" t="str">
        <f>VLOOKUP(A2836,'[1]11_set_tax'!$A$1:$X$4456,8,FALSE)</f>
        <v xml:space="preserve"> Proteobacteria</v>
      </c>
      <c r="E2836" t="str">
        <f>VLOOKUP(A2836,'[1]11_set_tax'!$A$1:$X$4456,9,FALSE)</f>
        <v xml:space="preserve"> Alphaproteobacteria</v>
      </c>
      <c r="F2836" t="str">
        <f>VLOOKUP(A2836,'[1]11_set_tax'!$A$1:$X$4456,10,FALSE)</f>
        <v xml:space="preserve"> Rhizobiales</v>
      </c>
      <c r="G2836" t="str">
        <f>VLOOKUP(A2836,'[1]11_set_tax'!$A$1:$X$4456,11,FALSE)</f>
        <v>Brucellaceae</v>
      </c>
      <c r="H2836" t="str">
        <f>VLOOKUP(A2836,'[1]11_set_tax'!$A$1:$X$4456,12,FALSE)</f>
        <v xml:space="preserve"> Brucella.</v>
      </c>
      <c r="I2836">
        <f>VLOOKUP(A2836,'[1]11_set_tax'!$A$1:$X$4456,13,FALSE)</f>
        <v>0</v>
      </c>
    </row>
    <row r="2837" spans="1:9" x14ac:dyDescent="0.25">
      <c r="A2837" t="s">
        <v>2836</v>
      </c>
      <c r="C2837" t="str">
        <f>VLOOKUP(A2837,'[1]11_set_tax'!$A$1:$X$4456,7,FALSE)</f>
        <v>Bacteria</v>
      </c>
      <c r="D2837" t="str">
        <f>VLOOKUP(A2837,'[1]11_set_tax'!$A$1:$X$4456,8,FALSE)</f>
        <v xml:space="preserve"> Proteobacteria</v>
      </c>
      <c r="E2837" t="str">
        <f>VLOOKUP(A2837,'[1]11_set_tax'!$A$1:$X$4456,9,FALSE)</f>
        <v xml:space="preserve"> Alphaproteobacteria</v>
      </c>
      <c r="F2837" t="str">
        <f>VLOOKUP(A2837,'[1]11_set_tax'!$A$1:$X$4456,10,FALSE)</f>
        <v xml:space="preserve"> Rhizobiales</v>
      </c>
      <c r="G2837" t="str">
        <f>VLOOKUP(A2837,'[1]11_set_tax'!$A$1:$X$4456,11,FALSE)</f>
        <v>Brucellaceae</v>
      </c>
      <c r="H2837" t="str">
        <f>VLOOKUP(A2837,'[1]11_set_tax'!$A$1:$X$4456,12,FALSE)</f>
        <v xml:space="preserve"> Brucella.</v>
      </c>
      <c r="I2837">
        <f>VLOOKUP(A2837,'[1]11_set_tax'!$A$1:$X$4456,13,FALSE)</f>
        <v>0</v>
      </c>
    </row>
    <row r="2838" spans="1:9" x14ac:dyDescent="0.25">
      <c r="A2838" t="s">
        <v>2837</v>
      </c>
      <c r="C2838" t="str">
        <f>VLOOKUP(A2838,'[1]11_set_tax'!$A$1:$X$4456,7,FALSE)</f>
        <v>Bacteria</v>
      </c>
      <c r="D2838" t="str">
        <f>VLOOKUP(A2838,'[1]11_set_tax'!$A$1:$X$4456,8,FALSE)</f>
        <v xml:space="preserve"> Proteobacteria</v>
      </c>
      <c r="E2838" t="str">
        <f>VLOOKUP(A2838,'[1]11_set_tax'!$A$1:$X$4456,9,FALSE)</f>
        <v xml:space="preserve"> Deltaproteobacteria</v>
      </c>
      <c r="F2838" t="str">
        <f>VLOOKUP(A2838,'[1]11_set_tax'!$A$1:$X$4456,10,FALSE)</f>
        <v xml:space="preserve"> Desulfovibrionales</v>
      </c>
      <c r="G2838" t="str">
        <f>VLOOKUP(A2838,'[1]11_set_tax'!$A$1:$X$4456,11,FALSE)</f>
        <v>Desulfomicrobiaceae</v>
      </c>
      <c r="H2838" t="str">
        <f>VLOOKUP(A2838,'[1]11_set_tax'!$A$1:$X$4456,12,FALSE)</f>
        <v xml:space="preserve"> Desulfomicrobium.</v>
      </c>
      <c r="I2838">
        <f>VLOOKUP(A2838,'[1]11_set_tax'!$A$1:$X$4456,13,FALSE)</f>
        <v>0</v>
      </c>
    </row>
    <row r="2839" spans="1:9" x14ac:dyDescent="0.25">
      <c r="A2839" t="s">
        <v>2838</v>
      </c>
      <c r="C2839" t="str">
        <f>VLOOKUP(A2839,'[1]11_set_tax'!$A$1:$X$4456,7,FALSE)</f>
        <v>Bacteria</v>
      </c>
      <c r="D2839" t="str">
        <f>VLOOKUP(A2839,'[1]11_set_tax'!$A$1:$X$4456,8,FALSE)</f>
        <v xml:space="preserve"> Actinobacteria</v>
      </c>
      <c r="E2839" t="str">
        <f>VLOOKUP(A2839,'[1]11_set_tax'!$A$1:$X$4456,9,FALSE)</f>
        <v xml:space="preserve"> Acidimicrobidae</v>
      </c>
      <c r="F2839" t="str">
        <f>VLOOKUP(A2839,'[1]11_set_tax'!$A$1:$X$4456,10,FALSE)</f>
        <v xml:space="preserve"> Acidimicrobiales</v>
      </c>
      <c r="G2839" t="str">
        <f>VLOOKUP(A2839,'[1]11_set_tax'!$A$1:$X$4456,11,FALSE)</f>
        <v>Acidimicrobineae</v>
      </c>
      <c r="H2839" t="str">
        <f>VLOOKUP(A2839,'[1]11_set_tax'!$A$1:$X$4456,12,FALSE)</f>
        <v xml:space="preserve"> Acidimicrobiaceae</v>
      </c>
      <c r="I2839" t="str">
        <f>VLOOKUP(A2839,'[1]11_set_tax'!$A$1:$X$4456,13,FALSE)</f>
        <v xml:space="preserve"> Acidimicrobium.</v>
      </c>
    </row>
    <row r="2840" spans="1:9" x14ac:dyDescent="0.25">
      <c r="A2840" t="s">
        <v>2839</v>
      </c>
      <c r="C2840" t="str">
        <f>VLOOKUP(A2840,'[1]11_set_tax'!$A$1:$X$4456,7,FALSE)</f>
        <v>Bacteria</v>
      </c>
      <c r="D2840" t="str">
        <f>VLOOKUP(A2840,'[1]11_set_tax'!$A$1:$X$4456,8,FALSE)</f>
        <v xml:space="preserve"> Actinobacteria</v>
      </c>
      <c r="E2840" t="str">
        <f>VLOOKUP(A2840,'[1]11_set_tax'!$A$1:$X$4456,9,FALSE)</f>
        <v xml:space="preserve"> Actinobacteridae</v>
      </c>
      <c r="F2840" t="str">
        <f>VLOOKUP(A2840,'[1]11_set_tax'!$A$1:$X$4456,10,FALSE)</f>
        <v xml:space="preserve"> Actinomycetales</v>
      </c>
      <c r="G2840" t="str">
        <f>VLOOKUP(A2840,'[1]11_set_tax'!$A$1:$X$4456,11,FALSE)</f>
        <v>Micrococcineae</v>
      </c>
      <c r="H2840" t="str">
        <f>VLOOKUP(A2840,'[1]11_set_tax'!$A$1:$X$4456,12,FALSE)</f>
        <v xml:space="preserve"> Dermabacteraceae</v>
      </c>
      <c r="I2840" t="str">
        <f>VLOOKUP(A2840,'[1]11_set_tax'!$A$1:$X$4456,13,FALSE)</f>
        <v xml:space="preserve"> Brachybacterium.</v>
      </c>
    </row>
    <row r="2841" spans="1:9" x14ac:dyDescent="0.25">
      <c r="A2841" t="s">
        <v>2840</v>
      </c>
      <c r="C2841" t="str">
        <f>VLOOKUP(A2841,'[1]11_set_tax'!$A$1:$X$4456,7,FALSE)</f>
        <v>Bacteria</v>
      </c>
      <c r="D2841" t="str">
        <f>VLOOKUP(A2841,'[1]11_set_tax'!$A$1:$X$4456,8,FALSE)</f>
        <v xml:space="preserve"> Actinobacteria</v>
      </c>
      <c r="E2841" t="str">
        <f>VLOOKUP(A2841,'[1]11_set_tax'!$A$1:$X$4456,9,FALSE)</f>
        <v xml:space="preserve"> Actinobacteridae</v>
      </c>
      <c r="F2841" t="str">
        <f>VLOOKUP(A2841,'[1]11_set_tax'!$A$1:$X$4456,10,FALSE)</f>
        <v xml:space="preserve"> Actinomycetales</v>
      </c>
      <c r="G2841" t="str">
        <f>VLOOKUP(A2841,'[1]11_set_tax'!$A$1:$X$4456,11,FALSE)</f>
        <v>Pseudonocardineae</v>
      </c>
      <c r="H2841" t="str">
        <f>VLOOKUP(A2841,'[1]11_set_tax'!$A$1:$X$4456,12,FALSE)</f>
        <v xml:space="preserve"> Pseudonocardiaceae</v>
      </c>
      <c r="I2841" t="str">
        <f>VLOOKUP(A2841,'[1]11_set_tax'!$A$1:$X$4456,13,FALSE)</f>
        <v xml:space="preserve"> Saccharomonospora.</v>
      </c>
    </row>
    <row r="2842" spans="1:9" x14ac:dyDescent="0.25">
      <c r="A2842" t="s">
        <v>2841</v>
      </c>
      <c r="C2842" t="str">
        <f>VLOOKUP(A2842,'[1]11_set_tax'!$A$1:$X$4456,7,FALSE)</f>
        <v>Bacteria</v>
      </c>
      <c r="D2842" t="str">
        <f>VLOOKUP(A2842,'[1]11_set_tax'!$A$1:$X$4456,8,FALSE)</f>
        <v xml:space="preserve"> Actinobacteria</v>
      </c>
      <c r="E2842" t="str">
        <f>VLOOKUP(A2842,'[1]11_set_tax'!$A$1:$X$4456,9,FALSE)</f>
        <v xml:space="preserve"> Actinobacteridae</v>
      </c>
      <c r="F2842" t="str">
        <f>VLOOKUP(A2842,'[1]11_set_tax'!$A$1:$X$4456,10,FALSE)</f>
        <v xml:space="preserve"> Actinomycetales</v>
      </c>
      <c r="G2842" t="str">
        <f>VLOOKUP(A2842,'[1]11_set_tax'!$A$1:$X$4456,11,FALSE)</f>
        <v>Pseudonocardineae</v>
      </c>
      <c r="H2842" t="str">
        <f>VLOOKUP(A2842,'[1]11_set_tax'!$A$1:$X$4456,12,FALSE)</f>
        <v xml:space="preserve"> Pseudonocardiaceae</v>
      </c>
      <c r="I2842" t="str">
        <f>VLOOKUP(A2842,'[1]11_set_tax'!$A$1:$X$4456,13,FALSE)</f>
        <v xml:space="preserve"> Saccharomonospora.</v>
      </c>
    </row>
    <row r="2843" spans="1:9" x14ac:dyDescent="0.25">
      <c r="A2843" t="s">
        <v>2842</v>
      </c>
      <c r="C2843" t="str">
        <f>VLOOKUP(A2843,'[1]11_set_tax'!$A$1:$X$4456,7,FALSE)</f>
        <v>Bacteria</v>
      </c>
      <c r="D2843" t="str">
        <f>VLOOKUP(A2843,'[1]11_set_tax'!$A$1:$X$4456,8,FALSE)</f>
        <v xml:space="preserve"> Actinobacteria</v>
      </c>
      <c r="E2843" t="str">
        <f>VLOOKUP(A2843,'[1]11_set_tax'!$A$1:$X$4456,9,FALSE)</f>
        <v xml:space="preserve"> Actinobacteridae</v>
      </c>
      <c r="F2843" t="str">
        <f>VLOOKUP(A2843,'[1]11_set_tax'!$A$1:$X$4456,10,FALSE)</f>
        <v xml:space="preserve"> Actinomycetales</v>
      </c>
      <c r="G2843" t="str">
        <f>VLOOKUP(A2843,'[1]11_set_tax'!$A$1:$X$4456,11,FALSE)</f>
        <v>Pseudonocardineae</v>
      </c>
      <c r="H2843" t="str">
        <f>VLOOKUP(A2843,'[1]11_set_tax'!$A$1:$X$4456,12,FALSE)</f>
        <v xml:space="preserve"> Pseudonocardiaceae</v>
      </c>
      <c r="I2843" t="str">
        <f>VLOOKUP(A2843,'[1]11_set_tax'!$A$1:$X$4456,13,FALSE)</f>
        <v xml:space="preserve"> Saccharomonospora.</v>
      </c>
    </row>
    <row r="2844" spans="1:9" x14ac:dyDescent="0.25">
      <c r="A2844" t="s">
        <v>2843</v>
      </c>
      <c r="C2844" t="str">
        <f>VLOOKUP(A2844,'[1]11_set_tax'!$A$1:$X$4456,7,FALSE)</f>
        <v>Archaea</v>
      </c>
      <c r="D2844" t="str">
        <f>VLOOKUP(A2844,'[1]11_set_tax'!$A$1:$X$4456,8,FALSE)</f>
        <v xml:space="preserve"> Euryarchaeota</v>
      </c>
      <c r="E2844" t="str">
        <f>VLOOKUP(A2844,'[1]11_set_tax'!$A$1:$X$4456,9,FALSE)</f>
        <v xml:space="preserve"> Halobacteria</v>
      </c>
      <c r="F2844" t="str">
        <f>VLOOKUP(A2844,'[1]11_set_tax'!$A$1:$X$4456,10,FALSE)</f>
        <v xml:space="preserve"> Halobacteriales</v>
      </c>
      <c r="G2844" t="str">
        <f>VLOOKUP(A2844,'[1]11_set_tax'!$A$1:$X$4456,11,FALSE)</f>
        <v>Halobacteriaceae</v>
      </c>
      <c r="H2844" t="str">
        <f>VLOOKUP(A2844,'[1]11_set_tax'!$A$1:$X$4456,12,FALSE)</f>
        <v xml:space="preserve"> Halorhabdus.</v>
      </c>
      <c r="I2844">
        <f>VLOOKUP(A2844,'[1]11_set_tax'!$A$1:$X$4456,13,FALSE)</f>
        <v>0</v>
      </c>
    </row>
    <row r="2845" spans="1:9" x14ac:dyDescent="0.25">
      <c r="A2845" t="s">
        <v>2844</v>
      </c>
      <c r="C2845" t="str">
        <f>VLOOKUP(A2845,'[1]11_set_tax'!$A$1:$X$4456,7,FALSE)</f>
        <v>Archaea</v>
      </c>
      <c r="D2845" t="str">
        <f>VLOOKUP(A2845,'[1]11_set_tax'!$A$1:$X$4456,8,FALSE)</f>
        <v xml:space="preserve"> Euryarchaeota</v>
      </c>
      <c r="E2845" t="str">
        <f>VLOOKUP(A2845,'[1]11_set_tax'!$A$1:$X$4456,9,FALSE)</f>
        <v xml:space="preserve"> Halobacteria</v>
      </c>
      <c r="F2845" t="str">
        <f>VLOOKUP(A2845,'[1]11_set_tax'!$A$1:$X$4456,10,FALSE)</f>
        <v xml:space="preserve"> Halobacteriales</v>
      </c>
      <c r="G2845" t="str">
        <f>VLOOKUP(A2845,'[1]11_set_tax'!$A$1:$X$4456,11,FALSE)</f>
        <v>Halobacteriaceae</v>
      </c>
      <c r="H2845" t="str">
        <f>VLOOKUP(A2845,'[1]11_set_tax'!$A$1:$X$4456,12,FALSE)</f>
        <v xml:space="preserve"> Halomicrobium.</v>
      </c>
      <c r="I2845">
        <f>VLOOKUP(A2845,'[1]11_set_tax'!$A$1:$X$4456,13,FALSE)</f>
        <v>0</v>
      </c>
    </row>
    <row r="2846" spans="1:9" x14ac:dyDescent="0.25">
      <c r="A2846" t="s">
        <v>2845</v>
      </c>
      <c r="C2846" t="str">
        <f>VLOOKUP(A2846,'[1]11_set_tax'!$A$1:$X$4456,7,FALSE)</f>
        <v>Bacteria</v>
      </c>
      <c r="D2846" t="str">
        <f>VLOOKUP(A2846,'[1]11_set_tax'!$A$1:$X$4456,8,FALSE)</f>
        <v xml:space="preserve"> Bacteroidetes</v>
      </c>
      <c r="E2846" t="str">
        <f>VLOOKUP(A2846,'[1]11_set_tax'!$A$1:$X$4456,9,FALSE)</f>
        <v xml:space="preserve"> Sphingobacteriia</v>
      </c>
      <c r="F2846" t="str">
        <f>VLOOKUP(A2846,'[1]11_set_tax'!$A$1:$X$4456,10,FALSE)</f>
        <v xml:space="preserve"> Sphingobacteriales</v>
      </c>
      <c r="G2846" t="str">
        <f>VLOOKUP(A2846,'[1]11_set_tax'!$A$1:$X$4456,11,FALSE)</f>
        <v>Chitinophagaceae</v>
      </c>
      <c r="H2846" t="str">
        <f>VLOOKUP(A2846,'[1]11_set_tax'!$A$1:$X$4456,12,FALSE)</f>
        <v xml:space="preserve"> Chitinophaga.</v>
      </c>
      <c r="I2846">
        <f>VLOOKUP(A2846,'[1]11_set_tax'!$A$1:$X$4456,13,FALSE)</f>
        <v>0</v>
      </c>
    </row>
    <row r="2847" spans="1:9" x14ac:dyDescent="0.25">
      <c r="A2847" t="s">
        <v>2846</v>
      </c>
      <c r="C2847" t="str">
        <f>VLOOKUP(A2847,'[1]11_set_tax'!$A$1:$X$4456,7,FALSE)</f>
        <v>Bacteria</v>
      </c>
      <c r="D2847" t="str">
        <f>VLOOKUP(A2847,'[1]11_set_tax'!$A$1:$X$4456,8,FALSE)</f>
        <v xml:space="preserve"> Bacteroidetes</v>
      </c>
      <c r="E2847" t="str">
        <f>VLOOKUP(A2847,'[1]11_set_tax'!$A$1:$X$4456,9,FALSE)</f>
        <v xml:space="preserve"> Sphingobacteriia</v>
      </c>
      <c r="F2847" t="str">
        <f>VLOOKUP(A2847,'[1]11_set_tax'!$A$1:$X$4456,10,FALSE)</f>
        <v xml:space="preserve"> Sphingobacteriales</v>
      </c>
      <c r="G2847" t="str">
        <f>VLOOKUP(A2847,'[1]11_set_tax'!$A$1:$X$4456,11,FALSE)</f>
        <v>Chitinophagaceae</v>
      </c>
      <c r="H2847" t="str">
        <f>VLOOKUP(A2847,'[1]11_set_tax'!$A$1:$X$4456,12,FALSE)</f>
        <v xml:space="preserve"> Chitinophaga.</v>
      </c>
      <c r="I2847">
        <f>VLOOKUP(A2847,'[1]11_set_tax'!$A$1:$X$4456,13,FALSE)</f>
        <v>0</v>
      </c>
    </row>
    <row r="2848" spans="1:9" x14ac:dyDescent="0.25">
      <c r="A2848" t="s">
        <v>2847</v>
      </c>
      <c r="C2848" t="str">
        <f>VLOOKUP(A2848,'[1]11_set_tax'!$A$1:$X$4456,7,FALSE)</f>
        <v>Bacteria</v>
      </c>
      <c r="D2848" t="str">
        <f>VLOOKUP(A2848,'[1]11_set_tax'!$A$1:$X$4456,8,FALSE)</f>
        <v xml:space="preserve"> Bacteroidetes</v>
      </c>
      <c r="E2848" t="str">
        <f>VLOOKUP(A2848,'[1]11_set_tax'!$A$1:$X$4456,9,FALSE)</f>
        <v xml:space="preserve"> Sphingobacteriia</v>
      </c>
      <c r="F2848" t="str">
        <f>VLOOKUP(A2848,'[1]11_set_tax'!$A$1:$X$4456,10,FALSE)</f>
        <v xml:space="preserve"> Sphingobacteriales</v>
      </c>
      <c r="G2848" t="str">
        <f>VLOOKUP(A2848,'[1]11_set_tax'!$A$1:$X$4456,11,FALSE)</f>
        <v>Chitinophagaceae</v>
      </c>
      <c r="H2848" t="str">
        <f>VLOOKUP(A2848,'[1]11_set_tax'!$A$1:$X$4456,12,FALSE)</f>
        <v xml:space="preserve"> Chitinophaga.</v>
      </c>
      <c r="I2848">
        <f>VLOOKUP(A2848,'[1]11_set_tax'!$A$1:$X$4456,13,FALSE)</f>
        <v>0</v>
      </c>
    </row>
    <row r="2849" spans="1:9" x14ac:dyDescent="0.25">
      <c r="A2849" t="s">
        <v>2848</v>
      </c>
      <c r="C2849" t="str">
        <f>VLOOKUP(A2849,'[1]11_set_tax'!$A$1:$X$4456,7,FALSE)</f>
        <v>Bacteria</v>
      </c>
      <c r="D2849" t="str">
        <f>VLOOKUP(A2849,'[1]11_set_tax'!$A$1:$X$4456,8,FALSE)</f>
        <v xml:space="preserve"> Bacteroidetes</v>
      </c>
      <c r="E2849" t="str">
        <f>VLOOKUP(A2849,'[1]11_set_tax'!$A$1:$X$4456,9,FALSE)</f>
        <v xml:space="preserve"> Sphingobacteriia</v>
      </c>
      <c r="F2849" t="str">
        <f>VLOOKUP(A2849,'[1]11_set_tax'!$A$1:$X$4456,10,FALSE)</f>
        <v xml:space="preserve"> Sphingobacteriales</v>
      </c>
      <c r="G2849" t="str">
        <f>VLOOKUP(A2849,'[1]11_set_tax'!$A$1:$X$4456,11,FALSE)</f>
        <v>Chitinophagaceae</v>
      </c>
      <c r="H2849" t="str">
        <f>VLOOKUP(A2849,'[1]11_set_tax'!$A$1:$X$4456,12,FALSE)</f>
        <v xml:space="preserve"> Chitinophaga.</v>
      </c>
      <c r="I2849">
        <f>VLOOKUP(A2849,'[1]11_set_tax'!$A$1:$X$4456,13,FALSE)</f>
        <v>0</v>
      </c>
    </row>
    <row r="2850" spans="1:9" x14ac:dyDescent="0.25">
      <c r="A2850" t="s">
        <v>2849</v>
      </c>
      <c r="C2850" t="str">
        <f>VLOOKUP(A2850,'[1]11_set_tax'!$A$1:$X$4456,7,FALSE)</f>
        <v>Bacteria</v>
      </c>
      <c r="D2850" t="str">
        <f>VLOOKUP(A2850,'[1]11_set_tax'!$A$1:$X$4456,8,FALSE)</f>
        <v xml:space="preserve"> Bacteroidetes</v>
      </c>
      <c r="E2850" t="str">
        <f>VLOOKUP(A2850,'[1]11_set_tax'!$A$1:$X$4456,9,FALSE)</f>
        <v xml:space="preserve"> Sphingobacteriia</v>
      </c>
      <c r="F2850" t="str">
        <f>VLOOKUP(A2850,'[1]11_set_tax'!$A$1:$X$4456,10,FALSE)</f>
        <v xml:space="preserve"> Sphingobacteriales</v>
      </c>
      <c r="G2850" t="str">
        <f>VLOOKUP(A2850,'[1]11_set_tax'!$A$1:$X$4456,11,FALSE)</f>
        <v>Chitinophagaceae</v>
      </c>
      <c r="H2850" t="str">
        <f>VLOOKUP(A2850,'[1]11_set_tax'!$A$1:$X$4456,12,FALSE)</f>
        <v xml:space="preserve"> Chitinophaga.</v>
      </c>
      <c r="I2850">
        <f>VLOOKUP(A2850,'[1]11_set_tax'!$A$1:$X$4456,13,FALSE)</f>
        <v>0</v>
      </c>
    </row>
    <row r="2851" spans="1:9" x14ac:dyDescent="0.25">
      <c r="A2851" t="s">
        <v>2850</v>
      </c>
      <c r="C2851" t="str">
        <f>VLOOKUP(A2851,'[1]11_set_tax'!$A$1:$X$4456,7,FALSE)</f>
        <v>Bacteria</v>
      </c>
      <c r="D2851" t="str">
        <f>VLOOKUP(A2851,'[1]11_set_tax'!$A$1:$X$4456,8,FALSE)</f>
        <v xml:space="preserve"> Bacteroidetes</v>
      </c>
      <c r="E2851" t="str">
        <f>VLOOKUP(A2851,'[1]11_set_tax'!$A$1:$X$4456,9,FALSE)</f>
        <v xml:space="preserve"> Sphingobacteriia</v>
      </c>
      <c r="F2851" t="str">
        <f>VLOOKUP(A2851,'[1]11_set_tax'!$A$1:$X$4456,10,FALSE)</f>
        <v xml:space="preserve"> Sphingobacteriales</v>
      </c>
      <c r="G2851" t="str">
        <f>VLOOKUP(A2851,'[1]11_set_tax'!$A$1:$X$4456,11,FALSE)</f>
        <v>Chitinophagaceae</v>
      </c>
      <c r="H2851" t="str">
        <f>VLOOKUP(A2851,'[1]11_set_tax'!$A$1:$X$4456,12,FALSE)</f>
        <v xml:space="preserve"> Chitinophaga.</v>
      </c>
      <c r="I2851">
        <f>VLOOKUP(A2851,'[1]11_set_tax'!$A$1:$X$4456,13,FALSE)</f>
        <v>0</v>
      </c>
    </row>
    <row r="2852" spans="1:9" x14ac:dyDescent="0.25">
      <c r="A2852" t="s">
        <v>2851</v>
      </c>
      <c r="C2852" t="str">
        <f>VLOOKUP(A2852,'[1]11_set_tax'!$A$1:$X$4456,7,FALSE)</f>
        <v>Bacteria</v>
      </c>
      <c r="D2852" t="str">
        <f>VLOOKUP(A2852,'[1]11_set_tax'!$A$1:$X$4456,8,FALSE)</f>
        <v xml:space="preserve"> Actinobacteria</v>
      </c>
      <c r="E2852" t="str">
        <f>VLOOKUP(A2852,'[1]11_set_tax'!$A$1:$X$4456,9,FALSE)</f>
        <v xml:space="preserve"> Actinobacteridae</v>
      </c>
      <c r="F2852" t="str">
        <f>VLOOKUP(A2852,'[1]11_set_tax'!$A$1:$X$4456,10,FALSE)</f>
        <v xml:space="preserve"> Actinomycetales</v>
      </c>
      <c r="G2852" t="str">
        <f>VLOOKUP(A2852,'[1]11_set_tax'!$A$1:$X$4456,11,FALSE)</f>
        <v>Catenulisporineae</v>
      </c>
      <c r="H2852" t="str">
        <f>VLOOKUP(A2852,'[1]11_set_tax'!$A$1:$X$4456,12,FALSE)</f>
        <v xml:space="preserve"> Catenulisporaceae</v>
      </c>
      <c r="I2852" t="str">
        <f>VLOOKUP(A2852,'[1]11_set_tax'!$A$1:$X$4456,13,FALSE)</f>
        <v xml:space="preserve"> Catenulispora.</v>
      </c>
    </row>
    <row r="2853" spans="1:9" x14ac:dyDescent="0.25">
      <c r="A2853" t="s">
        <v>2852</v>
      </c>
      <c r="C2853" t="str">
        <f>VLOOKUP(A2853,'[1]11_set_tax'!$A$1:$X$4456,7,FALSE)</f>
        <v>Bacteria</v>
      </c>
      <c r="D2853" t="str">
        <f>VLOOKUP(A2853,'[1]11_set_tax'!$A$1:$X$4456,8,FALSE)</f>
        <v xml:space="preserve"> Actinobacteria</v>
      </c>
      <c r="E2853" t="str">
        <f>VLOOKUP(A2853,'[1]11_set_tax'!$A$1:$X$4456,9,FALSE)</f>
        <v xml:space="preserve"> Actinobacteridae</v>
      </c>
      <c r="F2853" t="str">
        <f>VLOOKUP(A2853,'[1]11_set_tax'!$A$1:$X$4456,10,FALSE)</f>
        <v xml:space="preserve"> Actinomycetales</v>
      </c>
      <c r="G2853" t="str">
        <f>VLOOKUP(A2853,'[1]11_set_tax'!$A$1:$X$4456,11,FALSE)</f>
        <v>Catenulisporineae</v>
      </c>
      <c r="H2853" t="str">
        <f>VLOOKUP(A2853,'[1]11_set_tax'!$A$1:$X$4456,12,FALSE)</f>
        <v xml:space="preserve"> Catenulisporaceae</v>
      </c>
      <c r="I2853" t="str">
        <f>VLOOKUP(A2853,'[1]11_set_tax'!$A$1:$X$4456,13,FALSE)</f>
        <v xml:space="preserve"> Catenulispora.</v>
      </c>
    </row>
    <row r="2854" spans="1:9" x14ac:dyDescent="0.25">
      <c r="A2854" t="s">
        <v>2853</v>
      </c>
      <c r="C2854" t="str">
        <f>VLOOKUP(A2854,'[1]11_set_tax'!$A$1:$X$4456,7,FALSE)</f>
        <v>Bacteria</v>
      </c>
      <c r="D2854" t="str">
        <f>VLOOKUP(A2854,'[1]11_set_tax'!$A$1:$X$4456,8,FALSE)</f>
        <v xml:space="preserve"> Actinobacteria</v>
      </c>
      <c r="E2854" t="str">
        <f>VLOOKUP(A2854,'[1]11_set_tax'!$A$1:$X$4456,9,FALSE)</f>
        <v xml:space="preserve"> Actinobacteridae</v>
      </c>
      <c r="F2854" t="str">
        <f>VLOOKUP(A2854,'[1]11_set_tax'!$A$1:$X$4456,10,FALSE)</f>
        <v xml:space="preserve"> Actinomycetales</v>
      </c>
      <c r="G2854" t="str">
        <f>VLOOKUP(A2854,'[1]11_set_tax'!$A$1:$X$4456,11,FALSE)</f>
        <v>Catenulisporineae</v>
      </c>
      <c r="H2854" t="str">
        <f>VLOOKUP(A2854,'[1]11_set_tax'!$A$1:$X$4456,12,FALSE)</f>
        <v xml:space="preserve"> Catenulisporaceae</v>
      </c>
      <c r="I2854" t="str">
        <f>VLOOKUP(A2854,'[1]11_set_tax'!$A$1:$X$4456,13,FALSE)</f>
        <v xml:space="preserve"> Catenulispora.</v>
      </c>
    </row>
    <row r="2855" spans="1:9" x14ac:dyDescent="0.25">
      <c r="A2855" t="s">
        <v>2854</v>
      </c>
      <c r="C2855" t="str">
        <f>VLOOKUP(A2855,'[1]11_set_tax'!$A$1:$X$4456,7,FALSE)</f>
        <v>Bacteria</v>
      </c>
      <c r="D2855" t="str">
        <f>VLOOKUP(A2855,'[1]11_set_tax'!$A$1:$X$4456,8,FALSE)</f>
        <v xml:space="preserve"> Proteobacteria</v>
      </c>
      <c r="E2855" t="str">
        <f>VLOOKUP(A2855,'[1]11_set_tax'!$A$1:$X$4456,9,FALSE)</f>
        <v xml:space="preserve"> Gammaproteobacteria</v>
      </c>
      <c r="F2855" t="str">
        <f>VLOOKUP(A2855,'[1]11_set_tax'!$A$1:$X$4456,10,FALSE)</f>
        <v xml:space="preserve"> Oceanospirillales</v>
      </c>
      <c r="G2855" t="str">
        <f>VLOOKUP(A2855,'[1]11_set_tax'!$A$1:$X$4456,11,FALSE)</f>
        <v>Alcanivoracaceae</v>
      </c>
      <c r="H2855" t="str">
        <f>VLOOKUP(A2855,'[1]11_set_tax'!$A$1:$X$4456,12,FALSE)</f>
        <v xml:space="preserve"> Kangiella.</v>
      </c>
      <c r="I2855">
        <f>VLOOKUP(A2855,'[1]11_set_tax'!$A$1:$X$4456,13,FALSE)</f>
        <v>0</v>
      </c>
    </row>
    <row r="2856" spans="1:9" x14ac:dyDescent="0.25">
      <c r="A2856" t="s">
        <v>2855</v>
      </c>
      <c r="C2856" t="str">
        <f>VLOOKUP(A2856,'[1]11_set_tax'!$A$1:$X$4456,7,FALSE)</f>
        <v>Bacteria</v>
      </c>
      <c r="D2856" t="str">
        <f>VLOOKUP(A2856,'[1]11_set_tax'!$A$1:$X$4456,8,FALSE)</f>
        <v xml:space="preserve"> Proteobacteria</v>
      </c>
      <c r="E2856" t="str">
        <f>VLOOKUP(A2856,'[1]11_set_tax'!$A$1:$X$4456,9,FALSE)</f>
        <v xml:space="preserve"> Gammaproteobacteria</v>
      </c>
      <c r="F2856" t="str">
        <f>VLOOKUP(A2856,'[1]11_set_tax'!$A$1:$X$4456,10,FALSE)</f>
        <v xml:space="preserve"> Oceanospirillales</v>
      </c>
      <c r="G2856" t="str">
        <f>VLOOKUP(A2856,'[1]11_set_tax'!$A$1:$X$4456,11,FALSE)</f>
        <v>Alcanivoracaceae</v>
      </c>
      <c r="H2856" t="str">
        <f>VLOOKUP(A2856,'[1]11_set_tax'!$A$1:$X$4456,12,FALSE)</f>
        <v xml:space="preserve"> Kangiella.</v>
      </c>
      <c r="I2856">
        <f>VLOOKUP(A2856,'[1]11_set_tax'!$A$1:$X$4456,13,FALSE)</f>
        <v>0</v>
      </c>
    </row>
    <row r="2857" spans="1:9" x14ac:dyDescent="0.25">
      <c r="A2857" t="s">
        <v>2856</v>
      </c>
      <c r="C2857" t="str">
        <f>VLOOKUP(A2857,'[1]11_set_tax'!$A$1:$X$4456,7,FALSE)</f>
        <v>Bacteria</v>
      </c>
      <c r="D2857" t="str">
        <f>VLOOKUP(A2857,'[1]11_set_tax'!$A$1:$X$4456,8,FALSE)</f>
        <v xml:space="preserve"> Proteobacteria</v>
      </c>
      <c r="E2857" t="str">
        <f>VLOOKUP(A2857,'[1]11_set_tax'!$A$1:$X$4456,9,FALSE)</f>
        <v xml:space="preserve"> Betaproteobacteria</v>
      </c>
      <c r="F2857" t="str">
        <f>VLOOKUP(A2857,'[1]11_set_tax'!$A$1:$X$4456,10,FALSE)</f>
        <v>Candidatus Accumulibacter.</v>
      </c>
      <c r="G2857">
        <f>VLOOKUP(A2857,'[1]11_set_tax'!$A$1:$X$4456,11,FALSE)</f>
        <v>0</v>
      </c>
      <c r="H2857">
        <f>VLOOKUP(A2857,'[1]11_set_tax'!$A$1:$X$4456,12,FALSE)</f>
        <v>0</v>
      </c>
      <c r="I2857">
        <f>VLOOKUP(A2857,'[1]11_set_tax'!$A$1:$X$4456,13,FALSE)</f>
        <v>0</v>
      </c>
    </row>
    <row r="2858" spans="1:9" x14ac:dyDescent="0.25">
      <c r="A2858" t="s">
        <v>2857</v>
      </c>
      <c r="C2858" t="str">
        <f>VLOOKUP(A2858,'[1]11_set_tax'!$A$1:$X$4456,7,FALSE)</f>
        <v>Eukaryota</v>
      </c>
      <c r="D2858" t="str">
        <f>VLOOKUP(A2858,'[1]11_set_tax'!$A$1:$X$4456,8,FALSE)</f>
        <v xml:space="preserve"> Fungi</v>
      </c>
      <c r="E2858" t="str">
        <f>VLOOKUP(A2858,'[1]11_set_tax'!$A$1:$X$4456,9,FALSE)</f>
        <v xml:space="preserve"> Dikarya</v>
      </c>
      <c r="F2858" t="str">
        <f>VLOOKUP(A2858,'[1]11_set_tax'!$A$1:$X$4456,10,FALSE)</f>
        <v xml:space="preserve"> Ascomycota</v>
      </c>
      <c r="G2858" t="str">
        <f>VLOOKUP(A2858,'[1]11_set_tax'!$A$1:$X$4456,11,FALSE)</f>
        <v xml:space="preserve"> Pezizomycotina</v>
      </c>
      <c r="H2858" t="str">
        <f>VLOOKUP(A2858,'[1]11_set_tax'!$A$1:$X$4456,12,FALSE)</f>
        <v>Sordariomycetes</v>
      </c>
      <c r="I2858" t="str">
        <f>VLOOKUP(A2858,'[1]11_set_tax'!$A$1:$X$4456,13,FALSE)</f>
        <v xml:space="preserve"> Hypocreomycetidae</v>
      </c>
    </row>
    <row r="2859" spans="1:9" x14ac:dyDescent="0.25">
      <c r="A2859" t="s">
        <v>2858</v>
      </c>
      <c r="C2859" t="str">
        <f>VLOOKUP(A2859,'[1]11_set_tax'!$A$1:$X$4456,7,FALSE)</f>
        <v>Eukaryota</v>
      </c>
      <c r="D2859" t="str">
        <f>VLOOKUP(A2859,'[1]11_set_tax'!$A$1:$X$4456,8,FALSE)</f>
        <v xml:space="preserve"> Fungi</v>
      </c>
      <c r="E2859" t="str">
        <f>VLOOKUP(A2859,'[1]11_set_tax'!$A$1:$X$4456,9,FALSE)</f>
        <v xml:space="preserve"> Dikarya</v>
      </c>
      <c r="F2859" t="str">
        <f>VLOOKUP(A2859,'[1]11_set_tax'!$A$1:$X$4456,10,FALSE)</f>
        <v xml:space="preserve"> Ascomycota</v>
      </c>
      <c r="G2859" t="str">
        <f>VLOOKUP(A2859,'[1]11_set_tax'!$A$1:$X$4456,11,FALSE)</f>
        <v xml:space="preserve"> Pezizomycotina</v>
      </c>
      <c r="H2859" t="str">
        <f>VLOOKUP(A2859,'[1]11_set_tax'!$A$1:$X$4456,12,FALSE)</f>
        <v>Sordariomycetes</v>
      </c>
      <c r="I2859" t="str">
        <f>VLOOKUP(A2859,'[1]11_set_tax'!$A$1:$X$4456,13,FALSE)</f>
        <v xml:space="preserve"> Hypocreomycetidae</v>
      </c>
    </row>
    <row r="2860" spans="1:9" x14ac:dyDescent="0.25">
      <c r="A2860" t="s">
        <v>2859</v>
      </c>
      <c r="C2860" t="str">
        <f>VLOOKUP(A2860,'[1]11_set_tax'!$A$1:$X$4456,7,FALSE)</f>
        <v>Eukaryota</v>
      </c>
      <c r="D2860" t="str">
        <f>VLOOKUP(A2860,'[1]11_set_tax'!$A$1:$X$4456,8,FALSE)</f>
        <v xml:space="preserve"> Fungi</v>
      </c>
      <c r="E2860" t="str">
        <f>VLOOKUP(A2860,'[1]11_set_tax'!$A$1:$X$4456,9,FALSE)</f>
        <v xml:space="preserve"> Dikarya</v>
      </c>
      <c r="F2860" t="str">
        <f>VLOOKUP(A2860,'[1]11_set_tax'!$A$1:$X$4456,10,FALSE)</f>
        <v xml:space="preserve"> Ascomycota</v>
      </c>
      <c r="G2860" t="str">
        <f>VLOOKUP(A2860,'[1]11_set_tax'!$A$1:$X$4456,11,FALSE)</f>
        <v xml:space="preserve"> Pezizomycotina</v>
      </c>
      <c r="H2860" t="str">
        <f>VLOOKUP(A2860,'[1]11_set_tax'!$A$1:$X$4456,12,FALSE)</f>
        <v>Sordariomycetes</v>
      </c>
      <c r="I2860" t="str">
        <f>VLOOKUP(A2860,'[1]11_set_tax'!$A$1:$X$4456,13,FALSE)</f>
        <v xml:space="preserve"> Hypocreomycetidae</v>
      </c>
    </row>
    <row r="2861" spans="1:9" x14ac:dyDescent="0.25">
      <c r="A2861" t="s">
        <v>2860</v>
      </c>
      <c r="C2861" t="str">
        <f>VLOOKUP(A2861,'[1]11_set_tax'!$A$1:$X$4456,7,FALSE)</f>
        <v>Eukaryota</v>
      </c>
      <c r="D2861" t="str">
        <f>VLOOKUP(A2861,'[1]11_set_tax'!$A$1:$X$4456,8,FALSE)</f>
        <v xml:space="preserve"> Fungi</v>
      </c>
      <c r="E2861" t="str">
        <f>VLOOKUP(A2861,'[1]11_set_tax'!$A$1:$X$4456,9,FALSE)</f>
        <v xml:space="preserve"> Dikarya</v>
      </c>
      <c r="F2861" t="str">
        <f>VLOOKUP(A2861,'[1]11_set_tax'!$A$1:$X$4456,10,FALSE)</f>
        <v xml:space="preserve"> Ascomycota</v>
      </c>
      <c r="G2861" t="str">
        <f>VLOOKUP(A2861,'[1]11_set_tax'!$A$1:$X$4456,11,FALSE)</f>
        <v xml:space="preserve"> Pezizomycotina</v>
      </c>
      <c r="H2861" t="str">
        <f>VLOOKUP(A2861,'[1]11_set_tax'!$A$1:$X$4456,12,FALSE)</f>
        <v>Sordariomycetes</v>
      </c>
      <c r="I2861" t="str">
        <f>VLOOKUP(A2861,'[1]11_set_tax'!$A$1:$X$4456,13,FALSE)</f>
        <v xml:space="preserve"> Hypocreomycetidae</v>
      </c>
    </row>
    <row r="2862" spans="1:9" x14ac:dyDescent="0.25">
      <c r="A2862" t="s">
        <v>2861</v>
      </c>
      <c r="C2862" t="str">
        <f>VLOOKUP(A2862,'[1]11_set_tax'!$A$1:$X$4456,7,FALSE)</f>
        <v>Eukaryota</v>
      </c>
      <c r="D2862" t="str">
        <f>VLOOKUP(A2862,'[1]11_set_tax'!$A$1:$X$4456,8,FALSE)</f>
        <v xml:space="preserve"> Fungi</v>
      </c>
      <c r="E2862" t="str">
        <f>VLOOKUP(A2862,'[1]11_set_tax'!$A$1:$X$4456,9,FALSE)</f>
        <v xml:space="preserve"> Dikarya</v>
      </c>
      <c r="F2862" t="str">
        <f>VLOOKUP(A2862,'[1]11_set_tax'!$A$1:$X$4456,10,FALSE)</f>
        <v xml:space="preserve"> Ascomycota</v>
      </c>
      <c r="G2862" t="str">
        <f>VLOOKUP(A2862,'[1]11_set_tax'!$A$1:$X$4456,11,FALSE)</f>
        <v xml:space="preserve"> Pezizomycotina</v>
      </c>
      <c r="H2862" t="str">
        <f>VLOOKUP(A2862,'[1]11_set_tax'!$A$1:$X$4456,12,FALSE)</f>
        <v>Sordariomycetes</v>
      </c>
      <c r="I2862" t="str">
        <f>VLOOKUP(A2862,'[1]11_set_tax'!$A$1:$X$4456,13,FALSE)</f>
        <v xml:space="preserve"> Hypocreomycetidae</v>
      </c>
    </row>
    <row r="2863" spans="1:9" x14ac:dyDescent="0.25">
      <c r="A2863" t="s">
        <v>2862</v>
      </c>
      <c r="C2863" t="str">
        <f>VLOOKUP(A2863,'[1]11_set_tax'!$A$1:$X$4456,7,FALSE)</f>
        <v>Eukaryota</v>
      </c>
      <c r="D2863" t="str">
        <f>VLOOKUP(A2863,'[1]11_set_tax'!$A$1:$X$4456,8,FALSE)</f>
        <v xml:space="preserve"> Fungi</v>
      </c>
      <c r="E2863" t="str">
        <f>VLOOKUP(A2863,'[1]11_set_tax'!$A$1:$X$4456,9,FALSE)</f>
        <v xml:space="preserve"> Dikarya</v>
      </c>
      <c r="F2863" t="str">
        <f>VLOOKUP(A2863,'[1]11_set_tax'!$A$1:$X$4456,10,FALSE)</f>
        <v xml:space="preserve"> Ascomycota</v>
      </c>
      <c r="G2863" t="str">
        <f>VLOOKUP(A2863,'[1]11_set_tax'!$A$1:$X$4456,11,FALSE)</f>
        <v xml:space="preserve"> Pezizomycotina</v>
      </c>
      <c r="H2863" t="str">
        <f>VLOOKUP(A2863,'[1]11_set_tax'!$A$1:$X$4456,12,FALSE)</f>
        <v>Sordariomycetes</v>
      </c>
      <c r="I2863" t="str">
        <f>VLOOKUP(A2863,'[1]11_set_tax'!$A$1:$X$4456,13,FALSE)</f>
        <v xml:space="preserve"> Hypocreomycetidae</v>
      </c>
    </row>
    <row r="2864" spans="1:9" x14ac:dyDescent="0.25">
      <c r="A2864" t="s">
        <v>2863</v>
      </c>
      <c r="C2864" t="str">
        <f>VLOOKUP(A2864,'[1]11_set_tax'!$A$1:$X$4456,7,FALSE)</f>
        <v>Eukaryota</v>
      </c>
      <c r="D2864" t="str">
        <f>VLOOKUP(A2864,'[1]11_set_tax'!$A$1:$X$4456,8,FALSE)</f>
        <v xml:space="preserve"> Fungi</v>
      </c>
      <c r="E2864" t="str">
        <f>VLOOKUP(A2864,'[1]11_set_tax'!$A$1:$X$4456,9,FALSE)</f>
        <v xml:space="preserve"> Dikarya</v>
      </c>
      <c r="F2864" t="str">
        <f>VLOOKUP(A2864,'[1]11_set_tax'!$A$1:$X$4456,10,FALSE)</f>
        <v xml:space="preserve"> Ascomycota</v>
      </c>
      <c r="G2864" t="str">
        <f>VLOOKUP(A2864,'[1]11_set_tax'!$A$1:$X$4456,11,FALSE)</f>
        <v xml:space="preserve"> Pezizomycotina</v>
      </c>
      <c r="H2864" t="str">
        <f>VLOOKUP(A2864,'[1]11_set_tax'!$A$1:$X$4456,12,FALSE)</f>
        <v>Sordariomycetes</v>
      </c>
      <c r="I2864" t="str">
        <f>VLOOKUP(A2864,'[1]11_set_tax'!$A$1:$X$4456,13,FALSE)</f>
        <v xml:space="preserve"> Hypocreomycetidae</v>
      </c>
    </row>
    <row r="2865" spans="1:9" x14ac:dyDescent="0.25">
      <c r="A2865" t="s">
        <v>2864</v>
      </c>
      <c r="C2865" t="str">
        <f>VLOOKUP(A2865,'[1]11_set_tax'!$A$1:$X$4456,7,FALSE)</f>
        <v>Eukaryota</v>
      </c>
      <c r="D2865" t="str">
        <f>VLOOKUP(A2865,'[1]11_set_tax'!$A$1:$X$4456,8,FALSE)</f>
        <v xml:space="preserve"> Fungi</v>
      </c>
      <c r="E2865" t="str">
        <f>VLOOKUP(A2865,'[1]11_set_tax'!$A$1:$X$4456,9,FALSE)</f>
        <v xml:space="preserve"> Dikarya</v>
      </c>
      <c r="F2865" t="str">
        <f>VLOOKUP(A2865,'[1]11_set_tax'!$A$1:$X$4456,10,FALSE)</f>
        <v xml:space="preserve"> Ascomycota</v>
      </c>
      <c r="G2865" t="str">
        <f>VLOOKUP(A2865,'[1]11_set_tax'!$A$1:$X$4456,11,FALSE)</f>
        <v xml:space="preserve"> Pezizomycotina</v>
      </c>
      <c r="H2865" t="str">
        <f>VLOOKUP(A2865,'[1]11_set_tax'!$A$1:$X$4456,12,FALSE)</f>
        <v>Sordariomycetes</v>
      </c>
      <c r="I2865" t="str">
        <f>VLOOKUP(A2865,'[1]11_set_tax'!$A$1:$X$4456,13,FALSE)</f>
        <v xml:space="preserve"> Hypocreomycetidae</v>
      </c>
    </row>
    <row r="2866" spans="1:9" x14ac:dyDescent="0.25">
      <c r="A2866" t="s">
        <v>2865</v>
      </c>
      <c r="C2866" t="str">
        <f>VLOOKUP(A2866,'[1]11_set_tax'!$A$1:$X$4456,7,FALSE)</f>
        <v>Eukaryota</v>
      </c>
      <c r="D2866" t="str">
        <f>VLOOKUP(A2866,'[1]11_set_tax'!$A$1:$X$4456,8,FALSE)</f>
        <v xml:space="preserve"> Fungi</v>
      </c>
      <c r="E2866" t="str">
        <f>VLOOKUP(A2866,'[1]11_set_tax'!$A$1:$X$4456,9,FALSE)</f>
        <v xml:space="preserve"> Dikarya</v>
      </c>
      <c r="F2866" t="str">
        <f>VLOOKUP(A2866,'[1]11_set_tax'!$A$1:$X$4456,10,FALSE)</f>
        <v xml:space="preserve"> Ascomycota</v>
      </c>
      <c r="G2866" t="str">
        <f>VLOOKUP(A2866,'[1]11_set_tax'!$A$1:$X$4456,11,FALSE)</f>
        <v xml:space="preserve"> Pezizomycotina</v>
      </c>
      <c r="H2866" t="str">
        <f>VLOOKUP(A2866,'[1]11_set_tax'!$A$1:$X$4456,12,FALSE)</f>
        <v>Sordariomycetes</v>
      </c>
      <c r="I2866" t="str">
        <f>VLOOKUP(A2866,'[1]11_set_tax'!$A$1:$X$4456,13,FALSE)</f>
        <v xml:space="preserve"> Hypocreomycetidae</v>
      </c>
    </row>
    <row r="2867" spans="1:9" x14ac:dyDescent="0.25">
      <c r="A2867" t="s">
        <v>2866</v>
      </c>
      <c r="C2867" t="str">
        <f>VLOOKUP(A2867,'[1]11_set_tax'!$A$1:$X$4456,7,FALSE)</f>
        <v>Eukaryota</v>
      </c>
      <c r="D2867" t="str">
        <f>VLOOKUP(A2867,'[1]11_set_tax'!$A$1:$X$4456,8,FALSE)</f>
        <v xml:space="preserve"> Fungi</v>
      </c>
      <c r="E2867" t="str">
        <f>VLOOKUP(A2867,'[1]11_set_tax'!$A$1:$X$4456,9,FALSE)</f>
        <v xml:space="preserve"> Dikarya</v>
      </c>
      <c r="F2867" t="str">
        <f>VLOOKUP(A2867,'[1]11_set_tax'!$A$1:$X$4456,10,FALSE)</f>
        <v xml:space="preserve"> Ascomycota</v>
      </c>
      <c r="G2867" t="str">
        <f>VLOOKUP(A2867,'[1]11_set_tax'!$A$1:$X$4456,11,FALSE)</f>
        <v xml:space="preserve"> Pezizomycotina</v>
      </c>
      <c r="H2867" t="str">
        <f>VLOOKUP(A2867,'[1]11_set_tax'!$A$1:$X$4456,12,FALSE)</f>
        <v>Sordariomycetes</v>
      </c>
      <c r="I2867" t="str">
        <f>VLOOKUP(A2867,'[1]11_set_tax'!$A$1:$X$4456,13,FALSE)</f>
        <v xml:space="preserve"> Hypocreomycetidae</v>
      </c>
    </row>
    <row r="2868" spans="1:9" x14ac:dyDescent="0.25">
      <c r="A2868" t="s">
        <v>2867</v>
      </c>
      <c r="C2868" t="str">
        <f>VLOOKUP(A2868,'[1]11_set_tax'!$A$1:$X$4456,7,FALSE)</f>
        <v>Eukaryota</v>
      </c>
      <c r="D2868" t="str">
        <f>VLOOKUP(A2868,'[1]11_set_tax'!$A$1:$X$4456,8,FALSE)</f>
        <v xml:space="preserve"> Fungi</v>
      </c>
      <c r="E2868" t="str">
        <f>VLOOKUP(A2868,'[1]11_set_tax'!$A$1:$X$4456,9,FALSE)</f>
        <v xml:space="preserve"> Dikarya</v>
      </c>
      <c r="F2868" t="str">
        <f>VLOOKUP(A2868,'[1]11_set_tax'!$A$1:$X$4456,10,FALSE)</f>
        <v xml:space="preserve"> Ascomycota</v>
      </c>
      <c r="G2868" t="str">
        <f>VLOOKUP(A2868,'[1]11_set_tax'!$A$1:$X$4456,11,FALSE)</f>
        <v xml:space="preserve"> Pezizomycotina</v>
      </c>
      <c r="H2868" t="str">
        <f>VLOOKUP(A2868,'[1]11_set_tax'!$A$1:$X$4456,12,FALSE)</f>
        <v>Sordariomycetes</v>
      </c>
      <c r="I2868" t="str">
        <f>VLOOKUP(A2868,'[1]11_set_tax'!$A$1:$X$4456,13,FALSE)</f>
        <v xml:space="preserve"> Hypocreomycetidae</v>
      </c>
    </row>
    <row r="2869" spans="1:9" x14ac:dyDescent="0.25">
      <c r="A2869" t="s">
        <v>2868</v>
      </c>
      <c r="C2869" t="str">
        <f>VLOOKUP(A2869,'[1]11_set_tax'!$A$1:$X$4456,7,FALSE)</f>
        <v>Eukaryota</v>
      </c>
      <c r="D2869" t="str">
        <f>VLOOKUP(A2869,'[1]11_set_tax'!$A$1:$X$4456,8,FALSE)</f>
        <v xml:space="preserve"> Fungi</v>
      </c>
      <c r="E2869" t="str">
        <f>VLOOKUP(A2869,'[1]11_set_tax'!$A$1:$X$4456,9,FALSE)</f>
        <v xml:space="preserve"> Dikarya</v>
      </c>
      <c r="F2869" t="str">
        <f>VLOOKUP(A2869,'[1]11_set_tax'!$A$1:$X$4456,10,FALSE)</f>
        <v xml:space="preserve"> Ascomycota</v>
      </c>
      <c r="G2869" t="str">
        <f>VLOOKUP(A2869,'[1]11_set_tax'!$A$1:$X$4456,11,FALSE)</f>
        <v xml:space="preserve"> Pezizomycotina</v>
      </c>
      <c r="H2869" t="str">
        <f>VLOOKUP(A2869,'[1]11_set_tax'!$A$1:$X$4456,12,FALSE)</f>
        <v>Sordariomycetes</v>
      </c>
      <c r="I2869" t="str">
        <f>VLOOKUP(A2869,'[1]11_set_tax'!$A$1:$X$4456,13,FALSE)</f>
        <v xml:space="preserve"> Hypocreomycetidae</v>
      </c>
    </row>
    <row r="2870" spans="1:9" x14ac:dyDescent="0.25">
      <c r="A2870" t="s">
        <v>2869</v>
      </c>
      <c r="C2870" t="str">
        <f>VLOOKUP(A2870,'[1]11_set_tax'!$A$1:$X$4456,7,FALSE)</f>
        <v>Eukaryota</v>
      </c>
      <c r="D2870" t="str">
        <f>VLOOKUP(A2870,'[1]11_set_tax'!$A$1:$X$4456,8,FALSE)</f>
        <v xml:space="preserve"> Fungi</v>
      </c>
      <c r="E2870" t="str">
        <f>VLOOKUP(A2870,'[1]11_set_tax'!$A$1:$X$4456,9,FALSE)</f>
        <v xml:space="preserve"> Dikarya</v>
      </c>
      <c r="F2870" t="str">
        <f>VLOOKUP(A2870,'[1]11_set_tax'!$A$1:$X$4456,10,FALSE)</f>
        <v xml:space="preserve"> Ascomycota</v>
      </c>
      <c r="G2870" t="str">
        <f>VLOOKUP(A2870,'[1]11_set_tax'!$A$1:$X$4456,11,FALSE)</f>
        <v xml:space="preserve"> Pezizomycotina</v>
      </c>
      <c r="H2870" t="str">
        <f>VLOOKUP(A2870,'[1]11_set_tax'!$A$1:$X$4456,12,FALSE)</f>
        <v>Sordariomycetes</v>
      </c>
      <c r="I2870" t="str">
        <f>VLOOKUP(A2870,'[1]11_set_tax'!$A$1:$X$4456,13,FALSE)</f>
        <v xml:space="preserve"> Hypocreomycetidae</v>
      </c>
    </row>
    <row r="2871" spans="1:9" x14ac:dyDescent="0.25">
      <c r="A2871" t="s">
        <v>2870</v>
      </c>
      <c r="C2871" t="str">
        <f>VLOOKUP(A2871,'[1]11_set_tax'!$A$1:$X$4456,7,FALSE)</f>
        <v>Eukaryota</v>
      </c>
      <c r="D2871" t="str">
        <f>VLOOKUP(A2871,'[1]11_set_tax'!$A$1:$X$4456,8,FALSE)</f>
        <v xml:space="preserve"> Fungi</v>
      </c>
      <c r="E2871" t="str">
        <f>VLOOKUP(A2871,'[1]11_set_tax'!$A$1:$X$4456,9,FALSE)</f>
        <v xml:space="preserve"> Dikarya</v>
      </c>
      <c r="F2871" t="str">
        <f>VLOOKUP(A2871,'[1]11_set_tax'!$A$1:$X$4456,10,FALSE)</f>
        <v xml:space="preserve"> Ascomycota</v>
      </c>
      <c r="G2871" t="str">
        <f>VLOOKUP(A2871,'[1]11_set_tax'!$A$1:$X$4456,11,FALSE)</f>
        <v xml:space="preserve"> Pezizomycotina</v>
      </c>
      <c r="H2871" t="str">
        <f>VLOOKUP(A2871,'[1]11_set_tax'!$A$1:$X$4456,12,FALSE)</f>
        <v>Sordariomycetes</v>
      </c>
      <c r="I2871" t="str">
        <f>VLOOKUP(A2871,'[1]11_set_tax'!$A$1:$X$4456,13,FALSE)</f>
        <v xml:space="preserve"> Hypocreomycetidae</v>
      </c>
    </row>
    <row r="2872" spans="1:9" x14ac:dyDescent="0.25">
      <c r="A2872" t="s">
        <v>2871</v>
      </c>
      <c r="C2872" t="str">
        <f>VLOOKUP(A2872,'[1]11_set_tax'!$A$1:$X$4456,7,FALSE)</f>
        <v>Eukaryota</v>
      </c>
      <c r="D2872" t="str">
        <f>VLOOKUP(A2872,'[1]11_set_tax'!$A$1:$X$4456,8,FALSE)</f>
        <v xml:space="preserve"> Fungi</v>
      </c>
      <c r="E2872" t="str">
        <f>VLOOKUP(A2872,'[1]11_set_tax'!$A$1:$X$4456,9,FALSE)</f>
        <v xml:space="preserve"> Dikarya</v>
      </c>
      <c r="F2872" t="str">
        <f>VLOOKUP(A2872,'[1]11_set_tax'!$A$1:$X$4456,10,FALSE)</f>
        <v xml:space="preserve"> Ascomycota</v>
      </c>
      <c r="G2872" t="str">
        <f>VLOOKUP(A2872,'[1]11_set_tax'!$A$1:$X$4456,11,FALSE)</f>
        <v xml:space="preserve"> Pezizomycotina</v>
      </c>
      <c r="H2872" t="str">
        <f>VLOOKUP(A2872,'[1]11_set_tax'!$A$1:$X$4456,12,FALSE)</f>
        <v>Sordariomycetes</v>
      </c>
      <c r="I2872" t="str">
        <f>VLOOKUP(A2872,'[1]11_set_tax'!$A$1:$X$4456,13,FALSE)</f>
        <v xml:space="preserve"> Hypocreomycetidae</v>
      </c>
    </row>
    <row r="2873" spans="1:9" x14ac:dyDescent="0.25">
      <c r="A2873" t="s">
        <v>2872</v>
      </c>
      <c r="C2873" t="str">
        <f>VLOOKUP(A2873,'[1]11_set_tax'!$A$1:$X$4456,7,FALSE)</f>
        <v>Eukaryota</v>
      </c>
      <c r="D2873" t="str">
        <f>VLOOKUP(A2873,'[1]11_set_tax'!$A$1:$X$4456,8,FALSE)</f>
        <v xml:space="preserve"> Fungi</v>
      </c>
      <c r="E2873" t="str">
        <f>VLOOKUP(A2873,'[1]11_set_tax'!$A$1:$X$4456,9,FALSE)</f>
        <v xml:space="preserve"> Dikarya</v>
      </c>
      <c r="F2873" t="str">
        <f>VLOOKUP(A2873,'[1]11_set_tax'!$A$1:$X$4456,10,FALSE)</f>
        <v xml:space="preserve"> Ascomycota</v>
      </c>
      <c r="G2873" t="str">
        <f>VLOOKUP(A2873,'[1]11_set_tax'!$A$1:$X$4456,11,FALSE)</f>
        <v xml:space="preserve"> Pezizomycotina</v>
      </c>
      <c r="H2873" t="str">
        <f>VLOOKUP(A2873,'[1]11_set_tax'!$A$1:$X$4456,12,FALSE)</f>
        <v>Sordariomycetes</v>
      </c>
      <c r="I2873" t="str">
        <f>VLOOKUP(A2873,'[1]11_set_tax'!$A$1:$X$4456,13,FALSE)</f>
        <v xml:space="preserve"> Hypocreomycetidae</v>
      </c>
    </row>
    <row r="2874" spans="1:9" x14ac:dyDescent="0.25">
      <c r="A2874" t="s">
        <v>2873</v>
      </c>
      <c r="C2874" t="str">
        <f>VLOOKUP(A2874,'[1]11_set_tax'!$A$1:$X$4456,7,FALSE)</f>
        <v>Eukaryota</v>
      </c>
      <c r="D2874" t="str">
        <f>VLOOKUP(A2874,'[1]11_set_tax'!$A$1:$X$4456,8,FALSE)</f>
        <v xml:space="preserve"> Fungi</v>
      </c>
      <c r="E2874" t="str">
        <f>VLOOKUP(A2874,'[1]11_set_tax'!$A$1:$X$4456,9,FALSE)</f>
        <v xml:space="preserve"> Dikarya</v>
      </c>
      <c r="F2874" t="str">
        <f>VLOOKUP(A2874,'[1]11_set_tax'!$A$1:$X$4456,10,FALSE)</f>
        <v xml:space="preserve"> Ascomycota</v>
      </c>
      <c r="G2874" t="str">
        <f>VLOOKUP(A2874,'[1]11_set_tax'!$A$1:$X$4456,11,FALSE)</f>
        <v xml:space="preserve"> Pezizomycotina</v>
      </c>
      <c r="H2874" t="str">
        <f>VLOOKUP(A2874,'[1]11_set_tax'!$A$1:$X$4456,12,FALSE)</f>
        <v>Sordariomycetes</v>
      </c>
      <c r="I2874" t="str">
        <f>VLOOKUP(A2874,'[1]11_set_tax'!$A$1:$X$4456,13,FALSE)</f>
        <v xml:space="preserve"> Hypocreomycetidae</v>
      </c>
    </row>
    <row r="2875" spans="1:9" x14ac:dyDescent="0.25">
      <c r="A2875" t="s">
        <v>2874</v>
      </c>
      <c r="C2875" t="str">
        <f>VLOOKUP(A2875,'[1]11_set_tax'!$A$1:$X$4456,7,FALSE)</f>
        <v>Eukaryota</v>
      </c>
      <c r="D2875" t="str">
        <f>VLOOKUP(A2875,'[1]11_set_tax'!$A$1:$X$4456,8,FALSE)</f>
        <v xml:space="preserve"> Fungi</v>
      </c>
      <c r="E2875" t="str">
        <f>VLOOKUP(A2875,'[1]11_set_tax'!$A$1:$X$4456,9,FALSE)</f>
        <v xml:space="preserve"> Dikarya</v>
      </c>
      <c r="F2875" t="str">
        <f>VLOOKUP(A2875,'[1]11_set_tax'!$A$1:$X$4456,10,FALSE)</f>
        <v xml:space="preserve"> Ascomycota</v>
      </c>
      <c r="G2875" t="str">
        <f>VLOOKUP(A2875,'[1]11_set_tax'!$A$1:$X$4456,11,FALSE)</f>
        <v xml:space="preserve"> Pezizomycotina</v>
      </c>
      <c r="H2875" t="str">
        <f>VLOOKUP(A2875,'[1]11_set_tax'!$A$1:$X$4456,12,FALSE)</f>
        <v>Sordariomycetes</v>
      </c>
      <c r="I2875" t="str">
        <f>VLOOKUP(A2875,'[1]11_set_tax'!$A$1:$X$4456,13,FALSE)</f>
        <v xml:space="preserve"> Hypocreomycetidae</v>
      </c>
    </row>
    <row r="2876" spans="1:9" x14ac:dyDescent="0.25">
      <c r="A2876" t="s">
        <v>2875</v>
      </c>
      <c r="C2876" t="str">
        <f>VLOOKUP(A2876,'[1]11_set_tax'!$A$1:$X$4456,7,FALSE)</f>
        <v>Eukaryota</v>
      </c>
      <c r="D2876" t="str">
        <f>VLOOKUP(A2876,'[1]11_set_tax'!$A$1:$X$4456,8,FALSE)</f>
        <v xml:space="preserve"> Fungi</v>
      </c>
      <c r="E2876" t="str">
        <f>VLOOKUP(A2876,'[1]11_set_tax'!$A$1:$X$4456,9,FALSE)</f>
        <v xml:space="preserve"> Dikarya</v>
      </c>
      <c r="F2876" t="str">
        <f>VLOOKUP(A2876,'[1]11_set_tax'!$A$1:$X$4456,10,FALSE)</f>
        <v xml:space="preserve"> Ascomycota</v>
      </c>
      <c r="G2876" t="str">
        <f>VLOOKUP(A2876,'[1]11_set_tax'!$A$1:$X$4456,11,FALSE)</f>
        <v xml:space="preserve"> Pezizomycotina</v>
      </c>
      <c r="H2876" t="str">
        <f>VLOOKUP(A2876,'[1]11_set_tax'!$A$1:$X$4456,12,FALSE)</f>
        <v>Sordariomycetes</v>
      </c>
      <c r="I2876" t="str">
        <f>VLOOKUP(A2876,'[1]11_set_tax'!$A$1:$X$4456,13,FALSE)</f>
        <v xml:space="preserve"> Hypocreomycetidae</v>
      </c>
    </row>
    <row r="2877" spans="1:9" x14ac:dyDescent="0.25">
      <c r="A2877" t="s">
        <v>2876</v>
      </c>
      <c r="C2877" t="str">
        <f>VLOOKUP(A2877,'[1]11_set_tax'!$A$1:$X$4456,7,FALSE)</f>
        <v>Eukaryota</v>
      </c>
      <c r="D2877" t="str">
        <f>VLOOKUP(A2877,'[1]11_set_tax'!$A$1:$X$4456,8,FALSE)</f>
        <v xml:space="preserve"> Fungi</v>
      </c>
      <c r="E2877" t="str">
        <f>VLOOKUP(A2877,'[1]11_set_tax'!$A$1:$X$4456,9,FALSE)</f>
        <v xml:space="preserve"> Dikarya</v>
      </c>
      <c r="F2877" t="str">
        <f>VLOOKUP(A2877,'[1]11_set_tax'!$A$1:$X$4456,10,FALSE)</f>
        <v xml:space="preserve"> Ascomycota</v>
      </c>
      <c r="G2877" t="str">
        <f>VLOOKUP(A2877,'[1]11_set_tax'!$A$1:$X$4456,11,FALSE)</f>
        <v xml:space="preserve"> Pezizomycotina</v>
      </c>
      <c r="H2877" t="str">
        <f>VLOOKUP(A2877,'[1]11_set_tax'!$A$1:$X$4456,12,FALSE)</f>
        <v>Sordariomycetes</v>
      </c>
      <c r="I2877" t="str">
        <f>VLOOKUP(A2877,'[1]11_set_tax'!$A$1:$X$4456,13,FALSE)</f>
        <v xml:space="preserve"> Hypocreomycetidae</v>
      </c>
    </row>
    <row r="2878" spans="1:9" x14ac:dyDescent="0.25">
      <c r="A2878" t="s">
        <v>2877</v>
      </c>
      <c r="C2878" t="str">
        <f>VLOOKUP(A2878,'[1]11_set_tax'!$A$1:$X$4456,7,FALSE)</f>
        <v>Eukaryota</v>
      </c>
      <c r="D2878" t="str">
        <f>VLOOKUP(A2878,'[1]11_set_tax'!$A$1:$X$4456,8,FALSE)</f>
        <v xml:space="preserve"> Fungi</v>
      </c>
      <c r="E2878" t="str">
        <f>VLOOKUP(A2878,'[1]11_set_tax'!$A$1:$X$4456,9,FALSE)</f>
        <v xml:space="preserve"> Dikarya</v>
      </c>
      <c r="F2878" t="str">
        <f>VLOOKUP(A2878,'[1]11_set_tax'!$A$1:$X$4456,10,FALSE)</f>
        <v xml:space="preserve"> Ascomycota</v>
      </c>
      <c r="G2878" t="str">
        <f>VLOOKUP(A2878,'[1]11_set_tax'!$A$1:$X$4456,11,FALSE)</f>
        <v xml:space="preserve"> Pezizomycotina</v>
      </c>
      <c r="H2878" t="str">
        <f>VLOOKUP(A2878,'[1]11_set_tax'!$A$1:$X$4456,12,FALSE)</f>
        <v>Sordariomycetes</v>
      </c>
      <c r="I2878" t="str">
        <f>VLOOKUP(A2878,'[1]11_set_tax'!$A$1:$X$4456,13,FALSE)</f>
        <v xml:space="preserve"> Hypocreomycetidae</v>
      </c>
    </row>
    <row r="2879" spans="1:9" x14ac:dyDescent="0.25">
      <c r="A2879" t="s">
        <v>2878</v>
      </c>
      <c r="C2879" t="str">
        <f>VLOOKUP(A2879,'[1]11_set_tax'!$A$1:$X$4456,7,FALSE)</f>
        <v>Eukaryota</v>
      </c>
      <c r="D2879" t="str">
        <f>VLOOKUP(A2879,'[1]11_set_tax'!$A$1:$X$4456,8,FALSE)</f>
        <v xml:space="preserve"> Fungi</v>
      </c>
      <c r="E2879" t="str">
        <f>VLOOKUP(A2879,'[1]11_set_tax'!$A$1:$X$4456,9,FALSE)</f>
        <v xml:space="preserve"> Dikarya</v>
      </c>
      <c r="F2879" t="str">
        <f>VLOOKUP(A2879,'[1]11_set_tax'!$A$1:$X$4456,10,FALSE)</f>
        <v xml:space="preserve"> Ascomycota</v>
      </c>
      <c r="G2879" t="str">
        <f>VLOOKUP(A2879,'[1]11_set_tax'!$A$1:$X$4456,11,FALSE)</f>
        <v xml:space="preserve"> Pezizomycotina</v>
      </c>
      <c r="H2879" t="str">
        <f>VLOOKUP(A2879,'[1]11_set_tax'!$A$1:$X$4456,12,FALSE)</f>
        <v>Sordariomycetes</v>
      </c>
      <c r="I2879" t="str">
        <f>VLOOKUP(A2879,'[1]11_set_tax'!$A$1:$X$4456,13,FALSE)</f>
        <v xml:space="preserve"> Hypocreomycetidae</v>
      </c>
    </row>
    <row r="2880" spans="1:9" x14ac:dyDescent="0.25">
      <c r="A2880" t="s">
        <v>2879</v>
      </c>
      <c r="C2880" t="str">
        <f>VLOOKUP(A2880,'[1]11_set_tax'!$A$1:$X$4456,7,FALSE)</f>
        <v>Eukaryota</v>
      </c>
      <c r="D2880" t="str">
        <f>VLOOKUP(A2880,'[1]11_set_tax'!$A$1:$X$4456,8,FALSE)</f>
        <v xml:space="preserve"> Fungi</v>
      </c>
      <c r="E2880" t="str">
        <f>VLOOKUP(A2880,'[1]11_set_tax'!$A$1:$X$4456,9,FALSE)</f>
        <v xml:space="preserve"> Dikarya</v>
      </c>
      <c r="F2880" t="str">
        <f>VLOOKUP(A2880,'[1]11_set_tax'!$A$1:$X$4456,10,FALSE)</f>
        <v xml:space="preserve"> Ascomycota</v>
      </c>
      <c r="G2880" t="str">
        <f>VLOOKUP(A2880,'[1]11_set_tax'!$A$1:$X$4456,11,FALSE)</f>
        <v xml:space="preserve"> Pezizomycotina</v>
      </c>
      <c r="H2880" t="str">
        <f>VLOOKUP(A2880,'[1]11_set_tax'!$A$1:$X$4456,12,FALSE)</f>
        <v>Sordariomycetes</v>
      </c>
      <c r="I2880" t="str">
        <f>VLOOKUP(A2880,'[1]11_set_tax'!$A$1:$X$4456,13,FALSE)</f>
        <v xml:space="preserve"> Hypocreomycetidae</v>
      </c>
    </row>
    <row r="2881" spans="1:9" x14ac:dyDescent="0.25">
      <c r="A2881" t="s">
        <v>2880</v>
      </c>
      <c r="C2881" t="str">
        <f>VLOOKUP(A2881,'[1]11_set_tax'!$A$1:$X$4456,7,FALSE)</f>
        <v>Eukaryota</v>
      </c>
      <c r="D2881" t="str">
        <f>VLOOKUP(A2881,'[1]11_set_tax'!$A$1:$X$4456,8,FALSE)</f>
        <v xml:space="preserve"> Fungi</v>
      </c>
      <c r="E2881" t="str">
        <f>VLOOKUP(A2881,'[1]11_set_tax'!$A$1:$X$4456,9,FALSE)</f>
        <v xml:space="preserve"> Dikarya</v>
      </c>
      <c r="F2881" t="str">
        <f>VLOOKUP(A2881,'[1]11_set_tax'!$A$1:$X$4456,10,FALSE)</f>
        <v xml:space="preserve"> Ascomycota</v>
      </c>
      <c r="G2881" t="str">
        <f>VLOOKUP(A2881,'[1]11_set_tax'!$A$1:$X$4456,11,FALSE)</f>
        <v xml:space="preserve"> Pezizomycotina</v>
      </c>
      <c r="H2881" t="str">
        <f>VLOOKUP(A2881,'[1]11_set_tax'!$A$1:$X$4456,12,FALSE)</f>
        <v>Sordariomycetes</v>
      </c>
      <c r="I2881" t="str">
        <f>VLOOKUP(A2881,'[1]11_set_tax'!$A$1:$X$4456,13,FALSE)</f>
        <v xml:space="preserve"> Hypocreomycetidae</v>
      </c>
    </row>
    <row r="2882" spans="1:9" x14ac:dyDescent="0.25">
      <c r="A2882" t="s">
        <v>2881</v>
      </c>
      <c r="C2882" t="str">
        <f>VLOOKUP(A2882,'[1]11_set_tax'!$A$1:$X$4456,7,FALSE)</f>
        <v>Eukaryota</v>
      </c>
      <c r="D2882" t="str">
        <f>VLOOKUP(A2882,'[1]11_set_tax'!$A$1:$X$4456,8,FALSE)</f>
        <v xml:space="preserve"> Fungi</v>
      </c>
      <c r="E2882" t="str">
        <f>VLOOKUP(A2882,'[1]11_set_tax'!$A$1:$X$4456,9,FALSE)</f>
        <v xml:space="preserve"> Dikarya</v>
      </c>
      <c r="F2882" t="str">
        <f>VLOOKUP(A2882,'[1]11_set_tax'!$A$1:$X$4456,10,FALSE)</f>
        <v xml:space="preserve"> Ascomycota</v>
      </c>
      <c r="G2882" t="str">
        <f>VLOOKUP(A2882,'[1]11_set_tax'!$A$1:$X$4456,11,FALSE)</f>
        <v xml:space="preserve"> Pezizomycotina</v>
      </c>
      <c r="H2882" t="str">
        <f>VLOOKUP(A2882,'[1]11_set_tax'!$A$1:$X$4456,12,FALSE)</f>
        <v>Sordariomycetes</v>
      </c>
      <c r="I2882" t="str">
        <f>VLOOKUP(A2882,'[1]11_set_tax'!$A$1:$X$4456,13,FALSE)</f>
        <v xml:space="preserve"> Hypocreomycetidae</v>
      </c>
    </row>
    <row r="2883" spans="1:9" x14ac:dyDescent="0.25">
      <c r="A2883" t="s">
        <v>2882</v>
      </c>
      <c r="C2883" t="str">
        <f>VLOOKUP(A2883,'[1]11_set_tax'!$A$1:$X$4456,7,FALSE)</f>
        <v>Eukaryota</v>
      </c>
      <c r="D2883" t="str">
        <f>VLOOKUP(A2883,'[1]11_set_tax'!$A$1:$X$4456,8,FALSE)</f>
        <v xml:space="preserve"> Fungi</v>
      </c>
      <c r="E2883" t="str">
        <f>VLOOKUP(A2883,'[1]11_set_tax'!$A$1:$X$4456,9,FALSE)</f>
        <v xml:space="preserve"> Dikarya</v>
      </c>
      <c r="F2883" t="str">
        <f>VLOOKUP(A2883,'[1]11_set_tax'!$A$1:$X$4456,10,FALSE)</f>
        <v xml:space="preserve"> Ascomycota</v>
      </c>
      <c r="G2883" t="str">
        <f>VLOOKUP(A2883,'[1]11_set_tax'!$A$1:$X$4456,11,FALSE)</f>
        <v xml:space="preserve"> Pezizomycotina</v>
      </c>
      <c r="H2883" t="str">
        <f>VLOOKUP(A2883,'[1]11_set_tax'!$A$1:$X$4456,12,FALSE)</f>
        <v>Sordariomycetes</v>
      </c>
      <c r="I2883" t="str">
        <f>VLOOKUP(A2883,'[1]11_set_tax'!$A$1:$X$4456,13,FALSE)</f>
        <v xml:space="preserve"> Hypocreomycetidae</v>
      </c>
    </row>
    <row r="2884" spans="1:9" x14ac:dyDescent="0.25">
      <c r="A2884" t="s">
        <v>2883</v>
      </c>
      <c r="C2884" t="str">
        <f>VLOOKUP(A2884,'[1]11_set_tax'!$A$1:$X$4456,7,FALSE)</f>
        <v>Eukaryota</v>
      </c>
      <c r="D2884" t="str">
        <f>VLOOKUP(A2884,'[1]11_set_tax'!$A$1:$X$4456,8,FALSE)</f>
        <v xml:space="preserve"> Fungi</v>
      </c>
      <c r="E2884" t="str">
        <f>VLOOKUP(A2884,'[1]11_set_tax'!$A$1:$X$4456,9,FALSE)</f>
        <v xml:space="preserve"> Dikarya</v>
      </c>
      <c r="F2884" t="str">
        <f>VLOOKUP(A2884,'[1]11_set_tax'!$A$1:$X$4456,10,FALSE)</f>
        <v xml:space="preserve"> Ascomycota</v>
      </c>
      <c r="G2884" t="str">
        <f>VLOOKUP(A2884,'[1]11_set_tax'!$A$1:$X$4456,11,FALSE)</f>
        <v xml:space="preserve"> Pezizomycotina</v>
      </c>
      <c r="H2884" t="str">
        <f>VLOOKUP(A2884,'[1]11_set_tax'!$A$1:$X$4456,12,FALSE)</f>
        <v>Sordariomycetes</v>
      </c>
      <c r="I2884" t="str">
        <f>VLOOKUP(A2884,'[1]11_set_tax'!$A$1:$X$4456,13,FALSE)</f>
        <v xml:space="preserve"> Hypocreomycetidae</v>
      </c>
    </row>
    <row r="2885" spans="1:9" x14ac:dyDescent="0.25">
      <c r="A2885" t="s">
        <v>2884</v>
      </c>
      <c r="C2885" t="str">
        <f>VLOOKUP(A2885,'[1]11_set_tax'!$A$1:$X$4456,7,FALSE)</f>
        <v>Eukaryota</v>
      </c>
      <c r="D2885" t="str">
        <f>VLOOKUP(A2885,'[1]11_set_tax'!$A$1:$X$4456,8,FALSE)</f>
        <v xml:space="preserve"> Fungi</v>
      </c>
      <c r="E2885" t="str">
        <f>VLOOKUP(A2885,'[1]11_set_tax'!$A$1:$X$4456,9,FALSE)</f>
        <v xml:space="preserve"> Dikarya</v>
      </c>
      <c r="F2885" t="str">
        <f>VLOOKUP(A2885,'[1]11_set_tax'!$A$1:$X$4456,10,FALSE)</f>
        <v xml:space="preserve"> Ascomycota</v>
      </c>
      <c r="G2885" t="str">
        <f>VLOOKUP(A2885,'[1]11_set_tax'!$A$1:$X$4456,11,FALSE)</f>
        <v xml:space="preserve"> Pezizomycotina</v>
      </c>
      <c r="H2885" t="str">
        <f>VLOOKUP(A2885,'[1]11_set_tax'!$A$1:$X$4456,12,FALSE)</f>
        <v>Sordariomycetes</v>
      </c>
      <c r="I2885" t="str">
        <f>VLOOKUP(A2885,'[1]11_set_tax'!$A$1:$X$4456,13,FALSE)</f>
        <v xml:space="preserve"> Hypocreomycetidae</v>
      </c>
    </row>
    <row r="2886" spans="1:9" x14ac:dyDescent="0.25">
      <c r="A2886" t="s">
        <v>2885</v>
      </c>
      <c r="C2886" t="str">
        <f>VLOOKUP(A2886,'[1]11_set_tax'!$A$1:$X$4456,7,FALSE)</f>
        <v>Eukaryota</v>
      </c>
      <c r="D2886" t="str">
        <f>VLOOKUP(A2886,'[1]11_set_tax'!$A$1:$X$4456,8,FALSE)</f>
        <v xml:space="preserve"> Fungi</v>
      </c>
      <c r="E2886" t="str">
        <f>VLOOKUP(A2886,'[1]11_set_tax'!$A$1:$X$4456,9,FALSE)</f>
        <v xml:space="preserve"> Dikarya</v>
      </c>
      <c r="F2886" t="str">
        <f>VLOOKUP(A2886,'[1]11_set_tax'!$A$1:$X$4456,10,FALSE)</f>
        <v xml:space="preserve"> Ascomycota</v>
      </c>
      <c r="G2886" t="str">
        <f>VLOOKUP(A2886,'[1]11_set_tax'!$A$1:$X$4456,11,FALSE)</f>
        <v xml:space="preserve"> Pezizomycotina</v>
      </c>
      <c r="H2886" t="str">
        <f>VLOOKUP(A2886,'[1]11_set_tax'!$A$1:$X$4456,12,FALSE)</f>
        <v>Sordariomycetes</v>
      </c>
      <c r="I2886" t="str">
        <f>VLOOKUP(A2886,'[1]11_set_tax'!$A$1:$X$4456,13,FALSE)</f>
        <v xml:space="preserve"> Hypocreomycetidae</v>
      </c>
    </row>
    <row r="2887" spans="1:9" x14ac:dyDescent="0.25">
      <c r="A2887" t="s">
        <v>2886</v>
      </c>
      <c r="C2887" t="str">
        <f>VLOOKUP(A2887,'[1]11_set_tax'!$A$1:$X$4456,7,FALSE)</f>
        <v>Eukaryota</v>
      </c>
      <c r="D2887" t="str">
        <f>VLOOKUP(A2887,'[1]11_set_tax'!$A$1:$X$4456,8,FALSE)</f>
        <v xml:space="preserve"> Fungi</v>
      </c>
      <c r="E2887" t="str">
        <f>VLOOKUP(A2887,'[1]11_set_tax'!$A$1:$X$4456,9,FALSE)</f>
        <v xml:space="preserve"> Dikarya</v>
      </c>
      <c r="F2887" t="str">
        <f>VLOOKUP(A2887,'[1]11_set_tax'!$A$1:$X$4456,10,FALSE)</f>
        <v xml:space="preserve"> Ascomycota</v>
      </c>
      <c r="G2887" t="str">
        <f>VLOOKUP(A2887,'[1]11_set_tax'!$A$1:$X$4456,11,FALSE)</f>
        <v xml:space="preserve"> Pezizomycotina</v>
      </c>
      <c r="H2887" t="str">
        <f>VLOOKUP(A2887,'[1]11_set_tax'!$A$1:$X$4456,12,FALSE)</f>
        <v>Sordariomycetes</v>
      </c>
      <c r="I2887" t="str">
        <f>VLOOKUP(A2887,'[1]11_set_tax'!$A$1:$X$4456,13,FALSE)</f>
        <v xml:space="preserve"> Hypocreomycetidae</v>
      </c>
    </row>
    <row r="2888" spans="1:9" x14ac:dyDescent="0.25">
      <c r="A2888" t="s">
        <v>2887</v>
      </c>
      <c r="C2888" t="str">
        <f>VLOOKUP(A2888,'[1]11_set_tax'!$A$1:$X$4456,7,FALSE)</f>
        <v>Bacteria</v>
      </c>
      <c r="D2888" t="str">
        <f>VLOOKUP(A2888,'[1]11_set_tax'!$A$1:$X$4456,8,FALSE)</f>
        <v xml:space="preserve"> Firmicutes</v>
      </c>
      <c r="E2888" t="str">
        <f>VLOOKUP(A2888,'[1]11_set_tax'!$A$1:$X$4456,9,FALSE)</f>
        <v xml:space="preserve"> Bacillales</v>
      </c>
      <c r="F2888" t="str">
        <f>VLOOKUP(A2888,'[1]11_set_tax'!$A$1:$X$4456,10,FALSE)</f>
        <v xml:space="preserve"> Staphylococcus.</v>
      </c>
      <c r="G2888">
        <f>VLOOKUP(A2888,'[1]11_set_tax'!$A$1:$X$4456,11,FALSE)</f>
        <v>0</v>
      </c>
      <c r="H2888">
        <f>VLOOKUP(A2888,'[1]11_set_tax'!$A$1:$X$4456,12,FALSE)</f>
        <v>0</v>
      </c>
      <c r="I2888">
        <f>VLOOKUP(A2888,'[1]11_set_tax'!$A$1:$X$4456,13,FALSE)</f>
        <v>0</v>
      </c>
    </row>
    <row r="2889" spans="1:9" x14ac:dyDescent="0.25">
      <c r="A2889" t="s">
        <v>2888</v>
      </c>
      <c r="C2889" t="str">
        <f>VLOOKUP(A2889,'[1]11_set_tax'!$A$1:$X$4456,7,FALSE)</f>
        <v>Bacteria</v>
      </c>
      <c r="D2889" t="str">
        <f>VLOOKUP(A2889,'[1]11_set_tax'!$A$1:$X$4456,8,FALSE)</f>
        <v xml:space="preserve"> Firmicutes</v>
      </c>
      <c r="E2889" t="str">
        <f>VLOOKUP(A2889,'[1]11_set_tax'!$A$1:$X$4456,9,FALSE)</f>
        <v xml:space="preserve"> Bacillales</v>
      </c>
      <c r="F2889" t="str">
        <f>VLOOKUP(A2889,'[1]11_set_tax'!$A$1:$X$4456,10,FALSE)</f>
        <v xml:space="preserve"> Staphylococcus.</v>
      </c>
      <c r="G2889">
        <f>VLOOKUP(A2889,'[1]11_set_tax'!$A$1:$X$4456,11,FALSE)</f>
        <v>0</v>
      </c>
      <c r="H2889">
        <f>VLOOKUP(A2889,'[1]11_set_tax'!$A$1:$X$4456,12,FALSE)</f>
        <v>0</v>
      </c>
      <c r="I2889">
        <f>VLOOKUP(A2889,'[1]11_set_tax'!$A$1:$X$4456,13,FALSE)</f>
        <v>0</v>
      </c>
    </row>
    <row r="2890" spans="1:9" x14ac:dyDescent="0.25">
      <c r="A2890" t="s">
        <v>2889</v>
      </c>
      <c r="C2890" t="str">
        <f>VLOOKUP(A2890,'[1]11_set_tax'!$A$1:$X$4456,7,FALSE)</f>
        <v>Bacteria</v>
      </c>
      <c r="D2890" t="str">
        <f>VLOOKUP(A2890,'[1]11_set_tax'!$A$1:$X$4456,8,FALSE)</f>
        <v xml:space="preserve"> Firmicutes</v>
      </c>
      <c r="E2890" t="str">
        <f>VLOOKUP(A2890,'[1]11_set_tax'!$A$1:$X$4456,9,FALSE)</f>
        <v xml:space="preserve"> Bacillales</v>
      </c>
      <c r="F2890" t="str">
        <f>VLOOKUP(A2890,'[1]11_set_tax'!$A$1:$X$4456,10,FALSE)</f>
        <v xml:space="preserve"> Staphylococcus.</v>
      </c>
      <c r="G2890">
        <f>VLOOKUP(A2890,'[1]11_set_tax'!$A$1:$X$4456,11,FALSE)</f>
        <v>0</v>
      </c>
      <c r="H2890">
        <f>VLOOKUP(A2890,'[1]11_set_tax'!$A$1:$X$4456,12,FALSE)</f>
        <v>0</v>
      </c>
      <c r="I2890">
        <f>VLOOKUP(A2890,'[1]11_set_tax'!$A$1:$X$4456,13,FALSE)</f>
        <v>0</v>
      </c>
    </row>
    <row r="2891" spans="1:9" x14ac:dyDescent="0.25">
      <c r="A2891" t="s">
        <v>2890</v>
      </c>
      <c r="C2891" t="str">
        <f>VLOOKUP(A2891,'[1]11_set_tax'!$A$1:$X$4456,7,FALSE)</f>
        <v>Bacteria</v>
      </c>
      <c r="D2891" t="str">
        <f>VLOOKUP(A2891,'[1]11_set_tax'!$A$1:$X$4456,8,FALSE)</f>
        <v xml:space="preserve"> Firmicutes</v>
      </c>
      <c r="E2891" t="str">
        <f>VLOOKUP(A2891,'[1]11_set_tax'!$A$1:$X$4456,9,FALSE)</f>
        <v xml:space="preserve"> Bacillales</v>
      </c>
      <c r="F2891" t="str">
        <f>VLOOKUP(A2891,'[1]11_set_tax'!$A$1:$X$4456,10,FALSE)</f>
        <v xml:space="preserve"> Staphylococcus.</v>
      </c>
      <c r="G2891">
        <f>VLOOKUP(A2891,'[1]11_set_tax'!$A$1:$X$4456,11,FALSE)</f>
        <v>0</v>
      </c>
      <c r="H2891">
        <f>VLOOKUP(A2891,'[1]11_set_tax'!$A$1:$X$4456,12,FALSE)</f>
        <v>0</v>
      </c>
      <c r="I2891">
        <f>VLOOKUP(A2891,'[1]11_set_tax'!$A$1:$X$4456,13,FALSE)</f>
        <v>0</v>
      </c>
    </row>
    <row r="2892" spans="1:9" x14ac:dyDescent="0.25">
      <c r="A2892" t="s">
        <v>2891</v>
      </c>
      <c r="C2892" t="str">
        <f>VLOOKUP(A2892,'[1]11_set_tax'!$A$1:$X$4456,7,FALSE)</f>
        <v>Bacteria</v>
      </c>
      <c r="D2892" t="str">
        <f>VLOOKUP(A2892,'[1]11_set_tax'!$A$1:$X$4456,8,FALSE)</f>
        <v xml:space="preserve"> Firmicutes</v>
      </c>
      <c r="E2892" t="str">
        <f>VLOOKUP(A2892,'[1]11_set_tax'!$A$1:$X$4456,9,FALSE)</f>
        <v xml:space="preserve"> Bacillales</v>
      </c>
      <c r="F2892" t="str">
        <f>VLOOKUP(A2892,'[1]11_set_tax'!$A$1:$X$4456,10,FALSE)</f>
        <v xml:space="preserve"> Staphylococcus.</v>
      </c>
      <c r="G2892">
        <f>VLOOKUP(A2892,'[1]11_set_tax'!$A$1:$X$4456,11,FALSE)</f>
        <v>0</v>
      </c>
      <c r="H2892">
        <f>VLOOKUP(A2892,'[1]11_set_tax'!$A$1:$X$4456,12,FALSE)</f>
        <v>0</v>
      </c>
      <c r="I2892">
        <f>VLOOKUP(A2892,'[1]11_set_tax'!$A$1:$X$4456,13,FALSE)</f>
        <v>0</v>
      </c>
    </row>
    <row r="2893" spans="1:9" x14ac:dyDescent="0.25">
      <c r="A2893" t="s">
        <v>2892</v>
      </c>
      <c r="C2893" t="str">
        <f>VLOOKUP(A2893,'[1]11_set_tax'!$A$1:$X$4456,7,FALSE)</f>
        <v>Bacteria</v>
      </c>
      <c r="D2893" t="str">
        <f>VLOOKUP(A2893,'[1]11_set_tax'!$A$1:$X$4456,8,FALSE)</f>
        <v xml:space="preserve"> Firmicutes</v>
      </c>
      <c r="E2893" t="str">
        <f>VLOOKUP(A2893,'[1]11_set_tax'!$A$1:$X$4456,9,FALSE)</f>
        <v xml:space="preserve"> Bacillales</v>
      </c>
      <c r="F2893" t="str">
        <f>VLOOKUP(A2893,'[1]11_set_tax'!$A$1:$X$4456,10,FALSE)</f>
        <v xml:space="preserve"> Staphylococcus.</v>
      </c>
      <c r="G2893">
        <f>VLOOKUP(A2893,'[1]11_set_tax'!$A$1:$X$4456,11,FALSE)</f>
        <v>0</v>
      </c>
      <c r="H2893">
        <f>VLOOKUP(A2893,'[1]11_set_tax'!$A$1:$X$4456,12,FALSE)</f>
        <v>0</v>
      </c>
      <c r="I2893">
        <f>VLOOKUP(A2893,'[1]11_set_tax'!$A$1:$X$4456,13,FALSE)</f>
        <v>0</v>
      </c>
    </row>
    <row r="2894" spans="1:9" x14ac:dyDescent="0.25">
      <c r="A2894" t="s">
        <v>2893</v>
      </c>
      <c r="C2894" t="str">
        <f>VLOOKUP(A2894,'[1]11_set_tax'!$A$1:$X$4456,7,FALSE)</f>
        <v>Bacteria</v>
      </c>
      <c r="D2894" t="str">
        <f>VLOOKUP(A2894,'[1]11_set_tax'!$A$1:$X$4456,8,FALSE)</f>
        <v xml:space="preserve"> Firmicutes</v>
      </c>
      <c r="E2894" t="str">
        <f>VLOOKUP(A2894,'[1]11_set_tax'!$A$1:$X$4456,9,FALSE)</f>
        <v xml:space="preserve"> Bacillales</v>
      </c>
      <c r="F2894" t="str">
        <f>VLOOKUP(A2894,'[1]11_set_tax'!$A$1:$X$4456,10,FALSE)</f>
        <v xml:space="preserve"> Staphylococcus.</v>
      </c>
      <c r="G2894">
        <f>VLOOKUP(A2894,'[1]11_set_tax'!$A$1:$X$4456,11,FALSE)</f>
        <v>0</v>
      </c>
      <c r="H2894">
        <f>VLOOKUP(A2894,'[1]11_set_tax'!$A$1:$X$4456,12,FALSE)</f>
        <v>0</v>
      </c>
      <c r="I2894">
        <f>VLOOKUP(A2894,'[1]11_set_tax'!$A$1:$X$4456,13,FALSE)</f>
        <v>0</v>
      </c>
    </row>
    <row r="2895" spans="1:9" x14ac:dyDescent="0.25">
      <c r="A2895" t="s">
        <v>2894</v>
      </c>
      <c r="C2895" t="str">
        <f>VLOOKUP(A2895,'[1]11_set_tax'!$A$1:$X$4456,7,FALSE)</f>
        <v>Bacteria</v>
      </c>
      <c r="D2895" t="str">
        <f>VLOOKUP(A2895,'[1]11_set_tax'!$A$1:$X$4456,8,FALSE)</f>
        <v xml:space="preserve"> Firmicutes</v>
      </c>
      <c r="E2895" t="str">
        <f>VLOOKUP(A2895,'[1]11_set_tax'!$A$1:$X$4456,9,FALSE)</f>
        <v xml:space="preserve"> Bacillales</v>
      </c>
      <c r="F2895" t="str">
        <f>VLOOKUP(A2895,'[1]11_set_tax'!$A$1:$X$4456,10,FALSE)</f>
        <v xml:space="preserve"> Staphylococcus.</v>
      </c>
      <c r="G2895">
        <f>VLOOKUP(A2895,'[1]11_set_tax'!$A$1:$X$4456,11,FALSE)</f>
        <v>0</v>
      </c>
      <c r="H2895">
        <f>VLOOKUP(A2895,'[1]11_set_tax'!$A$1:$X$4456,12,FALSE)</f>
        <v>0</v>
      </c>
      <c r="I2895">
        <f>VLOOKUP(A2895,'[1]11_set_tax'!$A$1:$X$4456,13,FALSE)</f>
        <v>0</v>
      </c>
    </row>
    <row r="2896" spans="1:9" x14ac:dyDescent="0.25">
      <c r="A2896" t="s">
        <v>2895</v>
      </c>
      <c r="C2896" t="str">
        <f>VLOOKUP(A2896,'[1]11_set_tax'!$A$1:$X$4456,7,FALSE)</f>
        <v>Bacteria</v>
      </c>
      <c r="D2896" t="str">
        <f>VLOOKUP(A2896,'[1]11_set_tax'!$A$1:$X$4456,8,FALSE)</f>
        <v xml:space="preserve"> Firmicutes</v>
      </c>
      <c r="E2896" t="str">
        <f>VLOOKUP(A2896,'[1]11_set_tax'!$A$1:$X$4456,9,FALSE)</f>
        <v xml:space="preserve"> Bacillales</v>
      </c>
      <c r="F2896" t="str">
        <f>VLOOKUP(A2896,'[1]11_set_tax'!$A$1:$X$4456,10,FALSE)</f>
        <v xml:space="preserve"> Staphylococcus.</v>
      </c>
      <c r="G2896">
        <f>VLOOKUP(A2896,'[1]11_set_tax'!$A$1:$X$4456,11,FALSE)</f>
        <v>0</v>
      </c>
      <c r="H2896">
        <f>VLOOKUP(A2896,'[1]11_set_tax'!$A$1:$X$4456,12,FALSE)</f>
        <v>0</v>
      </c>
      <c r="I2896">
        <f>VLOOKUP(A2896,'[1]11_set_tax'!$A$1:$X$4456,13,FALSE)</f>
        <v>0</v>
      </c>
    </row>
    <row r="2897" spans="1:9" x14ac:dyDescent="0.25">
      <c r="A2897" t="s">
        <v>2896</v>
      </c>
      <c r="C2897" t="str">
        <f>VLOOKUP(A2897,'[1]11_set_tax'!$A$1:$X$4456,7,FALSE)</f>
        <v>Bacteria</v>
      </c>
      <c r="D2897" t="str">
        <f>VLOOKUP(A2897,'[1]11_set_tax'!$A$1:$X$4456,8,FALSE)</f>
        <v xml:space="preserve"> Firmicutes</v>
      </c>
      <c r="E2897" t="str">
        <f>VLOOKUP(A2897,'[1]11_set_tax'!$A$1:$X$4456,9,FALSE)</f>
        <v xml:space="preserve"> Bacillales</v>
      </c>
      <c r="F2897" t="str">
        <f>VLOOKUP(A2897,'[1]11_set_tax'!$A$1:$X$4456,10,FALSE)</f>
        <v xml:space="preserve"> Staphylococcus.</v>
      </c>
      <c r="G2897">
        <f>VLOOKUP(A2897,'[1]11_set_tax'!$A$1:$X$4456,11,FALSE)</f>
        <v>0</v>
      </c>
      <c r="H2897">
        <f>VLOOKUP(A2897,'[1]11_set_tax'!$A$1:$X$4456,12,FALSE)</f>
        <v>0</v>
      </c>
      <c r="I2897">
        <f>VLOOKUP(A2897,'[1]11_set_tax'!$A$1:$X$4456,13,FALSE)</f>
        <v>0</v>
      </c>
    </row>
    <row r="2898" spans="1:9" x14ac:dyDescent="0.25">
      <c r="A2898" t="s">
        <v>2897</v>
      </c>
      <c r="C2898" t="str">
        <f>VLOOKUP(A2898,'[1]11_set_tax'!$A$1:$X$4456,7,FALSE)</f>
        <v>Bacteria</v>
      </c>
      <c r="D2898" t="str">
        <f>VLOOKUP(A2898,'[1]11_set_tax'!$A$1:$X$4456,8,FALSE)</f>
        <v xml:space="preserve"> Firmicutes</v>
      </c>
      <c r="E2898" t="str">
        <f>VLOOKUP(A2898,'[1]11_set_tax'!$A$1:$X$4456,9,FALSE)</f>
        <v xml:space="preserve"> Bacillales</v>
      </c>
      <c r="F2898" t="str">
        <f>VLOOKUP(A2898,'[1]11_set_tax'!$A$1:$X$4456,10,FALSE)</f>
        <v xml:space="preserve"> Staphylococcus.</v>
      </c>
      <c r="G2898">
        <f>VLOOKUP(A2898,'[1]11_set_tax'!$A$1:$X$4456,11,FALSE)</f>
        <v>0</v>
      </c>
      <c r="H2898">
        <f>VLOOKUP(A2898,'[1]11_set_tax'!$A$1:$X$4456,12,FALSE)</f>
        <v>0</v>
      </c>
      <c r="I2898">
        <f>VLOOKUP(A2898,'[1]11_set_tax'!$A$1:$X$4456,13,FALSE)</f>
        <v>0</v>
      </c>
    </row>
    <row r="2899" spans="1:9" x14ac:dyDescent="0.25">
      <c r="A2899" t="s">
        <v>2898</v>
      </c>
      <c r="C2899" t="str">
        <f>VLOOKUP(A2899,'[1]11_set_tax'!$A$1:$X$4456,7,FALSE)</f>
        <v>Bacteria</v>
      </c>
      <c r="D2899" t="str">
        <f>VLOOKUP(A2899,'[1]11_set_tax'!$A$1:$X$4456,8,FALSE)</f>
        <v xml:space="preserve"> Firmicutes</v>
      </c>
      <c r="E2899" t="str">
        <f>VLOOKUP(A2899,'[1]11_set_tax'!$A$1:$X$4456,9,FALSE)</f>
        <v xml:space="preserve"> Bacillales</v>
      </c>
      <c r="F2899" t="str">
        <f>VLOOKUP(A2899,'[1]11_set_tax'!$A$1:$X$4456,10,FALSE)</f>
        <v xml:space="preserve"> Staphylococcus.</v>
      </c>
      <c r="G2899">
        <f>VLOOKUP(A2899,'[1]11_set_tax'!$A$1:$X$4456,11,FALSE)</f>
        <v>0</v>
      </c>
      <c r="H2899">
        <f>VLOOKUP(A2899,'[1]11_set_tax'!$A$1:$X$4456,12,FALSE)</f>
        <v>0</v>
      </c>
      <c r="I2899">
        <f>VLOOKUP(A2899,'[1]11_set_tax'!$A$1:$X$4456,13,FALSE)</f>
        <v>0</v>
      </c>
    </row>
    <row r="2900" spans="1:9" x14ac:dyDescent="0.25">
      <c r="A2900" t="s">
        <v>2899</v>
      </c>
      <c r="C2900" t="str">
        <f>VLOOKUP(A2900,'[1]11_set_tax'!$A$1:$X$4456,7,FALSE)</f>
        <v>Bacteria</v>
      </c>
      <c r="D2900" t="str">
        <f>VLOOKUP(A2900,'[1]11_set_tax'!$A$1:$X$4456,8,FALSE)</f>
        <v xml:space="preserve"> Firmicutes</v>
      </c>
      <c r="E2900" t="str">
        <f>VLOOKUP(A2900,'[1]11_set_tax'!$A$1:$X$4456,9,FALSE)</f>
        <v xml:space="preserve"> Bacillales</v>
      </c>
      <c r="F2900" t="str">
        <f>VLOOKUP(A2900,'[1]11_set_tax'!$A$1:$X$4456,10,FALSE)</f>
        <v xml:space="preserve"> Staphylococcus.</v>
      </c>
      <c r="G2900">
        <f>VLOOKUP(A2900,'[1]11_set_tax'!$A$1:$X$4456,11,FALSE)</f>
        <v>0</v>
      </c>
      <c r="H2900">
        <f>VLOOKUP(A2900,'[1]11_set_tax'!$A$1:$X$4456,12,FALSE)</f>
        <v>0</v>
      </c>
      <c r="I2900">
        <f>VLOOKUP(A2900,'[1]11_set_tax'!$A$1:$X$4456,13,FALSE)</f>
        <v>0</v>
      </c>
    </row>
    <row r="2901" spans="1:9" x14ac:dyDescent="0.25">
      <c r="A2901" t="s">
        <v>2900</v>
      </c>
      <c r="C2901" t="str">
        <f>VLOOKUP(A2901,'[1]11_set_tax'!$A$1:$X$4456,7,FALSE)</f>
        <v>Bacteria</v>
      </c>
      <c r="D2901" t="str">
        <f>VLOOKUP(A2901,'[1]11_set_tax'!$A$1:$X$4456,8,FALSE)</f>
        <v xml:space="preserve"> Firmicutes</v>
      </c>
      <c r="E2901" t="str">
        <f>VLOOKUP(A2901,'[1]11_set_tax'!$A$1:$X$4456,9,FALSE)</f>
        <v xml:space="preserve"> Bacillales</v>
      </c>
      <c r="F2901" t="str">
        <f>VLOOKUP(A2901,'[1]11_set_tax'!$A$1:$X$4456,10,FALSE)</f>
        <v xml:space="preserve"> Staphylococcus.</v>
      </c>
      <c r="G2901">
        <f>VLOOKUP(A2901,'[1]11_set_tax'!$A$1:$X$4456,11,FALSE)</f>
        <v>0</v>
      </c>
      <c r="H2901">
        <f>VLOOKUP(A2901,'[1]11_set_tax'!$A$1:$X$4456,12,FALSE)</f>
        <v>0</v>
      </c>
      <c r="I2901">
        <f>VLOOKUP(A2901,'[1]11_set_tax'!$A$1:$X$4456,13,FALSE)</f>
        <v>0</v>
      </c>
    </row>
    <row r="2902" spans="1:9" x14ac:dyDescent="0.25">
      <c r="A2902" t="s">
        <v>2901</v>
      </c>
      <c r="C2902" t="str">
        <f>VLOOKUP(A2902,'[1]11_set_tax'!$A$1:$X$4456,7,FALSE)</f>
        <v>Bacteria</v>
      </c>
      <c r="D2902" t="str">
        <f>VLOOKUP(A2902,'[1]11_set_tax'!$A$1:$X$4456,8,FALSE)</f>
        <v xml:space="preserve"> Firmicutes</v>
      </c>
      <c r="E2902" t="str">
        <f>VLOOKUP(A2902,'[1]11_set_tax'!$A$1:$X$4456,9,FALSE)</f>
        <v xml:space="preserve"> Bacillales</v>
      </c>
      <c r="F2902" t="str">
        <f>VLOOKUP(A2902,'[1]11_set_tax'!$A$1:$X$4456,10,FALSE)</f>
        <v xml:space="preserve"> Staphylococcus.</v>
      </c>
      <c r="G2902">
        <f>VLOOKUP(A2902,'[1]11_set_tax'!$A$1:$X$4456,11,FALSE)</f>
        <v>0</v>
      </c>
      <c r="H2902">
        <f>VLOOKUP(A2902,'[1]11_set_tax'!$A$1:$X$4456,12,FALSE)</f>
        <v>0</v>
      </c>
      <c r="I2902">
        <f>VLOOKUP(A2902,'[1]11_set_tax'!$A$1:$X$4456,13,FALSE)</f>
        <v>0</v>
      </c>
    </row>
    <row r="2903" spans="1:9" x14ac:dyDescent="0.25">
      <c r="A2903" t="s">
        <v>2902</v>
      </c>
      <c r="C2903" t="str">
        <f>VLOOKUP(A2903,'[1]11_set_tax'!$A$1:$X$4456,7,FALSE)</f>
        <v>Bacteria</v>
      </c>
      <c r="D2903" t="str">
        <f>VLOOKUP(A2903,'[1]11_set_tax'!$A$1:$X$4456,8,FALSE)</f>
        <v xml:space="preserve"> Proteobacteria</v>
      </c>
      <c r="E2903" t="str">
        <f>VLOOKUP(A2903,'[1]11_set_tax'!$A$1:$X$4456,9,FALSE)</f>
        <v xml:space="preserve"> Gammaproteobacteria</v>
      </c>
      <c r="F2903" t="str">
        <f>VLOOKUP(A2903,'[1]11_set_tax'!$A$1:$X$4456,10,FALSE)</f>
        <v xml:space="preserve"> Pseudomonadales</v>
      </c>
      <c r="G2903" t="str">
        <f>VLOOKUP(A2903,'[1]11_set_tax'!$A$1:$X$4456,11,FALSE)</f>
        <v>Moraxellaceae</v>
      </c>
      <c r="H2903" t="str">
        <f>VLOOKUP(A2903,'[1]11_set_tax'!$A$1:$X$4456,12,FALSE)</f>
        <v xml:space="preserve"> Enhydrobacter.</v>
      </c>
      <c r="I2903">
        <f>VLOOKUP(A2903,'[1]11_set_tax'!$A$1:$X$4456,13,FALSE)</f>
        <v>0</v>
      </c>
    </row>
    <row r="2904" spans="1:9" x14ac:dyDescent="0.25">
      <c r="A2904" t="s">
        <v>2903</v>
      </c>
      <c r="C2904" t="str">
        <f>VLOOKUP(A2904,'[1]11_set_tax'!$A$1:$X$4456,7,FALSE)</f>
        <v>Bacteria</v>
      </c>
      <c r="D2904" t="str">
        <f>VLOOKUP(A2904,'[1]11_set_tax'!$A$1:$X$4456,8,FALSE)</f>
        <v xml:space="preserve"> Actinobacteria</v>
      </c>
      <c r="E2904" t="str">
        <f>VLOOKUP(A2904,'[1]11_set_tax'!$A$1:$X$4456,9,FALSE)</f>
        <v xml:space="preserve"> Actinobacteridae</v>
      </c>
      <c r="F2904" t="str">
        <f>VLOOKUP(A2904,'[1]11_set_tax'!$A$1:$X$4456,10,FALSE)</f>
        <v xml:space="preserve"> Actinomycetales</v>
      </c>
      <c r="G2904" t="str">
        <f>VLOOKUP(A2904,'[1]11_set_tax'!$A$1:$X$4456,11,FALSE)</f>
        <v>Corynebacterineae</v>
      </c>
      <c r="H2904" t="str">
        <f>VLOOKUP(A2904,'[1]11_set_tax'!$A$1:$X$4456,12,FALSE)</f>
        <v xml:space="preserve"> Corynebacteriaceae</v>
      </c>
      <c r="I2904" t="str">
        <f>VLOOKUP(A2904,'[1]11_set_tax'!$A$1:$X$4456,13,FALSE)</f>
        <v xml:space="preserve"> Corynebacterium.</v>
      </c>
    </row>
    <row r="2905" spans="1:9" x14ac:dyDescent="0.25">
      <c r="A2905" t="s">
        <v>2904</v>
      </c>
      <c r="C2905" t="str">
        <f>VLOOKUP(A2905,'[1]11_set_tax'!$A$1:$X$4456,7,FALSE)</f>
        <v>Bacteria</v>
      </c>
      <c r="D2905" t="str">
        <f>VLOOKUP(A2905,'[1]11_set_tax'!$A$1:$X$4456,8,FALSE)</f>
        <v xml:space="preserve"> Actinobacteria</v>
      </c>
      <c r="E2905" t="str">
        <f>VLOOKUP(A2905,'[1]11_set_tax'!$A$1:$X$4456,9,FALSE)</f>
        <v xml:space="preserve"> Actinobacteridae</v>
      </c>
      <c r="F2905" t="str">
        <f>VLOOKUP(A2905,'[1]11_set_tax'!$A$1:$X$4456,10,FALSE)</f>
        <v xml:space="preserve"> Actinomycetales</v>
      </c>
      <c r="G2905" t="str">
        <f>VLOOKUP(A2905,'[1]11_set_tax'!$A$1:$X$4456,11,FALSE)</f>
        <v>Corynebacterineae</v>
      </c>
      <c r="H2905" t="str">
        <f>VLOOKUP(A2905,'[1]11_set_tax'!$A$1:$X$4456,12,FALSE)</f>
        <v xml:space="preserve"> Corynebacteriaceae</v>
      </c>
      <c r="I2905" t="str">
        <f>VLOOKUP(A2905,'[1]11_set_tax'!$A$1:$X$4456,13,FALSE)</f>
        <v xml:space="preserve"> Corynebacterium.</v>
      </c>
    </row>
    <row r="2906" spans="1:9" x14ac:dyDescent="0.25">
      <c r="A2906" t="s">
        <v>2905</v>
      </c>
      <c r="C2906" t="str">
        <f>VLOOKUP(A2906,'[1]11_set_tax'!$A$1:$X$4456,7,FALSE)</f>
        <v>Bacteria</v>
      </c>
      <c r="D2906" t="str">
        <f>VLOOKUP(A2906,'[1]11_set_tax'!$A$1:$X$4456,8,FALSE)</f>
        <v xml:space="preserve"> Proteobacteria</v>
      </c>
      <c r="E2906" t="str">
        <f>VLOOKUP(A2906,'[1]11_set_tax'!$A$1:$X$4456,9,FALSE)</f>
        <v xml:space="preserve"> Alphaproteobacteria</v>
      </c>
      <c r="F2906" t="str">
        <f>VLOOKUP(A2906,'[1]11_set_tax'!$A$1:$X$4456,10,FALSE)</f>
        <v xml:space="preserve"> Rhodobacterales</v>
      </c>
      <c r="G2906" t="str">
        <f>VLOOKUP(A2906,'[1]11_set_tax'!$A$1:$X$4456,11,FALSE)</f>
        <v>Rhodobacteraceae</v>
      </c>
      <c r="H2906" t="str">
        <f>VLOOKUP(A2906,'[1]11_set_tax'!$A$1:$X$4456,12,FALSE)</f>
        <v xml:space="preserve"> Rhodobacter.</v>
      </c>
      <c r="I2906">
        <f>VLOOKUP(A2906,'[1]11_set_tax'!$A$1:$X$4456,13,FALSE)</f>
        <v>0</v>
      </c>
    </row>
    <row r="2907" spans="1:9" x14ac:dyDescent="0.25">
      <c r="A2907" t="s">
        <v>2906</v>
      </c>
      <c r="C2907" t="str">
        <f>VLOOKUP(A2907,'[1]11_set_tax'!$A$1:$X$4456,7,FALSE)</f>
        <v>Bacteria</v>
      </c>
      <c r="D2907" t="str">
        <f>VLOOKUP(A2907,'[1]11_set_tax'!$A$1:$X$4456,8,FALSE)</f>
        <v xml:space="preserve"> Proteobacteria</v>
      </c>
      <c r="E2907" t="str">
        <f>VLOOKUP(A2907,'[1]11_set_tax'!$A$1:$X$4456,9,FALSE)</f>
        <v xml:space="preserve"> Alphaproteobacteria</v>
      </c>
      <c r="F2907" t="str">
        <f>VLOOKUP(A2907,'[1]11_set_tax'!$A$1:$X$4456,10,FALSE)</f>
        <v xml:space="preserve"> Rhodobacterales</v>
      </c>
      <c r="G2907" t="str">
        <f>VLOOKUP(A2907,'[1]11_set_tax'!$A$1:$X$4456,11,FALSE)</f>
        <v>Rhodobacteraceae</v>
      </c>
      <c r="H2907" t="str">
        <f>VLOOKUP(A2907,'[1]11_set_tax'!$A$1:$X$4456,12,FALSE)</f>
        <v xml:space="preserve"> Rhodobacter.</v>
      </c>
      <c r="I2907">
        <f>VLOOKUP(A2907,'[1]11_set_tax'!$A$1:$X$4456,13,FALSE)</f>
        <v>0</v>
      </c>
    </row>
    <row r="2908" spans="1:9" x14ac:dyDescent="0.25">
      <c r="A2908" t="s">
        <v>2907</v>
      </c>
      <c r="C2908" t="str">
        <f>VLOOKUP(A2908,'[1]11_set_tax'!$A$1:$X$4456,7,FALSE)</f>
        <v>Bacteria</v>
      </c>
      <c r="D2908" t="str">
        <f>VLOOKUP(A2908,'[1]11_set_tax'!$A$1:$X$4456,8,FALSE)</f>
        <v xml:space="preserve"> Proteobacteria</v>
      </c>
      <c r="E2908" t="str">
        <f>VLOOKUP(A2908,'[1]11_set_tax'!$A$1:$X$4456,9,FALSE)</f>
        <v xml:space="preserve"> Alphaproteobacteria</v>
      </c>
      <c r="F2908" t="str">
        <f>VLOOKUP(A2908,'[1]11_set_tax'!$A$1:$X$4456,10,FALSE)</f>
        <v xml:space="preserve"> Rhodobacterales</v>
      </c>
      <c r="G2908" t="str">
        <f>VLOOKUP(A2908,'[1]11_set_tax'!$A$1:$X$4456,11,FALSE)</f>
        <v>Rhodobacteraceae</v>
      </c>
      <c r="H2908" t="str">
        <f>VLOOKUP(A2908,'[1]11_set_tax'!$A$1:$X$4456,12,FALSE)</f>
        <v xml:space="preserve"> Rhodobacter.</v>
      </c>
      <c r="I2908">
        <f>VLOOKUP(A2908,'[1]11_set_tax'!$A$1:$X$4456,13,FALSE)</f>
        <v>0</v>
      </c>
    </row>
    <row r="2909" spans="1:9" x14ac:dyDescent="0.25">
      <c r="A2909" t="s">
        <v>2908</v>
      </c>
      <c r="C2909" t="e">
        <f>VLOOKUP(A2909,'[1]11_set_tax'!$A$1:$X$4456,7,FALSE)</f>
        <v>#N/A</v>
      </c>
      <c r="D2909" t="e">
        <f>VLOOKUP(A2909,'[1]11_set_tax'!$A$1:$X$4456,8,FALSE)</f>
        <v>#N/A</v>
      </c>
      <c r="E2909" t="e">
        <f>VLOOKUP(A2909,'[1]11_set_tax'!$A$1:$X$4456,9,FALSE)</f>
        <v>#N/A</v>
      </c>
      <c r="F2909" t="e">
        <f>VLOOKUP(A2909,'[1]11_set_tax'!$A$1:$X$4456,10,FALSE)</f>
        <v>#N/A</v>
      </c>
      <c r="G2909" t="e">
        <f>VLOOKUP(A2909,'[1]11_set_tax'!$A$1:$X$4456,11,FALSE)</f>
        <v>#N/A</v>
      </c>
      <c r="H2909" t="e">
        <f>VLOOKUP(A2909,'[1]11_set_tax'!$A$1:$X$4456,12,FALSE)</f>
        <v>#N/A</v>
      </c>
      <c r="I2909" t="e">
        <f>VLOOKUP(A2909,'[1]11_set_tax'!$A$1:$X$4456,13,FALSE)</f>
        <v>#N/A</v>
      </c>
    </row>
    <row r="2910" spans="1:9" x14ac:dyDescent="0.25">
      <c r="A2910" t="s">
        <v>2909</v>
      </c>
      <c r="C2910" t="e">
        <f>VLOOKUP(A2910,'[1]11_set_tax'!$A$1:$X$4456,7,FALSE)</f>
        <v>#N/A</v>
      </c>
      <c r="D2910" t="e">
        <f>VLOOKUP(A2910,'[1]11_set_tax'!$A$1:$X$4456,8,FALSE)</f>
        <v>#N/A</v>
      </c>
      <c r="E2910" t="e">
        <f>VLOOKUP(A2910,'[1]11_set_tax'!$A$1:$X$4456,9,FALSE)</f>
        <v>#N/A</v>
      </c>
      <c r="F2910" t="e">
        <f>VLOOKUP(A2910,'[1]11_set_tax'!$A$1:$X$4456,10,FALSE)</f>
        <v>#N/A</v>
      </c>
      <c r="G2910" t="e">
        <f>VLOOKUP(A2910,'[1]11_set_tax'!$A$1:$X$4456,11,FALSE)</f>
        <v>#N/A</v>
      </c>
      <c r="H2910" t="e">
        <f>VLOOKUP(A2910,'[1]11_set_tax'!$A$1:$X$4456,12,FALSE)</f>
        <v>#N/A</v>
      </c>
      <c r="I2910" t="e">
        <f>VLOOKUP(A2910,'[1]11_set_tax'!$A$1:$X$4456,13,FALSE)</f>
        <v>#N/A</v>
      </c>
    </row>
    <row r="2911" spans="1:9" x14ac:dyDescent="0.25">
      <c r="A2911" t="s">
        <v>2910</v>
      </c>
      <c r="C2911" t="e">
        <f>VLOOKUP(A2911,'[1]11_set_tax'!$A$1:$X$4456,7,FALSE)</f>
        <v>#N/A</v>
      </c>
      <c r="D2911" t="e">
        <f>VLOOKUP(A2911,'[1]11_set_tax'!$A$1:$X$4456,8,FALSE)</f>
        <v>#N/A</v>
      </c>
      <c r="E2911" t="e">
        <f>VLOOKUP(A2911,'[1]11_set_tax'!$A$1:$X$4456,9,FALSE)</f>
        <v>#N/A</v>
      </c>
      <c r="F2911" t="e">
        <f>VLOOKUP(A2911,'[1]11_set_tax'!$A$1:$X$4456,10,FALSE)</f>
        <v>#N/A</v>
      </c>
      <c r="G2911" t="e">
        <f>VLOOKUP(A2911,'[1]11_set_tax'!$A$1:$X$4456,11,FALSE)</f>
        <v>#N/A</v>
      </c>
      <c r="H2911" t="e">
        <f>VLOOKUP(A2911,'[1]11_set_tax'!$A$1:$X$4456,12,FALSE)</f>
        <v>#N/A</v>
      </c>
      <c r="I2911" t="e">
        <f>VLOOKUP(A2911,'[1]11_set_tax'!$A$1:$X$4456,13,FALSE)</f>
        <v>#N/A</v>
      </c>
    </row>
    <row r="2912" spans="1:9" x14ac:dyDescent="0.25">
      <c r="A2912" t="s">
        <v>2911</v>
      </c>
      <c r="C2912" t="e">
        <f>VLOOKUP(A2912,'[1]11_set_tax'!$A$1:$X$4456,7,FALSE)</f>
        <v>#N/A</v>
      </c>
      <c r="D2912" t="e">
        <f>VLOOKUP(A2912,'[1]11_set_tax'!$A$1:$X$4456,8,FALSE)</f>
        <v>#N/A</v>
      </c>
      <c r="E2912" t="e">
        <f>VLOOKUP(A2912,'[1]11_set_tax'!$A$1:$X$4456,9,FALSE)</f>
        <v>#N/A</v>
      </c>
      <c r="F2912" t="e">
        <f>VLOOKUP(A2912,'[1]11_set_tax'!$A$1:$X$4456,10,FALSE)</f>
        <v>#N/A</v>
      </c>
      <c r="G2912" t="e">
        <f>VLOOKUP(A2912,'[1]11_set_tax'!$A$1:$X$4456,11,FALSE)</f>
        <v>#N/A</v>
      </c>
      <c r="H2912" t="e">
        <f>VLOOKUP(A2912,'[1]11_set_tax'!$A$1:$X$4456,12,FALSE)</f>
        <v>#N/A</v>
      </c>
      <c r="I2912" t="e">
        <f>VLOOKUP(A2912,'[1]11_set_tax'!$A$1:$X$4456,13,FALSE)</f>
        <v>#N/A</v>
      </c>
    </row>
    <row r="2913" spans="1:9" x14ac:dyDescent="0.25">
      <c r="A2913" t="s">
        <v>2912</v>
      </c>
      <c r="C2913" t="e">
        <f>VLOOKUP(A2913,'[1]11_set_tax'!$A$1:$X$4456,7,FALSE)</f>
        <v>#N/A</v>
      </c>
      <c r="D2913" t="e">
        <f>VLOOKUP(A2913,'[1]11_set_tax'!$A$1:$X$4456,8,FALSE)</f>
        <v>#N/A</v>
      </c>
      <c r="E2913" t="e">
        <f>VLOOKUP(A2913,'[1]11_set_tax'!$A$1:$X$4456,9,FALSE)</f>
        <v>#N/A</v>
      </c>
      <c r="F2913" t="e">
        <f>VLOOKUP(A2913,'[1]11_set_tax'!$A$1:$X$4456,10,FALSE)</f>
        <v>#N/A</v>
      </c>
      <c r="G2913" t="e">
        <f>VLOOKUP(A2913,'[1]11_set_tax'!$A$1:$X$4456,11,FALSE)</f>
        <v>#N/A</v>
      </c>
      <c r="H2913" t="e">
        <f>VLOOKUP(A2913,'[1]11_set_tax'!$A$1:$X$4456,12,FALSE)</f>
        <v>#N/A</v>
      </c>
      <c r="I2913" t="e">
        <f>VLOOKUP(A2913,'[1]11_set_tax'!$A$1:$X$4456,13,FALSE)</f>
        <v>#N/A</v>
      </c>
    </row>
    <row r="2914" spans="1:9" x14ac:dyDescent="0.25">
      <c r="A2914" t="s">
        <v>2913</v>
      </c>
      <c r="C2914" t="e">
        <f>VLOOKUP(A2914,'[1]11_set_tax'!$A$1:$X$4456,7,FALSE)</f>
        <v>#N/A</v>
      </c>
      <c r="D2914" t="e">
        <f>VLOOKUP(A2914,'[1]11_set_tax'!$A$1:$X$4456,8,FALSE)</f>
        <v>#N/A</v>
      </c>
      <c r="E2914" t="e">
        <f>VLOOKUP(A2914,'[1]11_set_tax'!$A$1:$X$4456,9,FALSE)</f>
        <v>#N/A</v>
      </c>
      <c r="F2914" t="e">
        <f>VLOOKUP(A2914,'[1]11_set_tax'!$A$1:$X$4456,10,FALSE)</f>
        <v>#N/A</v>
      </c>
      <c r="G2914" t="e">
        <f>VLOOKUP(A2914,'[1]11_set_tax'!$A$1:$X$4456,11,FALSE)</f>
        <v>#N/A</v>
      </c>
      <c r="H2914" t="e">
        <f>VLOOKUP(A2914,'[1]11_set_tax'!$A$1:$X$4456,12,FALSE)</f>
        <v>#N/A</v>
      </c>
      <c r="I2914" t="e">
        <f>VLOOKUP(A2914,'[1]11_set_tax'!$A$1:$X$4456,13,FALSE)</f>
        <v>#N/A</v>
      </c>
    </row>
    <row r="2915" spans="1:9" x14ac:dyDescent="0.25">
      <c r="A2915" t="s">
        <v>2914</v>
      </c>
      <c r="C2915" t="e">
        <f>VLOOKUP(A2915,'[1]11_set_tax'!$A$1:$X$4456,7,FALSE)</f>
        <v>#N/A</v>
      </c>
      <c r="D2915" t="e">
        <f>VLOOKUP(A2915,'[1]11_set_tax'!$A$1:$X$4456,8,FALSE)</f>
        <v>#N/A</v>
      </c>
      <c r="E2915" t="e">
        <f>VLOOKUP(A2915,'[1]11_set_tax'!$A$1:$X$4456,9,FALSE)</f>
        <v>#N/A</v>
      </c>
      <c r="F2915" t="e">
        <f>VLOOKUP(A2915,'[1]11_set_tax'!$A$1:$X$4456,10,FALSE)</f>
        <v>#N/A</v>
      </c>
      <c r="G2915" t="e">
        <f>VLOOKUP(A2915,'[1]11_set_tax'!$A$1:$X$4456,11,FALSE)</f>
        <v>#N/A</v>
      </c>
      <c r="H2915" t="e">
        <f>VLOOKUP(A2915,'[1]11_set_tax'!$A$1:$X$4456,12,FALSE)</f>
        <v>#N/A</v>
      </c>
      <c r="I2915" t="e">
        <f>VLOOKUP(A2915,'[1]11_set_tax'!$A$1:$X$4456,13,FALSE)</f>
        <v>#N/A</v>
      </c>
    </row>
    <row r="2916" spans="1:9" x14ac:dyDescent="0.25">
      <c r="A2916" t="s">
        <v>2915</v>
      </c>
      <c r="C2916" t="str">
        <f>VLOOKUP(A2916,'[1]11_set_tax'!$A$1:$X$4456,7,FALSE)</f>
        <v>Bacteria</v>
      </c>
      <c r="D2916" t="str">
        <f>VLOOKUP(A2916,'[1]11_set_tax'!$A$1:$X$4456,8,FALSE)</f>
        <v xml:space="preserve"> Proteobacteria</v>
      </c>
      <c r="E2916" t="str">
        <f>VLOOKUP(A2916,'[1]11_set_tax'!$A$1:$X$4456,9,FALSE)</f>
        <v xml:space="preserve"> Gammaproteobacteria</v>
      </c>
      <c r="F2916" t="str">
        <f>VLOOKUP(A2916,'[1]11_set_tax'!$A$1:$X$4456,10,FALSE)</f>
        <v xml:space="preserve"> Enterobacteriales</v>
      </c>
      <c r="G2916" t="str">
        <f>VLOOKUP(A2916,'[1]11_set_tax'!$A$1:$X$4456,11,FALSE)</f>
        <v>Enterobacteriaceae</v>
      </c>
      <c r="H2916" t="str">
        <f>VLOOKUP(A2916,'[1]11_set_tax'!$A$1:$X$4456,12,FALSE)</f>
        <v xml:space="preserve"> Klebsiella.</v>
      </c>
      <c r="I2916">
        <f>VLOOKUP(A2916,'[1]11_set_tax'!$A$1:$X$4456,13,FALSE)</f>
        <v>0</v>
      </c>
    </row>
    <row r="2917" spans="1:9" x14ac:dyDescent="0.25">
      <c r="A2917" t="s">
        <v>2916</v>
      </c>
      <c r="C2917" t="str">
        <f>VLOOKUP(A2917,'[1]11_set_tax'!$A$1:$X$4456,7,FALSE)</f>
        <v>Bacteria</v>
      </c>
      <c r="D2917" t="str">
        <f>VLOOKUP(A2917,'[1]11_set_tax'!$A$1:$X$4456,8,FALSE)</f>
        <v xml:space="preserve"> Proteobacteria</v>
      </c>
      <c r="E2917" t="str">
        <f>VLOOKUP(A2917,'[1]11_set_tax'!$A$1:$X$4456,9,FALSE)</f>
        <v xml:space="preserve"> Gammaproteobacteria</v>
      </c>
      <c r="F2917" t="str">
        <f>VLOOKUP(A2917,'[1]11_set_tax'!$A$1:$X$4456,10,FALSE)</f>
        <v xml:space="preserve"> Enterobacteriales</v>
      </c>
      <c r="G2917" t="str">
        <f>VLOOKUP(A2917,'[1]11_set_tax'!$A$1:$X$4456,11,FALSE)</f>
        <v>Enterobacteriaceae</v>
      </c>
      <c r="H2917" t="str">
        <f>VLOOKUP(A2917,'[1]11_set_tax'!$A$1:$X$4456,12,FALSE)</f>
        <v xml:space="preserve"> Klebsiella.</v>
      </c>
      <c r="I2917">
        <f>VLOOKUP(A2917,'[1]11_set_tax'!$A$1:$X$4456,13,FALSE)</f>
        <v>0</v>
      </c>
    </row>
    <row r="2918" spans="1:9" x14ac:dyDescent="0.25">
      <c r="A2918" t="s">
        <v>2917</v>
      </c>
      <c r="C2918" t="str">
        <f>VLOOKUP(A2918,'[1]11_set_tax'!$A$1:$X$4456,7,FALSE)</f>
        <v>Bacteria</v>
      </c>
      <c r="D2918" t="str">
        <f>VLOOKUP(A2918,'[1]11_set_tax'!$A$1:$X$4456,8,FALSE)</f>
        <v xml:space="preserve"> Proteobacteria</v>
      </c>
      <c r="E2918" t="str">
        <f>VLOOKUP(A2918,'[1]11_set_tax'!$A$1:$X$4456,9,FALSE)</f>
        <v xml:space="preserve"> Gammaproteobacteria</v>
      </c>
      <c r="F2918" t="str">
        <f>VLOOKUP(A2918,'[1]11_set_tax'!$A$1:$X$4456,10,FALSE)</f>
        <v xml:space="preserve"> Enterobacteriales</v>
      </c>
      <c r="G2918" t="str">
        <f>VLOOKUP(A2918,'[1]11_set_tax'!$A$1:$X$4456,11,FALSE)</f>
        <v>Enterobacteriaceae</v>
      </c>
      <c r="H2918" t="str">
        <f>VLOOKUP(A2918,'[1]11_set_tax'!$A$1:$X$4456,12,FALSE)</f>
        <v xml:space="preserve"> Escherichia.</v>
      </c>
      <c r="I2918">
        <f>VLOOKUP(A2918,'[1]11_set_tax'!$A$1:$X$4456,13,FALSE)</f>
        <v>0</v>
      </c>
    </row>
    <row r="2919" spans="1:9" x14ac:dyDescent="0.25">
      <c r="A2919" t="s">
        <v>2918</v>
      </c>
      <c r="C2919" t="str">
        <f>VLOOKUP(A2919,'[1]11_set_tax'!$A$1:$X$4456,7,FALSE)</f>
        <v>Bacteria</v>
      </c>
      <c r="D2919" t="str">
        <f>VLOOKUP(A2919,'[1]11_set_tax'!$A$1:$X$4456,8,FALSE)</f>
        <v xml:space="preserve"> Proteobacteria</v>
      </c>
      <c r="E2919" t="str">
        <f>VLOOKUP(A2919,'[1]11_set_tax'!$A$1:$X$4456,9,FALSE)</f>
        <v xml:space="preserve"> Gammaproteobacteria</v>
      </c>
      <c r="F2919" t="str">
        <f>VLOOKUP(A2919,'[1]11_set_tax'!$A$1:$X$4456,10,FALSE)</f>
        <v xml:space="preserve"> Enterobacteriales</v>
      </c>
      <c r="G2919" t="str">
        <f>VLOOKUP(A2919,'[1]11_set_tax'!$A$1:$X$4456,11,FALSE)</f>
        <v>Enterobacteriaceae</v>
      </c>
      <c r="H2919" t="str">
        <f>VLOOKUP(A2919,'[1]11_set_tax'!$A$1:$X$4456,12,FALSE)</f>
        <v xml:space="preserve"> Escherichia.</v>
      </c>
      <c r="I2919">
        <f>VLOOKUP(A2919,'[1]11_set_tax'!$A$1:$X$4456,13,FALSE)</f>
        <v>0</v>
      </c>
    </row>
    <row r="2920" spans="1:9" x14ac:dyDescent="0.25">
      <c r="A2920" t="s">
        <v>2919</v>
      </c>
      <c r="C2920" t="str">
        <f>VLOOKUP(A2920,'[1]11_set_tax'!$A$1:$X$4456,7,FALSE)</f>
        <v>Bacteria</v>
      </c>
      <c r="D2920" t="str">
        <f>VLOOKUP(A2920,'[1]11_set_tax'!$A$1:$X$4456,8,FALSE)</f>
        <v xml:space="preserve"> Proteobacteria</v>
      </c>
      <c r="E2920" t="str">
        <f>VLOOKUP(A2920,'[1]11_set_tax'!$A$1:$X$4456,9,FALSE)</f>
        <v xml:space="preserve"> Gammaproteobacteria</v>
      </c>
      <c r="F2920" t="str">
        <f>VLOOKUP(A2920,'[1]11_set_tax'!$A$1:$X$4456,10,FALSE)</f>
        <v xml:space="preserve"> Enterobacteriales</v>
      </c>
      <c r="G2920" t="str">
        <f>VLOOKUP(A2920,'[1]11_set_tax'!$A$1:$X$4456,11,FALSE)</f>
        <v>Enterobacteriaceae</v>
      </c>
      <c r="H2920" t="str">
        <f>VLOOKUP(A2920,'[1]11_set_tax'!$A$1:$X$4456,12,FALSE)</f>
        <v xml:space="preserve"> Escherichia.</v>
      </c>
      <c r="I2920">
        <f>VLOOKUP(A2920,'[1]11_set_tax'!$A$1:$X$4456,13,FALSE)</f>
        <v>0</v>
      </c>
    </row>
    <row r="2921" spans="1:9" x14ac:dyDescent="0.25">
      <c r="A2921" t="s">
        <v>2920</v>
      </c>
      <c r="C2921" t="e">
        <f>VLOOKUP(A2921,'[1]11_set_tax'!$A$1:$X$4456,7,FALSE)</f>
        <v>#N/A</v>
      </c>
      <c r="D2921" t="e">
        <f>VLOOKUP(A2921,'[1]11_set_tax'!$A$1:$X$4456,8,FALSE)</f>
        <v>#N/A</v>
      </c>
      <c r="E2921" t="e">
        <f>VLOOKUP(A2921,'[1]11_set_tax'!$A$1:$X$4456,9,FALSE)</f>
        <v>#N/A</v>
      </c>
      <c r="F2921" t="e">
        <f>VLOOKUP(A2921,'[1]11_set_tax'!$A$1:$X$4456,10,FALSE)</f>
        <v>#N/A</v>
      </c>
      <c r="G2921" t="e">
        <f>VLOOKUP(A2921,'[1]11_set_tax'!$A$1:$X$4456,11,FALSE)</f>
        <v>#N/A</v>
      </c>
      <c r="H2921" t="e">
        <f>VLOOKUP(A2921,'[1]11_set_tax'!$A$1:$X$4456,12,FALSE)</f>
        <v>#N/A</v>
      </c>
      <c r="I2921" t="e">
        <f>VLOOKUP(A2921,'[1]11_set_tax'!$A$1:$X$4456,13,FALSE)</f>
        <v>#N/A</v>
      </c>
    </row>
    <row r="2922" spans="1:9" x14ac:dyDescent="0.25">
      <c r="A2922" t="s">
        <v>2921</v>
      </c>
      <c r="C2922" t="e">
        <f>VLOOKUP(A2922,'[1]11_set_tax'!$A$1:$X$4456,7,FALSE)</f>
        <v>#N/A</v>
      </c>
      <c r="D2922" t="e">
        <f>VLOOKUP(A2922,'[1]11_set_tax'!$A$1:$X$4456,8,FALSE)</f>
        <v>#N/A</v>
      </c>
      <c r="E2922" t="e">
        <f>VLOOKUP(A2922,'[1]11_set_tax'!$A$1:$X$4456,9,FALSE)</f>
        <v>#N/A</v>
      </c>
      <c r="F2922" t="e">
        <f>VLOOKUP(A2922,'[1]11_set_tax'!$A$1:$X$4456,10,FALSE)</f>
        <v>#N/A</v>
      </c>
      <c r="G2922" t="e">
        <f>VLOOKUP(A2922,'[1]11_set_tax'!$A$1:$X$4456,11,FALSE)</f>
        <v>#N/A</v>
      </c>
      <c r="H2922" t="e">
        <f>VLOOKUP(A2922,'[1]11_set_tax'!$A$1:$X$4456,12,FALSE)</f>
        <v>#N/A</v>
      </c>
      <c r="I2922" t="e">
        <f>VLOOKUP(A2922,'[1]11_set_tax'!$A$1:$X$4456,13,FALSE)</f>
        <v>#N/A</v>
      </c>
    </row>
    <row r="2923" spans="1:9" x14ac:dyDescent="0.25">
      <c r="A2923" t="s">
        <v>2922</v>
      </c>
      <c r="C2923" t="e">
        <f>VLOOKUP(A2923,'[1]11_set_tax'!$A$1:$X$4456,7,FALSE)</f>
        <v>#N/A</v>
      </c>
      <c r="D2923" t="e">
        <f>VLOOKUP(A2923,'[1]11_set_tax'!$A$1:$X$4456,8,FALSE)</f>
        <v>#N/A</v>
      </c>
      <c r="E2923" t="e">
        <f>VLOOKUP(A2923,'[1]11_set_tax'!$A$1:$X$4456,9,FALSE)</f>
        <v>#N/A</v>
      </c>
      <c r="F2923" t="e">
        <f>VLOOKUP(A2923,'[1]11_set_tax'!$A$1:$X$4456,10,FALSE)</f>
        <v>#N/A</v>
      </c>
      <c r="G2923" t="e">
        <f>VLOOKUP(A2923,'[1]11_set_tax'!$A$1:$X$4456,11,FALSE)</f>
        <v>#N/A</v>
      </c>
      <c r="H2923" t="e">
        <f>VLOOKUP(A2923,'[1]11_set_tax'!$A$1:$X$4456,12,FALSE)</f>
        <v>#N/A</v>
      </c>
      <c r="I2923" t="e">
        <f>VLOOKUP(A2923,'[1]11_set_tax'!$A$1:$X$4456,13,FALSE)</f>
        <v>#N/A</v>
      </c>
    </row>
    <row r="2924" spans="1:9" x14ac:dyDescent="0.25">
      <c r="A2924" t="s">
        <v>2923</v>
      </c>
      <c r="C2924" t="e">
        <f>VLOOKUP(A2924,'[1]11_set_tax'!$A$1:$X$4456,7,FALSE)</f>
        <v>#N/A</v>
      </c>
      <c r="D2924" t="e">
        <f>VLOOKUP(A2924,'[1]11_set_tax'!$A$1:$X$4456,8,FALSE)</f>
        <v>#N/A</v>
      </c>
      <c r="E2924" t="e">
        <f>VLOOKUP(A2924,'[1]11_set_tax'!$A$1:$X$4456,9,FALSE)</f>
        <v>#N/A</v>
      </c>
      <c r="F2924" t="e">
        <f>VLOOKUP(A2924,'[1]11_set_tax'!$A$1:$X$4456,10,FALSE)</f>
        <v>#N/A</v>
      </c>
      <c r="G2924" t="e">
        <f>VLOOKUP(A2924,'[1]11_set_tax'!$A$1:$X$4456,11,FALSE)</f>
        <v>#N/A</v>
      </c>
      <c r="H2924" t="e">
        <f>VLOOKUP(A2924,'[1]11_set_tax'!$A$1:$X$4456,12,FALSE)</f>
        <v>#N/A</v>
      </c>
      <c r="I2924" t="e">
        <f>VLOOKUP(A2924,'[1]11_set_tax'!$A$1:$X$4456,13,FALSE)</f>
        <v>#N/A</v>
      </c>
    </row>
    <row r="2925" spans="1:9" x14ac:dyDescent="0.25">
      <c r="A2925" t="s">
        <v>2924</v>
      </c>
      <c r="C2925" t="e">
        <f>VLOOKUP(A2925,'[1]11_set_tax'!$A$1:$X$4456,7,FALSE)</f>
        <v>#N/A</v>
      </c>
      <c r="D2925" t="e">
        <f>VLOOKUP(A2925,'[1]11_set_tax'!$A$1:$X$4456,8,FALSE)</f>
        <v>#N/A</v>
      </c>
      <c r="E2925" t="e">
        <f>VLOOKUP(A2925,'[1]11_set_tax'!$A$1:$X$4456,9,FALSE)</f>
        <v>#N/A</v>
      </c>
      <c r="F2925" t="e">
        <f>VLOOKUP(A2925,'[1]11_set_tax'!$A$1:$X$4456,10,FALSE)</f>
        <v>#N/A</v>
      </c>
      <c r="G2925" t="e">
        <f>VLOOKUP(A2925,'[1]11_set_tax'!$A$1:$X$4456,11,FALSE)</f>
        <v>#N/A</v>
      </c>
      <c r="H2925" t="e">
        <f>VLOOKUP(A2925,'[1]11_set_tax'!$A$1:$X$4456,12,FALSE)</f>
        <v>#N/A</v>
      </c>
      <c r="I2925" t="e">
        <f>VLOOKUP(A2925,'[1]11_set_tax'!$A$1:$X$4456,13,FALSE)</f>
        <v>#N/A</v>
      </c>
    </row>
    <row r="2926" spans="1:9" x14ac:dyDescent="0.25">
      <c r="A2926" t="s">
        <v>2925</v>
      </c>
      <c r="C2926" t="e">
        <f>VLOOKUP(A2926,'[1]11_set_tax'!$A$1:$X$4456,7,FALSE)</f>
        <v>#N/A</v>
      </c>
      <c r="D2926" t="e">
        <f>VLOOKUP(A2926,'[1]11_set_tax'!$A$1:$X$4456,8,FALSE)</f>
        <v>#N/A</v>
      </c>
      <c r="E2926" t="e">
        <f>VLOOKUP(A2926,'[1]11_set_tax'!$A$1:$X$4456,9,FALSE)</f>
        <v>#N/A</v>
      </c>
      <c r="F2926" t="e">
        <f>VLOOKUP(A2926,'[1]11_set_tax'!$A$1:$X$4456,10,FALSE)</f>
        <v>#N/A</v>
      </c>
      <c r="G2926" t="e">
        <f>VLOOKUP(A2926,'[1]11_set_tax'!$A$1:$X$4456,11,FALSE)</f>
        <v>#N/A</v>
      </c>
      <c r="H2926" t="e">
        <f>VLOOKUP(A2926,'[1]11_set_tax'!$A$1:$X$4456,12,FALSE)</f>
        <v>#N/A</v>
      </c>
      <c r="I2926" t="e">
        <f>VLOOKUP(A2926,'[1]11_set_tax'!$A$1:$X$4456,13,FALSE)</f>
        <v>#N/A</v>
      </c>
    </row>
    <row r="2927" spans="1:9" x14ac:dyDescent="0.25">
      <c r="A2927" t="s">
        <v>2926</v>
      </c>
      <c r="C2927" t="str">
        <f>VLOOKUP(A2927,'[1]11_set_tax'!$A$1:$X$4456,7,FALSE)</f>
        <v>Eukaryota</v>
      </c>
      <c r="D2927" t="str">
        <f>VLOOKUP(A2927,'[1]11_set_tax'!$A$1:$X$4456,8,FALSE)</f>
        <v xml:space="preserve"> Fungi</v>
      </c>
      <c r="E2927" t="str">
        <f>VLOOKUP(A2927,'[1]11_set_tax'!$A$1:$X$4456,9,FALSE)</f>
        <v xml:space="preserve"> Dikarya</v>
      </c>
      <c r="F2927" t="str">
        <f>VLOOKUP(A2927,'[1]11_set_tax'!$A$1:$X$4456,10,FALSE)</f>
        <v xml:space="preserve"> Ascomycota</v>
      </c>
      <c r="G2927" t="str">
        <f>VLOOKUP(A2927,'[1]11_set_tax'!$A$1:$X$4456,11,FALSE)</f>
        <v xml:space="preserve"> Pezizomycotina</v>
      </c>
      <c r="H2927" t="str">
        <f>VLOOKUP(A2927,'[1]11_set_tax'!$A$1:$X$4456,12,FALSE)</f>
        <v xml:space="preserve"> Eurotiomycetes</v>
      </c>
      <c r="I2927" t="str">
        <f>VLOOKUP(A2927,'[1]11_set_tax'!$A$1:$X$4456,13,FALSE)</f>
        <v>Eurotiomycetidae</v>
      </c>
    </row>
    <row r="2928" spans="1:9" x14ac:dyDescent="0.25">
      <c r="A2928" t="s">
        <v>2927</v>
      </c>
      <c r="C2928" t="e">
        <f>VLOOKUP(A2928,'[1]11_set_tax'!$A$1:$X$4456,7,FALSE)</f>
        <v>#N/A</v>
      </c>
      <c r="D2928" t="e">
        <f>VLOOKUP(A2928,'[1]11_set_tax'!$A$1:$X$4456,8,FALSE)</f>
        <v>#N/A</v>
      </c>
      <c r="E2928" t="e">
        <f>VLOOKUP(A2928,'[1]11_set_tax'!$A$1:$X$4456,9,FALSE)</f>
        <v>#N/A</v>
      </c>
      <c r="F2928" t="e">
        <f>VLOOKUP(A2928,'[1]11_set_tax'!$A$1:$X$4456,10,FALSE)</f>
        <v>#N/A</v>
      </c>
      <c r="G2928" t="e">
        <f>VLOOKUP(A2928,'[1]11_set_tax'!$A$1:$X$4456,11,FALSE)</f>
        <v>#N/A</v>
      </c>
      <c r="H2928" t="e">
        <f>VLOOKUP(A2928,'[1]11_set_tax'!$A$1:$X$4456,12,FALSE)</f>
        <v>#N/A</v>
      </c>
      <c r="I2928" t="e">
        <f>VLOOKUP(A2928,'[1]11_set_tax'!$A$1:$X$4456,13,FALSE)</f>
        <v>#N/A</v>
      </c>
    </row>
    <row r="2929" spans="1:9" x14ac:dyDescent="0.25">
      <c r="A2929" t="s">
        <v>2928</v>
      </c>
      <c r="C2929" t="e">
        <f>VLOOKUP(A2929,'[1]11_set_tax'!$A$1:$X$4456,7,FALSE)</f>
        <v>#N/A</v>
      </c>
      <c r="D2929" t="e">
        <f>VLOOKUP(A2929,'[1]11_set_tax'!$A$1:$X$4456,8,FALSE)</f>
        <v>#N/A</v>
      </c>
      <c r="E2929" t="e">
        <f>VLOOKUP(A2929,'[1]11_set_tax'!$A$1:$X$4456,9,FALSE)</f>
        <v>#N/A</v>
      </c>
      <c r="F2929" t="e">
        <f>VLOOKUP(A2929,'[1]11_set_tax'!$A$1:$X$4456,10,FALSE)</f>
        <v>#N/A</v>
      </c>
      <c r="G2929" t="e">
        <f>VLOOKUP(A2929,'[1]11_set_tax'!$A$1:$X$4456,11,FALSE)</f>
        <v>#N/A</v>
      </c>
      <c r="H2929" t="e">
        <f>VLOOKUP(A2929,'[1]11_set_tax'!$A$1:$X$4456,12,FALSE)</f>
        <v>#N/A</v>
      </c>
      <c r="I2929" t="e">
        <f>VLOOKUP(A2929,'[1]11_set_tax'!$A$1:$X$4456,13,FALSE)</f>
        <v>#N/A</v>
      </c>
    </row>
    <row r="2930" spans="1:9" x14ac:dyDescent="0.25">
      <c r="A2930" t="s">
        <v>2929</v>
      </c>
      <c r="C2930" t="str">
        <f>VLOOKUP(A2930,'[1]11_set_tax'!$A$1:$X$4456,7,FALSE)</f>
        <v>Eukaryota</v>
      </c>
      <c r="D2930" t="str">
        <f>VLOOKUP(A2930,'[1]11_set_tax'!$A$1:$X$4456,8,FALSE)</f>
        <v xml:space="preserve"> Fungi</v>
      </c>
      <c r="E2930" t="str">
        <f>VLOOKUP(A2930,'[1]11_set_tax'!$A$1:$X$4456,9,FALSE)</f>
        <v xml:space="preserve"> Dikarya</v>
      </c>
      <c r="F2930" t="str">
        <f>VLOOKUP(A2930,'[1]11_set_tax'!$A$1:$X$4456,10,FALSE)</f>
        <v xml:space="preserve"> Ascomycota</v>
      </c>
      <c r="G2930" t="str">
        <f>VLOOKUP(A2930,'[1]11_set_tax'!$A$1:$X$4456,11,FALSE)</f>
        <v xml:space="preserve"> Pezizomycotina</v>
      </c>
      <c r="H2930" t="str">
        <f>VLOOKUP(A2930,'[1]11_set_tax'!$A$1:$X$4456,12,FALSE)</f>
        <v xml:space="preserve"> Eurotiomycetes</v>
      </c>
      <c r="I2930" t="str">
        <f>VLOOKUP(A2930,'[1]11_set_tax'!$A$1:$X$4456,13,FALSE)</f>
        <v>Eurotiomycetidae</v>
      </c>
    </row>
    <row r="2931" spans="1:9" x14ac:dyDescent="0.25">
      <c r="A2931" t="s">
        <v>2930</v>
      </c>
      <c r="C2931" t="e">
        <f>VLOOKUP(A2931,'[1]11_set_tax'!$A$1:$X$4456,7,FALSE)</f>
        <v>#N/A</v>
      </c>
      <c r="D2931" t="e">
        <f>VLOOKUP(A2931,'[1]11_set_tax'!$A$1:$X$4456,8,FALSE)</f>
        <v>#N/A</v>
      </c>
      <c r="E2931" t="e">
        <f>VLOOKUP(A2931,'[1]11_set_tax'!$A$1:$X$4456,9,FALSE)</f>
        <v>#N/A</v>
      </c>
      <c r="F2931" t="e">
        <f>VLOOKUP(A2931,'[1]11_set_tax'!$A$1:$X$4456,10,FALSE)</f>
        <v>#N/A</v>
      </c>
      <c r="G2931" t="e">
        <f>VLOOKUP(A2931,'[1]11_set_tax'!$A$1:$X$4456,11,FALSE)</f>
        <v>#N/A</v>
      </c>
      <c r="H2931" t="e">
        <f>VLOOKUP(A2931,'[1]11_set_tax'!$A$1:$X$4456,12,FALSE)</f>
        <v>#N/A</v>
      </c>
      <c r="I2931" t="e">
        <f>VLOOKUP(A2931,'[1]11_set_tax'!$A$1:$X$4456,13,FALSE)</f>
        <v>#N/A</v>
      </c>
    </row>
    <row r="2932" spans="1:9" x14ac:dyDescent="0.25">
      <c r="A2932" t="s">
        <v>2931</v>
      </c>
      <c r="C2932" t="e">
        <f>VLOOKUP(A2932,'[1]11_set_tax'!$A$1:$X$4456,7,FALSE)</f>
        <v>#N/A</v>
      </c>
      <c r="D2932" t="e">
        <f>VLOOKUP(A2932,'[1]11_set_tax'!$A$1:$X$4456,8,FALSE)</f>
        <v>#N/A</v>
      </c>
      <c r="E2932" t="e">
        <f>VLOOKUP(A2932,'[1]11_set_tax'!$A$1:$X$4456,9,FALSE)</f>
        <v>#N/A</v>
      </c>
      <c r="F2932" t="e">
        <f>VLOOKUP(A2932,'[1]11_set_tax'!$A$1:$X$4456,10,FALSE)</f>
        <v>#N/A</v>
      </c>
      <c r="G2932" t="e">
        <f>VLOOKUP(A2932,'[1]11_set_tax'!$A$1:$X$4456,11,FALSE)</f>
        <v>#N/A</v>
      </c>
      <c r="H2932" t="e">
        <f>VLOOKUP(A2932,'[1]11_set_tax'!$A$1:$X$4456,12,FALSE)</f>
        <v>#N/A</v>
      </c>
      <c r="I2932" t="e">
        <f>VLOOKUP(A2932,'[1]11_set_tax'!$A$1:$X$4456,13,FALSE)</f>
        <v>#N/A</v>
      </c>
    </row>
    <row r="2933" spans="1:9" x14ac:dyDescent="0.25">
      <c r="A2933" t="s">
        <v>2932</v>
      </c>
      <c r="C2933" t="str">
        <f>VLOOKUP(A2933,'[1]11_set_tax'!$A$1:$X$4456,7,FALSE)</f>
        <v>Eukaryota</v>
      </c>
      <c r="D2933" t="str">
        <f>VLOOKUP(A2933,'[1]11_set_tax'!$A$1:$X$4456,8,FALSE)</f>
        <v xml:space="preserve"> Fungi</v>
      </c>
      <c r="E2933" t="str">
        <f>VLOOKUP(A2933,'[1]11_set_tax'!$A$1:$X$4456,9,FALSE)</f>
        <v xml:space="preserve"> Dikarya</v>
      </c>
      <c r="F2933" t="str">
        <f>VLOOKUP(A2933,'[1]11_set_tax'!$A$1:$X$4456,10,FALSE)</f>
        <v xml:space="preserve"> Ascomycota</v>
      </c>
      <c r="G2933" t="str">
        <f>VLOOKUP(A2933,'[1]11_set_tax'!$A$1:$X$4456,11,FALSE)</f>
        <v xml:space="preserve"> Pezizomycotina</v>
      </c>
      <c r="H2933" t="str">
        <f>VLOOKUP(A2933,'[1]11_set_tax'!$A$1:$X$4456,12,FALSE)</f>
        <v xml:space="preserve"> Eurotiomycetes</v>
      </c>
      <c r="I2933" t="str">
        <f>VLOOKUP(A2933,'[1]11_set_tax'!$A$1:$X$4456,13,FALSE)</f>
        <v>Eurotiomycetidae</v>
      </c>
    </row>
    <row r="2934" spans="1:9" x14ac:dyDescent="0.25">
      <c r="A2934" t="s">
        <v>2933</v>
      </c>
      <c r="C2934" t="e">
        <f>VLOOKUP(A2934,'[1]11_set_tax'!$A$1:$X$4456,7,FALSE)</f>
        <v>#N/A</v>
      </c>
      <c r="D2934" t="e">
        <f>VLOOKUP(A2934,'[1]11_set_tax'!$A$1:$X$4456,8,FALSE)</f>
        <v>#N/A</v>
      </c>
      <c r="E2934" t="e">
        <f>VLOOKUP(A2934,'[1]11_set_tax'!$A$1:$X$4456,9,FALSE)</f>
        <v>#N/A</v>
      </c>
      <c r="F2934" t="e">
        <f>VLOOKUP(A2934,'[1]11_set_tax'!$A$1:$X$4456,10,FALSE)</f>
        <v>#N/A</v>
      </c>
      <c r="G2934" t="e">
        <f>VLOOKUP(A2934,'[1]11_set_tax'!$A$1:$X$4456,11,FALSE)</f>
        <v>#N/A</v>
      </c>
      <c r="H2934" t="e">
        <f>VLOOKUP(A2934,'[1]11_set_tax'!$A$1:$X$4456,12,FALSE)</f>
        <v>#N/A</v>
      </c>
      <c r="I2934" t="e">
        <f>VLOOKUP(A2934,'[1]11_set_tax'!$A$1:$X$4456,13,FALSE)</f>
        <v>#N/A</v>
      </c>
    </row>
    <row r="2935" spans="1:9" x14ac:dyDescent="0.25">
      <c r="A2935" t="s">
        <v>2934</v>
      </c>
      <c r="C2935" t="e">
        <f>VLOOKUP(A2935,'[1]11_set_tax'!$A$1:$X$4456,7,FALSE)</f>
        <v>#N/A</v>
      </c>
      <c r="D2935" t="e">
        <f>VLOOKUP(A2935,'[1]11_set_tax'!$A$1:$X$4456,8,FALSE)</f>
        <v>#N/A</v>
      </c>
      <c r="E2935" t="e">
        <f>VLOOKUP(A2935,'[1]11_set_tax'!$A$1:$X$4456,9,FALSE)</f>
        <v>#N/A</v>
      </c>
      <c r="F2935" t="e">
        <f>VLOOKUP(A2935,'[1]11_set_tax'!$A$1:$X$4456,10,FALSE)</f>
        <v>#N/A</v>
      </c>
      <c r="G2935" t="e">
        <f>VLOOKUP(A2935,'[1]11_set_tax'!$A$1:$X$4456,11,FALSE)</f>
        <v>#N/A</v>
      </c>
      <c r="H2935" t="e">
        <f>VLOOKUP(A2935,'[1]11_set_tax'!$A$1:$X$4456,12,FALSE)</f>
        <v>#N/A</v>
      </c>
      <c r="I2935" t="e">
        <f>VLOOKUP(A2935,'[1]11_set_tax'!$A$1:$X$4456,13,FALSE)</f>
        <v>#N/A</v>
      </c>
    </row>
    <row r="2936" spans="1:9" x14ac:dyDescent="0.25">
      <c r="A2936" t="s">
        <v>2935</v>
      </c>
      <c r="C2936" t="e">
        <f>VLOOKUP(A2936,'[1]11_set_tax'!$A$1:$X$4456,7,FALSE)</f>
        <v>#N/A</v>
      </c>
      <c r="D2936" t="e">
        <f>VLOOKUP(A2936,'[1]11_set_tax'!$A$1:$X$4456,8,FALSE)</f>
        <v>#N/A</v>
      </c>
      <c r="E2936" t="e">
        <f>VLOOKUP(A2936,'[1]11_set_tax'!$A$1:$X$4456,9,FALSE)</f>
        <v>#N/A</v>
      </c>
      <c r="F2936" t="e">
        <f>VLOOKUP(A2936,'[1]11_set_tax'!$A$1:$X$4456,10,FALSE)</f>
        <v>#N/A</v>
      </c>
      <c r="G2936" t="e">
        <f>VLOOKUP(A2936,'[1]11_set_tax'!$A$1:$X$4456,11,FALSE)</f>
        <v>#N/A</v>
      </c>
      <c r="H2936" t="e">
        <f>VLOOKUP(A2936,'[1]11_set_tax'!$A$1:$X$4456,12,FALSE)</f>
        <v>#N/A</v>
      </c>
      <c r="I2936" t="e">
        <f>VLOOKUP(A2936,'[1]11_set_tax'!$A$1:$X$4456,13,FALSE)</f>
        <v>#N/A</v>
      </c>
    </row>
    <row r="2937" spans="1:9" x14ac:dyDescent="0.25">
      <c r="A2937" t="s">
        <v>2936</v>
      </c>
      <c r="C2937" t="e">
        <f>VLOOKUP(A2937,'[1]11_set_tax'!$A$1:$X$4456,7,FALSE)</f>
        <v>#N/A</v>
      </c>
      <c r="D2937" t="e">
        <f>VLOOKUP(A2937,'[1]11_set_tax'!$A$1:$X$4456,8,FALSE)</f>
        <v>#N/A</v>
      </c>
      <c r="E2937" t="e">
        <f>VLOOKUP(A2937,'[1]11_set_tax'!$A$1:$X$4456,9,FALSE)</f>
        <v>#N/A</v>
      </c>
      <c r="F2937" t="e">
        <f>VLOOKUP(A2937,'[1]11_set_tax'!$A$1:$X$4456,10,FALSE)</f>
        <v>#N/A</v>
      </c>
      <c r="G2937" t="e">
        <f>VLOOKUP(A2937,'[1]11_set_tax'!$A$1:$X$4456,11,FALSE)</f>
        <v>#N/A</v>
      </c>
      <c r="H2937" t="e">
        <f>VLOOKUP(A2937,'[1]11_set_tax'!$A$1:$X$4456,12,FALSE)</f>
        <v>#N/A</v>
      </c>
      <c r="I2937" t="e">
        <f>VLOOKUP(A2937,'[1]11_set_tax'!$A$1:$X$4456,13,FALSE)</f>
        <v>#N/A</v>
      </c>
    </row>
    <row r="2938" spans="1:9" x14ac:dyDescent="0.25">
      <c r="A2938" t="s">
        <v>2937</v>
      </c>
      <c r="C2938" t="e">
        <f>VLOOKUP(A2938,'[1]11_set_tax'!$A$1:$X$4456,7,FALSE)</f>
        <v>#N/A</v>
      </c>
      <c r="D2938" t="e">
        <f>VLOOKUP(A2938,'[1]11_set_tax'!$A$1:$X$4456,8,FALSE)</f>
        <v>#N/A</v>
      </c>
      <c r="E2938" t="e">
        <f>VLOOKUP(A2938,'[1]11_set_tax'!$A$1:$X$4456,9,FALSE)</f>
        <v>#N/A</v>
      </c>
      <c r="F2938" t="e">
        <f>VLOOKUP(A2938,'[1]11_set_tax'!$A$1:$X$4456,10,FALSE)</f>
        <v>#N/A</v>
      </c>
      <c r="G2938" t="e">
        <f>VLOOKUP(A2938,'[1]11_set_tax'!$A$1:$X$4456,11,FALSE)</f>
        <v>#N/A</v>
      </c>
      <c r="H2938" t="e">
        <f>VLOOKUP(A2938,'[1]11_set_tax'!$A$1:$X$4456,12,FALSE)</f>
        <v>#N/A</v>
      </c>
      <c r="I2938" t="e">
        <f>VLOOKUP(A2938,'[1]11_set_tax'!$A$1:$X$4456,13,FALSE)</f>
        <v>#N/A</v>
      </c>
    </row>
    <row r="2939" spans="1:9" x14ac:dyDescent="0.25">
      <c r="A2939" t="s">
        <v>2938</v>
      </c>
      <c r="C2939" t="e">
        <f>VLOOKUP(A2939,'[1]11_set_tax'!$A$1:$X$4456,7,FALSE)</f>
        <v>#N/A</v>
      </c>
      <c r="D2939" t="e">
        <f>VLOOKUP(A2939,'[1]11_set_tax'!$A$1:$X$4456,8,FALSE)</f>
        <v>#N/A</v>
      </c>
      <c r="E2939" t="e">
        <f>VLOOKUP(A2939,'[1]11_set_tax'!$A$1:$X$4456,9,FALSE)</f>
        <v>#N/A</v>
      </c>
      <c r="F2939" t="e">
        <f>VLOOKUP(A2939,'[1]11_set_tax'!$A$1:$X$4456,10,FALSE)</f>
        <v>#N/A</v>
      </c>
      <c r="G2939" t="e">
        <f>VLOOKUP(A2939,'[1]11_set_tax'!$A$1:$X$4456,11,FALSE)</f>
        <v>#N/A</v>
      </c>
      <c r="H2939" t="e">
        <f>VLOOKUP(A2939,'[1]11_set_tax'!$A$1:$X$4456,12,FALSE)</f>
        <v>#N/A</v>
      </c>
      <c r="I2939" t="e">
        <f>VLOOKUP(A2939,'[1]11_set_tax'!$A$1:$X$4456,13,FALSE)</f>
        <v>#N/A</v>
      </c>
    </row>
    <row r="2940" spans="1:9" x14ac:dyDescent="0.25">
      <c r="A2940" t="s">
        <v>2939</v>
      </c>
      <c r="C2940" t="e">
        <f>VLOOKUP(A2940,'[1]11_set_tax'!$A$1:$X$4456,7,FALSE)</f>
        <v>#N/A</v>
      </c>
      <c r="D2940" t="e">
        <f>VLOOKUP(A2940,'[1]11_set_tax'!$A$1:$X$4456,8,FALSE)</f>
        <v>#N/A</v>
      </c>
      <c r="E2940" t="e">
        <f>VLOOKUP(A2940,'[1]11_set_tax'!$A$1:$X$4456,9,FALSE)</f>
        <v>#N/A</v>
      </c>
      <c r="F2940" t="e">
        <f>VLOOKUP(A2940,'[1]11_set_tax'!$A$1:$X$4456,10,FALSE)</f>
        <v>#N/A</v>
      </c>
      <c r="G2940" t="e">
        <f>VLOOKUP(A2940,'[1]11_set_tax'!$A$1:$X$4456,11,FALSE)</f>
        <v>#N/A</v>
      </c>
      <c r="H2940" t="e">
        <f>VLOOKUP(A2940,'[1]11_set_tax'!$A$1:$X$4456,12,FALSE)</f>
        <v>#N/A</v>
      </c>
      <c r="I2940" t="e">
        <f>VLOOKUP(A2940,'[1]11_set_tax'!$A$1:$X$4456,13,FALSE)</f>
        <v>#N/A</v>
      </c>
    </row>
    <row r="2941" spans="1:9" x14ac:dyDescent="0.25">
      <c r="A2941" t="s">
        <v>2940</v>
      </c>
      <c r="C2941" t="e">
        <f>VLOOKUP(A2941,'[1]11_set_tax'!$A$1:$X$4456,7,FALSE)</f>
        <v>#N/A</v>
      </c>
      <c r="D2941" t="e">
        <f>VLOOKUP(A2941,'[1]11_set_tax'!$A$1:$X$4456,8,FALSE)</f>
        <v>#N/A</v>
      </c>
      <c r="E2941" t="e">
        <f>VLOOKUP(A2941,'[1]11_set_tax'!$A$1:$X$4456,9,FALSE)</f>
        <v>#N/A</v>
      </c>
      <c r="F2941" t="e">
        <f>VLOOKUP(A2941,'[1]11_set_tax'!$A$1:$X$4456,10,FALSE)</f>
        <v>#N/A</v>
      </c>
      <c r="G2941" t="e">
        <f>VLOOKUP(A2941,'[1]11_set_tax'!$A$1:$X$4456,11,FALSE)</f>
        <v>#N/A</v>
      </c>
      <c r="H2941" t="e">
        <f>VLOOKUP(A2941,'[1]11_set_tax'!$A$1:$X$4456,12,FALSE)</f>
        <v>#N/A</v>
      </c>
      <c r="I2941" t="e">
        <f>VLOOKUP(A2941,'[1]11_set_tax'!$A$1:$X$4456,13,FALSE)</f>
        <v>#N/A</v>
      </c>
    </row>
    <row r="2942" spans="1:9" x14ac:dyDescent="0.25">
      <c r="A2942" t="s">
        <v>2941</v>
      </c>
      <c r="C2942" t="e">
        <f>VLOOKUP(A2942,'[1]11_set_tax'!$A$1:$X$4456,7,FALSE)</f>
        <v>#N/A</v>
      </c>
      <c r="D2942" t="e">
        <f>VLOOKUP(A2942,'[1]11_set_tax'!$A$1:$X$4456,8,FALSE)</f>
        <v>#N/A</v>
      </c>
      <c r="E2942" t="e">
        <f>VLOOKUP(A2942,'[1]11_set_tax'!$A$1:$X$4456,9,FALSE)</f>
        <v>#N/A</v>
      </c>
      <c r="F2942" t="e">
        <f>VLOOKUP(A2942,'[1]11_set_tax'!$A$1:$X$4456,10,FALSE)</f>
        <v>#N/A</v>
      </c>
      <c r="G2942" t="e">
        <f>VLOOKUP(A2942,'[1]11_set_tax'!$A$1:$X$4456,11,FALSE)</f>
        <v>#N/A</v>
      </c>
      <c r="H2942" t="e">
        <f>VLOOKUP(A2942,'[1]11_set_tax'!$A$1:$X$4456,12,FALSE)</f>
        <v>#N/A</v>
      </c>
      <c r="I2942" t="e">
        <f>VLOOKUP(A2942,'[1]11_set_tax'!$A$1:$X$4456,13,FALSE)</f>
        <v>#N/A</v>
      </c>
    </row>
    <row r="2943" spans="1:9" x14ac:dyDescent="0.25">
      <c r="A2943" t="s">
        <v>2942</v>
      </c>
      <c r="C2943" t="e">
        <f>VLOOKUP(A2943,'[1]11_set_tax'!$A$1:$X$4456,7,FALSE)</f>
        <v>#N/A</v>
      </c>
      <c r="D2943" t="e">
        <f>VLOOKUP(A2943,'[1]11_set_tax'!$A$1:$X$4456,8,FALSE)</f>
        <v>#N/A</v>
      </c>
      <c r="E2943" t="e">
        <f>VLOOKUP(A2943,'[1]11_set_tax'!$A$1:$X$4456,9,FALSE)</f>
        <v>#N/A</v>
      </c>
      <c r="F2943" t="e">
        <f>VLOOKUP(A2943,'[1]11_set_tax'!$A$1:$X$4456,10,FALSE)</f>
        <v>#N/A</v>
      </c>
      <c r="G2943" t="e">
        <f>VLOOKUP(A2943,'[1]11_set_tax'!$A$1:$X$4456,11,FALSE)</f>
        <v>#N/A</v>
      </c>
      <c r="H2943" t="e">
        <f>VLOOKUP(A2943,'[1]11_set_tax'!$A$1:$X$4456,12,FALSE)</f>
        <v>#N/A</v>
      </c>
      <c r="I2943" t="e">
        <f>VLOOKUP(A2943,'[1]11_set_tax'!$A$1:$X$4456,13,FALSE)</f>
        <v>#N/A</v>
      </c>
    </row>
    <row r="2944" spans="1:9" x14ac:dyDescent="0.25">
      <c r="A2944" t="s">
        <v>2943</v>
      </c>
      <c r="C2944" t="str">
        <f>VLOOKUP(A2944,'[1]11_set_tax'!$A$1:$X$4456,7,FALSE)</f>
        <v>Bacteria</v>
      </c>
      <c r="D2944" t="str">
        <f>VLOOKUP(A2944,'[1]11_set_tax'!$A$1:$X$4456,8,FALSE)</f>
        <v xml:space="preserve"> Firmicutes</v>
      </c>
      <c r="E2944" t="str">
        <f>VLOOKUP(A2944,'[1]11_set_tax'!$A$1:$X$4456,9,FALSE)</f>
        <v xml:space="preserve"> Clostridia</v>
      </c>
      <c r="F2944" t="str">
        <f>VLOOKUP(A2944,'[1]11_set_tax'!$A$1:$X$4456,10,FALSE)</f>
        <v xml:space="preserve"> Clostridiales</v>
      </c>
      <c r="G2944" t="str">
        <f>VLOOKUP(A2944,'[1]11_set_tax'!$A$1:$X$4456,11,FALSE)</f>
        <v xml:space="preserve"> Peptococcaceae</v>
      </c>
      <c r="H2944" t="str">
        <f>VLOOKUP(A2944,'[1]11_set_tax'!$A$1:$X$4456,12,FALSE)</f>
        <v>Desulfotomaculum.</v>
      </c>
      <c r="I2944">
        <f>VLOOKUP(A2944,'[1]11_set_tax'!$A$1:$X$4456,13,FALSE)</f>
        <v>0</v>
      </c>
    </row>
    <row r="2945" spans="1:9" x14ac:dyDescent="0.25">
      <c r="A2945" t="s">
        <v>2944</v>
      </c>
      <c r="C2945" t="str">
        <f>VLOOKUP(A2945,'[1]11_set_tax'!$A$1:$X$4456,7,FALSE)</f>
        <v>Bacteria</v>
      </c>
      <c r="D2945" t="str">
        <f>VLOOKUP(A2945,'[1]11_set_tax'!$A$1:$X$4456,8,FALSE)</f>
        <v xml:space="preserve"> Proteobacteria</v>
      </c>
      <c r="E2945" t="str">
        <f>VLOOKUP(A2945,'[1]11_set_tax'!$A$1:$X$4456,9,FALSE)</f>
        <v xml:space="preserve"> Deltaproteobacteria</v>
      </c>
      <c r="F2945" t="str">
        <f>VLOOKUP(A2945,'[1]11_set_tax'!$A$1:$X$4456,10,FALSE)</f>
        <v xml:space="preserve"> Desulfovibrionales</v>
      </c>
      <c r="G2945" t="str">
        <f>VLOOKUP(A2945,'[1]11_set_tax'!$A$1:$X$4456,11,FALSE)</f>
        <v>Desulfohalobiaceae</v>
      </c>
      <c r="H2945" t="str">
        <f>VLOOKUP(A2945,'[1]11_set_tax'!$A$1:$X$4456,12,FALSE)</f>
        <v xml:space="preserve"> Desulfohalobium.</v>
      </c>
      <c r="I2945">
        <f>VLOOKUP(A2945,'[1]11_set_tax'!$A$1:$X$4456,13,FALSE)</f>
        <v>0</v>
      </c>
    </row>
    <row r="2946" spans="1:9" x14ac:dyDescent="0.25">
      <c r="A2946" t="s">
        <v>2945</v>
      </c>
      <c r="C2946" t="str">
        <f>VLOOKUP(A2946,'[1]11_set_tax'!$A$1:$X$4456,7,FALSE)</f>
        <v>Bacteria</v>
      </c>
      <c r="D2946" t="str">
        <f>VLOOKUP(A2946,'[1]11_set_tax'!$A$1:$X$4456,8,FALSE)</f>
        <v xml:space="preserve"> Actinobacteria</v>
      </c>
      <c r="E2946" t="str">
        <f>VLOOKUP(A2946,'[1]11_set_tax'!$A$1:$X$4456,9,FALSE)</f>
        <v xml:space="preserve"> Actinobacteridae</v>
      </c>
      <c r="F2946" t="str">
        <f>VLOOKUP(A2946,'[1]11_set_tax'!$A$1:$X$4456,10,FALSE)</f>
        <v xml:space="preserve"> Actinomycetales</v>
      </c>
      <c r="G2946" t="str">
        <f>VLOOKUP(A2946,'[1]11_set_tax'!$A$1:$X$4456,11,FALSE)</f>
        <v>Frankineae</v>
      </c>
      <c r="H2946" t="str">
        <f>VLOOKUP(A2946,'[1]11_set_tax'!$A$1:$X$4456,12,FALSE)</f>
        <v xml:space="preserve"> Nakamurellaceae</v>
      </c>
      <c r="I2946" t="str">
        <f>VLOOKUP(A2946,'[1]11_set_tax'!$A$1:$X$4456,13,FALSE)</f>
        <v xml:space="preserve"> Nakamurella.</v>
      </c>
    </row>
    <row r="2947" spans="1:9" x14ac:dyDescent="0.25">
      <c r="A2947" t="s">
        <v>2946</v>
      </c>
      <c r="C2947" t="str">
        <f>VLOOKUP(A2947,'[1]11_set_tax'!$A$1:$X$4456,7,FALSE)</f>
        <v>Bacteria</v>
      </c>
      <c r="D2947" t="str">
        <f>VLOOKUP(A2947,'[1]11_set_tax'!$A$1:$X$4456,8,FALSE)</f>
        <v xml:space="preserve"> Actinobacteria</v>
      </c>
      <c r="E2947" t="str">
        <f>VLOOKUP(A2947,'[1]11_set_tax'!$A$1:$X$4456,9,FALSE)</f>
        <v xml:space="preserve"> Actinobacteridae</v>
      </c>
      <c r="F2947" t="str">
        <f>VLOOKUP(A2947,'[1]11_set_tax'!$A$1:$X$4456,10,FALSE)</f>
        <v xml:space="preserve"> Actinomycetales</v>
      </c>
      <c r="G2947" t="str">
        <f>VLOOKUP(A2947,'[1]11_set_tax'!$A$1:$X$4456,11,FALSE)</f>
        <v>Frankineae</v>
      </c>
      <c r="H2947" t="str">
        <f>VLOOKUP(A2947,'[1]11_set_tax'!$A$1:$X$4456,12,FALSE)</f>
        <v xml:space="preserve"> Nakamurellaceae</v>
      </c>
      <c r="I2947" t="str">
        <f>VLOOKUP(A2947,'[1]11_set_tax'!$A$1:$X$4456,13,FALSE)</f>
        <v xml:space="preserve"> Nakamurella.</v>
      </c>
    </row>
    <row r="2948" spans="1:9" x14ac:dyDescent="0.25">
      <c r="A2948" t="s">
        <v>2947</v>
      </c>
      <c r="C2948" t="str">
        <f>VLOOKUP(A2948,'[1]11_set_tax'!$A$1:$X$4456,7,FALSE)</f>
        <v>Bacteria</v>
      </c>
      <c r="D2948" t="str">
        <f>VLOOKUP(A2948,'[1]11_set_tax'!$A$1:$X$4456,8,FALSE)</f>
        <v xml:space="preserve"> Actinobacteria</v>
      </c>
      <c r="E2948" t="str">
        <f>VLOOKUP(A2948,'[1]11_set_tax'!$A$1:$X$4456,9,FALSE)</f>
        <v xml:space="preserve"> Actinobacteridae</v>
      </c>
      <c r="F2948" t="str">
        <f>VLOOKUP(A2948,'[1]11_set_tax'!$A$1:$X$4456,10,FALSE)</f>
        <v xml:space="preserve"> Actinomycetales</v>
      </c>
      <c r="G2948" t="str">
        <f>VLOOKUP(A2948,'[1]11_set_tax'!$A$1:$X$4456,11,FALSE)</f>
        <v>Frankineae</v>
      </c>
      <c r="H2948" t="str">
        <f>VLOOKUP(A2948,'[1]11_set_tax'!$A$1:$X$4456,12,FALSE)</f>
        <v xml:space="preserve"> Nakamurellaceae</v>
      </c>
      <c r="I2948" t="str">
        <f>VLOOKUP(A2948,'[1]11_set_tax'!$A$1:$X$4456,13,FALSE)</f>
        <v xml:space="preserve"> Nakamurella.</v>
      </c>
    </row>
    <row r="2949" spans="1:9" x14ac:dyDescent="0.25">
      <c r="A2949" t="s">
        <v>2948</v>
      </c>
      <c r="C2949" t="str">
        <f>VLOOKUP(A2949,'[1]11_set_tax'!$A$1:$X$4456,7,FALSE)</f>
        <v>Bacteria</v>
      </c>
      <c r="D2949" t="str">
        <f>VLOOKUP(A2949,'[1]11_set_tax'!$A$1:$X$4456,8,FALSE)</f>
        <v xml:space="preserve"> Actinobacteria</v>
      </c>
      <c r="E2949" t="str">
        <f>VLOOKUP(A2949,'[1]11_set_tax'!$A$1:$X$4456,9,FALSE)</f>
        <v xml:space="preserve"> Actinobacteridae</v>
      </c>
      <c r="F2949" t="str">
        <f>VLOOKUP(A2949,'[1]11_set_tax'!$A$1:$X$4456,10,FALSE)</f>
        <v xml:space="preserve"> Actinomycetales</v>
      </c>
      <c r="G2949" t="str">
        <f>VLOOKUP(A2949,'[1]11_set_tax'!$A$1:$X$4456,11,FALSE)</f>
        <v>Frankineae</v>
      </c>
      <c r="H2949" t="str">
        <f>VLOOKUP(A2949,'[1]11_set_tax'!$A$1:$X$4456,12,FALSE)</f>
        <v xml:space="preserve"> Nakamurellaceae</v>
      </c>
      <c r="I2949" t="str">
        <f>VLOOKUP(A2949,'[1]11_set_tax'!$A$1:$X$4456,13,FALSE)</f>
        <v xml:space="preserve"> Nakamurella.</v>
      </c>
    </row>
    <row r="2950" spans="1:9" x14ac:dyDescent="0.25">
      <c r="A2950" t="s">
        <v>2949</v>
      </c>
      <c r="C2950" t="str">
        <f>VLOOKUP(A2950,'[1]11_set_tax'!$A$1:$X$4456,7,FALSE)</f>
        <v>Bacteria</v>
      </c>
      <c r="D2950" t="str">
        <f>VLOOKUP(A2950,'[1]11_set_tax'!$A$1:$X$4456,8,FALSE)</f>
        <v xml:space="preserve"> Actinobacteria</v>
      </c>
      <c r="E2950" t="str">
        <f>VLOOKUP(A2950,'[1]11_set_tax'!$A$1:$X$4456,9,FALSE)</f>
        <v xml:space="preserve"> Actinobacteridae</v>
      </c>
      <c r="F2950" t="str">
        <f>VLOOKUP(A2950,'[1]11_set_tax'!$A$1:$X$4456,10,FALSE)</f>
        <v xml:space="preserve"> Actinomycetales</v>
      </c>
      <c r="G2950" t="str">
        <f>VLOOKUP(A2950,'[1]11_set_tax'!$A$1:$X$4456,11,FALSE)</f>
        <v>Frankineae</v>
      </c>
      <c r="H2950" t="str">
        <f>VLOOKUP(A2950,'[1]11_set_tax'!$A$1:$X$4456,12,FALSE)</f>
        <v xml:space="preserve"> Nakamurellaceae</v>
      </c>
      <c r="I2950" t="str">
        <f>VLOOKUP(A2950,'[1]11_set_tax'!$A$1:$X$4456,13,FALSE)</f>
        <v xml:space="preserve"> Nakamurella.</v>
      </c>
    </row>
    <row r="2951" spans="1:9" x14ac:dyDescent="0.25">
      <c r="A2951" t="s">
        <v>2950</v>
      </c>
      <c r="C2951" t="str">
        <f>VLOOKUP(A2951,'[1]11_set_tax'!$A$1:$X$4456,7,FALSE)</f>
        <v>Bacteria</v>
      </c>
      <c r="D2951" t="str">
        <f>VLOOKUP(A2951,'[1]11_set_tax'!$A$1:$X$4456,8,FALSE)</f>
        <v xml:space="preserve"> Proteobacteria</v>
      </c>
      <c r="E2951" t="str">
        <f>VLOOKUP(A2951,'[1]11_set_tax'!$A$1:$X$4456,9,FALSE)</f>
        <v xml:space="preserve"> Gammaproteobacteria</v>
      </c>
      <c r="F2951" t="str">
        <f>VLOOKUP(A2951,'[1]11_set_tax'!$A$1:$X$4456,10,FALSE)</f>
        <v xml:space="preserve"> Oceanospirillales</v>
      </c>
      <c r="G2951" t="str">
        <f>VLOOKUP(A2951,'[1]11_set_tax'!$A$1:$X$4456,11,FALSE)</f>
        <v>Halomonadaceae</v>
      </c>
      <c r="H2951" t="str">
        <f>VLOOKUP(A2951,'[1]11_set_tax'!$A$1:$X$4456,12,FALSE)</f>
        <v xml:space="preserve"> Halomonas.</v>
      </c>
      <c r="I2951">
        <f>VLOOKUP(A2951,'[1]11_set_tax'!$A$1:$X$4456,13,FALSE)</f>
        <v>0</v>
      </c>
    </row>
    <row r="2952" spans="1:9" x14ac:dyDescent="0.25">
      <c r="A2952" t="s">
        <v>2951</v>
      </c>
      <c r="C2952" t="str">
        <f>VLOOKUP(A2952,'[1]11_set_tax'!$A$1:$X$4456,7,FALSE)</f>
        <v>Bacteria</v>
      </c>
      <c r="D2952" t="str">
        <f>VLOOKUP(A2952,'[1]11_set_tax'!$A$1:$X$4456,8,FALSE)</f>
        <v xml:space="preserve"> Proteobacteria</v>
      </c>
      <c r="E2952" t="str">
        <f>VLOOKUP(A2952,'[1]11_set_tax'!$A$1:$X$4456,9,FALSE)</f>
        <v xml:space="preserve"> Alphaproteobacteria</v>
      </c>
      <c r="F2952" t="str">
        <f>VLOOKUP(A2952,'[1]11_set_tax'!$A$1:$X$4456,10,FALSE)</f>
        <v xml:space="preserve"> Rhodobacterales</v>
      </c>
      <c r="G2952" t="str">
        <f>VLOOKUP(A2952,'[1]11_set_tax'!$A$1:$X$4456,11,FALSE)</f>
        <v>Rhodobacteraceae</v>
      </c>
      <c r="H2952" t="str">
        <f>VLOOKUP(A2952,'[1]11_set_tax'!$A$1:$X$4456,12,FALSE)</f>
        <v xml:space="preserve"> Ruegeria.</v>
      </c>
      <c r="I2952">
        <f>VLOOKUP(A2952,'[1]11_set_tax'!$A$1:$X$4456,13,FALSE)</f>
        <v>0</v>
      </c>
    </row>
    <row r="2953" spans="1:9" x14ac:dyDescent="0.25">
      <c r="A2953" t="s">
        <v>2952</v>
      </c>
      <c r="C2953" t="str">
        <f>VLOOKUP(A2953,'[1]11_set_tax'!$A$1:$X$4456,7,FALSE)</f>
        <v>Bacteria</v>
      </c>
      <c r="D2953" t="str">
        <f>VLOOKUP(A2953,'[1]11_set_tax'!$A$1:$X$4456,8,FALSE)</f>
        <v xml:space="preserve"> Proteobacteria</v>
      </c>
      <c r="E2953" t="str">
        <f>VLOOKUP(A2953,'[1]11_set_tax'!$A$1:$X$4456,9,FALSE)</f>
        <v xml:space="preserve"> Alphaproteobacteria</v>
      </c>
      <c r="F2953" t="str">
        <f>VLOOKUP(A2953,'[1]11_set_tax'!$A$1:$X$4456,10,FALSE)</f>
        <v xml:space="preserve"> Rhodobacterales</v>
      </c>
      <c r="G2953" t="str">
        <f>VLOOKUP(A2953,'[1]11_set_tax'!$A$1:$X$4456,11,FALSE)</f>
        <v>Rhodobacteraceae</v>
      </c>
      <c r="H2953" t="str">
        <f>VLOOKUP(A2953,'[1]11_set_tax'!$A$1:$X$4456,12,FALSE)</f>
        <v xml:space="preserve"> Ruegeria.</v>
      </c>
      <c r="I2953">
        <f>VLOOKUP(A2953,'[1]11_set_tax'!$A$1:$X$4456,13,FALSE)</f>
        <v>0</v>
      </c>
    </row>
    <row r="2954" spans="1:9" x14ac:dyDescent="0.25">
      <c r="A2954" t="s">
        <v>2953</v>
      </c>
      <c r="C2954" t="str">
        <f>VLOOKUP(A2954,'[1]11_set_tax'!$A$1:$X$4456,7,FALSE)</f>
        <v>Bacteria</v>
      </c>
      <c r="D2954" t="str">
        <f>VLOOKUP(A2954,'[1]11_set_tax'!$A$1:$X$4456,8,FALSE)</f>
        <v xml:space="preserve"> Proteobacteria</v>
      </c>
      <c r="E2954" t="str">
        <f>VLOOKUP(A2954,'[1]11_set_tax'!$A$1:$X$4456,9,FALSE)</f>
        <v xml:space="preserve"> Alphaproteobacteria</v>
      </c>
      <c r="F2954" t="str">
        <f>VLOOKUP(A2954,'[1]11_set_tax'!$A$1:$X$4456,10,FALSE)</f>
        <v xml:space="preserve"> Rhodobacterales</v>
      </c>
      <c r="G2954" t="str">
        <f>VLOOKUP(A2954,'[1]11_set_tax'!$A$1:$X$4456,11,FALSE)</f>
        <v>Rhodobacteraceae</v>
      </c>
      <c r="H2954" t="str">
        <f>VLOOKUP(A2954,'[1]11_set_tax'!$A$1:$X$4456,12,FALSE)</f>
        <v xml:space="preserve"> Ruegeria.</v>
      </c>
      <c r="I2954">
        <f>VLOOKUP(A2954,'[1]11_set_tax'!$A$1:$X$4456,13,FALSE)</f>
        <v>0</v>
      </c>
    </row>
    <row r="2955" spans="1:9" x14ac:dyDescent="0.25">
      <c r="A2955" t="s">
        <v>2954</v>
      </c>
      <c r="C2955" t="str">
        <f>VLOOKUP(A2955,'[1]11_set_tax'!$A$1:$X$4456,7,FALSE)</f>
        <v>Bacteria</v>
      </c>
      <c r="D2955" t="str">
        <f>VLOOKUP(A2955,'[1]11_set_tax'!$A$1:$X$4456,8,FALSE)</f>
        <v xml:space="preserve"> Proteobacteria</v>
      </c>
      <c r="E2955" t="str">
        <f>VLOOKUP(A2955,'[1]11_set_tax'!$A$1:$X$4456,9,FALSE)</f>
        <v xml:space="preserve"> Gammaproteobacteria</v>
      </c>
      <c r="F2955" t="str">
        <f>VLOOKUP(A2955,'[1]11_set_tax'!$A$1:$X$4456,10,FALSE)</f>
        <v xml:space="preserve"> Vibrionales</v>
      </c>
      <c r="G2955" t="str">
        <f>VLOOKUP(A2955,'[1]11_set_tax'!$A$1:$X$4456,11,FALSE)</f>
        <v>Vibrionaceae</v>
      </c>
      <c r="H2955" t="str">
        <f>VLOOKUP(A2955,'[1]11_set_tax'!$A$1:$X$4456,12,FALSE)</f>
        <v xml:space="preserve"> Vibrio.</v>
      </c>
      <c r="I2955">
        <f>VLOOKUP(A2955,'[1]11_set_tax'!$A$1:$X$4456,13,FALSE)</f>
        <v>0</v>
      </c>
    </row>
    <row r="2956" spans="1:9" x14ac:dyDescent="0.25">
      <c r="A2956" t="s">
        <v>2955</v>
      </c>
      <c r="C2956" t="str">
        <f>VLOOKUP(A2956,'[1]11_set_tax'!$A$1:$X$4456,7,FALSE)</f>
        <v>Bacteria</v>
      </c>
      <c r="D2956" t="str">
        <f>VLOOKUP(A2956,'[1]11_set_tax'!$A$1:$X$4456,8,FALSE)</f>
        <v xml:space="preserve"> Proteobacteria</v>
      </c>
      <c r="E2956" t="str">
        <f>VLOOKUP(A2956,'[1]11_set_tax'!$A$1:$X$4456,9,FALSE)</f>
        <v xml:space="preserve"> Gammaproteobacteria</v>
      </c>
      <c r="F2956" t="str">
        <f>VLOOKUP(A2956,'[1]11_set_tax'!$A$1:$X$4456,10,FALSE)</f>
        <v xml:space="preserve"> Vibrionales</v>
      </c>
      <c r="G2956" t="str">
        <f>VLOOKUP(A2956,'[1]11_set_tax'!$A$1:$X$4456,11,FALSE)</f>
        <v>Vibrionaceae</v>
      </c>
      <c r="H2956" t="str">
        <f>VLOOKUP(A2956,'[1]11_set_tax'!$A$1:$X$4456,12,FALSE)</f>
        <v xml:space="preserve"> Vibrio.</v>
      </c>
      <c r="I2956">
        <f>VLOOKUP(A2956,'[1]11_set_tax'!$A$1:$X$4456,13,FALSE)</f>
        <v>0</v>
      </c>
    </row>
    <row r="2957" spans="1:9" x14ac:dyDescent="0.25">
      <c r="A2957" t="s">
        <v>2956</v>
      </c>
      <c r="C2957" t="str">
        <f>VLOOKUP(A2957,'[1]11_set_tax'!$A$1:$X$4456,7,FALSE)</f>
        <v>Bacteria</v>
      </c>
      <c r="D2957" t="str">
        <f>VLOOKUP(A2957,'[1]11_set_tax'!$A$1:$X$4456,8,FALSE)</f>
        <v xml:space="preserve"> Proteobacteria</v>
      </c>
      <c r="E2957" t="str">
        <f>VLOOKUP(A2957,'[1]11_set_tax'!$A$1:$X$4456,9,FALSE)</f>
        <v xml:space="preserve"> Gammaproteobacteria</v>
      </c>
      <c r="F2957" t="str">
        <f>VLOOKUP(A2957,'[1]11_set_tax'!$A$1:$X$4456,10,FALSE)</f>
        <v xml:space="preserve"> Vibrionales</v>
      </c>
      <c r="G2957" t="str">
        <f>VLOOKUP(A2957,'[1]11_set_tax'!$A$1:$X$4456,11,FALSE)</f>
        <v>Vibrionaceae</v>
      </c>
      <c r="H2957" t="str">
        <f>VLOOKUP(A2957,'[1]11_set_tax'!$A$1:$X$4456,12,FALSE)</f>
        <v xml:space="preserve"> Vibrio.</v>
      </c>
      <c r="I2957">
        <f>VLOOKUP(A2957,'[1]11_set_tax'!$A$1:$X$4456,13,FALSE)</f>
        <v>0</v>
      </c>
    </row>
    <row r="2958" spans="1:9" x14ac:dyDescent="0.25">
      <c r="A2958" t="s">
        <v>2957</v>
      </c>
      <c r="C2958" t="str">
        <f>VLOOKUP(A2958,'[1]11_set_tax'!$A$1:$X$4456,7,FALSE)</f>
        <v>Bacteria</v>
      </c>
      <c r="D2958" t="str">
        <f>VLOOKUP(A2958,'[1]11_set_tax'!$A$1:$X$4456,8,FALSE)</f>
        <v xml:space="preserve"> Proteobacteria</v>
      </c>
      <c r="E2958" t="str">
        <f>VLOOKUP(A2958,'[1]11_set_tax'!$A$1:$X$4456,9,FALSE)</f>
        <v xml:space="preserve"> Gammaproteobacteria</v>
      </c>
      <c r="F2958" t="str">
        <f>VLOOKUP(A2958,'[1]11_set_tax'!$A$1:$X$4456,10,FALSE)</f>
        <v xml:space="preserve"> Vibrionales</v>
      </c>
      <c r="G2958" t="str">
        <f>VLOOKUP(A2958,'[1]11_set_tax'!$A$1:$X$4456,11,FALSE)</f>
        <v>Vibrionaceae</v>
      </c>
      <c r="H2958" t="str">
        <f>VLOOKUP(A2958,'[1]11_set_tax'!$A$1:$X$4456,12,FALSE)</f>
        <v xml:space="preserve"> Vibrio.</v>
      </c>
      <c r="I2958">
        <f>VLOOKUP(A2958,'[1]11_set_tax'!$A$1:$X$4456,13,FALSE)</f>
        <v>0</v>
      </c>
    </row>
    <row r="2959" spans="1:9" x14ac:dyDescent="0.25">
      <c r="A2959" t="s">
        <v>2958</v>
      </c>
      <c r="C2959" t="str">
        <f>VLOOKUP(A2959,'[1]11_set_tax'!$A$1:$X$4456,7,FALSE)</f>
        <v>Bacteria</v>
      </c>
      <c r="D2959" t="str">
        <f>VLOOKUP(A2959,'[1]11_set_tax'!$A$1:$X$4456,8,FALSE)</f>
        <v xml:space="preserve"> Proteobacteria</v>
      </c>
      <c r="E2959" t="str">
        <f>VLOOKUP(A2959,'[1]11_set_tax'!$A$1:$X$4456,9,FALSE)</f>
        <v xml:space="preserve"> Gammaproteobacteria</v>
      </c>
      <c r="F2959" t="str">
        <f>VLOOKUP(A2959,'[1]11_set_tax'!$A$1:$X$4456,10,FALSE)</f>
        <v xml:space="preserve"> Vibrionales</v>
      </c>
      <c r="G2959" t="str">
        <f>VLOOKUP(A2959,'[1]11_set_tax'!$A$1:$X$4456,11,FALSE)</f>
        <v>Vibrionaceae</v>
      </c>
      <c r="H2959" t="str">
        <f>VLOOKUP(A2959,'[1]11_set_tax'!$A$1:$X$4456,12,FALSE)</f>
        <v xml:space="preserve"> Vibrio.</v>
      </c>
      <c r="I2959">
        <f>VLOOKUP(A2959,'[1]11_set_tax'!$A$1:$X$4456,13,FALSE)</f>
        <v>0</v>
      </c>
    </row>
    <row r="2960" spans="1:9" x14ac:dyDescent="0.25">
      <c r="A2960" t="s">
        <v>2959</v>
      </c>
      <c r="C2960" t="str">
        <f>VLOOKUP(A2960,'[1]11_set_tax'!$A$1:$X$4456,7,FALSE)</f>
        <v>Bacteria</v>
      </c>
      <c r="D2960" t="str">
        <f>VLOOKUP(A2960,'[1]11_set_tax'!$A$1:$X$4456,8,FALSE)</f>
        <v xml:space="preserve"> Proteobacteria</v>
      </c>
      <c r="E2960" t="str">
        <f>VLOOKUP(A2960,'[1]11_set_tax'!$A$1:$X$4456,9,FALSE)</f>
        <v xml:space="preserve"> Gammaproteobacteria</v>
      </c>
      <c r="F2960" t="str">
        <f>VLOOKUP(A2960,'[1]11_set_tax'!$A$1:$X$4456,10,FALSE)</f>
        <v xml:space="preserve"> Enterobacteriales</v>
      </c>
      <c r="G2960" t="str">
        <f>VLOOKUP(A2960,'[1]11_set_tax'!$A$1:$X$4456,11,FALSE)</f>
        <v>Enterobacteriaceae</v>
      </c>
      <c r="H2960" t="str">
        <f>VLOOKUP(A2960,'[1]11_set_tax'!$A$1:$X$4456,12,FALSE)</f>
        <v xml:space="preserve"> Escherichia.</v>
      </c>
      <c r="I2960">
        <f>VLOOKUP(A2960,'[1]11_set_tax'!$A$1:$X$4456,13,FALSE)</f>
        <v>0</v>
      </c>
    </row>
    <row r="2961" spans="1:9" x14ac:dyDescent="0.25">
      <c r="A2961" t="s">
        <v>2960</v>
      </c>
      <c r="C2961" t="str">
        <f>VLOOKUP(A2961,'[1]11_set_tax'!$A$1:$X$4456,7,FALSE)</f>
        <v>Eukaryota</v>
      </c>
      <c r="D2961" t="str">
        <f>VLOOKUP(A2961,'[1]11_set_tax'!$A$1:$X$4456,8,FALSE)</f>
        <v xml:space="preserve"> Fungi</v>
      </c>
      <c r="E2961" t="str">
        <f>VLOOKUP(A2961,'[1]11_set_tax'!$A$1:$X$4456,9,FALSE)</f>
        <v xml:space="preserve"> Dikarya</v>
      </c>
      <c r="F2961" t="str">
        <f>VLOOKUP(A2961,'[1]11_set_tax'!$A$1:$X$4456,10,FALSE)</f>
        <v xml:space="preserve"> Ascomycota</v>
      </c>
      <c r="G2961" t="str">
        <f>VLOOKUP(A2961,'[1]11_set_tax'!$A$1:$X$4456,11,FALSE)</f>
        <v xml:space="preserve"> Pezizomycotina</v>
      </c>
      <c r="H2961" t="str">
        <f>VLOOKUP(A2961,'[1]11_set_tax'!$A$1:$X$4456,12,FALSE)</f>
        <v>Sordariomycetes</v>
      </c>
      <c r="I2961" t="str">
        <f>VLOOKUP(A2961,'[1]11_set_tax'!$A$1:$X$4456,13,FALSE)</f>
        <v xml:space="preserve"> Hypocreomycetidae</v>
      </c>
    </row>
    <row r="2962" spans="1:9" x14ac:dyDescent="0.25">
      <c r="A2962" t="s">
        <v>2961</v>
      </c>
      <c r="C2962" t="str">
        <f>VLOOKUP(A2962,'[1]11_set_tax'!$A$1:$X$4456,7,FALSE)</f>
        <v>Eukaryota</v>
      </c>
      <c r="D2962" t="str">
        <f>VLOOKUP(A2962,'[1]11_set_tax'!$A$1:$X$4456,8,FALSE)</f>
        <v xml:space="preserve"> Fungi</v>
      </c>
      <c r="E2962" t="str">
        <f>VLOOKUP(A2962,'[1]11_set_tax'!$A$1:$X$4456,9,FALSE)</f>
        <v xml:space="preserve"> Dikarya</v>
      </c>
      <c r="F2962" t="str">
        <f>VLOOKUP(A2962,'[1]11_set_tax'!$A$1:$X$4456,10,FALSE)</f>
        <v xml:space="preserve"> Ascomycota</v>
      </c>
      <c r="G2962" t="str">
        <f>VLOOKUP(A2962,'[1]11_set_tax'!$A$1:$X$4456,11,FALSE)</f>
        <v xml:space="preserve"> Pezizomycotina</v>
      </c>
      <c r="H2962" t="str">
        <f>VLOOKUP(A2962,'[1]11_set_tax'!$A$1:$X$4456,12,FALSE)</f>
        <v>Sordariomycetes</v>
      </c>
      <c r="I2962" t="str">
        <f>VLOOKUP(A2962,'[1]11_set_tax'!$A$1:$X$4456,13,FALSE)</f>
        <v xml:space="preserve"> Hypocreomycetidae</v>
      </c>
    </row>
    <row r="2963" spans="1:9" x14ac:dyDescent="0.25">
      <c r="A2963" t="s">
        <v>2962</v>
      </c>
      <c r="C2963" t="str">
        <f>VLOOKUP(A2963,'[1]11_set_tax'!$A$1:$X$4456,7,FALSE)</f>
        <v>Eukaryota</v>
      </c>
      <c r="D2963" t="str">
        <f>VLOOKUP(A2963,'[1]11_set_tax'!$A$1:$X$4456,8,FALSE)</f>
        <v xml:space="preserve"> Fungi</v>
      </c>
      <c r="E2963" t="str">
        <f>VLOOKUP(A2963,'[1]11_set_tax'!$A$1:$X$4456,9,FALSE)</f>
        <v xml:space="preserve"> Dikarya</v>
      </c>
      <c r="F2963" t="str">
        <f>VLOOKUP(A2963,'[1]11_set_tax'!$A$1:$X$4456,10,FALSE)</f>
        <v xml:space="preserve"> Ascomycota</v>
      </c>
      <c r="G2963" t="str">
        <f>VLOOKUP(A2963,'[1]11_set_tax'!$A$1:$X$4456,11,FALSE)</f>
        <v xml:space="preserve"> Pezizomycotina</v>
      </c>
      <c r="H2963" t="str">
        <f>VLOOKUP(A2963,'[1]11_set_tax'!$A$1:$X$4456,12,FALSE)</f>
        <v>Sordariomycetes</v>
      </c>
      <c r="I2963" t="str">
        <f>VLOOKUP(A2963,'[1]11_set_tax'!$A$1:$X$4456,13,FALSE)</f>
        <v xml:space="preserve"> Hypocreomycetidae</v>
      </c>
    </row>
    <row r="2964" spans="1:9" x14ac:dyDescent="0.25">
      <c r="A2964" t="s">
        <v>2963</v>
      </c>
      <c r="C2964" t="str">
        <f>VLOOKUP(A2964,'[1]11_set_tax'!$A$1:$X$4456,7,FALSE)</f>
        <v>Eukaryota</v>
      </c>
      <c r="D2964" t="str">
        <f>VLOOKUP(A2964,'[1]11_set_tax'!$A$1:$X$4456,8,FALSE)</f>
        <v xml:space="preserve"> Fungi</v>
      </c>
      <c r="E2964" t="str">
        <f>VLOOKUP(A2964,'[1]11_set_tax'!$A$1:$X$4456,9,FALSE)</f>
        <v xml:space="preserve"> Dikarya</v>
      </c>
      <c r="F2964" t="str">
        <f>VLOOKUP(A2964,'[1]11_set_tax'!$A$1:$X$4456,10,FALSE)</f>
        <v xml:space="preserve"> Ascomycota</v>
      </c>
      <c r="G2964" t="str">
        <f>VLOOKUP(A2964,'[1]11_set_tax'!$A$1:$X$4456,11,FALSE)</f>
        <v xml:space="preserve"> Pezizomycotina</v>
      </c>
      <c r="H2964" t="str">
        <f>VLOOKUP(A2964,'[1]11_set_tax'!$A$1:$X$4456,12,FALSE)</f>
        <v>Sordariomycetes</v>
      </c>
      <c r="I2964" t="str">
        <f>VLOOKUP(A2964,'[1]11_set_tax'!$A$1:$X$4456,13,FALSE)</f>
        <v xml:space="preserve"> Hypocreomycetidae</v>
      </c>
    </row>
    <row r="2965" spans="1:9" x14ac:dyDescent="0.25">
      <c r="A2965" t="s">
        <v>2964</v>
      </c>
      <c r="C2965" t="str">
        <f>VLOOKUP(A2965,'[1]11_set_tax'!$A$1:$X$4456,7,FALSE)</f>
        <v>Eukaryota</v>
      </c>
      <c r="D2965" t="str">
        <f>VLOOKUP(A2965,'[1]11_set_tax'!$A$1:$X$4456,8,FALSE)</f>
        <v xml:space="preserve"> Fungi</v>
      </c>
      <c r="E2965" t="str">
        <f>VLOOKUP(A2965,'[1]11_set_tax'!$A$1:$X$4456,9,FALSE)</f>
        <v xml:space="preserve"> Dikarya</v>
      </c>
      <c r="F2965" t="str">
        <f>VLOOKUP(A2965,'[1]11_set_tax'!$A$1:$X$4456,10,FALSE)</f>
        <v xml:space="preserve"> Ascomycota</v>
      </c>
      <c r="G2965" t="str">
        <f>VLOOKUP(A2965,'[1]11_set_tax'!$A$1:$X$4456,11,FALSE)</f>
        <v xml:space="preserve"> Pezizomycotina</v>
      </c>
      <c r="H2965" t="str">
        <f>VLOOKUP(A2965,'[1]11_set_tax'!$A$1:$X$4456,12,FALSE)</f>
        <v>Sordariomycetes</v>
      </c>
      <c r="I2965" t="str">
        <f>VLOOKUP(A2965,'[1]11_set_tax'!$A$1:$X$4456,13,FALSE)</f>
        <v xml:space="preserve"> Hypocreomycetidae</v>
      </c>
    </row>
    <row r="2966" spans="1:9" x14ac:dyDescent="0.25">
      <c r="A2966" t="s">
        <v>2965</v>
      </c>
      <c r="C2966" t="str">
        <f>VLOOKUP(A2966,'[1]11_set_tax'!$A$1:$X$4456,7,FALSE)</f>
        <v>Eukaryota</v>
      </c>
      <c r="D2966" t="str">
        <f>VLOOKUP(A2966,'[1]11_set_tax'!$A$1:$X$4456,8,FALSE)</f>
        <v xml:space="preserve"> Fungi</v>
      </c>
      <c r="E2966" t="str">
        <f>VLOOKUP(A2966,'[1]11_set_tax'!$A$1:$X$4456,9,FALSE)</f>
        <v xml:space="preserve"> Dikarya</v>
      </c>
      <c r="F2966" t="str">
        <f>VLOOKUP(A2966,'[1]11_set_tax'!$A$1:$X$4456,10,FALSE)</f>
        <v xml:space="preserve"> Ascomycota</v>
      </c>
      <c r="G2966" t="str">
        <f>VLOOKUP(A2966,'[1]11_set_tax'!$A$1:$X$4456,11,FALSE)</f>
        <v xml:space="preserve"> Pezizomycotina</v>
      </c>
      <c r="H2966" t="str">
        <f>VLOOKUP(A2966,'[1]11_set_tax'!$A$1:$X$4456,12,FALSE)</f>
        <v>Sordariomycetes</v>
      </c>
      <c r="I2966" t="str">
        <f>VLOOKUP(A2966,'[1]11_set_tax'!$A$1:$X$4456,13,FALSE)</f>
        <v xml:space="preserve"> Hypocreomycetidae</v>
      </c>
    </row>
    <row r="2967" spans="1:9" x14ac:dyDescent="0.25">
      <c r="A2967" t="s">
        <v>2966</v>
      </c>
      <c r="C2967" t="str">
        <f>VLOOKUP(A2967,'[1]11_set_tax'!$A$1:$X$4456,7,FALSE)</f>
        <v>Eukaryota</v>
      </c>
      <c r="D2967" t="str">
        <f>VLOOKUP(A2967,'[1]11_set_tax'!$A$1:$X$4456,8,FALSE)</f>
        <v xml:space="preserve"> Fungi</v>
      </c>
      <c r="E2967" t="str">
        <f>VLOOKUP(A2967,'[1]11_set_tax'!$A$1:$X$4456,9,FALSE)</f>
        <v xml:space="preserve"> Dikarya</v>
      </c>
      <c r="F2967" t="str">
        <f>VLOOKUP(A2967,'[1]11_set_tax'!$A$1:$X$4456,10,FALSE)</f>
        <v xml:space="preserve"> Ascomycota</v>
      </c>
      <c r="G2967" t="str">
        <f>VLOOKUP(A2967,'[1]11_set_tax'!$A$1:$X$4456,11,FALSE)</f>
        <v xml:space="preserve"> Pezizomycotina</v>
      </c>
      <c r="H2967" t="str">
        <f>VLOOKUP(A2967,'[1]11_set_tax'!$A$1:$X$4456,12,FALSE)</f>
        <v>Sordariomycetes</v>
      </c>
      <c r="I2967" t="str">
        <f>VLOOKUP(A2967,'[1]11_set_tax'!$A$1:$X$4456,13,FALSE)</f>
        <v xml:space="preserve"> Hypocreomycetidae</v>
      </c>
    </row>
    <row r="2968" spans="1:9" x14ac:dyDescent="0.25">
      <c r="A2968" t="s">
        <v>2967</v>
      </c>
      <c r="C2968" t="str">
        <f>VLOOKUP(A2968,'[1]11_set_tax'!$A$1:$X$4456,7,FALSE)</f>
        <v>Eukaryota</v>
      </c>
      <c r="D2968" t="str">
        <f>VLOOKUP(A2968,'[1]11_set_tax'!$A$1:$X$4456,8,FALSE)</f>
        <v xml:space="preserve"> Fungi</v>
      </c>
      <c r="E2968" t="str">
        <f>VLOOKUP(A2968,'[1]11_set_tax'!$A$1:$X$4456,9,FALSE)</f>
        <v xml:space="preserve"> Dikarya</v>
      </c>
      <c r="F2968" t="str">
        <f>VLOOKUP(A2968,'[1]11_set_tax'!$A$1:$X$4456,10,FALSE)</f>
        <v xml:space="preserve"> Ascomycota</v>
      </c>
      <c r="G2968" t="str">
        <f>VLOOKUP(A2968,'[1]11_set_tax'!$A$1:$X$4456,11,FALSE)</f>
        <v xml:space="preserve"> Pezizomycotina</v>
      </c>
      <c r="H2968" t="str">
        <f>VLOOKUP(A2968,'[1]11_set_tax'!$A$1:$X$4456,12,FALSE)</f>
        <v>Sordariomycetes</v>
      </c>
      <c r="I2968" t="str">
        <f>VLOOKUP(A2968,'[1]11_set_tax'!$A$1:$X$4456,13,FALSE)</f>
        <v xml:space="preserve"> Hypocreomycetidae</v>
      </c>
    </row>
    <row r="2969" spans="1:9" x14ac:dyDescent="0.25">
      <c r="A2969" t="s">
        <v>2968</v>
      </c>
      <c r="C2969" t="str">
        <f>VLOOKUP(A2969,'[1]11_set_tax'!$A$1:$X$4456,7,FALSE)</f>
        <v>Eukaryota</v>
      </c>
      <c r="D2969" t="str">
        <f>VLOOKUP(A2969,'[1]11_set_tax'!$A$1:$X$4456,8,FALSE)</f>
        <v xml:space="preserve"> Fungi</v>
      </c>
      <c r="E2969" t="str">
        <f>VLOOKUP(A2969,'[1]11_set_tax'!$A$1:$X$4456,9,FALSE)</f>
        <v xml:space="preserve"> Dikarya</v>
      </c>
      <c r="F2969" t="str">
        <f>VLOOKUP(A2969,'[1]11_set_tax'!$A$1:$X$4456,10,FALSE)</f>
        <v xml:space="preserve"> Ascomycota</v>
      </c>
      <c r="G2969" t="str">
        <f>VLOOKUP(A2969,'[1]11_set_tax'!$A$1:$X$4456,11,FALSE)</f>
        <v xml:space="preserve"> Pezizomycotina</v>
      </c>
      <c r="H2969" t="str">
        <f>VLOOKUP(A2969,'[1]11_set_tax'!$A$1:$X$4456,12,FALSE)</f>
        <v>Sordariomycetes</v>
      </c>
      <c r="I2969" t="str">
        <f>VLOOKUP(A2969,'[1]11_set_tax'!$A$1:$X$4456,13,FALSE)</f>
        <v xml:space="preserve"> Hypocreomycetidae</v>
      </c>
    </row>
    <row r="2970" spans="1:9" x14ac:dyDescent="0.25">
      <c r="A2970" t="s">
        <v>2969</v>
      </c>
      <c r="C2970" t="str">
        <f>VLOOKUP(A2970,'[1]11_set_tax'!$A$1:$X$4456,7,FALSE)</f>
        <v>Eukaryota</v>
      </c>
      <c r="D2970" t="str">
        <f>VLOOKUP(A2970,'[1]11_set_tax'!$A$1:$X$4456,8,FALSE)</f>
        <v xml:space="preserve"> Fungi</v>
      </c>
      <c r="E2970" t="str">
        <f>VLOOKUP(A2970,'[1]11_set_tax'!$A$1:$X$4456,9,FALSE)</f>
        <v xml:space="preserve"> Dikarya</v>
      </c>
      <c r="F2970" t="str">
        <f>VLOOKUP(A2970,'[1]11_set_tax'!$A$1:$X$4456,10,FALSE)</f>
        <v xml:space="preserve"> Ascomycota</v>
      </c>
      <c r="G2970" t="str">
        <f>VLOOKUP(A2970,'[1]11_set_tax'!$A$1:$X$4456,11,FALSE)</f>
        <v xml:space="preserve"> Pezizomycotina</v>
      </c>
      <c r="H2970" t="str">
        <f>VLOOKUP(A2970,'[1]11_set_tax'!$A$1:$X$4456,12,FALSE)</f>
        <v>Sordariomycetes</v>
      </c>
      <c r="I2970" t="str">
        <f>VLOOKUP(A2970,'[1]11_set_tax'!$A$1:$X$4456,13,FALSE)</f>
        <v xml:space="preserve"> Hypocreomycetidae</v>
      </c>
    </row>
    <row r="2971" spans="1:9" x14ac:dyDescent="0.25">
      <c r="A2971" t="s">
        <v>2970</v>
      </c>
      <c r="C2971" t="str">
        <f>VLOOKUP(A2971,'[1]11_set_tax'!$A$1:$X$4456,7,FALSE)</f>
        <v>Eukaryota</v>
      </c>
      <c r="D2971" t="str">
        <f>VLOOKUP(A2971,'[1]11_set_tax'!$A$1:$X$4456,8,FALSE)</f>
        <v xml:space="preserve"> Fungi</v>
      </c>
      <c r="E2971" t="str">
        <f>VLOOKUP(A2971,'[1]11_set_tax'!$A$1:$X$4456,9,FALSE)</f>
        <v xml:space="preserve"> Dikarya</v>
      </c>
      <c r="F2971" t="str">
        <f>VLOOKUP(A2971,'[1]11_set_tax'!$A$1:$X$4456,10,FALSE)</f>
        <v xml:space="preserve"> Ascomycota</v>
      </c>
      <c r="G2971" t="str">
        <f>VLOOKUP(A2971,'[1]11_set_tax'!$A$1:$X$4456,11,FALSE)</f>
        <v xml:space="preserve"> Pezizomycotina</v>
      </c>
      <c r="H2971" t="str">
        <f>VLOOKUP(A2971,'[1]11_set_tax'!$A$1:$X$4456,12,FALSE)</f>
        <v>Sordariomycetes</v>
      </c>
      <c r="I2971" t="str">
        <f>VLOOKUP(A2971,'[1]11_set_tax'!$A$1:$X$4456,13,FALSE)</f>
        <v xml:space="preserve"> Hypocreomycetidae</v>
      </c>
    </row>
    <row r="2972" spans="1:9" x14ac:dyDescent="0.25">
      <c r="A2972" t="s">
        <v>2971</v>
      </c>
      <c r="C2972" t="str">
        <f>VLOOKUP(A2972,'[1]11_set_tax'!$A$1:$X$4456,7,FALSE)</f>
        <v>Eukaryota</v>
      </c>
      <c r="D2972" t="str">
        <f>VLOOKUP(A2972,'[1]11_set_tax'!$A$1:$X$4456,8,FALSE)</f>
        <v xml:space="preserve"> Fungi</v>
      </c>
      <c r="E2972" t="str">
        <f>VLOOKUP(A2972,'[1]11_set_tax'!$A$1:$X$4456,9,FALSE)</f>
        <v xml:space="preserve"> Dikarya</v>
      </c>
      <c r="F2972" t="str">
        <f>VLOOKUP(A2972,'[1]11_set_tax'!$A$1:$X$4456,10,FALSE)</f>
        <v xml:space="preserve"> Ascomycota</v>
      </c>
      <c r="G2972" t="str">
        <f>VLOOKUP(A2972,'[1]11_set_tax'!$A$1:$X$4456,11,FALSE)</f>
        <v xml:space="preserve"> Pezizomycotina</v>
      </c>
      <c r="H2972" t="str">
        <f>VLOOKUP(A2972,'[1]11_set_tax'!$A$1:$X$4456,12,FALSE)</f>
        <v>Sordariomycetes</v>
      </c>
      <c r="I2972" t="str">
        <f>VLOOKUP(A2972,'[1]11_set_tax'!$A$1:$X$4456,13,FALSE)</f>
        <v xml:space="preserve"> Hypocreomycetidae</v>
      </c>
    </row>
    <row r="2973" spans="1:9" x14ac:dyDescent="0.25">
      <c r="A2973" t="s">
        <v>2972</v>
      </c>
      <c r="C2973" t="str">
        <f>VLOOKUP(A2973,'[1]11_set_tax'!$A$1:$X$4456,7,FALSE)</f>
        <v>Eukaryota</v>
      </c>
      <c r="D2973" t="str">
        <f>VLOOKUP(A2973,'[1]11_set_tax'!$A$1:$X$4456,8,FALSE)</f>
        <v xml:space="preserve"> Fungi</v>
      </c>
      <c r="E2973" t="str">
        <f>VLOOKUP(A2973,'[1]11_set_tax'!$A$1:$X$4456,9,FALSE)</f>
        <v xml:space="preserve"> Dikarya</v>
      </c>
      <c r="F2973" t="str">
        <f>VLOOKUP(A2973,'[1]11_set_tax'!$A$1:$X$4456,10,FALSE)</f>
        <v xml:space="preserve"> Ascomycota</v>
      </c>
      <c r="G2973" t="str">
        <f>VLOOKUP(A2973,'[1]11_set_tax'!$A$1:$X$4456,11,FALSE)</f>
        <v xml:space="preserve"> Pezizomycotina</v>
      </c>
      <c r="H2973" t="str">
        <f>VLOOKUP(A2973,'[1]11_set_tax'!$A$1:$X$4456,12,FALSE)</f>
        <v>Sordariomycetes</v>
      </c>
      <c r="I2973" t="str">
        <f>VLOOKUP(A2973,'[1]11_set_tax'!$A$1:$X$4456,13,FALSE)</f>
        <v xml:space="preserve"> Hypocreomycetidae</v>
      </c>
    </row>
    <row r="2974" spans="1:9" x14ac:dyDescent="0.25">
      <c r="A2974" t="s">
        <v>2973</v>
      </c>
      <c r="C2974" t="str">
        <f>VLOOKUP(A2974,'[1]11_set_tax'!$A$1:$X$4456,7,FALSE)</f>
        <v>Eukaryota</v>
      </c>
      <c r="D2974" t="str">
        <f>VLOOKUP(A2974,'[1]11_set_tax'!$A$1:$X$4456,8,FALSE)</f>
        <v xml:space="preserve"> Fungi</v>
      </c>
      <c r="E2974" t="str">
        <f>VLOOKUP(A2974,'[1]11_set_tax'!$A$1:$X$4456,9,FALSE)</f>
        <v xml:space="preserve"> Dikarya</v>
      </c>
      <c r="F2974" t="str">
        <f>VLOOKUP(A2974,'[1]11_set_tax'!$A$1:$X$4456,10,FALSE)</f>
        <v xml:space="preserve"> Ascomycota</v>
      </c>
      <c r="G2974" t="str">
        <f>VLOOKUP(A2974,'[1]11_set_tax'!$A$1:$X$4456,11,FALSE)</f>
        <v xml:space="preserve"> Pezizomycotina</v>
      </c>
      <c r="H2974" t="str">
        <f>VLOOKUP(A2974,'[1]11_set_tax'!$A$1:$X$4456,12,FALSE)</f>
        <v>Sordariomycetes</v>
      </c>
      <c r="I2974" t="str">
        <f>VLOOKUP(A2974,'[1]11_set_tax'!$A$1:$X$4456,13,FALSE)</f>
        <v xml:space="preserve"> Hypocreomycetidae</v>
      </c>
    </row>
    <row r="2975" spans="1:9" x14ac:dyDescent="0.25">
      <c r="A2975" t="s">
        <v>2974</v>
      </c>
      <c r="C2975" t="str">
        <f>VLOOKUP(A2975,'[1]11_set_tax'!$A$1:$X$4456,7,FALSE)</f>
        <v>Eukaryota</v>
      </c>
      <c r="D2975" t="str">
        <f>VLOOKUP(A2975,'[1]11_set_tax'!$A$1:$X$4456,8,FALSE)</f>
        <v xml:space="preserve"> Fungi</v>
      </c>
      <c r="E2975" t="str">
        <f>VLOOKUP(A2975,'[1]11_set_tax'!$A$1:$X$4456,9,FALSE)</f>
        <v xml:space="preserve"> Dikarya</v>
      </c>
      <c r="F2975" t="str">
        <f>VLOOKUP(A2975,'[1]11_set_tax'!$A$1:$X$4456,10,FALSE)</f>
        <v xml:space="preserve"> Ascomycota</v>
      </c>
      <c r="G2975" t="str">
        <f>VLOOKUP(A2975,'[1]11_set_tax'!$A$1:$X$4456,11,FALSE)</f>
        <v xml:space="preserve"> Pezizomycotina</v>
      </c>
      <c r="H2975" t="str">
        <f>VLOOKUP(A2975,'[1]11_set_tax'!$A$1:$X$4456,12,FALSE)</f>
        <v>Sordariomycetes</v>
      </c>
      <c r="I2975" t="str">
        <f>VLOOKUP(A2975,'[1]11_set_tax'!$A$1:$X$4456,13,FALSE)</f>
        <v xml:space="preserve"> Hypocreomycetidae</v>
      </c>
    </row>
    <row r="2976" spans="1:9" x14ac:dyDescent="0.25">
      <c r="A2976" t="s">
        <v>2975</v>
      </c>
      <c r="C2976" t="str">
        <f>VLOOKUP(A2976,'[1]11_set_tax'!$A$1:$X$4456,7,FALSE)</f>
        <v>Eukaryota</v>
      </c>
      <c r="D2976" t="str">
        <f>VLOOKUP(A2976,'[1]11_set_tax'!$A$1:$X$4456,8,FALSE)</f>
        <v xml:space="preserve"> Fungi</v>
      </c>
      <c r="E2976" t="str">
        <f>VLOOKUP(A2976,'[1]11_set_tax'!$A$1:$X$4456,9,FALSE)</f>
        <v xml:space="preserve"> Dikarya</v>
      </c>
      <c r="F2976" t="str">
        <f>VLOOKUP(A2976,'[1]11_set_tax'!$A$1:$X$4456,10,FALSE)</f>
        <v xml:space="preserve"> Ascomycota</v>
      </c>
      <c r="G2976" t="str">
        <f>VLOOKUP(A2976,'[1]11_set_tax'!$A$1:$X$4456,11,FALSE)</f>
        <v xml:space="preserve"> Pezizomycotina</v>
      </c>
      <c r="H2976" t="str">
        <f>VLOOKUP(A2976,'[1]11_set_tax'!$A$1:$X$4456,12,FALSE)</f>
        <v>Sordariomycetes</v>
      </c>
      <c r="I2976" t="str">
        <f>VLOOKUP(A2976,'[1]11_set_tax'!$A$1:$X$4456,13,FALSE)</f>
        <v xml:space="preserve"> Hypocreomycetidae</v>
      </c>
    </row>
    <row r="2977" spans="1:9" x14ac:dyDescent="0.25">
      <c r="A2977" t="s">
        <v>2976</v>
      </c>
      <c r="C2977" t="str">
        <f>VLOOKUP(A2977,'[1]11_set_tax'!$A$1:$X$4456,7,FALSE)</f>
        <v>Eukaryota</v>
      </c>
      <c r="D2977" t="str">
        <f>VLOOKUP(A2977,'[1]11_set_tax'!$A$1:$X$4456,8,FALSE)</f>
        <v xml:space="preserve"> Fungi</v>
      </c>
      <c r="E2977" t="str">
        <f>VLOOKUP(A2977,'[1]11_set_tax'!$A$1:$X$4456,9,FALSE)</f>
        <v xml:space="preserve"> Dikarya</v>
      </c>
      <c r="F2977" t="str">
        <f>VLOOKUP(A2977,'[1]11_set_tax'!$A$1:$X$4456,10,FALSE)</f>
        <v xml:space="preserve"> Ascomycota</v>
      </c>
      <c r="G2977" t="str">
        <f>VLOOKUP(A2977,'[1]11_set_tax'!$A$1:$X$4456,11,FALSE)</f>
        <v xml:space="preserve"> Pezizomycotina</v>
      </c>
      <c r="H2977" t="str">
        <f>VLOOKUP(A2977,'[1]11_set_tax'!$A$1:$X$4456,12,FALSE)</f>
        <v>Sordariomycetes</v>
      </c>
      <c r="I2977" t="str">
        <f>VLOOKUP(A2977,'[1]11_set_tax'!$A$1:$X$4456,13,FALSE)</f>
        <v xml:space="preserve"> Hypocreomycetidae</v>
      </c>
    </row>
    <row r="2978" spans="1:9" x14ac:dyDescent="0.25">
      <c r="A2978" t="s">
        <v>2977</v>
      </c>
      <c r="C2978" t="str">
        <f>VLOOKUP(A2978,'[1]11_set_tax'!$A$1:$X$4456,7,FALSE)</f>
        <v>Eukaryota</v>
      </c>
      <c r="D2978" t="str">
        <f>VLOOKUP(A2978,'[1]11_set_tax'!$A$1:$X$4456,8,FALSE)</f>
        <v xml:space="preserve"> Fungi</v>
      </c>
      <c r="E2978" t="str">
        <f>VLOOKUP(A2978,'[1]11_set_tax'!$A$1:$X$4456,9,FALSE)</f>
        <v xml:space="preserve"> Dikarya</v>
      </c>
      <c r="F2978" t="str">
        <f>VLOOKUP(A2978,'[1]11_set_tax'!$A$1:$X$4456,10,FALSE)</f>
        <v xml:space="preserve"> Ascomycota</v>
      </c>
      <c r="G2978" t="str">
        <f>VLOOKUP(A2978,'[1]11_set_tax'!$A$1:$X$4456,11,FALSE)</f>
        <v xml:space="preserve"> Pezizomycotina</v>
      </c>
      <c r="H2978" t="str">
        <f>VLOOKUP(A2978,'[1]11_set_tax'!$A$1:$X$4456,12,FALSE)</f>
        <v>Sordariomycetes</v>
      </c>
      <c r="I2978" t="str">
        <f>VLOOKUP(A2978,'[1]11_set_tax'!$A$1:$X$4456,13,FALSE)</f>
        <v xml:space="preserve"> Hypocreomycetidae</v>
      </c>
    </row>
    <row r="2979" spans="1:9" x14ac:dyDescent="0.25">
      <c r="A2979" t="s">
        <v>2978</v>
      </c>
      <c r="C2979" t="str">
        <f>VLOOKUP(A2979,'[1]11_set_tax'!$A$1:$X$4456,7,FALSE)</f>
        <v>Eukaryota</v>
      </c>
      <c r="D2979" t="str">
        <f>VLOOKUP(A2979,'[1]11_set_tax'!$A$1:$X$4456,8,FALSE)</f>
        <v xml:space="preserve"> Fungi</v>
      </c>
      <c r="E2979" t="str">
        <f>VLOOKUP(A2979,'[1]11_set_tax'!$A$1:$X$4456,9,FALSE)</f>
        <v xml:space="preserve"> Dikarya</v>
      </c>
      <c r="F2979" t="str">
        <f>VLOOKUP(A2979,'[1]11_set_tax'!$A$1:$X$4456,10,FALSE)</f>
        <v xml:space="preserve"> Ascomycota</v>
      </c>
      <c r="G2979" t="str">
        <f>VLOOKUP(A2979,'[1]11_set_tax'!$A$1:$X$4456,11,FALSE)</f>
        <v xml:space="preserve"> Pezizomycotina</v>
      </c>
      <c r="H2979" t="str">
        <f>VLOOKUP(A2979,'[1]11_set_tax'!$A$1:$X$4456,12,FALSE)</f>
        <v>Sordariomycetes</v>
      </c>
      <c r="I2979" t="str">
        <f>VLOOKUP(A2979,'[1]11_set_tax'!$A$1:$X$4456,13,FALSE)</f>
        <v xml:space="preserve"> Hypocreomycetidae</v>
      </c>
    </row>
    <row r="2980" spans="1:9" x14ac:dyDescent="0.25">
      <c r="A2980" t="s">
        <v>2979</v>
      </c>
      <c r="C2980" t="str">
        <f>VLOOKUP(A2980,'[1]11_set_tax'!$A$1:$X$4456,7,FALSE)</f>
        <v>Eukaryota</v>
      </c>
      <c r="D2980" t="str">
        <f>VLOOKUP(A2980,'[1]11_set_tax'!$A$1:$X$4456,8,FALSE)</f>
        <v xml:space="preserve"> Fungi</v>
      </c>
      <c r="E2980" t="str">
        <f>VLOOKUP(A2980,'[1]11_set_tax'!$A$1:$X$4456,9,FALSE)</f>
        <v xml:space="preserve"> Dikarya</v>
      </c>
      <c r="F2980" t="str">
        <f>VLOOKUP(A2980,'[1]11_set_tax'!$A$1:$X$4456,10,FALSE)</f>
        <v xml:space="preserve"> Ascomycota</v>
      </c>
      <c r="G2980" t="str">
        <f>VLOOKUP(A2980,'[1]11_set_tax'!$A$1:$X$4456,11,FALSE)</f>
        <v xml:space="preserve"> Pezizomycotina</v>
      </c>
      <c r="H2980" t="str">
        <f>VLOOKUP(A2980,'[1]11_set_tax'!$A$1:$X$4456,12,FALSE)</f>
        <v>Sordariomycetes</v>
      </c>
      <c r="I2980" t="str">
        <f>VLOOKUP(A2980,'[1]11_set_tax'!$A$1:$X$4456,13,FALSE)</f>
        <v xml:space="preserve"> Hypocreomycetidae</v>
      </c>
    </row>
    <row r="2981" spans="1:9" x14ac:dyDescent="0.25">
      <c r="A2981" t="s">
        <v>2980</v>
      </c>
      <c r="C2981" t="str">
        <f>VLOOKUP(A2981,'[1]11_set_tax'!$A$1:$X$4456,7,FALSE)</f>
        <v>Eukaryota</v>
      </c>
      <c r="D2981" t="str">
        <f>VLOOKUP(A2981,'[1]11_set_tax'!$A$1:$X$4456,8,FALSE)</f>
        <v xml:space="preserve"> Fungi</v>
      </c>
      <c r="E2981" t="str">
        <f>VLOOKUP(A2981,'[1]11_set_tax'!$A$1:$X$4456,9,FALSE)</f>
        <v xml:space="preserve"> Dikarya</v>
      </c>
      <c r="F2981" t="str">
        <f>VLOOKUP(A2981,'[1]11_set_tax'!$A$1:$X$4456,10,FALSE)</f>
        <v xml:space="preserve"> Ascomycota</v>
      </c>
      <c r="G2981" t="str">
        <f>VLOOKUP(A2981,'[1]11_set_tax'!$A$1:$X$4456,11,FALSE)</f>
        <v xml:space="preserve"> Pezizomycotina</v>
      </c>
      <c r="H2981" t="str">
        <f>VLOOKUP(A2981,'[1]11_set_tax'!$A$1:$X$4456,12,FALSE)</f>
        <v>Sordariomycetes</v>
      </c>
      <c r="I2981" t="str">
        <f>VLOOKUP(A2981,'[1]11_set_tax'!$A$1:$X$4456,13,FALSE)</f>
        <v xml:space="preserve"> Hypocreomycetidae</v>
      </c>
    </row>
    <row r="2982" spans="1:9" x14ac:dyDescent="0.25">
      <c r="A2982" t="s">
        <v>2981</v>
      </c>
      <c r="C2982" t="str">
        <f>VLOOKUP(A2982,'[1]11_set_tax'!$A$1:$X$4456,7,FALSE)</f>
        <v>Eukaryota</v>
      </c>
      <c r="D2982" t="str">
        <f>VLOOKUP(A2982,'[1]11_set_tax'!$A$1:$X$4456,8,FALSE)</f>
        <v xml:space="preserve"> Fungi</v>
      </c>
      <c r="E2982" t="str">
        <f>VLOOKUP(A2982,'[1]11_set_tax'!$A$1:$X$4456,9,FALSE)</f>
        <v xml:space="preserve"> Dikarya</v>
      </c>
      <c r="F2982" t="str">
        <f>VLOOKUP(A2982,'[1]11_set_tax'!$A$1:$X$4456,10,FALSE)</f>
        <v xml:space="preserve"> Ascomycota</v>
      </c>
      <c r="G2982" t="str">
        <f>VLOOKUP(A2982,'[1]11_set_tax'!$A$1:$X$4456,11,FALSE)</f>
        <v xml:space="preserve"> Pezizomycotina</v>
      </c>
      <c r="H2982" t="str">
        <f>VLOOKUP(A2982,'[1]11_set_tax'!$A$1:$X$4456,12,FALSE)</f>
        <v>Sordariomycetes</v>
      </c>
      <c r="I2982" t="str">
        <f>VLOOKUP(A2982,'[1]11_set_tax'!$A$1:$X$4456,13,FALSE)</f>
        <v xml:space="preserve"> Hypocreomycetidae</v>
      </c>
    </row>
    <row r="2983" spans="1:9" x14ac:dyDescent="0.25">
      <c r="A2983" t="s">
        <v>2982</v>
      </c>
      <c r="C2983" t="str">
        <f>VLOOKUP(A2983,'[1]11_set_tax'!$A$1:$X$4456,7,FALSE)</f>
        <v>Eukaryota</v>
      </c>
      <c r="D2983" t="str">
        <f>VLOOKUP(A2983,'[1]11_set_tax'!$A$1:$X$4456,8,FALSE)</f>
        <v xml:space="preserve"> Fungi</v>
      </c>
      <c r="E2983" t="str">
        <f>VLOOKUP(A2983,'[1]11_set_tax'!$A$1:$X$4456,9,FALSE)</f>
        <v xml:space="preserve"> Dikarya</v>
      </c>
      <c r="F2983" t="str">
        <f>VLOOKUP(A2983,'[1]11_set_tax'!$A$1:$X$4456,10,FALSE)</f>
        <v xml:space="preserve"> Ascomycota</v>
      </c>
      <c r="G2983" t="str">
        <f>VLOOKUP(A2983,'[1]11_set_tax'!$A$1:$X$4456,11,FALSE)</f>
        <v xml:space="preserve"> Pezizomycotina</v>
      </c>
      <c r="H2983" t="str">
        <f>VLOOKUP(A2983,'[1]11_set_tax'!$A$1:$X$4456,12,FALSE)</f>
        <v>Sordariomycetes</v>
      </c>
      <c r="I2983" t="str">
        <f>VLOOKUP(A2983,'[1]11_set_tax'!$A$1:$X$4456,13,FALSE)</f>
        <v xml:space="preserve"> Hypocreomycetidae</v>
      </c>
    </row>
    <row r="2984" spans="1:9" x14ac:dyDescent="0.25">
      <c r="A2984" t="s">
        <v>2983</v>
      </c>
      <c r="C2984" t="str">
        <f>VLOOKUP(A2984,'[1]11_set_tax'!$A$1:$X$4456,7,FALSE)</f>
        <v>Bacteria</v>
      </c>
      <c r="D2984" t="str">
        <f>VLOOKUP(A2984,'[1]11_set_tax'!$A$1:$X$4456,8,FALSE)</f>
        <v xml:space="preserve"> Proteobacteria</v>
      </c>
      <c r="E2984" t="str">
        <f>VLOOKUP(A2984,'[1]11_set_tax'!$A$1:$X$4456,9,FALSE)</f>
        <v xml:space="preserve"> Alphaproteobacteria</v>
      </c>
      <c r="F2984" t="str">
        <f>VLOOKUP(A2984,'[1]11_set_tax'!$A$1:$X$4456,10,FALSE)</f>
        <v xml:space="preserve"> Rhizobiales</v>
      </c>
      <c r="G2984" t="str">
        <f>VLOOKUP(A2984,'[1]11_set_tax'!$A$1:$X$4456,11,FALSE)</f>
        <v>Brucellaceae</v>
      </c>
      <c r="H2984" t="str">
        <f>VLOOKUP(A2984,'[1]11_set_tax'!$A$1:$X$4456,12,FALSE)</f>
        <v xml:space="preserve"> Brucella.</v>
      </c>
      <c r="I2984">
        <f>VLOOKUP(A2984,'[1]11_set_tax'!$A$1:$X$4456,13,FALSE)</f>
        <v>0</v>
      </c>
    </row>
    <row r="2985" spans="1:9" x14ac:dyDescent="0.25">
      <c r="A2985" t="s">
        <v>2984</v>
      </c>
      <c r="C2985" t="str">
        <f>VLOOKUP(A2985,'[1]11_set_tax'!$A$1:$X$4456,7,FALSE)</f>
        <v>Bacteria</v>
      </c>
      <c r="D2985" t="str">
        <f>VLOOKUP(A2985,'[1]11_set_tax'!$A$1:$X$4456,8,FALSE)</f>
        <v xml:space="preserve"> Proteobacteria</v>
      </c>
      <c r="E2985" t="str">
        <f>VLOOKUP(A2985,'[1]11_set_tax'!$A$1:$X$4456,9,FALSE)</f>
        <v xml:space="preserve"> Alphaproteobacteria</v>
      </c>
      <c r="F2985" t="str">
        <f>VLOOKUP(A2985,'[1]11_set_tax'!$A$1:$X$4456,10,FALSE)</f>
        <v xml:space="preserve"> Rhizobiales</v>
      </c>
      <c r="G2985" t="str">
        <f>VLOOKUP(A2985,'[1]11_set_tax'!$A$1:$X$4456,11,FALSE)</f>
        <v>Brucellaceae</v>
      </c>
      <c r="H2985" t="str">
        <f>VLOOKUP(A2985,'[1]11_set_tax'!$A$1:$X$4456,12,FALSE)</f>
        <v xml:space="preserve"> Brucella.</v>
      </c>
      <c r="I2985">
        <f>VLOOKUP(A2985,'[1]11_set_tax'!$A$1:$X$4456,13,FALSE)</f>
        <v>0</v>
      </c>
    </row>
    <row r="2986" spans="1:9" x14ac:dyDescent="0.25">
      <c r="A2986" t="s">
        <v>2985</v>
      </c>
      <c r="C2986" t="str">
        <f>VLOOKUP(A2986,'[1]11_set_tax'!$A$1:$X$4456,7,FALSE)</f>
        <v>Bacteria</v>
      </c>
      <c r="D2986" t="str">
        <f>VLOOKUP(A2986,'[1]11_set_tax'!$A$1:$X$4456,8,FALSE)</f>
        <v xml:space="preserve"> Proteobacteria</v>
      </c>
      <c r="E2986" t="str">
        <f>VLOOKUP(A2986,'[1]11_set_tax'!$A$1:$X$4456,9,FALSE)</f>
        <v xml:space="preserve"> Alphaproteobacteria</v>
      </c>
      <c r="F2986" t="str">
        <f>VLOOKUP(A2986,'[1]11_set_tax'!$A$1:$X$4456,10,FALSE)</f>
        <v xml:space="preserve"> Rhizobiales</v>
      </c>
      <c r="G2986" t="str">
        <f>VLOOKUP(A2986,'[1]11_set_tax'!$A$1:$X$4456,11,FALSE)</f>
        <v>Brucellaceae</v>
      </c>
      <c r="H2986" t="str">
        <f>VLOOKUP(A2986,'[1]11_set_tax'!$A$1:$X$4456,12,FALSE)</f>
        <v xml:space="preserve"> Brucella.</v>
      </c>
      <c r="I2986">
        <f>VLOOKUP(A2986,'[1]11_set_tax'!$A$1:$X$4456,13,FALSE)</f>
        <v>0</v>
      </c>
    </row>
    <row r="2987" spans="1:9" x14ac:dyDescent="0.25">
      <c r="A2987" t="s">
        <v>2986</v>
      </c>
      <c r="C2987" t="str">
        <f>VLOOKUP(A2987,'[1]11_set_tax'!$A$1:$X$4456,7,FALSE)</f>
        <v>Bacteria</v>
      </c>
      <c r="D2987" t="str">
        <f>VLOOKUP(A2987,'[1]11_set_tax'!$A$1:$X$4456,8,FALSE)</f>
        <v xml:space="preserve"> Proteobacteria</v>
      </c>
      <c r="E2987" t="str">
        <f>VLOOKUP(A2987,'[1]11_set_tax'!$A$1:$X$4456,9,FALSE)</f>
        <v xml:space="preserve"> Alphaproteobacteria</v>
      </c>
      <c r="F2987" t="str">
        <f>VLOOKUP(A2987,'[1]11_set_tax'!$A$1:$X$4456,10,FALSE)</f>
        <v xml:space="preserve"> Rhizobiales</v>
      </c>
      <c r="G2987" t="str">
        <f>VLOOKUP(A2987,'[1]11_set_tax'!$A$1:$X$4456,11,FALSE)</f>
        <v>Brucellaceae</v>
      </c>
      <c r="H2987" t="str">
        <f>VLOOKUP(A2987,'[1]11_set_tax'!$A$1:$X$4456,12,FALSE)</f>
        <v xml:space="preserve"> Brucella.</v>
      </c>
      <c r="I2987">
        <f>VLOOKUP(A2987,'[1]11_set_tax'!$A$1:$X$4456,13,FALSE)</f>
        <v>0</v>
      </c>
    </row>
    <row r="2988" spans="1:9" x14ac:dyDescent="0.25">
      <c r="A2988" t="s">
        <v>2987</v>
      </c>
      <c r="C2988" t="str">
        <f>VLOOKUP(A2988,'[1]11_set_tax'!$A$1:$X$4456,7,FALSE)</f>
        <v>Bacteria</v>
      </c>
      <c r="D2988" t="str">
        <f>VLOOKUP(A2988,'[1]11_set_tax'!$A$1:$X$4456,8,FALSE)</f>
        <v xml:space="preserve"> Proteobacteria</v>
      </c>
      <c r="E2988" t="str">
        <f>VLOOKUP(A2988,'[1]11_set_tax'!$A$1:$X$4456,9,FALSE)</f>
        <v xml:space="preserve"> Alphaproteobacteria</v>
      </c>
      <c r="F2988" t="str">
        <f>VLOOKUP(A2988,'[1]11_set_tax'!$A$1:$X$4456,10,FALSE)</f>
        <v xml:space="preserve"> Rhizobiales</v>
      </c>
      <c r="G2988" t="str">
        <f>VLOOKUP(A2988,'[1]11_set_tax'!$A$1:$X$4456,11,FALSE)</f>
        <v>Brucellaceae</v>
      </c>
      <c r="H2988" t="str">
        <f>VLOOKUP(A2988,'[1]11_set_tax'!$A$1:$X$4456,12,FALSE)</f>
        <v xml:space="preserve"> Brucella.</v>
      </c>
      <c r="I2988">
        <f>VLOOKUP(A2988,'[1]11_set_tax'!$A$1:$X$4456,13,FALSE)</f>
        <v>0</v>
      </c>
    </row>
    <row r="2989" spans="1:9" x14ac:dyDescent="0.25">
      <c r="A2989" t="s">
        <v>2988</v>
      </c>
      <c r="C2989" t="str">
        <f>VLOOKUP(A2989,'[1]11_set_tax'!$A$1:$X$4456,7,FALSE)</f>
        <v>Bacteria</v>
      </c>
      <c r="D2989" t="str">
        <f>VLOOKUP(A2989,'[1]11_set_tax'!$A$1:$X$4456,8,FALSE)</f>
        <v xml:space="preserve"> Proteobacteria</v>
      </c>
      <c r="E2989" t="str">
        <f>VLOOKUP(A2989,'[1]11_set_tax'!$A$1:$X$4456,9,FALSE)</f>
        <v xml:space="preserve"> Alphaproteobacteria</v>
      </c>
      <c r="F2989" t="str">
        <f>VLOOKUP(A2989,'[1]11_set_tax'!$A$1:$X$4456,10,FALSE)</f>
        <v xml:space="preserve"> Rhizobiales</v>
      </c>
      <c r="G2989" t="str">
        <f>VLOOKUP(A2989,'[1]11_set_tax'!$A$1:$X$4456,11,FALSE)</f>
        <v>Brucellaceae</v>
      </c>
      <c r="H2989" t="str">
        <f>VLOOKUP(A2989,'[1]11_set_tax'!$A$1:$X$4456,12,FALSE)</f>
        <v xml:space="preserve"> Brucella.</v>
      </c>
      <c r="I2989">
        <f>VLOOKUP(A2989,'[1]11_set_tax'!$A$1:$X$4456,13,FALSE)</f>
        <v>0</v>
      </c>
    </row>
    <row r="2990" spans="1:9" x14ac:dyDescent="0.25">
      <c r="A2990" t="s">
        <v>2989</v>
      </c>
      <c r="C2990" t="str">
        <f>VLOOKUP(A2990,'[1]11_set_tax'!$A$1:$X$4456,7,FALSE)</f>
        <v>Bacteria</v>
      </c>
      <c r="D2990" t="str">
        <f>VLOOKUP(A2990,'[1]11_set_tax'!$A$1:$X$4456,8,FALSE)</f>
        <v xml:space="preserve"> Proteobacteria</v>
      </c>
      <c r="E2990" t="str">
        <f>VLOOKUP(A2990,'[1]11_set_tax'!$A$1:$X$4456,9,FALSE)</f>
        <v xml:space="preserve"> Alphaproteobacteria</v>
      </c>
      <c r="F2990" t="str">
        <f>VLOOKUP(A2990,'[1]11_set_tax'!$A$1:$X$4456,10,FALSE)</f>
        <v xml:space="preserve"> Rhizobiales</v>
      </c>
      <c r="G2990" t="str">
        <f>VLOOKUP(A2990,'[1]11_set_tax'!$A$1:$X$4456,11,FALSE)</f>
        <v>Brucellaceae</v>
      </c>
      <c r="H2990" t="str">
        <f>VLOOKUP(A2990,'[1]11_set_tax'!$A$1:$X$4456,12,FALSE)</f>
        <v xml:space="preserve"> Brucella.</v>
      </c>
      <c r="I2990">
        <f>VLOOKUP(A2990,'[1]11_set_tax'!$A$1:$X$4456,13,FALSE)</f>
        <v>0</v>
      </c>
    </row>
    <row r="2991" spans="1:9" x14ac:dyDescent="0.25">
      <c r="A2991" t="s">
        <v>2990</v>
      </c>
      <c r="C2991" t="str">
        <f>VLOOKUP(A2991,'[1]11_set_tax'!$A$1:$X$4456,7,FALSE)</f>
        <v>Bacteria</v>
      </c>
      <c r="D2991" t="str">
        <f>VLOOKUP(A2991,'[1]11_set_tax'!$A$1:$X$4456,8,FALSE)</f>
        <v xml:space="preserve"> Proteobacteria</v>
      </c>
      <c r="E2991" t="str">
        <f>VLOOKUP(A2991,'[1]11_set_tax'!$A$1:$X$4456,9,FALSE)</f>
        <v xml:space="preserve"> Alphaproteobacteria</v>
      </c>
      <c r="F2991" t="str">
        <f>VLOOKUP(A2991,'[1]11_set_tax'!$A$1:$X$4456,10,FALSE)</f>
        <v xml:space="preserve"> Rhizobiales</v>
      </c>
      <c r="G2991" t="str">
        <f>VLOOKUP(A2991,'[1]11_set_tax'!$A$1:$X$4456,11,FALSE)</f>
        <v>Brucellaceae</v>
      </c>
      <c r="H2991" t="str">
        <f>VLOOKUP(A2991,'[1]11_set_tax'!$A$1:$X$4456,12,FALSE)</f>
        <v xml:space="preserve"> Brucella.</v>
      </c>
      <c r="I2991">
        <f>VLOOKUP(A2991,'[1]11_set_tax'!$A$1:$X$4456,13,FALSE)</f>
        <v>0</v>
      </c>
    </row>
    <row r="2992" spans="1:9" x14ac:dyDescent="0.25">
      <c r="A2992" t="s">
        <v>2991</v>
      </c>
      <c r="C2992" t="str">
        <f>VLOOKUP(A2992,'[1]11_set_tax'!$A$1:$X$4456,7,FALSE)</f>
        <v>Bacteria</v>
      </c>
      <c r="D2992" t="str">
        <f>VLOOKUP(A2992,'[1]11_set_tax'!$A$1:$X$4456,8,FALSE)</f>
        <v xml:space="preserve"> Proteobacteria</v>
      </c>
      <c r="E2992" t="str">
        <f>VLOOKUP(A2992,'[1]11_set_tax'!$A$1:$X$4456,9,FALSE)</f>
        <v xml:space="preserve"> Alphaproteobacteria</v>
      </c>
      <c r="F2992" t="str">
        <f>VLOOKUP(A2992,'[1]11_set_tax'!$A$1:$X$4456,10,FALSE)</f>
        <v xml:space="preserve"> Rhizobiales</v>
      </c>
      <c r="G2992" t="str">
        <f>VLOOKUP(A2992,'[1]11_set_tax'!$A$1:$X$4456,11,FALSE)</f>
        <v>Brucellaceae</v>
      </c>
      <c r="H2992" t="str">
        <f>VLOOKUP(A2992,'[1]11_set_tax'!$A$1:$X$4456,12,FALSE)</f>
        <v xml:space="preserve"> Brucella.</v>
      </c>
      <c r="I2992">
        <f>VLOOKUP(A2992,'[1]11_set_tax'!$A$1:$X$4456,13,FALSE)</f>
        <v>0</v>
      </c>
    </row>
    <row r="2993" spans="1:9" x14ac:dyDescent="0.25">
      <c r="A2993" t="s">
        <v>2992</v>
      </c>
      <c r="C2993" t="str">
        <f>VLOOKUP(A2993,'[1]11_set_tax'!$A$1:$X$4456,7,FALSE)</f>
        <v>Bacteria</v>
      </c>
      <c r="D2993" t="str">
        <f>VLOOKUP(A2993,'[1]11_set_tax'!$A$1:$X$4456,8,FALSE)</f>
        <v xml:space="preserve"> Proteobacteria</v>
      </c>
      <c r="E2993" t="str">
        <f>VLOOKUP(A2993,'[1]11_set_tax'!$A$1:$X$4456,9,FALSE)</f>
        <v xml:space="preserve"> Alphaproteobacteria</v>
      </c>
      <c r="F2993" t="str">
        <f>VLOOKUP(A2993,'[1]11_set_tax'!$A$1:$X$4456,10,FALSE)</f>
        <v xml:space="preserve"> Rhizobiales</v>
      </c>
      <c r="G2993" t="str">
        <f>VLOOKUP(A2993,'[1]11_set_tax'!$A$1:$X$4456,11,FALSE)</f>
        <v>Brucellaceae</v>
      </c>
      <c r="H2993" t="str">
        <f>VLOOKUP(A2993,'[1]11_set_tax'!$A$1:$X$4456,12,FALSE)</f>
        <v xml:space="preserve"> Brucella.</v>
      </c>
      <c r="I2993">
        <f>VLOOKUP(A2993,'[1]11_set_tax'!$A$1:$X$4456,13,FALSE)</f>
        <v>0</v>
      </c>
    </row>
    <row r="2994" spans="1:9" x14ac:dyDescent="0.25">
      <c r="A2994" t="s">
        <v>2993</v>
      </c>
      <c r="C2994" t="str">
        <f>VLOOKUP(A2994,'[1]11_set_tax'!$A$1:$X$4456,7,FALSE)</f>
        <v>Bacteria</v>
      </c>
      <c r="D2994" t="str">
        <f>VLOOKUP(A2994,'[1]11_set_tax'!$A$1:$X$4456,8,FALSE)</f>
        <v xml:space="preserve"> Proteobacteria</v>
      </c>
      <c r="E2994" t="str">
        <f>VLOOKUP(A2994,'[1]11_set_tax'!$A$1:$X$4456,9,FALSE)</f>
        <v xml:space="preserve"> Alphaproteobacteria</v>
      </c>
      <c r="F2994" t="str">
        <f>VLOOKUP(A2994,'[1]11_set_tax'!$A$1:$X$4456,10,FALSE)</f>
        <v xml:space="preserve"> Rhizobiales</v>
      </c>
      <c r="G2994" t="str">
        <f>VLOOKUP(A2994,'[1]11_set_tax'!$A$1:$X$4456,11,FALSE)</f>
        <v>Brucellaceae</v>
      </c>
      <c r="H2994" t="str">
        <f>VLOOKUP(A2994,'[1]11_set_tax'!$A$1:$X$4456,12,FALSE)</f>
        <v xml:space="preserve"> Brucella.</v>
      </c>
      <c r="I2994">
        <f>VLOOKUP(A2994,'[1]11_set_tax'!$A$1:$X$4456,13,FALSE)</f>
        <v>0</v>
      </c>
    </row>
    <row r="2995" spans="1:9" x14ac:dyDescent="0.25">
      <c r="A2995" t="s">
        <v>2994</v>
      </c>
      <c r="C2995" t="str">
        <f>VLOOKUP(A2995,'[1]11_set_tax'!$A$1:$X$4456,7,FALSE)</f>
        <v>Bacteria</v>
      </c>
      <c r="D2995" t="str">
        <f>VLOOKUP(A2995,'[1]11_set_tax'!$A$1:$X$4456,8,FALSE)</f>
        <v xml:space="preserve"> Proteobacteria</v>
      </c>
      <c r="E2995" t="str">
        <f>VLOOKUP(A2995,'[1]11_set_tax'!$A$1:$X$4456,9,FALSE)</f>
        <v xml:space="preserve"> Alphaproteobacteria</v>
      </c>
      <c r="F2995" t="str">
        <f>VLOOKUP(A2995,'[1]11_set_tax'!$A$1:$X$4456,10,FALSE)</f>
        <v xml:space="preserve"> Rhizobiales</v>
      </c>
      <c r="G2995" t="str">
        <f>VLOOKUP(A2995,'[1]11_set_tax'!$A$1:$X$4456,11,FALSE)</f>
        <v>Brucellaceae</v>
      </c>
      <c r="H2995" t="str">
        <f>VLOOKUP(A2995,'[1]11_set_tax'!$A$1:$X$4456,12,FALSE)</f>
        <v xml:space="preserve"> Brucella.</v>
      </c>
      <c r="I2995">
        <f>VLOOKUP(A2995,'[1]11_set_tax'!$A$1:$X$4456,13,FALSE)</f>
        <v>0</v>
      </c>
    </row>
    <row r="2996" spans="1:9" x14ac:dyDescent="0.25">
      <c r="A2996" t="s">
        <v>2995</v>
      </c>
      <c r="C2996" t="str">
        <f>VLOOKUP(A2996,'[1]11_set_tax'!$A$1:$X$4456,7,FALSE)</f>
        <v>Bacteria</v>
      </c>
      <c r="D2996" t="str">
        <f>VLOOKUP(A2996,'[1]11_set_tax'!$A$1:$X$4456,8,FALSE)</f>
        <v xml:space="preserve"> Proteobacteria</v>
      </c>
      <c r="E2996" t="str">
        <f>VLOOKUP(A2996,'[1]11_set_tax'!$A$1:$X$4456,9,FALSE)</f>
        <v xml:space="preserve"> Alphaproteobacteria</v>
      </c>
      <c r="F2996" t="str">
        <f>VLOOKUP(A2996,'[1]11_set_tax'!$A$1:$X$4456,10,FALSE)</f>
        <v xml:space="preserve"> Rhizobiales</v>
      </c>
      <c r="G2996" t="str">
        <f>VLOOKUP(A2996,'[1]11_set_tax'!$A$1:$X$4456,11,FALSE)</f>
        <v>Brucellaceae</v>
      </c>
      <c r="H2996" t="str">
        <f>VLOOKUP(A2996,'[1]11_set_tax'!$A$1:$X$4456,12,FALSE)</f>
        <v xml:space="preserve"> Brucella.</v>
      </c>
      <c r="I2996">
        <f>VLOOKUP(A2996,'[1]11_set_tax'!$A$1:$X$4456,13,FALSE)</f>
        <v>0</v>
      </c>
    </row>
    <row r="2997" spans="1:9" x14ac:dyDescent="0.25">
      <c r="A2997" t="s">
        <v>2996</v>
      </c>
      <c r="C2997" t="str">
        <f>VLOOKUP(A2997,'[1]11_set_tax'!$A$1:$X$4456,7,FALSE)</f>
        <v>Bacteria</v>
      </c>
      <c r="D2997" t="str">
        <f>VLOOKUP(A2997,'[1]11_set_tax'!$A$1:$X$4456,8,FALSE)</f>
        <v xml:space="preserve"> Proteobacteria</v>
      </c>
      <c r="E2997" t="str">
        <f>VLOOKUP(A2997,'[1]11_set_tax'!$A$1:$X$4456,9,FALSE)</f>
        <v xml:space="preserve"> Alphaproteobacteria</v>
      </c>
      <c r="F2997" t="str">
        <f>VLOOKUP(A2997,'[1]11_set_tax'!$A$1:$X$4456,10,FALSE)</f>
        <v xml:space="preserve"> Rhizobiales</v>
      </c>
      <c r="G2997" t="str">
        <f>VLOOKUP(A2997,'[1]11_set_tax'!$A$1:$X$4456,11,FALSE)</f>
        <v>Brucellaceae</v>
      </c>
      <c r="H2997" t="str">
        <f>VLOOKUP(A2997,'[1]11_set_tax'!$A$1:$X$4456,12,FALSE)</f>
        <v xml:space="preserve"> Brucella.</v>
      </c>
      <c r="I2997">
        <f>VLOOKUP(A2997,'[1]11_set_tax'!$A$1:$X$4456,13,FALSE)</f>
        <v>0</v>
      </c>
    </row>
    <row r="2998" spans="1:9" x14ac:dyDescent="0.25">
      <c r="A2998" t="s">
        <v>2997</v>
      </c>
      <c r="C2998" t="str">
        <f>VLOOKUP(A2998,'[1]11_set_tax'!$A$1:$X$4456,7,FALSE)</f>
        <v>Bacteria</v>
      </c>
      <c r="D2998" t="str">
        <f>VLOOKUP(A2998,'[1]11_set_tax'!$A$1:$X$4456,8,FALSE)</f>
        <v xml:space="preserve"> Proteobacteria</v>
      </c>
      <c r="E2998" t="str">
        <f>VLOOKUP(A2998,'[1]11_set_tax'!$A$1:$X$4456,9,FALSE)</f>
        <v xml:space="preserve"> Alphaproteobacteria</v>
      </c>
      <c r="F2998" t="str">
        <f>VLOOKUP(A2998,'[1]11_set_tax'!$A$1:$X$4456,10,FALSE)</f>
        <v xml:space="preserve"> Rhizobiales</v>
      </c>
      <c r="G2998" t="str">
        <f>VLOOKUP(A2998,'[1]11_set_tax'!$A$1:$X$4456,11,FALSE)</f>
        <v>Brucellaceae</v>
      </c>
      <c r="H2998" t="str">
        <f>VLOOKUP(A2998,'[1]11_set_tax'!$A$1:$X$4456,12,FALSE)</f>
        <v xml:space="preserve"> Brucella.</v>
      </c>
      <c r="I2998">
        <f>VLOOKUP(A2998,'[1]11_set_tax'!$A$1:$X$4456,13,FALSE)</f>
        <v>0</v>
      </c>
    </row>
    <row r="2999" spans="1:9" x14ac:dyDescent="0.25">
      <c r="A2999" t="s">
        <v>2998</v>
      </c>
      <c r="C2999" t="str">
        <f>VLOOKUP(A2999,'[1]11_set_tax'!$A$1:$X$4456,7,FALSE)</f>
        <v>Bacteria</v>
      </c>
      <c r="D2999" t="str">
        <f>VLOOKUP(A2999,'[1]11_set_tax'!$A$1:$X$4456,8,FALSE)</f>
        <v xml:space="preserve"> Proteobacteria</v>
      </c>
      <c r="E2999" t="str">
        <f>VLOOKUP(A2999,'[1]11_set_tax'!$A$1:$X$4456,9,FALSE)</f>
        <v xml:space="preserve"> Alphaproteobacteria</v>
      </c>
      <c r="F2999" t="str">
        <f>VLOOKUP(A2999,'[1]11_set_tax'!$A$1:$X$4456,10,FALSE)</f>
        <v xml:space="preserve"> Rhizobiales</v>
      </c>
      <c r="G2999" t="str">
        <f>VLOOKUP(A2999,'[1]11_set_tax'!$A$1:$X$4456,11,FALSE)</f>
        <v>Brucellaceae</v>
      </c>
      <c r="H2999" t="str">
        <f>VLOOKUP(A2999,'[1]11_set_tax'!$A$1:$X$4456,12,FALSE)</f>
        <v xml:space="preserve"> Brucella.</v>
      </c>
      <c r="I2999">
        <f>VLOOKUP(A2999,'[1]11_set_tax'!$A$1:$X$4456,13,FALSE)</f>
        <v>0</v>
      </c>
    </row>
    <row r="3000" spans="1:9" x14ac:dyDescent="0.25">
      <c r="A3000" t="s">
        <v>2999</v>
      </c>
      <c r="C3000" t="str">
        <f>VLOOKUP(A3000,'[1]11_set_tax'!$A$1:$X$4456,7,FALSE)</f>
        <v>Bacteria</v>
      </c>
      <c r="D3000" t="str">
        <f>VLOOKUP(A3000,'[1]11_set_tax'!$A$1:$X$4456,8,FALSE)</f>
        <v xml:space="preserve"> Proteobacteria</v>
      </c>
      <c r="E3000" t="str">
        <f>VLOOKUP(A3000,'[1]11_set_tax'!$A$1:$X$4456,9,FALSE)</f>
        <v xml:space="preserve"> Alphaproteobacteria</v>
      </c>
      <c r="F3000" t="str">
        <f>VLOOKUP(A3000,'[1]11_set_tax'!$A$1:$X$4456,10,FALSE)</f>
        <v xml:space="preserve"> Rhizobiales</v>
      </c>
      <c r="G3000" t="str">
        <f>VLOOKUP(A3000,'[1]11_set_tax'!$A$1:$X$4456,11,FALSE)</f>
        <v>Brucellaceae</v>
      </c>
      <c r="H3000" t="str">
        <f>VLOOKUP(A3000,'[1]11_set_tax'!$A$1:$X$4456,12,FALSE)</f>
        <v xml:space="preserve"> Brucella.</v>
      </c>
      <c r="I3000">
        <f>VLOOKUP(A3000,'[1]11_set_tax'!$A$1:$X$4456,13,FALSE)</f>
        <v>0</v>
      </c>
    </row>
    <row r="3001" spans="1:9" x14ac:dyDescent="0.25">
      <c r="A3001" t="s">
        <v>3000</v>
      </c>
      <c r="C3001" t="str">
        <f>VLOOKUP(A3001,'[1]11_set_tax'!$A$1:$X$4456,7,FALSE)</f>
        <v>Bacteria</v>
      </c>
      <c r="D3001" t="str">
        <f>VLOOKUP(A3001,'[1]11_set_tax'!$A$1:$X$4456,8,FALSE)</f>
        <v xml:space="preserve"> Proteobacteria</v>
      </c>
      <c r="E3001" t="str">
        <f>VLOOKUP(A3001,'[1]11_set_tax'!$A$1:$X$4456,9,FALSE)</f>
        <v xml:space="preserve"> Alphaproteobacteria</v>
      </c>
      <c r="F3001" t="str">
        <f>VLOOKUP(A3001,'[1]11_set_tax'!$A$1:$X$4456,10,FALSE)</f>
        <v xml:space="preserve"> Rhizobiales</v>
      </c>
      <c r="G3001" t="str">
        <f>VLOOKUP(A3001,'[1]11_set_tax'!$A$1:$X$4456,11,FALSE)</f>
        <v>Brucellaceae</v>
      </c>
      <c r="H3001" t="str">
        <f>VLOOKUP(A3001,'[1]11_set_tax'!$A$1:$X$4456,12,FALSE)</f>
        <v xml:space="preserve"> Brucella.</v>
      </c>
      <c r="I3001">
        <f>VLOOKUP(A3001,'[1]11_set_tax'!$A$1:$X$4456,13,FALSE)</f>
        <v>0</v>
      </c>
    </row>
    <row r="3002" spans="1:9" x14ac:dyDescent="0.25">
      <c r="A3002" t="s">
        <v>3001</v>
      </c>
      <c r="C3002" t="str">
        <f>VLOOKUP(A3002,'[1]11_set_tax'!$A$1:$X$4456,7,FALSE)</f>
        <v>Bacteria</v>
      </c>
      <c r="D3002" t="str">
        <f>VLOOKUP(A3002,'[1]11_set_tax'!$A$1:$X$4456,8,FALSE)</f>
        <v xml:space="preserve"> Proteobacteria</v>
      </c>
      <c r="E3002" t="str">
        <f>VLOOKUP(A3002,'[1]11_set_tax'!$A$1:$X$4456,9,FALSE)</f>
        <v xml:space="preserve"> Alphaproteobacteria</v>
      </c>
      <c r="F3002" t="str">
        <f>VLOOKUP(A3002,'[1]11_set_tax'!$A$1:$X$4456,10,FALSE)</f>
        <v xml:space="preserve"> Rhizobiales</v>
      </c>
      <c r="G3002" t="str">
        <f>VLOOKUP(A3002,'[1]11_set_tax'!$A$1:$X$4456,11,FALSE)</f>
        <v>Brucellaceae</v>
      </c>
      <c r="H3002" t="str">
        <f>VLOOKUP(A3002,'[1]11_set_tax'!$A$1:$X$4456,12,FALSE)</f>
        <v xml:space="preserve"> Brucella.</v>
      </c>
      <c r="I3002">
        <f>VLOOKUP(A3002,'[1]11_set_tax'!$A$1:$X$4456,13,FALSE)</f>
        <v>0</v>
      </c>
    </row>
    <row r="3003" spans="1:9" x14ac:dyDescent="0.25">
      <c r="A3003" t="s">
        <v>3002</v>
      </c>
      <c r="C3003" t="str">
        <f>VLOOKUP(A3003,'[1]11_set_tax'!$A$1:$X$4456,7,FALSE)</f>
        <v>Bacteria</v>
      </c>
      <c r="D3003" t="str">
        <f>VLOOKUP(A3003,'[1]11_set_tax'!$A$1:$X$4456,8,FALSE)</f>
        <v xml:space="preserve"> Proteobacteria</v>
      </c>
      <c r="E3003" t="str">
        <f>VLOOKUP(A3003,'[1]11_set_tax'!$A$1:$X$4456,9,FALSE)</f>
        <v xml:space="preserve"> Alphaproteobacteria</v>
      </c>
      <c r="F3003" t="str">
        <f>VLOOKUP(A3003,'[1]11_set_tax'!$A$1:$X$4456,10,FALSE)</f>
        <v xml:space="preserve"> Rhizobiales</v>
      </c>
      <c r="G3003" t="str">
        <f>VLOOKUP(A3003,'[1]11_set_tax'!$A$1:$X$4456,11,FALSE)</f>
        <v>Brucellaceae</v>
      </c>
      <c r="H3003" t="str">
        <f>VLOOKUP(A3003,'[1]11_set_tax'!$A$1:$X$4456,12,FALSE)</f>
        <v xml:space="preserve"> Brucella.</v>
      </c>
      <c r="I3003">
        <f>VLOOKUP(A3003,'[1]11_set_tax'!$A$1:$X$4456,13,FALSE)</f>
        <v>0</v>
      </c>
    </row>
    <row r="3004" spans="1:9" x14ac:dyDescent="0.25">
      <c r="A3004" t="s">
        <v>3003</v>
      </c>
      <c r="C3004" t="str">
        <f>VLOOKUP(A3004,'[1]11_set_tax'!$A$1:$X$4456,7,FALSE)</f>
        <v>Bacteria</v>
      </c>
      <c r="D3004" t="str">
        <f>VLOOKUP(A3004,'[1]11_set_tax'!$A$1:$X$4456,8,FALSE)</f>
        <v xml:space="preserve"> Proteobacteria</v>
      </c>
      <c r="E3004" t="str">
        <f>VLOOKUP(A3004,'[1]11_set_tax'!$A$1:$X$4456,9,FALSE)</f>
        <v xml:space="preserve"> Alphaproteobacteria</v>
      </c>
      <c r="F3004" t="str">
        <f>VLOOKUP(A3004,'[1]11_set_tax'!$A$1:$X$4456,10,FALSE)</f>
        <v xml:space="preserve"> Rhizobiales</v>
      </c>
      <c r="G3004" t="str">
        <f>VLOOKUP(A3004,'[1]11_set_tax'!$A$1:$X$4456,11,FALSE)</f>
        <v>Brucellaceae</v>
      </c>
      <c r="H3004" t="str">
        <f>VLOOKUP(A3004,'[1]11_set_tax'!$A$1:$X$4456,12,FALSE)</f>
        <v xml:space="preserve"> Brucella.</v>
      </c>
      <c r="I3004">
        <f>VLOOKUP(A3004,'[1]11_set_tax'!$A$1:$X$4456,13,FALSE)</f>
        <v>0</v>
      </c>
    </row>
    <row r="3005" spans="1:9" x14ac:dyDescent="0.25">
      <c r="A3005" t="s">
        <v>3004</v>
      </c>
      <c r="C3005" t="str">
        <f>VLOOKUP(A3005,'[1]11_set_tax'!$A$1:$X$4456,7,FALSE)</f>
        <v>Bacteria</v>
      </c>
      <c r="D3005" t="str">
        <f>VLOOKUP(A3005,'[1]11_set_tax'!$A$1:$X$4456,8,FALSE)</f>
        <v xml:space="preserve"> Proteobacteria</v>
      </c>
      <c r="E3005" t="str">
        <f>VLOOKUP(A3005,'[1]11_set_tax'!$A$1:$X$4456,9,FALSE)</f>
        <v xml:space="preserve"> Alphaproteobacteria</v>
      </c>
      <c r="F3005" t="str">
        <f>VLOOKUP(A3005,'[1]11_set_tax'!$A$1:$X$4456,10,FALSE)</f>
        <v xml:space="preserve"> Rhizobiales</v>
      </c>
      <c r="G3005" t="str">
        <f>VLOOKUP(A3005,'[1]11_set_tax'!$A$1:$X$4456,11,FALSE)</f>
        <v>Brucellaceae</v>
      </c>
      <c r="H3005" t="str">
        <f>VLOOKUP(A3005,'[1]11_set_tax'!$A$1:$X$4456,12,FALSE)</f>
        <v xml:space="preserve"> Brucella.</v>
      </c>
      <c r="I3005">
        <f>VLOOKUP(A3005,'[1]11_set_tax'!$A$1:$X$4456,13,FALSE)</f>
        <v>0</v>
      </c>
    </row>
    <row r="3006" spans="1:9" x14ac:dyDescent="0.25">
      <c r="A3006" t="s">
        <v>3005</v>
      </c>
      <c r="C3006" t="e">
        <f>VLOOKUP(A3006,'[1]11_set_tax'!$A$1:$X$4456,7,FALSE)</f>
        <v>#N/A</v>
      </c>
      <c r="D3006" t="e">
        <f>VLOOKUP(A3006,'[1]11_set_tax'!$A$1:$X$4456,8,FALSE)</f>
        <v>#N/A</v>
      </c>
      <c r="E3006" t="e">
        <f>VLOOKUP(A3006,'[1]11_set_tax'!$A$1:$X$4456,9,FALSE)</f>
        <v>#N/A</v>
      </c>
      <c r="F3006" t="e">
        <f>VLOOKUP(A3006,'[1]11_set_tax'!$A$1:$X$4456,10,FALSE)</f>
        <v>#N/A</v>
      </c>
      <c r="G3006" t="e">
        <f>VLOOKUP(A3006,'[1]11_set_tax'!$A$1:$X$4456,11,FALSE)</f>
        <v>#N/A</v>
      </c>
      <c r="H3006" t="e">
        <f>VLOOKUP(A3006,'[1]11_set_tax'!$A$1:$X$4456,12,FALSE)</f>
        <v>#N/A</v>
      </c>
      <c r="I3006" t="e">
        <f>VLOOKUP(A3006,'[1]11_set_tax'!$A$1:$X$4456,13,FALSE)</f>
        <v>#N/A</v>
      </c>
    </row>
    <row r="3007" spans="1:9" x14ac:dyDescent="0.25">
      <c r="A3007" t="s">
        <v>3006</v>
      </c>
      <c r="C3007" t="e">
        <f>VLOOKUP(A3007,'[1]11_set_tax'!$A$1:$X$4456,7,FALSE)</f>
        <v>#N/A</v>
      </c>
      <c r="D3007" t="e">
        <f>VLOOKUP(A3007,'[1]11_set_tax'!$A$1:$X$4456,8,FALSE)</f>
        <v>#N/A</v>
      </c>
      <c r="E3007" t="e">
        <f>VLOOKUP(A3007,'[1]11_set_tax'!$A$1:$X$4456,9,FALSE)</f>
        <v>#N/A</v>
      </c>
      <c r="F3007" t="e">
        <f>VLOOKUP(A3007,'[1]11_set_tax'!$A$1:$X$4456,10,FALSE)</f>
        <v>#N/A</v>
      </c>
      <c r="G3007" t="e">
        <f>VLOOKUP(A3007,'[1]11_set_tax'!$A$1:$X$4456,11,FALSE)</f>
        <v>#N/A</v>
      </c>
      <c r="H3007" t="e">
        <f>VLOOKUP(A3007,'[1]11_set_tax'!$A$1:$X$4456,12,FALSE)</f>
        <v>#N/A</v>
      </c>
      <c r="I3007" t="e">
        <f>VLOOKUP(A3007,'[1]11_set_tax'!$A$1:$X$4456,13,FALSE)</f>
        <v>#N/A</v>
      </c>
    </row>
    <row r="3008" spans="1:9" x14ac:dyDescent="0.25">
      <c r="A3008" t="s">
        <v>3007</v>
      </c>
      <c r="C3008" t="e">
        <f>VLOOKUP(A3008,'[1]11_set_tax'!$A$1:$X$4456,7,FALSE)</f>
        <v>#N/A</v>
      </c>
      <c r="D3008" t="e">
        <f>VLOOKUP(A3008,'[1]11_set_tax'!$A$1:$X$4456,8,FALSE)</f>
        <v>#N/A</v>
      </c>
      <c r="E3008" t="e">
        <f>VLOOKUP(A3008,'[1]11_set_tax'!$A$1:$X$4456,9,FALSE)</f>
        <v>#N/A</v>
      </c>
      <c r="F3008" t="e">
        <f>VLOOKUP(A3008,'[1]11_set_tax'!$A$1:$X$4456,10,FALSE)</f>
        <v>#N/A</v>
      </c>
      <c r="G3008" t="e">
        <f>VLOOKUP(A3008,'[1]11_set_tax'!$A$1:$X$4456,11,FALSE)</f>
        <v>#N/A</v>
      </c>
      <c r="H3008" t="e">
        <f>VLOOKUP(A3008,'[1]11_set_tax'!$A$1:$X$4456,12,FALSE)</f>
        <v>#N/A</v>
      </c>
      <c r="I3008" t="e">
        <f>VLOOKUP(A3008,'[1]11_set_tax'!$A$1:$X$4456,13,FALSE)</f>
        <v>#N/A</v>
      </c>
    </row>
    <row r="3009" spans="1:9" x14ac:dyDescent="0.25">
      <c r="A3009" t="s">
        <v>3008</v>
      </c>
      <c r="C3009" t="e">
        <f>VLOOKUP(A3009,'[1]11_set_tax'!$A$1:$X$4456,7,FALSE)</f>
        <v>#N/A</v>
      </c>
      <c r="D3009" t="e">
        <f>VLOOKUP(A3009,'[1]11_set_tax'!$A$1:$X$4456,8,FALSE)</f>
        <v>#N/A</v>
      </c>
      <c r="E3009" t="e">
        <f>VLOOKUP(A3009,'[1]11_set_tax'!$A$1:$X$4456,9,FALSE)</f>
        <v>#N/A</v>
      </c>
      <c r="F3009" t="e">
        <f>VLOOKUP(A3009,'[1]11_set_tax'!$A$1:$X$4456,10,FALSE)</f>
        <v>#N/A</v>
      </c>
      <c r="G3009" t="e">
        <f>VLOOKUP(A3009,'[1]11_set_tax'!$A$1:$X$4456,11,FALSE)</f>
        <v>#N/A</v>
      </c>
      <c r="H3009" t="e">
        <f>VLOOKUP(A3009,'[1]11_set_tax'!$A$1:$X$4456,12,FALSE)</f>
        <v>#N/A</v>
      </c>
      <c r="I3009" t="e">
        <f>VLOOKUP(A3009,'[1]11_set_tax'!$A$1:$X$4456,13,FALSE)</f>
        <v>#N/A</v>
      </c>
    </row>
    <row r="3010" spans="1:9" x14ac:dyDescent="0.25">
      <c r="A3010" t="s">
        <v>3009</v>
      </c>
      <c r="C3010" t="e">
        <f>VLOOKUP(A3010,'[1]11_set_tax'!$A$1:$X$4456,7,FALSE)</f>
        <v>#N/A</v>
      </c>
      <c r="D3010" t="e">
        <f>VLOOKUP(A3010,'[1]11_set_tax'!$A$1:$X$4456,8,FALSE)</f>
        <v>#N/A</v>
      </c>
      <c r="E3010" t="e">
        <f>VLOOKUP(A3010,'[1]11_set_tax'!$A$1:$X$4456,9,FALSE)</f>
        <v>#N/A</v>
      </c>
      <c r="F3010" t="e">
        <f>VLOOKUP(A3010,'[1]11_set_tax'!$A$1:$X$4456,10,FALSE)</f>
        <v>#N/A</v>
      </c>
      <c r="G3010" t="e">
        <f>VLOOKUP(A3010,'[1]11_set_tax'!$A$1:$X$4456,11,FALSE)</f>
        <v>#N/A</v>
      </c>
      <c r="H3010" t="e">
        <f>VLOOKUP(A3010,'[1]11_set_tax'!$A$1:$X$4456,12,FALSE)</f>
        <v>#N/A</v>
      </c>
      <c r="I3010" t="e">
        <f>VLOOKUP(A3010,'[1]11_set_tax'!$A$1:$X$4456,13,FALSE)</f>
        <v>#N/A</v>
      </c>
    </row>
    <row r="3011" spans="1:9" x14ac:dyDescent="0.25">
      <c r="A3011" t="s">
        <v>3010</v>
      </c>
      <c r="C3011" t="e">
        <f>VLOOKUP(A3011,'[1]11_set_tax'!$A$1:$X$4456,7,FALSE)</f>
        <v>#N/A</v>
      </c>
      <c r="D3011" t="e">
        <f>VLOOKUP(A3011,'[1]11_set_tax'!$A$1:$X$4456,8,FALSE)</f>
        <v>#N/A</v>
      </c>
      <c r="E3011" t="e">
        <f>VLOOKUP(A3011,'[1]11_set_tax'!$A$1:$X$4456,9,FALSE)</f>
        <v>#N/A</v>
      </c>
      <c r="F3011" t="e">
        <f>VLOOKUP(A3011,'[1]11_set_tax'!$A$1:$X$4456,10,FALSE)</f>
        <v>#N/A</v>
      </c>
      <c r="G3011" t="e">
        <f>VLOOKUP(A3011,'[1]11_set_tax'!$A$1:$X$4456,11,FALSE)</f>
        <v>#N/A</v>
      </c>
      <c r="H3011" t="e">
        <f>VLOOKUP(A3011,'[1]11_set_tax'!$A$1:$X$4456,12,FALSE)</f>
        <v>#N/A</v>
      </c>
      <c r="I3011" t="e">
        <f>VLOOKUP(A3011,'[1]11_set_tax'!$A$1:$X$4456,13,FALSE)</f>
        <v>#N/A</v>
      </c>
    </row>
    <row r="3012" spans="1:9" x14ac:dyDescent="0.25">
      <c r="A3012" t="s">
        <v>3011</v>
      </c>
      <c r="C3012" t="e">
        <f>VLOOKUP(A3012,'[1]11_set_tax'!$A$1:$X$4456,7,FALSE)</f>
        <v>#N/A</v>
      </c>
      <c r="D3012" t="e">
        <f>VLOOKUP(A3012,'[1]11_set_tax'!$A$1:$X$4456,8,FALSE)</f>
        <v>#N/A</v>
      </c>
      <c r="E3012" t="e">
        <f>VLOOKUP(A3012,'[1]11_set_tax'!$A$1:$X$4456,9,FALSE)</f>
        <v>#N/A</v>
      </c>
      <c r="F3012" t="e">
        <f>VLOOKUP(A3012,'[1]11_set_tax'!$A$1:$X$4456,10,FALSE)</f>
        <v>#N/A</v>
      </c>
      <c r="G3012" t="e">
        <f>VLOOKUP(A3012,'[1]11_set_tax'!$A$1:$X$4456,11,FALSE)</f>
        <v>#N/A</v>
      </c>
      <c r="H3012" t="e">
        <f>VLOOKUP(A3012,'[1]11_set_tax'!$A$1:$X$4456,12,FALSE)</f>
        <v>#N/A</v>
      </c>
      <c r="I3012" t="e">
        <f>VLOOKUP(A3012,'[1]11_set_tax'!$A$1:$X$4456,13,FALSE)</f>
        <v>#N/A</v>
      </c>
    </row>
    <row r="3013" spans="1:9" x14ac:dyDescent="0.25">
      <c r="A3013" t="s">
        <v>3012</v>
      </c>
      <c r="C3013" t="e">
        <f>VLOOKUP(A3013,'[1]11_set_tax'!$A$1:$X$4456,7,FALSE)</f>
        <v>#N/A</v>
      </c>
      <c r="D3013" t="e">
        <f>VLOOKUP(A3013,'[1]11_set_tax'!$A$1:$X$4456,8,FALSE)</f>
        <v>#N/A</v>
      </c>
      <c r="E3013" t="e">
        <f>VLOOKUP(A3013,'[1]11_set_tax'!$A$1:$X$4456,9,FALSE)</f>
        <v>#N/A</v>
      </c>
      <c r="F3013" t="e">
        <f>VLOOKUP(A3013,'[1]11_set_tax'!$A$1:$X$4456,10,FALSE)</f>
        <v>#N/A</v>
      </c>
      <c r="G3013" t="e">
        <f>VLOOKUP(A3013,'[1]11_set_tax'!$A$1:$X$4456,11,FALSE)</f>
        <v>#N/A</v>
      </c>
      <c r="H3013" t="e">
        <f>VLOOKUP(A3013,'[1]11_set_tax'!$A$1:$X$4456,12,FALSE)</f>
        <v>#N/A</v>
      </c>
      <c r="I3013" t="e">
        <f>VLOOKUP(A3013,'[1]11_set_tax'!$A$1:$X$4456,13,FALSE)</f>
        <v>#N/A</v>
      </c>
    </row>
    <row r="3014" spans="1:9" x14ac:dyDescent="0.25">
      <c r="A3014" t="s">
        <v>3013</v>
      </c>
      <c r="C3014" t="e">
        <f>VLOOKUP(A3014,'[1]11_set_tax'!$A$1:$X$4456,7,FALSE)</f>
        <v>#N/A</v>
      </c>
      <c r="D3014" t="e">
        <f>VLOOKUP(A3014,'[1]11_set_tax'!$A$1:$X$4456,8,FALSE)</f>
        <v>#N/A</v>
      </c>
      <c r="E3014" t="e">
        <f>VLOOKUP(A3014,'[1]11_set_tax'!$A$1:$X$4456,9,FALSE)</f>
        <v>#N/A</v>
      </c>
      <c r="F3014" t="e">
        <f>VLOOKUP(A3014,'[1]11_set_tax'!$A$1:$X$4456,10,FALSE)</f>
        <v>#N/A</v>
      </c>
      <c r="G3014" t="e">
        <f>VLOOKUP(A3014,'[1]11_set_tax'!$A$1:$X$4456,11,FALSE)</f>
        <v>#N/A</v>
      </c>
      <c r="H3014" t="e">
        <f>VLOOKUP(A3014,'[1]11_set_tax'!$A$1:$X$4456,12,FALSE)</f>
        <v>#N/A</v>
      </c>
      <c r="I3014" t="e">
        <f>VLOOKUP(A3014,'[1]11_set_tax'!$A$1:$X$4456,13,FALSE)</f>
        <v>#N/A</v>
      </c>
    </row>
    <row r="3015" spans="1:9" x14ac:dyDescent="0.25">
      <c r="A3015" t="s">
        <v>3014</v>
      </c>
      <c r="C3015" t="e">
        <f>VLOOKUP(A3015,'[1]11_set_tax'!$A$1:$X$4456,7,FALSE)</f>
        <v>#N/A</v>
      </c>
      <c r="D3015" t="e">
        <f>VLOOKUP(A3015,'[1]11_set_tax'!$A$1:$X$4456,8,FALSE)</f>
        <v>#N/A</v>
      </c>
      <c r="E3015" t="e">
        <f>VLOOKUP(A3015,'[1]11_set_tax'!$A$1:$X$4456,9,FALSE)</f>
        <v>#N/A</v>
      </c>
      <c r="F3015" t="e">
        <f>VLOOKUP(A3015,'[1]11_set_tax'!$A$1:$X$4456,10,FALSE)</f>
        <v>#N/A</v>
      </c>
      <c r="G3015" t="e">
        <f>VLOOKUP(A3015,'[1]11_set_tax'!$A$1:$X$4456,11,FALSE)</f>
        <v>#N/A</v>
      </c>
      <c r="H3015" t="e">
        <f>VLOOKUP(A3015,'[1]11_set_tax'!$A$1:$X$4456,12,FALSE)</f>
        <v>#N/A</v>
      </c>
      <c r="I3015" t="e">
        <f>VLOOKUP(A3015,'[1]11_set_tax'!$A$1:$X$4456,13,FALSE)</f>
        <v>#N/A</v>
      </c>
    </row>
    <row r="3016" spans="1:9" x14ac:dyDescent="0.25">
      <c r="A3016" t="s">
        <v>3015</v>
      </c>
      <c r="C3016" t="e">
        <f>VLOOKUP(A3016,'[1]11_set_tax'!$A$1:$X$4456,7,FALSE)</f>
        <v>#N/A</v>
      </c>
      <c r="D3016" t="e">
        <f>VLOOKUP(A3016,'[1]11_set_tax'!$A$1:$X$4456,8,FALSE)</f>
        <v>#N/A</v>
      </c>
      <c r="E3016" t="e">
        <f>VLOOKUP(A3016,'[1]11_set_tax'!$A$1:$X$4456,9,FALSE)</f>
        <v>#N/A</v>
      </c>
      <c r="F3016" t="e">
        <f>VLOOKUP(A3016,'[1]11_set_tax'!$A$1:$X$4456,10,FALSE)</f>
        <v>#N/A</v>
      </c>
      <c r="G3016" t="e">
        <f>VLOOKUP(A3016,'[1]11_set_tax'!$A$1:$X$4456,11,FALSE)</f>
        <v>#N/A</v>
      </c>
      <c r="H3016" t="e">
        <f>VLOOKUP(A3016,'[1]11_set_tax'!$A$1:$X$4456,12,FALSE)</f>
        <v>#N/A</v>
      </c>
      <c r="I3016" t="e">
        <f>VLOOKUP(A3016,'[1]11_set_tax'!$A$1:$X$4456,13,FALSE)</f>
        <v>#N/A</v>
      </c>
    </row>
    <row r="3017" spans="1:9" x14ac:dyDescent="0.25">
      <c r="A3017" t="s">
        <v>3016</v>
      </c>
      <c r="C3017" t="e">
        <f>VLOOKUP(A3017,'[1]11_set_tax'!$A$1:$X$4456,7,FALSE)</f>
        <v>#N/A</v>
      </c>
      <c r="D3017" t="e">
        <f>VLOOKUP(A3017,'[1]11_set_tax'!$A$1:$X$4456,8,FALSE)</f>
        <v>#N/A</v>
      </c>
      <c r="E3017" t="e">
        <f>VLOOKUP(A3017,'[1]11_set_tax'!$A$1:$X$4456,9,FALSE)</f>
        <v>#N/A</v>
      </c>
      <c r="F3017" t="e">
        <f>VLOOKUP(A3017,'[1]11_set_tax'!$A$1:$X$4456,10,FALSE)</f>
        <v>#N/A</v>
      </c>
      <c r="G3017" t="e">
        <f>VLOOKUP(A3017,'[1]11_set_tax'!$A$1:$X$4456,11,FALSE)</f>
        <v>#N/A</v>
      </c>
      <c r="H3017" t="e">
        <f>VLOOKUP(A3017,'[1]11_set_tax'!$A$1:$X$4456,12,FALSE)</f>
        <v>#N/A</v>
      </c>
      <c r="I3017" t="e">
        <f>VLOOKUP(A3017,'[1]11_set_tax'!$A$1:$X$4456,13,FALSE)</f>
        <v>#N/A</v>
      </c>
    </row>
    <row r="3018" spans="1:9" x14ac:dyDescent="0.25">
      <c r="A3018" t="s">
        <v>3017</v>
      </c>
      <c r="C3018" t="e">
        <f>VLOOKUP(A3018,'[1]11_set_tax'!$A$1:$X$4456,7,FALSE)</f>
        <v>#N/A</v>
      </c>
      <c r="D3018" t="e">
        <f>VLOOKUP(A3018,'[1]11_set_tax'!$A$1:$X$4456,8,FALSE)</f>
        <v>#N/A</v>
      </c>
      <c r="E3018" t="e">
        <f>VLOOKUP(A3018,'[1]11_set_tax'!$A$1:$X$4456,9,FALSE)</f>
        <v>#N/A</v>
      </c>
      <c r="F3018" t="e">
        <f>VLOOKUP(A3018,'[1]11_set_tax'!$A$1:$X$4456,10,FALSE)</f>
        <v>#N/A</v>
      </c>
      <c r="G3018" t="e">
        <f>VLOOKUP(A3018,'[1]11_set_tax'!$A$1:$X$4456,11,FALSE)</f>
        <v>#N/A</v>
      </c>
      <c r="H3018" t="e">
        <f>VLOOKUP(A3018,'[1]11_set_tax'!$A$1:$X$4456,12,FALSE)</f>
        <v>#N/A</v>
      </c>
      <c r="I3018" t="e">
        <f>VLOOKUP(A3018,'[1]11_set_tax'!$A$1:$X$4456,13,FALSE)</f>
        <v>#N/A</v>
      </c>
    </row>
    <row r="3019" spans="1:9" x14ac:dyDescent="0.25">
      <c r="A3019" t="s">
        <v>3018</v>
      </c>
      <c r="C3019" t="e">
        <f>VLOOKUP(A3019,'[1]11_set_tax'!$A$1:$X$4456,7,FALSE)</f>
        <v>#N/A</v>
      </c>
      <c r="D3019" t="e">
        <f>VLOOKUP(A3019,'[1]11_set_tax'!$A$1:$X$4456,8,FALSE)</f>
        <v>#N/A</v>
      </c>
      <c r="E3019" t="e">
        <f>VLOOKUP(A3019,'[1]11_set_tax'!$A$1:$X$4456,9,FALSE)</f>
        <v>#N/A</v>
      </c>
      <c r="F3019" t="e">
        <f>VLOOKUP(A3019,'[1]11_set_tax'!$A$1:$X$4456,10,FALSE)</f>
        <v>#N/A</v>
      </c>
      <c r="G3019" t="e">
        <f>VLOOKUP(A3019,'[1]11_set_tax'!$A$1:$X$4456,11,FALSE)</f>
        <v>#N/A</v>
      </c>
      <c r="H3019" t="e">
        <f>VLOOKUP(A3019,'[1]11_set_tax'!$A$1:$X$4456,12,FALSE)</f>
        <v>#N/A</v>
      </c>
      <c r="I3019" t="e">
        <f>VLOOKUP(A3019,'[1]11_set_tax'!$A$1:$X$4456,13,FALSE)</f>
        <v>#N/A</v>
      </c>
    </row>
    <row r="3020" spans="1:9" x14ac:dyDescent="0.25">
      <c r="A3020" t="s">
        <v>3019</v>
      </c>
      <c r="C3020" t="e">
        <f>VLOOKUP(A3020,'[1]11_set_tax'!$A$1:$X$4456,7,FALSE)</f>
        <v>#N/A</v>
      </c>
      <c r="D3020" t="e">
        <f>VLOOKUP(A3020,'[1]11_set_tax'!$A$1:$X$4456,8,FALSE)</f>
        <v>#N/A</v>
      </c>
      <c r="E3020" t="e">
        <f>VLOOKUP(A3020,'[1]11_set_tax'!$A$1:$X$4456,9,FALSE)</f>
        <v>#N/A</v>
      </c>
      <c r="F3020" t="e">
        <f>VLOOKUP(A3020,'[1]11_set_tax'!$A$1:$X$4456,10,FALSE)</f>
        <v>#N/A</v>
      </c>
      <c r="G3020" t="e">
        <f>VLOOKUP(A3020,'[1]11_set_tax'!$A$1:$X$4456,11,FALSE)</f>
        <v>#N/A</v>
      </c>
      <c r="H3020" t="e">
        <f>VLOOKUP(A3020,'[1]11_set_tax'!$A$1:$X$4456,12,FALSE)</f>
        <v>#N/A</v>
      </c>
      <c r="I3020" t="e">
        <f>VLOOKUP(A3020,'[1]11_set_tax'!$A$1:$X$4456,13,FALSE)</f>
        <v>#N/A</v>
      </c>
    </row>
    <row r="3021" spans="1:9" x14ac:dyDescent="0.25">
      <c r="A3021" t="s">
        <v>3020</v>
      </c>
      <c r="C3021" t="e">
        <f>VLOOKUP(A3021,'[1]11_set_tax'!$A$1:$X$4456,7,FALSE)</f>
        <v>#N/A</v>
      </c>
      <c r="D3021" t="e">
        <f>VLOOKUP(A3021,'[1]11_set_tax'!$A$1:$X$4456,8,FALSE)</f>
        <v>#N/A</v>
      </c>
      <c r="E3021" t="e">
        <f>VLOOKUP(A3021,'[1]11_set_tax'!$A$1:$X$4456,9,FALSE)</f>
        <v>#N/A</v>
      </c>
      <c r="F3021" t="e">
        <f>VLOOKUP(A3021,'[1]11_set_tax'!$A$1:$X$4456,10,FALSE)</f>
        <v>#N/A</v>
      </c>
      <c r="G3021" t="e">
        <f>VLOOKUP(A3021,'[1]11_set_tax'!$A$1:$X$4456,11,FALSE)</f>
        <v>#N/A</v>
      </c>
      <c r="H3021" t="e">
        <f>VLOOKUP(A3021,'[1]11_set_tax'!$A$1:$X$4456,12,FALSE)</f>
        <v>#N/A</v>
      </c>
      <c r="I3021" t="e">
        <f>VLOOKUP(A3021,'[1]11_set_tax'!$A$1:$X$4456,13,FALSE)</f>
        <v>#N/A</v>
      </c>
    </row>
    <row r="3022" spans="1:9" x14ac:dyDescent="0.25">
      <c r="A3022" t="s">
        <v>3021</v>
      </c>
      <c r="C3022" t="e">
        <f>VLOOKUP(A3022,'[1]11_set_tax'!$A$1:$X$4456,7,FALSE)</f>
        <v>#N/A</v>
      </c>
      <c r="D3022" t="e">
        <f>VLOOKUP(A3022,'[1]11_set_tax'!$A$1:$X$4456,8,FALSE)</f>
        <v>#N/A</v>
      </c>
      <c r="E3022" t="e">
        <f>VLOOKUP(A3022,'[1]11_set_tax'!$A$1:$X$4456,9,FALSE)</f>
        <v>#N/A</v>
      </c>
      <c r="F3022" t="e">
        <f>VLOOKUP(A3022,'[1]11_set_tax'!$A$1:$X$4456,10,FALSE)</f>
        <v>#N/A</v>
      </c>
      <c r="G3022" t="e">
        <f>VLOOKUP(A3022,'[1]11_set_tax'!$A$1:$X$4456,11,FALSE)</f>
        <v>#N/A</v>
      </c>
      <c r="H3022" t="e">
        <f>VLOOKUP(A3022,'[1]11_set_tax'!$A$1:$X$4456,12,FALSE)</f>
        <v>#N/A</v>
      </c>
      <c r="I3022" t="e">
        <f>VLOOKUP(A3022,'[1]11_set_tax'!$A$1:$X$4456,13,FALSE)</f>
        <v>#N/A</v>
      </c>
    </row>
    <row r="3023" spans="1:9" x14ac:dyDescent="0.25">
      <c r="A3023" t="s">
        <v>3022</v>
      </c>
      <c r="C3023" t="e">
        <f>VLOOKUP(A3023,'[1]11_set_tax'!$A$1:$X$4456,7,FALSE)</f>
        <v>#N/A</v>
      </c>
      <c r="D3023" t="e">
        <f>VLOOKUP(A3023,'[1]11_set_tax'!$A$1:$X$4456,8,FALSE)</f>
        <v>#N/A</v>
      </c>
      <c r="E3023" t="e">
        <f>VLOOKUP(A3023,'[1]11_set_tax'!$A$1:$X$4456,9,FALSE)</f>
        <v>#N/A</v>
      </c>
      <c r="F3023" t="e">
        <f>VLOOKUP(A3023,'[1]11_set_tax'!$A$1:$X$4456,10,FALSE)</f>
        <v>#N/A</v>
      </c>
      <c r="G3023" t="e">
        <f>VLOOKUP(A3023,'[1]11_set_tax'!$A$1:$X$4456,11,FALSE)</f>
        <v>#N/A</v>
      </c>
      <c r="H3023" t="e">
        <f>VLOOKUP(A3023,'[1]11_set_tax'!$A$1:$X$4456,12,FALSE)</f>
        <v>#N/A</v>
      </c>
      <c r="I3023" t="e">
        <f>VLOOKUP(A3023,'[1]11_set_tax'!$A$1:$X$4456,13,FALSE)</f>
        <v>#N/A</v>
      </c>
    </row>
    <row r="3024" spans="1:9" x14ac:dyDescent="0.25">
      <c r="A3024" t="s">
        <v>3023</v>
      </c>
      <c r="C3024" t="e">
        <f>VLOOKUP(A3024,'[1]11_set_tax'!$A$1:$X$4456,7,FALSE)</f>
        <v>#N/A</v>
      </c>
      <c r="D3024" t="e">
        <f>VLOOKUP(A3024,'[1]11_set_tax'!$A$1:$X$4456,8,FALSE)</f>
        <v>#N/A</v>
      </c>
      <c r="E3024" t="e">
        <f>VLOOKUP(A3024,'[1]11_set_tax'!$A$1:$X$4456,9,FALSE)</f>
        <v>#N/A</v>
      </c>
      <c r="F3024" t="e">
        <f>VLOOKUP(A3024,'[1]11_set_tax'!$A$1:$X$4456,10,FALSE)</f>
        <v>#N/A</v>
      </c>
      <c r="G3024" t="e">
        <f>VLOOKUP(A3024,'[1]11_set_tax'!$A$1:$X$4456,11,FALSE)</f>
        <v>#N/A</v>
      </c>
      <c r="H3024" t="e">
        <f>VLOOKUP(A3024,'[1]11_set_tax'!$A$1:$X$4456,12,FALSE)</f>
        <v>#N/A</v>
      </c>
      <c r="I3024" t="e">
        <f>VLOOKUP(A3024,'[1]11_set_tax'!$A$1:$X$4456,13,FALSE)</f>
        <v>#N/A</v>
      </c>
    </row>
    <row r="3025" spans="1:9" x14ac:dyDescent="0.25">
      <c r="A3025" t="s">
        <v>3024</v>
      </c>
      <c r="C3025" t="e">
        <f>VLOOKUP(A3025,'[1]11_set_tax'!$A$1:$X$4456,7,FALSE)</f>
        <v>#N/A</v>
      </c>
      <c r="D3025" t="e">
        <f>VLOOKUP(A3025,'[1]11_set_tax'!$A$1:$X$4456,8,FALSE)</f>
        <v>#N/A</v>
      </c>
      <c r="E3025" t="e">
        <f>VLOOKUP(A3025,'[1]11_set_tax'!$A$1:$X$4456,9,FALSE)</f>
        <v>#N/A</v>
      </c>
      <c r="F3025" t="e">
        <f>VLOOKUP(A3025,'[1]11_set_tax'!$A$1:$X$4456,10,FALSE)</f>
        <v>#N/A</v>
      </c>
      <c r="G3025" t="e">
        <f>VLOOKUP(A3025,'[1]11_set_tax'!$A$1:$X$4456,11,FALSE)</f>
        <v>#N/A</v>
      </c>
      <c r="H3025" t="e">
        <f>VLOOKUP(A3025,'[1]11_set_tax'!$A$1:$X$4456,12,FALSE)</f>
        <v>#N/A</v>
      </c>
      <c r="I3025" t="e">
        <f>VLOOKUP(A3025,'[1]11_set_tax'!$A$1:$X$4456,13,FALSE)</f>
        <v>#N/A</v>
      </c>
    </row>
    <row r="3026" spans="1:9" x14ac:dyDescent="0.25">
      <c r="A3026" t="s">
        <v>3025</v>
      </c>
      <c r="C3026" t="e">
        <f>VLOOKUP(A3026,'[1]11_set_tax'!$A$1:$X$4456,7,FALSE)</f>
        <v>#N/A</v>
      </c>
      <c r="D3026" t="e">
        <f>VLOOKUP(A3026,'[1]11_set_tax'!$A$1:$X$4456,8,FALSE)</f>
        <v>#N/A</v>
      </c>
      <c r="E3026" t="e">
        <f>VLOOKUP(A3026,'[1]11_set_tax'!$A$1:$X$4456,9,FALSE)</f>
        <v>#N/A</v>
      </c>
      <c r="F3026" t="e">
        <f>VLOOKUP(A3026,'[1]11_set_tax'!$A$1:$X$4456,10,FALSE)</f>
        <v>#N/A</v>
      </c>
      <c r="G3026" t="e">
        <f>VLOOKUP(A3026,'[1]11_set_tax'!$A$1:$X$4456,11,FALSE)</f>
        <v>#N/A</v>
      </c>
      <c r="H3026" t="e">
        <f>VLOOKUP(A3026,'[1]11_set_tax'!$A$1:$X$4456,12,FALSE)</f>
        <v>#N/A</v>
      </c>
      <c r="I3026" t="e">
        <f>VLOOKUP(A3026,'[1]11_set_tax'!$A$1:$X$4456,13,FALSE)</f>
        <v>#N/A</v>
      </c>
    </row>
    <row r="3027" spans="1:9" x14ac:dyDescent="0.25">
      <c r="A3027" t="s">
        <v>3026</v>
      </c>
      <c r="C3027" t="e">
        <f>VLOOKUP(A3027,'[1]11_set_tax'!$A$1:$X$4456,7,FALSE)</f>
        <v>#N/A</v>
      </c>
      <c r="D3027" t="e">
        <f>VLOOKUP(A3027,'[1]11_set_tax'!$A$1:$X$4456,8,FALSE)</f>
        <v>#N/A</v>
      </c>
      <c r="E3027" t="e">
        <f>VLOOKUP(A3027,'[1]11_set_tax'!$A$1:$X$4456,9,FALSE)</f>
        <v>#N/A</v>
      </c>
      <c r="F3027" t="e">
        <f>VLOOKUP(A3027,'[1]11_set_tax'!$A$1:$X$4456,10,FALSE)</f>
        <v>#N/A</v>
      </c>
      <c r="G3027" t="e">
        <f>VLOOKUP(A3027,'[1]11_set_tax'!$A$1:$X$4456,11,FALSE)</f>
        <v>#N/A</v>
      </c>
      <c r="H3027" t="e">
        <f>VLOOKUP(A3027,'[1]11_set_tax'!$A$1:$X$4456,12,FALSE)</f>
        <v>#N/A</v>
      </c>
      <c r="I3027" t="e">
        <f>VLOOKUP(A3027,'[1]11_set_tax'!$A$1:$X$4456,13,FALSE)</f>
        <v>#N/A</v>
      </c>
    </row>
    <row r="3028" spans="1:9" x14ac:dyDescent="0.25">
      <c r="A3028" t="s">
        <v>3027</v>
      </c>
      <c r="C3028" t="e">
        <f>VLOOKUP(A3028,'[1]11_set_tax'!$A$1:$X$4456,7,FALSE)</f>
        <v>#N/A</v>
      </c>
      <c r="D3028" t="e">
        <f>VLOOKUP(A3028,'[1]11_set_tax'!$A$1:$X$4456,8,FALSE)</f>
        <v>#N/A</v>
      </c>
      <c r="E3028" t="e">
        <f>VLOOKUP(A3028,'[1]11_set_tax'!$A$1:$X$4456,9,FALSE)</f>
        <v>#N/A</v>
      </c>
      <c r="F3028" t="e">
        <f>VLOOKUP(A3028,'[1]11_set_tax'!$A$1:$X$4456,10,FALSE)</f>
        <v>#N/A</v>
      </c>
      <c r="G3028" t="e">
        <f>VLOOKUP(A3028,'[1]11_set_tax'!$A$1:$X$4456,11,FALSE)</f>
        <v>#N/A</v>
      </c>
      <c r="H3028" t="e">
        <f>VLOOKUP(A3028,'[1]11_set_tax'!$A$1:$X$4456,12,FALSE)</f>
        <v>#N/A</v>
      </c>
      <c r="I3028" t="e">
        <f>VLOOKUP(A3028,'[1]11_set_tax'!$A$1:$X$4456,13,FALSE)</f>
        <v>#N/A</v>
      </c>
    </row>
    <row r="3029" spans="1:9" x14ac:dyDescent="0.25">
      <c r="A3029" t="s">
        <v>3028</v>
      </c>
      <c r="C3029" t="e">
        <f>VLOOKUP(A3029,'[1]11_set_tax'!$A$1:$X$4456,7,FALSE)</f>
        <v>#N/A</v>
      </c>
      <c r="D3029" t="e">
        <f>VLOOKUP(A3029,'[1]11_set_tax'!$A$1:$X$4456,8,FALSE)</f>
        <v>#N/A</v>
      </c>
      <c r="E3029" t="e">
        <f>VLOOKUP(A3029,'[1]11_set_tax'!$A$1:$X$4456,9,FALSE)</f>
        <v>#N/A</v>
      </c>
      <c r="F3029" t="e">
        <f>VLOOKUP(A3029,'[1]11_set_tax'!$A$1:$X$4456,10,FALSE)</f>
        <v>#N/A</v>
      </c>
      <c r="G3029" t="e">
        <f>VLOOKUP(A3029,'[1]11_set_tax'!$A$1:$X$4456,11,FALSE)</f>
        <v>#N/A</v>
      </c>
      <c r="H3029" t="e">
        <f>VLOOKUP(A3029,'[1]11_set_tax'!$A$1:$X$4456,12,FALSE)</f>
        <v>#N/A</v>
      </c>
      <c r="I3029" t="e">
        <f>VLOOKUP(A3029,'[1]11_set_tax'!$A$1:$X$4456,13,FALSE)</f>
        <v>#N/A</v>
      </c>
    </row>
    <row r="3030" spans="1:9" x14ac:dyDescent="0.25">
      <c r="A3030" t="s">
        <v>3029</v>
      </c>
      <c r="C3030" t="str">
        <f>VLOOKUP(A3030,'[1]11_set_tax'!$A$1:$X$4456,7,FALSE)</f>
        <v>Bacteria</v>
      </c>
      <c r="D3030" t="str">
        <f>VLOOKUP(A3030,'[1]11_set_tax'!$A$1:$X$4456,8,FALSE)</f>
        <v xml:space="preserve"> Proteobacteria</v>
      </c>
      <c r="E3030" t="str">
        <f>VLOOKUP(A3030,'[1]11_set_tax'!$A$1:$X$4456,9,FALSE)</f>
        <v xml:space="preserve"> Alphaproteobacteria</v>
      </c>
      <c r="F3030" t="str">
        <f>VLOOKUP(A3030,'[1]11_set_tax'!$A$1:$X$4456,10,FALSE)</f>
        <v xml:space="preserve"> Rhizobiales</v>
      </c>
      <c r="G3030" t="str">
        <f>VLOOKUP(A3030,'[1]11_set_tax'!$A$1:$X$4456,11,FALSE)</f>
        <v>Brucellaceae</v>
      </c>
      <c r="H3030" t="str">
        <f>VLOOKUP(A3030,'[1]11_set_tax'!$A$1:$X$4456,12,FALSE)</f>
        <v xml:space="preserve"> Brucella.</v>
      </c>
      <c r="I3030">
        <f>VLOOKUP(A3030,'[1]11_set_tax'!$A$1:$X$4456,13,FALSE)</f>
        <v>0</v>
      </c>
    </row>
    <row r="3031" spans="1:9" x14ac:dyDescent="0.25">
      <c r="A3031" t="s">
        <v>3030</v>
      </c>
      <c r="C3031" t="str">
        <f>VLOOKUP(A3031,'[1]11_set_tax'!$A$1:$X$4456,7,FALSE)</f>
        <v>Bacteria</v>
      </c>
      <c r="D3031" t="str">
        <f>VLOOKUP(A3031,'[1]11_set_tax'!$A$1:$X$4456,8,FALSE)</f>
        <v xml:space="preserve"> Proteobacteria</v>
      </c>
      <c r="E3031" t="str">
        <f>VLOOKUP(A3031,'[1]11_set_tax'!$A$1:$X$4456,9,FALSE)</f>
        <v xml:space="preserve"> Alphaproteobacteria</v>
      </c>
      <c r="F3031" t="str">
        <f>VLOOKUP(A3031,'[1]11_set_tax'!$A$1:$X$4456,10,FALSE)</f>
        <v xml:space="preserve"> Rhizobiales</v>
      </c>
      <c r="G3031" t="str">
        <f>VLOOKUP(A3031,'[1]11_set_tax'!$A$1:$X$4456,11,FALSE)</f>
        <v>Brucellaceae</v>
      </c>
      <c r="H3031" t="str">
        <f>VLOOKUP(A3031,'[1]11_set_tax'!$A$1:$X$4456,12,FALSE)</f>
        <v xml:space="preserve"> Brucella.</v>
      </c>
      <c r="I3031">
        <f>VLOOKUP(A3031,'[1]11_set_tax'!$A$1:$X$4456,13,FALSE)</f>
        <v>0</v>
      </c>
    </row>
    <row r="3032" spans="1:9" x14ac:dyDescent="0.25">
      <c r="A3032" t="s">
        <v>3031</v>
      </c>
      <c r="C3032" t="str">
        <f>VLOOKUP(A3032,'[1]11_set_tax'!$A$1:$X$4456,7,FALSE)</f>
        <v>Bacteria</v>
      </c>
      <c r="D3032" t="str">
        <f>VLOOKUP(A3032,'[1]11_set_tax'!$A$1:$X$4456,8,FALSE)</f>
        <v xml:space="preserve"> Proteobacteria</v>
      </c>
      <c r="E3032" t="str">
        <f>VLOOKUP(A3032,'[1]11_set_tax'!$A$1:$X$4456,9,FALSE)</f>
        <v xml:space="preserve"> Alphaproteobacteria</v>
      </c>
      <c r="F3032" t="str">
        <f>VLOOKUP(A3032,'[1]11_set_tax'!$A$1:$X$4456,10,FALSE)</f>
        <v xml:space="preserve"> Rhizobiales</v>
      </c>
      <c r="G3032" t="str">
        <f>VLOOKUP(A3032,'[1]11_set_tax'!$A$1:$X$4456,11,FALSE)</f>
        <v>Brucellaceae</v>
      </c>
      <c r="H3032" t="str">
        <f>VLOOKUP(A3032,'[1]11_set_tax'!$A$1:$X$4456,12,FALSE)</f>
        <v xml:space="preserve"> Brucella.</v>
      </c>
      <c r="I3032">
        <f>VLOOKUP(A3032,'[1]11_set_tax'!$A$1:$X$4456,13,FALSE)</f>
        <v>0</v>
      </c>
    </row>
    <row r="3033" spans="1:9" x14ac:dyDescent="0.25">
      <c r="A3033" t="s">
        <v>3032</v>
      </c>
      <c r="C3033" t="str">
        <f>VLOOKUP(A3033,'[1]11_set_tax'!$A$1:$X$4456,7,FALSE)</f>
        <v>Bacteria</v>
      </c>
      <c r="D3033" t="str">
        <f>VLOOKUP(A3033,'[1]11_set_tax'!$A$1:$X$4456,8,FALSE)</f>
        <v xml:space="preserve"> Proteobacteria</v>
      </c>
      <c r="E3033" t="str">
        <f>VLOOKUP(A3033,'[1]11_set_tax'!$A$1:$X$4456,9,FALSE)</f>
        <v xml:space="preserve"> Alphaproteobacteria</v>
      </c>
      <c r="F3033" t="str">
        <f>VLOOKUP(A3033,'[1]11_set_tax'!$A$1:$X$4456,10,FALSE)</f>
        <v xml:space="preserve"> Rhizobiales</v>
      </c>
      <c r="G3033" t="str">
        <f>VLOOKUP(A3033,'[1]11_set_tax'!$A$1:$X$4456,11,FALSE)</f>
        <v>Brucellaceae</v>
      </c>
      <c r="H3033" t="str">
        <f>VLOOKUP(A3033,'[1]11_set_tax'!$A$1:$X$4456,12,FALSE)</f>
        <v xml:space="preserve"> Brucella.</v>
      </c>
      <c r="I3033">
        <f>VLOOKUP(A3033,'[1]11_set_tax'!$A$1:$X$4456,13,FALSE)</f>
        <v>0</v>
      </c>
    </row>
    <row r="3034" spans="1:9" x14ac:dyDescent="0.25">
      <c r="A3034" t="s">
        <v>3033</v>
      </c>
      <c r="C3034" t="str">
        <f>VLOOKUP(A3034,'[1]11_set_tax'!$A$1:$X$4456,7,FALSE)</f>
        <v>Bacteria</v>
      </c>
      <c r="D3034" t="str">
        <f>VLOOKUP(A3034,'[1]11_set_tax'!$A$1:$X$4456,8,FALSE)</f>
        <v xml:space="preserve"> Proteobacteria</v>
      </c>
      <c r="E3034" t="str">
        <f>VLOOKUP(A3034,'[1]11_set_tax'!$A$1:$X$4456,9,FALSE)</f>
        <v xml:space="preserve"> Alphaproteobacteria</v>
      </c>
      <c r="F3034" t="str">
        <f>VLOOKUP(A3034,'[1]11_set_tax'!$A$1:$X$4456,10,FALSE)</f>
        <v xml:space="preserve"> Rhizobiales</v>
      </c>
      <c r="G3034" t="str">
        <f>VLOOKUP(A3034,'[1]11_set_tax'!$A$1:$X$4456,11,FALSE)</f>
        <v>Brucellaceae</v>
      </c>
      <c r="H3034" t="str">
        <f>VLOOKUP(A3034,'[1]11_set_tax'!$A$1:$X$4456,12,FALSE)</f>
        <v xml:space="preserve"> Brucella.</v>
      </c>
      <c r="I3034">
        <f>VLOOKUP(A3034,'[1]11_set_tax'!$A$1:$X$4456,13,FALSE)</f>
        <v>0</v>
      </c>
    </row>
    <row r="3035" spans="1:9" x14ac:dyDescent="0.25">
      <c r="A3035" t="s">
        <v>3034</v>
      </c>
      <c r="C3035" t="str">
        <f>VLOOKUP(A3035,'[1]11_set_tax'!$A$1:$X$4456,7,FALSE)</f>
        <v>Bacteria</v>
      </c>
      <c r="D3035" t="str">
        <f>VLOOKUP(A3035,'[1]11_set_tax'!$A$1:$X$4456,8,FALSE)</f>
        <v xml:space="preserve"> Proteobacteria</v>
      </c>
      <c r="E3035" t="str">
        <f>VLOOKUP(A3035,'[1]11_set_tax'!$A$1:$X$4456,9,FALSE)</f>
        <v xml:space="preserve"> Alphaproteobacteria</v>
      </c>
      <c r="F3035" t="str">
        <f>VLOOKUP(A3035,'[1]11_set_tax'!$A$1:$X$4456,10,FALSE)</f>
        <v xml:space="preserve"> Rhizobiales</v>
      </c>
      <c r="G3035" t="str">
        <f>VLOOKUP(A3035,'[1]11_set_tax'!$A$1:$X$4456,11,FALSE)</f>
        <v>Brucellaceae</v>
      </c>
      <c r="H3035" t="str">
        <f>VLOOKUP(A3035,'[1]11_set_tax'!$A$1:$X$4456,12,FALSE)</f>
        <v xml:space="preserve"> Brucella.</v>
      </c>
      <c r="I3035">
        <f>VLOOKUP(A3035,'[1]11_set_tax'!$A$1:$X$4456,13,FALSE)</f>
        <v>0</v>
      </c>
    </row>
    <row r="3036" spans="1:9" x14ac:dyDescent="0.25">
      <c r="A3036" t="s">
        <v>3035</v>
      </c>
      <c r="C3036" t="str">
        <f>VLOOKUP(A3036,'[1]11_set_tax'!$A$1:$X$4456,7,FALSE)</f>
        <v>Bacteria</v>
      </c>
      <c r="D3036" t="str">
        <f>VLOOKUP(A3036,'[1]11_set_tax'!$A$1:$X$4456,8,FALSE)</f>
        <v xml:space="preserve"> Proteobacteria</v>
      </c>
      <c r="E3036" t="str">
        <f>VLOOKUP(A3036,'[1]11_set_tax'!$A$1:$X$4456,9,FALSE)</f>
        <v xml:space="preserve"> Alphaproteobacteria</v>
      </c>
      <c r="F3036" t="str">
        <f>VLOOKUP(A3036,'[1]11_set_tax'!$A$1:$X$4456,10,FALSE)</f>
        <v xml:space="preserve"> Rhizobiales</v>
      </c>
      <c r="G3036" t="str">
        <f>VLOOKUP(A3036,'[1]11_set_tax'!$A$1:$X$4456,11,FALSE)</f>
        <v>Brucellaceae</v>
      </c>
      <c r="H3036" t="str">
        <f>VLOOKUP(A3036,'[1]11_set_tax'!$A$1:$X$4456,12,FALSE)</f>
        <v xml:space="preserve"> Brucella.</v>
      </c>
      <c r="I3036">
        <f>VLOOKUP(A3036,'[1]11_set_tax'!$A$1:$X$4456,13,FALSE)</f>
        <v>0</v>
      </c>
    </row>
    <row r="3037" spans="1:9" x14ac:dyDescent="0.25">
      <c r="A3037" t="s">
        <v>3036</v>
      </c>
      <c r="C3037" t="str">
        <f>VLOOKUP(A3037,'[1]11_set_tax'!$A$1:$X$4456,7,FALSE)</f>
        <v>Bacteria</v>
      </c>
      <c r="D3037" t="str">
        <f>VLOOKUP(A3037,'[1]11_set_tax'!$A$1:$X$4456,8,FALSE)</f>
        <v xml:space="preserve"> Proteobacteria</v>
      </c>
      <c r="E3037" t="str">
        <f>VLOOKUP(A3037,'[1]11_set_tax'!$A$1:$X$4456,9,FALSE)</f>
        <v xml:space="preserve"> Alphaproteobacteria</v>
      </c>
      <c r="F3037" t="str">
        <f>VLOOKUP(A3037,'[1]11_set_tax'!$A$1:$X$4456,10,FALSE)</f>
        <v xml:space="preserve"> Rhizobiales</v>
      </c>
      <c r="G3037" t="str">
        <f>VLOOKUP(A3037,'[1]11_set_tax'!$A$1:$X$4456,11,FALSE)</f>
        <v>Brucellaceae</v>
      </c>
      <c r="H3037" t="str">
        <f>VLOOKUP(A3037,'[1]11_set_tax'!$A$1:$X$4456,12,FALSE)</f>
        <v xml:space="preserve"> Brucella.</v>
      </c>
      <c r="I3037">
        <f>VLOOKUP(A3037,'[1]11_set_tax'!$A$1:$X$4456,13,FALSE)</f>
        <v>0</v>
      </c>
    </row>
    <row r="3038" spans="1:9" x14ac:dyDescent="0.25">
      <c r="A3038" t="s">
        <v>3037</v>
      </c>
      <c r="C3038" t="str">
        <f>VLOOKUP(A3038,'[1]11_set_tax'!$A$1:$X$4456,7,FALSE)</f>
        <v>Bacteria</v>
      </c>
      <c r="D3038" t="str">
        <f>VLOOKUP(A3038,'[1]11_set_tax'!$A$1:$X$4456,8,FALSE)</f>
        <v xml:space="preserve"> Proteobacteria</v>
      </c>
      <c r="E3038" t="str">
        <f>VLOOKUP(A3038,'[1]11_set_tax'!$A$1:$X$4456,9,FALSE)</f>
        <v xml:space="preserve"> Alphaproteobacteria</v>
      </c>
      <c r="F3038" t="str">
        <f>VLOOKUP(A3038,'[1]11_set_tax'!$A$1:$X$4456,10,FALSE)</f>
        <v xml:space="preserve"> Rhizobiales</v>
      </c>
      <c r="G3038" t="str">
        <f>VLOOKUP(A3038,'[1]11_set_tax'!$A$1:$X$4456,11,FALSE)</f>
        <v>Brucellaceae</v>
      </c>
      <c r="H3038" t="str">
        <f>VLOOKUP(A3038,'[1]11_set_tax'!$A$1:$X$4456,12,FALSE)</f>
        <v xml:space="preserve"> Brucella.</v>
      </c>
      <c r="I3038">
        <f>VLOOKUP(A3038,'[1]11_set_tax'!$A$1:$X$4456,13,FALSE)</f>
        <v>0</v>
      </c>
    </row>
    <row r="3039" spans="1:9" x14ac:dyDescent="0.25">
      <c r="A3039" t="s">
        <v>3038</v>
      </c>
      <c r="C3039" t="str">
        <f>VLOOKUP(A3039,'[1]11_set_tax'!$A$1:$X$4456,7,FALSE)</f>
        <v>Bacteria</v>
      </c>
      <c r="D3039" t="str">
        <f>VLOOKUP(A3039,'[1]11_set_tax'!$A$1:$X$4456,8,FALSE)</f>
        <v xml:space="preserve"> Proteobacteria</v>
      </c>
      <c r="E3039" t="str">
        <f>VLOOKUP(A3039,'[1]11_set_tax'!$A$1:$X$4456,9,FALSE)</f>
        <v xml:space="preserve"> Alphaproteobacteria</v>
      </c>
      <c r="F3039" t="str">
        <f>VLOOKUP(A3039,'[1]11_set_tax'!$A$1:$X$4456,10,FALSE)</f>
        <v xml:space="preserve"> Rhizobiales</v>
      </c>
      <c r="G3039" t="str">
        <f>VLOOKUP(A3039,'[1]11_set_tax'!$A$1:$X$4456,11,FALSE)</f>
        <v>Brucellaceae</v>
      </c>
      <c r="H3039" t="str">
        <f>VLOOKUP(A3039,'[1]11_set_tax'!$A$1:$X$4456,12,FALSE)</f>
        <v xml:space="preserve"> Brucella.</v>
      </c>
      <c r="I3039">
        <f>VLOOKUP(A3039,'[1]11_set_tax'!$A$1:$X$4456,13,FALSE)</f>
        <v>0</v>
      </c>
    </row>
    <row r="3040" spans="1:9" x14ac:dyDescent="0.25">
      <c r="A3040" t="s">
        <v>3039</v>
      </c>
      <c r="C3040" t="str">
        <f>VLOOKUP(A3040,'[1]11_set_tax'!$A$1:$X$4456,7,FALSE)</f>
        <v>Bacteria</v>
      </c>
      <c r="D3040" t="str">
        <f>VLOOKUP(A3040,'[1]11_set_tax'!$A$1:$X$4456,8,FALSE)</f>
        <v xml:space="preserve"> Proteobacteria</v>
      </c>
      <c r="E3040" t="str">
        <f>VLOOKUP(A3040,'[1]11_set_tax'!$A$1:$X$4456,9,FALSE)</f>
        <v xml:space="preserve"> Alphaproteobacteria</v>
      </c>
      <c r="F3040" t="str">
        <f>VLOOKUP(A3040,'[1]11_set_tax'!$A$1:$X$4456,10,FALSE)</f>
        <v xml:space="preserve"> Rhizobiales</v>
      </c>
      <c r="G3040" t="str">
        <f>VLOOKUP(A3040,'[1]11_set_tax'!$A$1:$X$4456,11,FALSE)</f>
        <v>Brucellaceae</v>
      </c>
      <c r="H3040" t="str">
        <f>VLOOKUP(A3040,'[1]11_set_tax'!$A$1:$X$4456,12,FALSE)</f>
        <v xml:space="preserve"> Brucella.</v>
      </c>
      <c r="I3040">
        <f>VLOOKUP(A3040,'[1]11_set_tax'!$A$1:$X$4456,13,FALSE)</f>
        <v>0</v>
      </c>
    </row>
    <row r="3041" spans="1:9" x14ac:dyDescent="0.25">
      <c r="A3041" t="s">
        <v>3040</v>
      </c>
      <c r="C3041" t="e">
        <f>VLOOKUP(A3041,'[1]11_set_tax'!$A$1:$X$4456,7,FALSE)</f>
        <v>#N/A</v>
      </c>
      <c r="D3041" t="e">
        <f>VLOOKUP(A3041,'[1]11_set_tax'!$A$1:$X$4456,8,FALSE)</f>
        <v>#N/A</v>
      </c>
      <c r="E3041" t="e">
        <f>VLOOKUP(A3041,'[1]11_set_tax'!$A$1:$X$4456,9,FALSE)</f>
        <v>#N/A</v>
      </c>
      <c r="F3041" t="e">
        <f>VLOOKUP(A3041,'[1]11_set_tax'!$A$1:$X$4456,10,FALSE)</f>
        <v>#N/A</v>
      </c>
      <c r="G3041" t="e">
        <f>VLOOKUP(A3041,'[1]11_set_tax'!$A$1:$X$4456,11,FALSE)</f>
        <v>#N/A</v>
      </c>
      <c r="H3041" t="e">
        <f>VLOOKUP(A3041,'[1]11_set_tax'!$A$1:$X$4456,12,FALSE)</f>
        <v>#N/A</v>
      </c>
      <c r="I3041" t="e">
        <f>VLOOKUP(A3041,'[1]11_set_tax'!$A$1:$X$4456,13,FALSE)</f>
        <v>#N/A</v>
      </c>
    </row>
    <row r="3042" spans="1:9" x14ac:dyDescent="0.25">
      <c r="A3042" t="s">
        <v>3041</v>
      </c>
      <c r="C3042" t="e">
        <f>VLOOKUP(A3042,'[1]11_set_tax'!$A$1:$X$4456,7,FALSE)</f>
        <v>#N/A</v>
      </c>
      <c r="D3042" t="e">
        <f>VLOOKUP(A3042,'[1]11_set_tax'!$A$1:$X$4456,8,FALSE)</f>
        <v>#N/A</v>
      </c>
      <c r="E3042" t="e">
        <f>VLOOKUP(A3042,'[1]11_set_tax'!$A$1:$X$4456,9,FALSE)</f>
        <v>#N/A</v>
      </c>
      <c r="F3042" t="e">
        <f>VLOOKUP(A3042,'[1]11_set_tax'!$A$1:$X$4456,10,FALSE)</f>
        <v>#N/A</v>
      </c>
      <c r="G3042" t="e">
        <f>VLOOKUP(A3042,'[1]11_set_tax'!$A$1:$X$4456,11,FALSE)</f>
        <v>#N/A</v>
      </c>
      <c r="H3042" t="e">
        <f>VLOOKUP(A3042,'[1]11_set_tax'!$A$1:$X$4456,12,FALSE)</f>
        <v>#N/A</v>
      </c>
      <c r="I3042" t="e">
        <f>VLOOKUP(A3042,'[1]11_set_tax'!$A$1:$X$4456,13,FALSE)</f>
        <v>#N/A</v>
      </c>
    </row>
    <row r="3043" spans="1:9" x14ac:dyDescent="0.25">
      <c r="A3043" t="s">
        <v>3042</v>
      </c>
      <c r="C3043" t="e">
        <f>VLOOKUP(A3043,'[1]11_set_tax'!$A$1:$X$4456,7,FALSE)</f>
        <v>#N/A</v>
      </c>
      <c r="D3043" t="e">
        <f>VLOOKUP(A3043,'[1]11_set_tax'!$A$1:$X$4456,8,FALSE)</f>
        <v>#N/A</v>
      </c>
      <c r="E3043" t="e">
        <f>VLOOKUP(A3043,'[1]11_set_tax'!$A$1:$X$4456,9,FALSE)</f>
        <v>#N/A</v>
      </c>
      <c r="F3043" t="e">
        <f>VLOOKUP(A3043,'[1]11_set_tax'!$A$1:$X$4456,10,FALSE)</f>
        <v>#N/A</v>
      </c>
      <c r="G3043" t="e">
        <f>VLOOKUP(A3043,'[1]11_set_tax'!$A$1:$X$4456,11,FALSE)</f>
        <v>#N/A</v>
      </c>
      <c r="H3043" t="e">
        <f>VLOOKUP(A3043,'[1]11_set_tax'!$A$1:$X$4456,12,FALSE)</f>
        <v>#N/A</v>
      </c>
      <c r="I3043" t="e">
        <f>VLOOKUP(A3043,'[1]11_set_tax'!$A$1:$X$4456,13,FALSE)</f>
        <v>#N/A</v>
      </c>
    </row>
    <row r="3044" spans="1:9" x14ac:dyDescent="0.25">
      <c r="A3044" t="s">
        <v>3043</v>
      </c>
      <c r="C3044" t="e">
        <f>VLOOKUP(A3044,'[1]11_set_tax'!$A$1:$X$4456,7,FALSE)</f>
        <v>#N/A</v>
      </c>
      <c r="D3044" t="e">
        <f>VLOOKUP(A3044,'[1]11_set_tax'!$A$1:$X$4456,8,FALSE)</f>
        <v>#N/A</v>
      </c>
      <c r="E3044" t="e">
        <f>VLOOKUP(A3044,'[1]11_set_tax'!$A$1:$X$4456,9,FALSE)</f>
        <v>#N/A</v>
      </c>
      <c r="F3044" t="e">
        <f>VLOOKUP(A3044,'[1]11_set_tax'!$A$1:$X$4456,10,FALSE)</f>
        <v>#N/A</v>
      </c>
      <c r="G3044" t="e">
        <f>VLOOKUP(A3044,'[1]11_set_tax'!$A$1:$X$4456,11,FALSE)</f>
        <v>#N/A</v>
      </c>
      <c r="H3044" t="e">
        <f>VLOOKUP(A3044,'[1]11_set_tax'!$A$1:$X$4456,12,FALSE)</f>
        <v>#N/A</v>
      </c>
      <c r="I3044" t="e">
        <f>VLOOKUP(A3044,'[1]11_set_tax'!$A$1:$X$4456,13,FALSE)</f>
        <v>#N/A</v>
      </c>
    </row>
    <row r="3045" spans="1:9" x14ac:dyDescent="0.25">
      <c r="A3045" t="s">
        <v>3044</v>
      </c>
      <c r="C3045" t="e">
        <f>VLOOKUP(A3045,'[1]11_set_tax'!$A$1:$X$4456,7,FALSE)</f>
        <v>#N/A</v>
      </c>
      <c r="D3045" t="e">
        <f>VLOOKUP(A3045,'[1]11_set_tax'!$A$1:$X$4456,8,FALSE)</f>
        <v>#N/A</v>
      </c>
      <c r="E3045" t="e">
        <f>VLOOKUP(A3045,'[1]11_set_tax'!$A$1:$X$4456,9,FALSE)</f>
        <v>#N/A</v>
      </c>
      <c r="F3045" t="e">
        <f>VLOOKUP(A3045,'[1]11_set_tax'!$A$1:$X$4456,10,FALSE)</f>
        <v>#N/A</v>
      </c>
      <c r="G3045" t="e">
        <f>VLOOKUP(A3045,'[1]11_set_tax'!$A$1:$X$4456,11,FALSE)</f>
        <v>#N/A</v>
      </c>
      <c r="H3045" t="e">
        <f>VLOOKUP(A3045,'[1]11_set_tax'!$A$1:$X$4456,12,FALSE)</f>
        <v>#N/A</v>
      </c>
      <c r="I3045" t="e">
        <f>VLOOKUP(A3045,'[1]11_set_tax'!$A$1:$X$4456,13,FALSE)</f>
        <v>#N/A</v>
      </c>
    </row>
    <row r="3046" spans="1:9" x14ac:dyDescent="0.25">
      <c r="A3046" t="s">
        <v>3045</v>
      </c>
      <c r="C3046" t="e">
        <f>VLOOKUP(A3046,'[1]11_set_tax'!$A$1:$X$4456,7,FALSE)</f>
        <v>#N/A</v>
      </c>
      <c r="D3046" t="e">
        <f>VLOOKUP(A3046,'[1]11_set_tax'!$A$1:$X$4456,8,FALSE)</f>
        <v>#N/A</v>
      </c>
      <c r="E3046" t="e">
        <f>VLOOKUP(A3046,'[1]11_set_tax'!$A$1:$X$4456,9,FALSE)</f>
        <v>#N/A</v>
      </c>
      <c r="F3046" t="e">
        <f>VLOOKUP(A3046,'[1]11_set_tax'!$A$1:$X$4456,10,FALSE)</f>
        <v>#N/A</v>
      </c>
      <c r="G3046" t="e">
        <f>VLOOKUP(A3046,'[1]11_set_tax'!$A$1:$X$4456,11,FALSE)</f>
        <v>#N/A</v>
      </c>
      <c r="H3046" t="e">
        <f>VLOOKUP(A3046,'[1]11_set_tax'!$A$1:$X$4456,12,FALSE)</f>
        <v>#N/A</v>
      </c>
      <c r="I3046" t="e">
        <f>VLOOKUP(A3046,'[1]11_set_tax'!$A$1:$X$4456,13,FALSE)</f>
        <v>#N/A</v>
      </c>
    </row>
    <row r="3047" spans="1:9" x14ac:dyDescent="0.25">
      <c r="A3047" t="s">
        <v>3046</v>
      </c>
      <c r="C3047" t="str">
        <f>VLOOKUP(A3047,'[1]11_set_tax'!$A$1:$X$4456,7,FALSE)</f>
        <v>Bacteria</v>
      </c>
      <c r="D3047" t="str">
        <f>VLOOKUP(A3047,'[1]11_set_tax'!$A$1:$X$4456,8,FALSE)</f>
        <v xml:space="preserve"> Firmicutes</v>
      </c>
      <c r="E3047" t="str">
        <f>VLOOKUP(A3047,'[1]11_set_tax'!$A$1:$X$4456,9,FALSE)</f>
        <v xml:space="preserve"> Bacillales</v>
      </c>
      <c r="F3047" t="str">
        <f>VLOOKUP(A3047,'[1]11_set_tax'!$A$1:$X$4456,10,FALSE)</f>
        <v xml:space="preserve"> Bacillaceae</v>
      </c>
      <c r="G3047" t="str">
        <f>VLOOKUP(A3047,'[1]11_set_tax'!$A$1:$X$4456,11,FALSE)</f>
        <v xml:space="preserve"> Halobacillus.</v>
      </c>
      <c r="H3047">
        <f>VLOOKUP(A3047,'[1]11_set_tax'!$A$1:$X$4456,12,FALSE)</f>
        <v>0</v>
      </c>
      <c r="I3047">
        <f>VLOOKUP(A3047,'[1]11_set_tax'!$A$1:$X$4456,13,FALSE)</f>
        <v>0</v>
      </c>
    </row>
    <row r="3048" spans="1:9" x14ac:dyDescent="0.25">
      <c r="A3048" t="s">
        <v>3047</v>
      </c>
      <c r="C3048" t="str">
        <f>VLOOKUP(A3048,'[1]11_set_tax'!$A$1:$X$4456,7,FALSE)</f>
        <v>Bacteria</v>
      </c>
      <c r="D3048" t="str">
        <f>VLOOKUP(A3048,'[1]11_set_tax'!$A$1:$X$4456,8,FALSE)</f>
        <v xml:space="preserve"> Proteobacteria</v>
      </c>
      <c r="E3048" t="str">
        <f>VLOOKUP(A3048,'[1]11_set_tax'!$A$1:$X$4456,9,FALSE)</f>
        <v xml:space="preserve"> Gammaproteobacteria</v>
      </c>
      <c r="F3048" t="str">
        <f>VLOOKUP(A3048,'[1]11_set_tax'!$A$1:$X$4456,10,FALSE)</f>
        <v xml:space="preserve"> Enterobacteriales</v>
      </c>
      <c r="G3048" t="str">
        <f>VLOOKUP(A3048,'[1]11_set_tax'!$A$1:$X$4456,11,FALSE)</f>
        <v>Enterobacteriaceae</v>
      </c>
      <c r="H3048" t="str">
        <f>VLOOKUP(A3048,'[1]11_set_tax'!$A$1:$X$4456,12,FALSE)</f>
        <v xml:space="preserve"> Cronobacter.</v>
      </c>
      <c r="I3048">
        <f>VLOOKUP(A3048,'[1]11_set_tax'!$A$1:$X$4456,13,FALSE)</f>
        <v>0</v>
      </c>
    </row>
    <row r="3049" spans="1:9" x14ac:dyDescent="0.25">
      <c r="A3049" t="s">
        <v>3048</v>
      </c>
      <c r="C3049" t="str">
        <f>VLOOKUP(A3049,'[1]11_set_tax'!$A$1:$X$4456,7,FALSE)</f>
        <v>Bacteria</v>
      </c>
      <c r="D3049" t="str">
        <f>VLOOKUP(A3049,'[1]11_set_tax'!$A$1:$X$4456,8,FALSE)</f>
        <v xml:space="preserve"> Proteobacteria</v>
      </c>
      <c r="E3049" t="str">
        <f>VLOOKUP(A3049,'[1]11_set_tax'!$A$1:$X$4456,9,FALSE)</f>
        <v xml:space="preserve"> Betaproteobacteria</v>
      </c>
      <c r="F3049" t="str">
        <f>VLOOKUP(A3049,'[1]11_set_tax'!$A$1:$X$4456,10,FALSE)</f>
        <v xml:space="preserve"> Burkholderiales</v>
      </c>
      <c r="G3049" t="str">
        <f>VLOOKUP(A3049,'[1]11_set_tax'!$A$1:$X$4456,11,FALSE)</f>
        <v>Comamonadaceae</v>
      </c>
      <c r="H3049" t="str">
        <f>VLOOKUP(A3049,'[1]11_set_tax'!$A$1:$X$4456,12,FALSE)</f>
        <v xml:space="preserve"> Curvibacter.</v>
      </c>
      <c r="I3049">
        <f>VLOOKUP(A3049,'[1]11_set_tax'!$A$1:$X$4456,13,FALSE)</f>
        <v>0</v>
      </c>
    </row>
    <row r="3050" spans="1:9" x14ac:dyDescent="0.25">
      <c r="A3050" t="s">
        <v>3049</v>
      </c>
      <c r="C3050" t="str">
        <f>VLOOKUP(A3050,'[1]11_set_tax'!$A$1:$X$4456,7,FALSE)</f>
        <v>Bacteria</v>
      </c>
      <c r="D3050" t="str">
        <f>VLOOKUP(A3050,'[1]11_set_tax'!$A$1:$X$4456,8,FALSE)</f>
        <v xml:space="preserve"> Proteobacteria</v>
      </c>
      <c r="E3050" t="str">
        <f>VLOOKUP(A3050,'[1]11_set_tax'!$A$1:$X$4456,9,FALSE)</f>
        <v xml:space="preserve"> Betaproteobacteria</v>
      </c>
      <c r="F3050" t="str">
        <f>VLOOKUP(A3050,'[1]11_set_tax'!$A$1:$X$4456,10,FALSE)</f>
        <v xml:space="preserve"> Burkholderiales</v>
      </c>
      <c r="G3050" t="str">
        <f>VLOOKUP(A3050,'[1]11_set_tax'!$A$1:$X$4456,11,FALSE)</f>
        <v>Comamonadaceae</v>
      </c>
      <c r="H3050" t="str">
        <f>VLOOKUP(A3050,'[1]11_set_tax'!$A$1:$X$4456,12,FALSE)</f>
        <v xml:space="preserve"> Curvibacter.</v>
      </c>
      <c r="I3050">
        <f>VLOOKUP(A3050,'[1]11_set_tax'!$A$1:$X$4456,13,FALSE)</f>
        <v>0</v>
      </c>
    </row>
    <row r="3051" spans="1:9" x14ac:dyDescent="0.25">
      <c r="A3051" t="s">
        <v>3050</v>
      </c>
      <c r="C3051" t="str">
        <f>VLOOKUP(A3051,'[1]11_set_tax'!$A$1:$X$4456,7,FALSE)</f>
        <v>Bacteria</v>
      </c>
      <c r="D3051" t="str">
        <f>VLOOKUP(A3051,'[1]11_set_tax'!$A$1:$X$4456,8,FALSE)</f>
        <v xml:space="preserve"> Proteobacteria</v>
      </c>
      <c r="E3051" t="str">
        <f>VLOOKUP(A3051,'[1]11_set_tax'!$A$1:$X$4456,9,FALSE)</f>
        <v xml:space="preserve"> Betaproteobacteria</v>
      </c>
      <c r="F3051" t="str">
        <f>VLOOKUP(A3051,'[1]11_set_tax'!$A$1:$X$4456,10,FALSE)</f>
        <v xml:space="preserve"> Burkholderiales</v>
      </c>
      <c r="G3051" t="str">
        <f>VLOOKUP(A3051,'[1]11_set_tax'!$A$1:$X$4456,11,FALSE)</f>
        <v>Comamonadaceae</v>
      </c>
      <c r="H3051" t="str">
        <f>VLOOKUP(A3051,'[1]11_set_tax'!$A$1:$X$4456,12,FALSE)</f>
        <v xml:space="preserve"> Curvibacter.</v>
      </c>
      <c r="I3051">
        <f>VLOOKUP(A3051,'[1]11_set_tax'!$A$1:$X$4456,13,FALSE)</f>
        <v>0</v>
      </c>
    </row>
    <row r="3052" spans="1:9" x14ac:dyDescent="0.25">
      <c r="A3052" t="s">
        <v>3051</v>
      </c>
      <c r="C3052" t="str">
        <f>VLOOKUP(A3052,'[1]11_set_tax'!$A$1:$X$4456,7,FALSE)</f>
        <v>Bacteria</v>
      </c>
      <c r="D3052" t="str">
        <f>VLOOKUP(A3052,'[1]11_set_tax'!$A$1:$X$4456,8,FALSE)</f>
        <v xml:space="preserve"> Actinobacteria</v>
      </c>
      <c r="E3052" t="str">
        <f>VLOOKUP(A3052,'[1]11_set_tax'!$A$1:$X$4456,9,FALSE)</f>
        <v xml:space="preserve"> Actinobacteridae</v>
      </c>
      <c r="F3052" t="str">
        <f>VLOOKUP(A3052,'[1]11_set_tax'!$A$1:$X$4456,10,FALSE)</f>
        <v xml:space="preserve"> Actinomycetales</v>
      </c>
      <c r="G3052" t="str">
        <f>VLOOKUP(A3052,'[1]11_set_tax'!$A$1:$X$4456,11,FALSE)</f>
        <v>Streptomycineae</v>
      </c>
      <c r="H3052" t="str">
        <f>VLOOKUP(A3052,'[1]11_set_tax'!$A$1:$X$4456,12,FALSE)</f>
        <v xml:space="preserve"> Streptomycetaceae</v>
      </c>
      <c r="I3052" t="str">
        <f>VLOOKUP(A3052,'[1]11_set_tax'!$A$1:$X$4456,13,FALSE)</f>
        <v xml:space="preserve"> Streptomyces.</v>
      </c>
    </row>
    <row r="3053" spans="1:9" x14ac:dyDescent="0.25">
      <c r="A3053" t="s">
        <v>3052</v>
      </c>
      <c r="C3053" t="str">
        <f>VLOOKUP(A3053,'[1]11_set_tax'!$A$1:$X$4456,7,FALSE)</f>
        <v>Bacteria</v>
      </c>
      <c r="D3053" t="str">
        <f>VLOOKUP(A3053,'[1]11_set_tax'!$A$1:$X$4456,8,FALSE)</f>
        <v xml:space="preserve"> Actinobacteria</v>
      </c>
      <c r="E3053" t="str">
        <f>VLOOKUP(A3053,'[1]11_set_tax'!$A$1:$X$4456,9,FALSE)</f>
        <v xml:space="preserve"> Actinobacteridae</v>
      </c>
      <c r="F3053" t="str">
        <f>VLOOKUP(A3053,'[1]11_set_tax'!$A$1:$X$4456,10,FALSE)</f>
        <v xml:space="preserve"> Actinomycetales</v>
      </c>
      <c r="G3053" t="str">
        <f>VLOOKUP(A3053,'[1]11_set_tax'!$A$1:$X$4456,11,FALSE)</f>
        <v>Streptomycineae</v>
      </c>
      <c r="H3053" t="str">
        <f>VLOOKUP(A3053,'[1]11_set_tax'!$A$1:$X$4456,12,FALSE)</f>
        <v xml:space="preserve"> Streptomycetaceae</v>
      </c>
      <c r="I3053" t="str">
        <f>VLOOKUP(A3053,'[1]11_set_tax'!$A$1:$X$4456,13,FALSE)</f>
        <v xml:space="preserve"> Streptomyces.</v>
      </c>
    </row>
    <row r="3054" spans="1:9" x14ac:dyDescent="0.25">
      <c r="A3054" t="s">
        <v>3053</v>
      </c>
      <c r="C3054" t="str">
        <f>VLOOKUP(A3054,'[1]11_set_tax'!$A$1:$X$4456,7,FALSE)</f>
        <v>Bacteria</v>
      </c>
      <c r="D3054" t="str">
        <f>VLOOKUP(A3054,'[1]11_set_tax'!$A$1:$X$4456,8,FALSE)</f>
        <v xml:space="preserve"> Actinobacteria</v>
      </c>
      <c r="E3054" t="str">
        <f>VLOOKUP(A3054,'[1]11_set_tax'!$A$1:$X$4456,9,FALSE)</f>
        <v xml:space="preserve"> Actinobacteridae</v>
      </c>
      <c r="F3054" t="str">
        <f>VLOOKUP(A3054,'[1]11_set_tax'!$A$1:$X$4456,10,FALSE)</f>
        <v xml:space="preserve"> Actinomycetales</v>
      </c>
      <c r="G3054" t="str">
        <f>VLOOKUP(A3054,'[1]11_set_tax'!$A$1:$X$4456,11,FALSE)</f>
        <v>Streptomycineae</v>
      </c>
      <c r="H3054" t="str">
        <f>VLOOKUP(A3054,'[1]11_set_tax'!$A$1:$X$4456,12,FALSE)</f>
        <v xml:space="preserve"> Streptomycetaceae</v>
      </c>
      <c r="I3054" t="str">
        <f>VLOOKUP(A3054,'[1]11_set_tax'!$A$1:$X$4456,13,FALSE)</f>
        <v xml:space="preserve"> Streptomyces.</v>
      </c>
    </row>
    <row r="3055" spans="1:9" x14ac:dyDescent="0.25">
      <c r="A3055" t="s">
        <v>3054</v>
      </c>
      <c r="C3055" t="str">
        <f>VLOOKUP(A3055,'[1]11_set_tax'!$A$1:$X$4456,7,FALSE)</f>
        <v>Bacteria</v>
      </c>
      <c r="D3055" t="str">
        <f>VLOOKUP(A3055,'[1]11_set_tax'!$A$1:$X$4456,8,FALSE)</f>
        <v xml:space="preserve"> Actinobacteria</v>
      </c>
      <c r="E3055" t="str">
        <f>VLOOKUP(A3055,'[1]11_set_tax'!$A$1:$X$4456,9,FALSE)</f>
        <v xml:space="preserve"> Actinobacteridae</v>
      </c>
      <c r="F3055" t="str">
        <f>VLOOKUP(A3055,'[1]11_set_tax'!$A$1:$X$4456,10,FALSE)</f>
        <v xml:space="preserve"> Actinomycetales</v>
      </c>
      <c r="G3055" t="str">
        <f>VLOOKUP(A3055,'[1]11_set_tax'!$A$1:$X$4456,11,FALSE)</f>
        <v>Streptomycineae</v>
      </c>
      <c r="H3055" t="str">
        <f>VLOOKUP(A3055,'[1]11_set_tax'!$A$1:$X$4456,12,FALSE)</f>
        <v xml:space="preserve"> Streptomycetaceae</v>
      </c>
      <c r="I3055" t="str">
        <f>VLOOKUP(A3055,'[1]11_set_tax'!$A$1:$X$4456,13,FALSE)</f>
        <v xml:space="preserve"> Streptomyces.</v>
      </c>
    </row>
    <row r="3056" spans="1:9" x14ac:dyDescent="0.25">
      <c r="A3056" t="s">
        <v>3055</v>
      </c>
      <c r="C3056" t="str">
        <f>VLOOKUP(A3056,'[1]11_set_tax'!$A$1:$X$4456,7,FALSE)</f>
        <v>Bacteria</v>
      </c>
      <c r="D3056" t="str">
        <f>VLOOKUP(A3056,'[1]11_set_tax'!$A$1:$X$4456,8,FALSE)</f>
        <v xml:space="preserve"> Actinobacteria</v>
      </c>
      <c r="E3056" t="str">
        <f>VLOOKUP(A3056,'[1]11_set_tax'!$A$1:$X$4456,9,FALSE)</f>
        <v xml:space="preserve"> Actinobacteridae</v>
      </c>
      <c r="F3056" t="str">
        <f>VLOOKUP(A3056,'[1]11_set_tax'!$A$1:$X$4456,10,FALSE)</f>
        <v xml:space="preserve"> Actinomycetales</v>
      </c>
      <c r="G3056" t="str">
        <f>VLOOKUP(A3056,'[1]11_set_tax'!$A$1:$X$4456,11,FALSE)</f>
        <v>Streptomycineae</v>
      </c>
      <c r="H3056" t="str">
        <f>VLOOKUP(A3056,'[1]11_set_tax'!$A$1:$X$4456,12,FALSE)</f>
        <v xml:space="preserve"> Streptomycetaceae</v>
      </c>
      <c r="I3056" t="str">
        <f>VLOOKUP(A3056,'[1]11_set_tax'!$A$1:$X$4456,13,FALSE)</f>
        <v xml:space="preserve"> Streptomyces.</v>
      </c>
    </row>
    <row r="3057" spans="1:9" x14ac:dyDescent="0.25">
      <c r="A3057" t="s">
        <v>3056</v>
      </c>
      <c r="C3057" t="str">
        <f>VLOOKUP(A3057,'[1]11_set_tax'!$A$1:$X$4456,7,FALSE)</f>
        <v>Eukaryota</v>
      </c>
      <c r="D3057" t="str">
        <f>VLOOKUP(A3057,'[1]11_set_tax'!$A$1:$X$4456,8,FALSE)</f>
        <v xml:space="preserve"> Euglenozoa</v>
      </c>
      <c r="E3057" t="str">
        <f>VLOOKUP(A3057,'[1]11_set_tax'!$A$1:$X$4456,9,FALSE)</f>
        <v xml:space="preserve"> Kinetoplastida</v>
      </c>
      <c r="F3057" t="str">
        <f>VLOOKUP(A3057,'[1]11_set_tax'!$A$1:$X$4456,10,FALSE)</f>
        <v xml:space="preserve"> Trypanosomatidae</v>
      </c>
      <c r="G3057" t="str">
        <f>VLOOKUP(A3057,'[1]11_set_tax'!$A$1:$X$4456,11,FALSE)</f>
        <v xml:space="preserve"> Trypanosoma.</v>
      </c>
      <c r="H3057">
        <f>VLOOKUP(A3057,'[1]11_set_tax'!$A$1:$X$4456,12,FALSE)</f>
        <v>0</v>
      </c>
      <c r="I3057">
        <f>VLOOKUP(A3057,'[1]11_set_tax'!$A$1:$X$4456,13,FALSE)</f>
        <v>0</v>
      </c>
    </row>
    <row r="3058" spans="1:9" x14ac:dyDescent="0.25">
      <c r="A3058" t="s">
        <v>3057</v>
      </c>
      <c r="C3058" t="str">
        <f>VLOOKUP(A3058,'[1]11_set_tax'!$A$1:$X$4456,7,FALSE)</f>
        <v>Eukaryota</v>
      </c>
      <c r="D3058" t="str">
        <f>VLOOKUP(A3058,'[1]11_set_tax'!$A$1:$X$4456,8,FALSE)</f>
        <v xml:space="preserve"> Metazoa</v>
      </c>
      <c r="E3058" t="str">
        <f>VLOOKUP(A3058,'[1]11_set_tax'!$A$1:$X$4456,9,FALSE)</f>
        <v xml:space="preserve"> Arthropoda</v>
      </c>
      <c r="F3058" t="str">
        <f>VLOOKUP(A3058,'[1]11_set_tax'!$A$1:$X$4456,10,FALSE)</f>
        <v xml:space="preserve"> Hexapoda</v>
      </c>
      <c r="G3058" t="str">
        <f>VLOOKUP(A3058,'[1]11_set_tax'!$A$1:$X$4456,11,FALSE)</f>
        <v xml:space="preserve"> Insecta</v>
      </c>
      <c r="H3058" t="str">
        <f>VLOOKUP(A3058,'[1]11_set_tax'!$A$1:$X$4456,12,FALSE)</f>
        <v xml:space="preserve"> Pterygota</v>
      </c>
      <c r="I3058" t="str">
        <f>VLOOKUP(A3058,'[1]11_set_tax'!$A$1:$X$4456,13,FALSE)</f>
        <v>Neoptera</v>
      </c>
    </row>
    <row r="3059" spans="1:9" x14ac:dyDescent="0.25">
      <c r="A3059" t="s">
        <v>3058</v>
      </c>
      <c r="C3059" t="e">
        <f>VLOOKUP(A3059,'[1]11_set_tax'!$A$1:$X$4456,7,FALSE)</f>
        <v>#N/A</v>
      </c>
      <c r="D3059" t="e">
        <f>VLOOKUP(A3059,'[1]11_set_tax'!$A$1:$X$4456,8,FALSE)</f>
        <v>#N/A</v>
      </c>
      <c r="E3059" t="e">
        <f>VLOOKUP(A3059,'[1]11_set_tax'!$A$1:$X$4456,9,FALSE)</f>
        <v>#N/A</v>
      </c>
      <c r="F3059" t="e">
        <f>VLOOKUP(A3059,'[1]11_set_tax'!$A$1:$X$4456,10,FALSE)</f>
        <v>#N/A</v>
      </c>
      <c r="G3059" t="e">
        <f>VLOOKUP(A3059,'[1]11_set_tax'!$A$1:$X$4456,11,FALSE)</f>
        <v>#N/A</v>
      </c>
      <c r="H3059" t="e">
        <f>VLOOKUP(A3059,'[1]11_set_tax'!$A$1:$X$4456,12,FALSE)</f>
        <v>#N/A</v>
      </c>
      <c r="I3059" t="e">
        <f>VLOOKUP(A3059,'[1]11_set_tax'!$A$1:$X$4456,13,FALSE)</f>
        <v>#N/A</v>
      </c>
    </row>
    <row r="3060" spans="1:9" x14ac:dyDescent="0.25">
      <c r="A3060" t="s">
        <v>3059</v>
      </c>
      <c r="C3060" t="e">
        <f>VLOOKUP(A3060,'[1]11_set_tax'!$A$1:$X$4456,7,FALSE)</f>
        <v>#N/A</v>
      </c>
      <c r="D3060" t="e">
        <f>VLOOKUP(A3060,'[1]11_set_tax'!$A$1:$X$4456,8,FALSE)</f>
        <v>#N/A</v>
      </c>
      <c r="E3060" t="e">
        <f>VLOOKUP(A3060,'[1]11_set_tax'!$A$1:$X$4456,9,FALSE)</f>
        <v>#N/A</v>
      </c>
      <c r="F3060" t="e">
        <f>VLOOKUP(A3060,'[1]11_set_tax'!$A$1:$X$4456,10,FALSE)</f>
        <v>#N/A</v>
      </c>
      <c r="G3060" t="e">
        <f>VLOOKUP(A3060,'[1]11_set_tax'!$A$1:$X$4456,11,FALSE)</f>
        <v>#N/A</v>
      </c>
      <c r="H3060" t="e">
        <f>VLOOKUP(A3060,'[1]11_set_tax'!$A$1:$X$4456,12,FALSE)</f>
        <v>#N/A</v>
      </c>
      <c r="I3060" t="e">
        <f>VLOOKUP(A3060,'[1]11_set_tax'!$A$1:$X$4456,13,FALSE)</f>
        <v>#N/A</v>
      </c>
    </row>
    <row r="3061" spans="1:9" x14ac:dyDescent="0.25">
      <c r="A3061" t="s">
        <v>3060</v>
      </c>
      <c r="C3061" t="e">
        <f>VLOOKUP(A3061,'[1]11_set_tax'!$A$1:$X$4456,7,FALSE)</f>
        <v>#N/A</v>
      </c>
      <c r="D3061" t="e">
        <f>VLOOKUP(A3061,'[1]11_set_tax'!$A$1:$X$4456,8,FALSE)</f>
        <v>#N/A</v>
      </c>
      <c r="E3061" t="e">
        <f>VLOOKUP(A3061,'[1]11_set_tax'!$A$1:$X$4456,9,FALSE)</f>
        <v>#N/A</v>
      </c>
      <c r="F3061" t="e">
        <f>VLOOKUP(A3061,'[1]11_set_tax'!$A$1:$X$4456,10,FALSE)</f>
        <v>#N/A</v>
      </c>
      <c r="G3061" t="e">
        <f>VLOOKUP(A3061,'[1]11_set_tax'!$A$1:$X$4456,11,FALSE)</f>
        <v>#N/A</v>
      </c>
      <c r="H3061" t="e">
        <f>VLOOKUP(A3061,'[1]11_set_tax'!$A$1:$X$4456,12,FALSE)</f>
        <v>#N/A</v>
      </c>
      <c r="I3061" t="e">
        <f>VLOOKUP(A3061,'[1]11_set_tax'!$A$1:$X$4456,13,FALSE)</f>
        <v>#N/A</v>
      </c>
    </row>
    <row r="3062" spans="1:9" x14ac:dyDescent="0.25">
      <c r="A3062" t="s">
        <v>3061</v>
      </c>
      <c r="C3062" t="e">
        <f>VLOOKUP(A3062,'[1]11_set_tax'!$A$1:$X$4456,7,FALSE)</f>
        <v>#N/A</v>
      </c>
      <c r="D3062" t="e">
        <f>VLOOKUP(A3062,'[1]11_set_tax'!$A$1:$X$4456,8,FALSE)</f>
        <v>#N/A</v>
      </c>
      <c r="E3062" t="e">
        <f>VLOOKUP(A3062,'[1]11_set_tax'!$A$1:$X$4456,9,FALSE)</f>
        <v>#N/A</v>
      </c>
      <c r="F3062" t="e">
        <f>VLOOKUP(A3062,'[1]11_set_tax'!$A$1:$X$4456,10,FALSE)</f>
        <v>#N/A</v>
      </c>
      <c r="G3062" t="e">
        <f>VLOOKUP(A3062,'[1]11_set_tax'!$A$1:$X$4456,11,FALSE)</f>
        <v>#N/A</v>
      </c>
      <c r="H3062" t="e">
        <f>VLOOKUP(A3062,'[1]11_set_tax'!$A$1:$X$4456,12,FALSE)</f>
        <v>#N/A</v>
      </c>
      <c r="I3062" t="e">
        <f>VLOOKUP(A3062,'[1]11_set_tax'!$A$1:$X$4456,13,FALSE)</f>
        <v>#N/A</v>
      </c>
    </row>
    <row r="3063" spans="1:9" x14ac:dyDescent="0.25">
      <c r="A3063" t="s">
        <v>3062</v>
      </c>
      <c r="C3063" t="e">
        <f>VLOOKUP(A3063,'[1]11_set_tax'!$A$1:$X$4456,7,FALSE)</f>
        <v>#N/A</v>
      </c>
      <c r="D3063" t="e">
        <f>VLOOKUP(A3063,'[1]11_set_tax'!$A$1:$X$4456,8,FALSE)</f>
        <v>#N/A</v>
      </c>
      <c r="E3063" t="e">
        <f>VLOOKUP(A3063,'[1]11_set_tax'!$A$1:$X$4456,9,FALSE)</f>
        <v>#N/A</v>
      </c>
      <c r="F3063" t="e">
        <f>VLOOKUP(A3063,'[1]11_set_tax'!$A$1:$X$4456,10,FALSE)</f>
        <v>#N/A</v>
      </c>
      <c r="G3063" t="e">
        <f>VLOOKUP(A3063,'[1]11_set_tax'!$A$1:$X$4456,11,FALSE)</f>
        <v>#N/A</v>
      </c>
      <c r="H3063" t="e">
        <f>VLOOKUP(A3063,'[1]11_set_tax'!$A$1:$X$4456,12,FALSE)</f>
        <v>#N/A</v>
      </c>
      <c r="I3063" t="e">
        <f>VLOOKUP(A3063,'[1]11_set_tax'!$A$1:$X$4456,13,FALSE)</f>
        <v>#N/A</v>
      </c>
    </row>
    <row r="3064" spans="1:9" x14ac:dyDescent="0.25">
      <c r="A3064" t="s">
        <v>3063</v>
      </c>
      <c r="C3064" t="e">
        <f>VLOOKUP(A3064,'[1]11_set_tax'!$A$1:$X$4456,7,FALSE)</f>
        <v>#N/A</v>
      </c>
      <c r="D3064" t="e">
        <f>VLOOKUP(A3064,'[1]11_set_tax'!$A$1:$X$4456,8,FALSE)</f>
        <v>#N/A</v>
      </c>
      <c r="E3064" t="e">
        <f>VLOOKUP(A3064,'[1]11_set_tax'!$A$1:$X$4456,9,FALSE)</f>
        <v>#N/A</v>
      </c>
      <c r="F3064" t="e">
        <f>VLOOKUP(A3064,'[1]11_set_tax'!$A$1:$X$4456,10,FALSE)</f>
        <v>#N/A</v>
      </c>
      <c r="G3064" t="e">
        <f>VLOOKUP(A3064,'[1]11_set_tax'!$A$1:$X$4456,11,FALSE)</f>
        <v>#N/A</v>
      </c>
      <c r="H3064" t="e">
        <f>VLOOKUP(A3064,'[1]11_set_tax'!$A$1:$X$4456,12,FALSE)</f>
        <v>#N/A</v>
      </c>
      <c r="I3064" t="e">
        <f>VLOOKUP(A3064,'[1]11_set_tax'!$A$1:$X$4456,13,FALSE)</f>
        <v>#N/A</v>
      </c>
    </row>
    <row r="3065" spans="1:9" x14ac:dyDescent="0.25">
      <c r="A3065" t="s">
        <v>3064</v>
      </c>
      <c r="C3065" t="str">
        <f>VLOOKUP(A3065,'[1]11_set_tax'!$A$1:$X$4456,7,FALSE)</f>
        <v>Bacteria</v>
      </c>
      <c r="D3065" t="str">
        <f>VLOOKUP(A3065,'[1]11_set_tax'!$A$1:$X$4456,8,FALSE)</f>
        <v xml:space="preserve"> Proteobacteria</v>
      </c>
      <c r="E3065" t="str">
        <f>VLOOKUP(A3065,'[1]11_set_tax'!$A$1:$X$4456,9,FALSE)</f>
        <v xml:space="preserve"> Alphaproteobacteria</v>
      </c>
      <c r="F3065" t="str">
        <f>VLOOKUP(A3065,'[1]11_set_tax'!$A$1:$X$4456,10,FALSE)</f>
        <v xml:space="preserve"> Rhizobiales</v>
      </c>
      <c r="G3065" t="str">
        <f>VLOOKUP(A3065,'[1]11_set_tax'!$A$1:$X$4456,11,FALSE)</f>
        <v>Brucellaceae</v>
      </c>
      <c r="H3065" t="str">
        <f>VLOOKUP(A3065,'[1]11_set_tax'!$A$1:$X$4456,12,FALSE)</f>
        <v xml:space="preserve"> Brucella.</v>
      </c>
      <c r="I3065">
        <f>VLOOKUP(A3065,'[1]11_set_tax'!$A$1:$X$4456,13,FALSE)</f>
        <v>0</v>
      </c>
    </row>
    <row r="3066" spans="1:9" x14ac:dyDescent="0.25">
      <c r="A3066" t="s">
        <v>3065</v>
      </c>
      <c r="C3066" t="e">
        <f>VLOOKUP(A3066,'[1]11_set_tax'!$A$1:$X$4456,7,FALSE)</f>
        <v>#N/A</v>
      </c>
      <c r="D3066" t="e">
        <f>VLOOKUP(A3066,'[1]11_set_tax'!$A$1:$X$4456,8,FALSE)</f>
        <v>#N/A</v>
      </c>
      <c r="E3066" t="e">
        <f>VLOOKUP(A3066,'[1]11_set_tax'!$A$1:$X$4456,9,FALSE)</f>
        <v>#N/A</v>
      </c>
      <c r="F3066" t="e">
        <f>VLOOKUP(A3066,'[1]11_set_tax'!$A$1:$X$4456,10,FALSE)</f>
        <v>#N/A</v>
      </c>
      <c r="G3066" t="e">
        <f>VLOOKUP(A3066,'[1]11_set_tax'!$A$1:$X$4456,11,FALSE)</f>
        <v>#N/A</v>
      </c>
      <c r="H3066" t="e">
        <f>VLOOKUP(A3066,'[1]11_set_tax'!$A$1:$X$4456,12,FALSE)</f>
        <v>#N/A</v>
      </c>
      <c r="I3066" t="e">
        <f>VLOOKUP(A3066,'[1]11_set_tax'!$A$1:$X$4456,13,FALSE)</f>
        <v>#N/A</v>
      </c>
    </row>
    <row r="3067" spans="1:9" x14ac:dyDescent="0.25">
      <c r="A3067" t="s">
        <v>3066</v>
      </c>
      <c r="C3067" t="e">
        <f>VLOOKUP(A3067,'[1]11_set_tax'!$A$1:$X$4456,7,FALSE)</f>
        <v>#N/A</v>
      </c>
      <c r="D3067" t="e">
        <f>VLOOKUP(A3067,'[1]11_set_tax'!$A$1:$X$4456,8,FALSE)</f>
        <v>#N/A</v>
      </c>
      <c r="E3067" t="e">
        <f>VLOOKUP(A3067,'[1]11_set_tax'!$A$1:$X$4456,9,FALSE)</f>
        <v>#N/A</v>
      </c>
      <c r="F3067" t="e">
        <f>VLOOKUP(A3067,'[1]11_set_tax'!$A$1:$X$4456,10,FALSE)</f>
        <v>#N/A</v>
      </c>
      <c r="G3067" t="e">
        <f>VLOOKUP(A3067,'[1]11_set_tax'!$A$1:$X$4456,11,FALSE)</f>
        <v>#N/A</v>
      </c>
      <c r="H3067" t="e">
        <f>VLOOKUP(A3067,'[1]11_set_tax'!$A$1:$X$4456,12,FALSE)</f>
        <v>#N/A</v>
      </c>
      <c r="I3067" t="e">
        <f>VLOOKUP(A3067,'[1]11_set_tax'!$A$1:$X$4456,13,FALSE)</f>
        <v>#N/A</v>
      </c>
    </row>
    <row r="3068" spans="1:9" x14ac:dyDescent="0.25">
      <c r="A3068" t="s">
        <v>3067</v>
      </c>
      <c r="C3068" t="str">
        <f>VLOOKUP(A3068,'[1]11_set_tax'!$A$1:$X$4456,7,FALSE)</f>
        <v>Bacteria</v>
      </c>
      <c r="D3068" t="str">
        <f>VLOOKUP(A3068,'[1]11_set_tax'!$A$1:$X$4456,8,FALSE)</f>
        <v xml:space="preserve"> Proteobacteria</v>
      </c>
      <c r="E3068" t="str">
        <f>VLOOKUP(A3068,'[1]11_set_tax'!$A$1:$X$4456,9,FALSE)</f>
        <v xml:space="preserve"> Alphaproteobacteria</v>
      </c>
      <c r="F3068" t="str">
        <f>VLOOKUP(A3068,'[1]11_set_tax'!$A$1:$X$4456,10,FALSE)</f>
        <v xml:space="preserve"> Rhizobiales</v>
      </c>
      <c r="G3068" t="str">
        <f>VLOOKUP(A3068,'[1]11_set_tax'!$A$1:$X$4456,11,FALSE)</f>
        <v>Brucellaceae</v>
      </c>
      <c r="H3068" t="str">
        <f>VLOOKUP(A3068,'[1]11_set_tax'!$A$1:$X$4456,12,FALSE)</f>
        <v xml:space="preserve"> Brucella.</v>
      </c>
      <c r="I3068">
        <f>VLOOKUP(A3068,'[1]11_set_tax'!$A$1:$X$4456,13,FALSE)</f>
        <v>0</v>
      </c>
    </row>
    <row r="3069" spans="1:9" x14ac:dyDescent="0.25">
      <c r="A3069" t="s">
        <v>3068</v>
      </c>
      <c r="C3069" t="e">
        <f>VLOOKUP(A3069,'[1]11_set_tax'!$A$1:$X$4456,7,FALSE)</f>
        <v>#N/A</v>
      </c>
      <c r="D3069" t="e">
        <f>VLOOKUP(A3069,'[1]11_set_tax'!$A$1:$X$4456,8,FALSE)</f>
        <v>#N/A</v>
      </c>
      <c r="E3069" t="e">
        <f>VLOOKUP(A3069,'[1]11_set_tax'!$A$1:$X$4456,9,FALSE)</f>
        <v>#N/A</v>
      </c>
      <c r="F3069" t="e">
        <f>VLOOKUP(A3069,'[1]11_set_tax'!$A$1:$X$4456,10,FALSE)</f>
        <v>#N/A</v>
      </c>
      <c r="G3069" t="e">
        <f>VLOOKUP(A3069,'[1]11_set_tax'!$A$1:$X$4456,11,FALSE)</f>
        <v>#N/A</v>
      </c>
      <c r="H3069" t="e">
        <f>VLOOKUP(A3069,'[1]11_set_tax'!$A$1:$X$4456,12,FALSE)</f>
        <v>#N/A</v>
      </c>
      <c r="I3069" t="e">
        <f>VLOOKUP(A3069,'[1]11_set_tax'!$A$1:$X$4456,13,FALSE)</f>
        <v>#N/A</v>
      </c>
    </row>
    <row r="3070" spans="1:9" x14ac:dyDescent="0.25">
      <c r="A3070" t="s">
        <v>3069</v>
      </c>
      <c r="C3070" t="e">
        <f>VLOOKUP(A3070,'[1]11_set_tax'!$A$1:$X$4456,7,FALSE)</f>
        <v>#N/A</v>
      </c>
      <c r="D3070" t="e">
        <f>VLOOKUP(A3070,'[1]11_set_tax'!$A$1:$X$4456,8,FALSE)</f>
        <v>#N/A</v>
      </c>
      <c r="E3070" t="e">
        <f>VLOOKUP(A3070,'[1]11_set_tax'!$A$1:$X$4456,9,FALSE)</f>
        <v>#N/A</v>
      </c>
      <c r="F3070" t="e">
        <f>VLOOKUP(A3070,'[1]11_set_tax'!$A$1:$X$4456,10,FALSE)</f>
        <v>#N/A</v>
      </c>
      <c r="G3070" t="e">
        <f>VLOOKUP(A3070,'[1]11_set_tax'!$A$1:$X$4456,11,FALSE)</f>
        <v>#N/A</v>
      </c>
      <c r="H3070" t="e">
        <f>VLOOKUP(A3070,'[1]11_set_tax'!$A$1:$X$4456,12,FALSE)</f>
        <v>#N/A</v>
      </c>
      <c r="I3070" t="e">
        <f>VLOOKUP(A3070,'[1]11_set_tax'!$A$1:$X$4456,13,FALSE)</f>
        <v>#N/A</v>
      </c>
    </row>
    <row r="3071" spans="1:9" x14ac:dyDescent="0.25">
      <c r="A3071" t="s">
        <v>3070</v>
      </c>
      <c r="C3071" t="e">
        <f>VLOOKUP(A3071,'[1]11_set_tax'!$A$1:$X$4456,7,FALSE)</f>
        <v>#N/A</v>
      </c>
      <c r="D3071" t="e">
        <f>VLOOKUP(A3071,'[1]11_set_tax'!$A$1:$X$4456,8,FALSE)</f>
        <v>#N/A</v>
      </c>
      <c r="E3071" t="e">
        <f>VLOOKUP(A3071,'[1]11_set_tax'!$A$1:$X$4456,9,FALSE)</f>
        <v>#N/A</v>
      </c>
      <c r="F3071" t="e">
        <f>VLOOKUP(A3071,'[1]11_set_tax'!$A$1:$X$4456,10,FALSE)</f>
        <v>#N/A</v>
      </c>
      <c r="G3071" t="e">
        <f>VLOOKUP(A3071,'[1]11_set_tax'!$A$1:$X$4456,11,FALSE)</f>
        <v>#N/A</v>
      </c>
      <c r="H3071" t="e">
        <f>VLOOKUP(A3071,'[1]11_set_tax'!$A$1:$X$4456,12,FALSE)</f>
        <v>#N/A</v>
      </c>
      <c r="I3071" t="e">
        <f>VLOOKUP(A3071,'[1]11_set_tax'!$A$1:$X$4456,13,FALSE)</f>
        <v>#N/A</v>
      </c>
    </row>
    <row r="3072" spans="1:9" x14ac:dyDescent="0.25">
      <c r="A3072" t="s">
        <v>3071</v>
      </c>
      <c r="C3072" t="e">
        <f>VLOOKUP(A3072,'[1]11_set_tax'!$A$1:$X$4456,7,FALSE)</f>
        <v>#N/A</v>
      </c>
      <c r="D3072" t="e">
        <f>VLOOKUP(A3072,'[1]11_set_tax'!$A$1:$X$4456,8,FALSE)</f>
        <v>#N/A</v>
      </c>
      <c r="E3072" t="e">
        <f>VLOOKUP(A3072,'[1]11_set_tax'!$A$1:$X$4456,9,FALSE)</f>
        <v>#N/A</v>
      </c>
      <c r="F3072" t="e">
        <f>VLOOKUP(A3072,'[1]11_set_tax'!$A$1:$X$4456,10,FALSE)</f>
        <v>#N/A</v>
      </c>
      <c r="G3072" t="e">
        <f>VLOOKUP(A3072,'[1]11_set_tax'!$A$1:$X$4456,11,FALSE)</f>
        <v>#N/A</v>
      </c>
      <c r="H3072" t="e">
        <f>VLOOKUP(A3072,'[1]11_set_tax'!$A$1:$X$4456,12,FALSE)</f>
        <v>#N/A</v>
      </c>
      <c r="I3072" t="e">
        <f>VLOOKUP(A3072,'[1]11_set_tax'!$A$1:$X$4456,13,FALSE)</f>
        <v>#N/A</v>
      </c>
    </row>
    <row r="3073" spans="1:9" x14ac:dyDescent="0.25">
      <c r="A3073" t="s">
        <v>3072</v>
      </c>
      <c r="C3073" t="e">
        <f>VLOOKUP(A3073,'[1]11_set_tax'!$A$1:$X$4456,7,FALSE)</f>
        <v>#N/A</v>
      </c>
      <c r="D3073" t="e">
        <f>VLOOKUP(A3073,'[1]11_set_tax'!$A$1:$X$4456,8,FALSE)</f>
        <v>#N/A</v>
      </c>
      <c r="E3073" t="e">
        <f>VLOOKUP(A3073,'[1]11_set_tax'!$A$1:$X$4456,9,FALSE)</f>
        <v>#N/A</v>
      </c>
      <c r="F3073" t="e">
        <f>VLOOKUP(A3073,'[1]11_set_tax'!$A$1:$X$4456,10,FALSE)</f>
        <v>#N/A</v>
      </c>
      <c r="G3073" t="e">
        <f>VLOOKUP(A3073,'[1]11_set_tax'!$A$1:$X$4456,11,FALSE)</f>
        <v>#N/A</v>
      </c>
      <c r="H3073" t="e">
        <f>VLOOKUP(A3073,'[1]11_set_tax'!$A$1:$X$4456,12,FALSE)</f>
        <v>#N/A</v>
      </c>
      <c r="I3073" t="e">
        <f>VLOOKUP(A3073,'[1]11_set_tax'!$A$1:$X$4456,13,FALSE)</f>
        <v>#N/A</v>
      </c>
    </row>
    <row r="3074" spans="1:9" x14ac:dyDescent="0.25">
      <c r="A3074" t="s">
        <v>3073</v>
      </c>
      <c r="C3074" t="e">
        <f>VLOOKUP(A3074,'[1]11_set_tax'!$A$1:$X$4456,7,FALSE)</f>
        <v>#N/A</v>
      </c>
      <c r="D3074" t="e">
        <f>VLOOKUP(A3074,'[1]11_set_tax'!$A$1:$X$4456,8,FALSE)</f>
        <v>#N/A</v>
      </c>
      <c r="E3074" t="e">
        <f>VLOOKUP(A3074,'[1]11_set_tax'!$A$1:$X$4456,9,FALSE)</f>
        <v>#N/A</v>
      </c>
      <c r="F3074" t="e">
        <f>VLOOKUP(A3074,'[1]11_set_tax'!$A$1:$X$4456,10,FALSE)</f>
        <v>#N/A</v>
      </c>
      <c r="G3074" t="e">
        <f>VLOOKUP(A3074,'[1]11_set_tax'!$A$1:$X$4456,11,FALSE)</f>
        <v>#N/A</v>
      </c>
      <c r="H3074" t="e">
        <f>VLOOKUP(A3074,'[1]11_set_tax'!$A$1:$X$4456,12,FALSE)</f>
        <v>#N/A</v>
      </c>
      <c r="I3074" t="e">
        <f>VLOOKUP(A3074,'[1]11_set_tax'!$A$1:$X$4456,13,FALSE)</f>
        <v>#N/A</v>
      </c>
    </row>
    <row r="3075" spans="1:9" x14ac:dyDescent="0.25">
      <c r="A3075" t="s">
        <v>3074</v>
      </c>
      <c r="C3075" t="e">
        <f>VLOOKUP(A3075,'[1]11_set_tax'!$A$1:$X$4456,7,FALSE)</f>
        <v>#N/A</v>
      </c>
      <c r="D3075" t="e">
        <f>VLOOKUP(A3075,'[1]11_set_tax'!$A$1:$X$4456,8,FALSE)</f>
        <v>#N/A</v>
      </c>
      <c r="E3075" t="e">
        <f>VLOOKUP(A3075,'[1]11_set_tax'!$A$1:$X$4456,9,FALSE)</f>
        <v>#N/A</v>
      </c>
      <c r="F3075" t="e">
        <f>VLOOKUP(A3075,'[1]11_set_tax'!$A$1:$X$4456,10,FALSE)</f>
        <v>#N/A</v>
      </c>
      <c r="G3075" t="e">
        <f>VLOOKUP(A3075,'[1]11_set_tax'!$A$1:$X$4456,11,FALSE)</f>
        <v>#N/A</v>
      </c>
      <c r="H3075" t="e">
        <f>VLOOKUP(A3075,'[1]11_set_tax'!$A$1:$X$4456,12,FALSE)</f>
        <v>#N/A</v>
      </c>
      <c r="I3075" t="e">
        <f>VLOOKUP(A3075,'[1]11_set_tax'!$A$1:$X$4456,13,FALSE)</f>
        <v>#N/A</v>
      </c>
    </row>
    <row r="3076" spans="1:9" x14ac:dyDescent="0.25">
      <c r="A3076" t="s">
        <v>3075</v>
      </c>
      <c r="C3076" t="e">
        <f>VLOOKUP(A3076,'[1]11_set_tax'!$A$1:$X$4456,7,FALSE)</f>
        <v>#N/A</v>
      </c>
      <c r="D3076" t="e">
        <f>VLOOKUP(A3076,'[1]11_set_tax'!$A$1:$X$4456,8,FALSE)</f>
        <v>#N/A</v>
      </c>
      <c r="E3076" t="e">
        <f>VLOOKUP(A3076,'[1]11_set_tax'!$A$1:$X$4456,9,FALSE)</f>
        <v>#N/A</v>
      </c>
      <c r="F3076" t="e">
        <f>VLOOKUP(A3076,'[1]11_set_tax'!$A$1:$X$4456,10,FALSE)</f>
        <v>#N/A</v>
      </c>
      <c r="G3076" t="e">
        <f>VLOOKUP(A3076,'[1]11_set_tax'!$A$1:$X$4456,11,FALSE)</f>
        <v>#N/A</v>
      </c>
      <c r="H3076" t="e">
        <f>VLOOKUP(A3076,'[1]11_set_tax'!$A$1:$X$4456,12,FALSE)</f>
        <v>#N/A</v>
      </c>
      <c r="I3076" t="e">
        <f>VLOOKUP(A3076,'[1]11_set_tax'!$A$1:$X$4456,13,FALSE)</f>
        <v>#N/A</v>
      </c>
    </row>
    <row r="3077" spans="1:9" x14ac:dyDescent="0.25">
      <c r="A3077" t="s">
        <v>3076</v>
      </c>
      <c r="C3077" t="str">
        <f>VLOOKUP(A3077,'[1]11_set_tax'!$A$1:$X$4456,7,FALSE)</f>
        <v>Bacteria</v>
      </c>
      <c r="D3077" t="str">
        <f>VLOOKUP(A3077,'[1]11_set_tax'!$A$1:$X$4456,8,FALSE)</f>
        <v xml:space="preserve"> Proteobacteria</v>
      </c>
      <c r="E3077" t="str">
        <f>VLOOKUP(A3077,'[1]11_set_tax'!$A$1:$X$4456,9,FALSE)</f>
        <v xml:space="preserve"> Gammaproteobacteria</v>
      </c>
      <c r="F3077" t="str">
        <f>VLOOKUP(A3077,'[1]11_set_tax'!$A$1:$X$4456,10,FALSE)</f>
        <v xml:space="preserve"> Pseudomonadales</v>
      </c>
      <c r="G3077" t="str">
        <f>VLOOKUP(A3077,'[1]11_set_tax'!$A$1:$X$4456,11,FALSE)</f>
        <v>Moraxellaceae</v>
      </c>
      <c r="H3077" t="str">
        <f>VLOOKUP(A3077,'[1]11_set_tax'!$A$1:$X$4456,12,FALSE)</f>
        <v xml:space="preserve"> Acinetobacter</v>
      </c>
      <c r="I3077" t="str">
        <f>VLOOKUP(A3077,'[1]11_set_tax'!$A$1:$X$4456,13,FALSE)</f>
        <v>Acinetobacter calcoaceticus/baumannii complex.</v>
      </c>
    </row>
    <row r="3078" spans="1:9" x14ac:dyDescent="0.25">
      <c r="A3078" t="s">
        <v>3077</v>
      </c>
      <c r="C3078" t="str">
        <f>VLOOKUP(A3078,'[1]11_set_tax'!$A$1:$X$4456,7,FALSE)</f>
        <v>Bacteria</v>
      </c>
      <c r="D3078" t="str">
        <f>VLOOKUP(A3078,'[1]11_set_tax'!$A$1:$X$4456,8,FALSE)</f>
        <v xml:space="preserve"> Proteobacteria</v>
      </c>
      <c r="E3078" t="str">
        <f>VLOOKUP(A3078,'[1]11_set_tax'!$A$1:$X$4456,9,FALSE)</f>
        <v xml:space="preserve"> Gammaproteobacteria</v>
      </c>
      <c r="F3078" t="str">
        <f>VLOOKUP(A3078,'[1]11_set_tax'!$A$1:$X$4456,10,FALSE)</f>
        <v xml:space="preserve"> Pseudomonadales</v>
      </c>
      <c r="G3078" t="str">
        <f>VLOOKUP(A3078,'[1]11_set_tax'!$A$1:$X$4456,11,FALSE)</f>
        <v>Moraxellaceae</v>
      </c>
      <c r="H3078" t="str">
        <f>VLOOKUP(A3078,'[1]11_set_tax'!$A$1:$X$4456,12,FALSE)</f>
        <v xml:space="preserve"> Acinetobacter</v>
      </c>
      <c r="I3078" t="str">
        <f>VLOOKUP(A3078,'[1]11_set_tax'!$A$1:$X$4456,13,FALSE)</f>
        <v>Acinetobacter calcoaceticus/baumannii complex.</v>
      </c>
    </row>
    <row r="3079" spans="1:9" x14ac:dyDescent="0.25">
      <c r="A3079" t="s">
        <v>3078</v>
      </c>
      <c r="C3079" t="str">
        <f>VLOOKUP(A3079,'[1]11_set_tax'!$A$1:$X$4456,7,FALSE)</f>
        <v>Bacteria</v>
      </c>
      <c r="D3079" t="str">
        <f>VLOOKUP(A3079,'[1]11_set_tax'!$A$1:$X$4456,8,FALSE)</f>
        <v xml:space="preserve"> Proteobacteria</v>
      </c>
      <c r="E3079" t="str">
        <f>VLOOKUP(A3079,'[1]11_set_tax'!$A$1:$X$4456,9,FALSE)</f>
        <v xml:space="preserve"> Gammaproteobacteria</v>
      </c>
      <c r="F3079" t="str">
        <f>VLOOKUP(A3079,'[1]11_set_tax'!$A$1:$X$4456,10,FALSE)</f>
        <v xml:space="preserve"> Pseudomonadales</v>
      </c>
      <c r="G3079" t="str">
        <f>VLOOKUP(A3079,'[1]11_set_tax'!$A$1:$X$4456,11,FALSE)</f>
        <v>Moraxellaceae</v>
      </c>
      <c r="H3079" t="str">
        <f>VLOOKUP(A3079,'[1]11_set_tax'!$A$1:$X$4456,12,FALSE)</f>
        <v xml:space="preserve"> Acinetobacter</v>
      </c>
      <c r="I3079" t="str">
        <f>VLOOKUP(A3079,'[1]11_set_tax'!$A$1:$X$4456,13,FALSE)</f>
        <v>Acinetobacter calcoaceticus/baumannii complex.</v>
      </c>
    </row>
    <row r="3080" spans="1:9" x14ac:dyDescent="0.25">
      <c r="A3080" t="s">
        <v>3079</v>
      </c>
      <c r="C3080" t="str">
        <f>VLOOKUP(A3080,'[1]11_set_tax'!$A$1:$X$4456,7,FALSE)</f>
        <v>Bacteria</v>
      </c>
      <c r="D3080" t="str">
        <f>VLOOKUP(A3080,'[1]11_set_tax'!$A$1:$X$4456,8,FALSE)</f>
        <v xml:space="preserve"> Cyanobacteria</v>
      </c>
      <c r="E3080" t="str">
        <f>VLOOKUP(A3080,'[1]11_set_tax'!$A$1:$X$4456,9,FALSE)</f>
        <v xml:space="preserve"> Chroococcales</v>
      </c>
      <c r="F3080" t="str">
        <f>VLOOKUP(A3080,'[1]11_set_tax'!$A$1:$X$4456,10,FALSE)</f>
        <v xml:space="preserve"> Synechococcus.</v>
      </c>
      <c r="G3080">
        <f>VLOOKUP(A3080,'[1]11_set_tax'!$A$1:$X$4456,11,FALSE)</f>
        <v>0</v>
      </c>
      <c r="H3080">
        <f>VLOOKUP(A3080,'[1]11_set_tax'!$A$1:$X$4456,12,FALSE)</f>
        <v>0</v>
      </c>
      <c r="I3080">
        <f>VLOOKUP(A3080,'[1]11_set_tax'!$A$1:$X$4456,13,FALSE)</f>
        <v>0</v>
      </c>
    </row>
    <row r="3081" spans="1:9" x14ac:dyDescent="0.25">
      <c r="A3081" t="s">
        <v>3080</v>
      </c>
      <c r="C3081" t="str">
        <f>VLOOKUP(A3081,'[1]11_set_tax'!$A$1:$X$4456,7,FALSE)</f>
        <v>Bacteria</v>
      </c>
      <c r="D3081" t="str">
        <f>VLOOKUP(A3081,'[1]11_set_tax'!$A$1:$X$4456,8,FALSE)</f>
        <v xml:space="preserve"> Proteobacteria</v>
      </c>
      <c r="E3081" t="str">
        <f>VLOOKUP(A3081,'[1]11_set_tax'!$A$1:$X$4456,9,FALSE)</f>
        <v xml:space="preserve"> Alphaproteobacteria</v>
      </c>
      <c r="F3081" t="str">
        <f>VLOOKUP(A3081,'[1]11_set_tax'!$A$1:$X$4456,10,FALSE)</f>
        <v xml:space="preserve"> Rhodobacterales</v>
      </c>
      <c r="G3081" t="str">
        <f>VLOOKUP(A3081,'[1]11_set_tax'!$A$1:$X$4456,11,FALSE)</f>
        <v>Rhodobacteraceae</v>
      </c>
      <c r="H3081" t="str">
        <f>VLOOKUP(A3081,'[1]11_set_tax'!$A$1:$X$4456,12,FALSE)</f>
        <v xml:space="preserve"> Ruegeria.</v>
      </c>
      <c r="I3081">
        <f>VLOOKUP(A3081,'[1]11_set_tax'!$A$1:$X$4456,13,FALSE)</f>
        <v>0</v>
      </c>
    </row>
    <row r="3082" spans="1:9" x14ac:dyDescent="0.25">
      <c r="A3082" t="s">
        <v>3081</v>
      </c>
      <c r="C3082" t="str">
        <f>VLOOKUP(A3082,'[1]11_set_tax'!$A$1:$X$4456,7,FALSE)</f>
        <v>Bacteria</v>
      </c>
      <c r="D3082" t="str">
        <f>VLOOKUP(A3082,'[1]11_set_tax'!$A$1:$X$4456,8,FALSE)</f>
        <v xml:space="preserve"> Proteobacteria</v>
      </c>
      <c r="E3082" t="str">
        <f>VLOOKUP(A3082,'[1]11_set_tax'!$A$1:$X$4456,9,FALSE)</f>
        <v xml:space="preserve"> Alphaproteobacteria</v>
      </c>
      <c r="F3082" t="str">
        <f>VLOOKUP(A3082,'[1]11_set_tax'!$A$1:$X$4456,10,FALSE)</f>
        <v xml:space="preserve"> Rhodobacterales</v>
      </c>
      <c r="G3082" t="str">
        <f>VLOOKUP(A3082,'[1]11_set_tax'!$A$1:$X$4456,11,FALSE)</f>
        <v>Rhodobacteraceae</v>
      </c>
      <c r="H3082" t="str">
        <f>VLOOKUP(A3082,'[1]11_set_tax'!$A$1:$X$4456,12,FALSE)</f>
        <v xml:space="preserve"> Ruegeria.</v>
      </c>
      <c r="I3082">
        <f>VLOOKUP(A3082,'[1]11_set_tax'!$A$1:$X$4456,13,FALSE)</f>
        <v>0</v>
      </c>
    </row>
    <row r="3083" spans="1:9" x14ac:dyDescent="0.25">
      <c r="A3083" t="s">
        <v>3082</v>
      </c>
      <c r="C3083" t="str">
        <f>VLOOKUP(A3083,'[1]11_set_tax'!$A$1:$X$4456,7,FALSE)</f>
        <v>Bacteria</v>
      </c>
      <c r="D3083" t="str">
        <f>VLOOKUP(A3083,'[1]11_set_tax'!$A$1:$X$4456,8,FALSE)</f>
        <v xml:space="preserve"> Proteobacteria</v>
      </c>
      <c r="E3083" t="str">
        <f>VLOOKUP(A3083,'[1]11_set_tax'!$A$1:$X$4456,9,FALSE)</f>
        <v xml:space="preserve"> Alphaproteobacteria</v>
      </c>
      <c r="F3083" t="str">
        <f>VLOOKUP(A3083,'[1]11_set_tax'!$A$1:$X$4456,10,FALSE)</f>
        <v xml:space="preserve"> Rhodobacterales</v>
      </c>
      <c r="G3083" t="str">
        <f>VLOOKUP(A3083,'[1]11_set_tax'!$A$1:$X$4456,11,FALSE)</f>
        <v>Rhodobacteraceae</v>
      </c>
      <c r="H3083" t="str">
        <f>VLOOKUP(A3083,'[1]11_set_tax'!$A$1:$X$4456,12,FALSE)</f>
        <v xml:space="preserve"> Ruegeria.</v>
      </c>
      <c r="I3083">
        <f>VLOOKUP(A3083,'[1]11_set_tax'!$A$1:$X$4456,13,FALSE)</f>
        <v>0</v>
      </c>
    </row>
    <row r="3084" spans="1:9" x14ac:dyDescent="0.25">
      <c r="A3084" t="s">
        <v>3083</v>
      </c>
      <c r="C3084" t="str">
        <f>VLOOKUP(A3084,'[1]11_set_tax'!$A$1:$X$4456,7,FALSE)</f>
        <v>Bacteria</v>
      </c>
      <c r="D3084" t="str">
        <f>VLOOKUP(A3084,'[1]11_set_tax'!$A$1:$X$4456,8,FALSE)</f>
        <v xml:space="preserve"> Proteobacteria</v>
      </c>
      <c r="E3084" t="str">
        <f>VLOOKUP(A3084,'[1]11_set_tax'!$A$1:$X$4456,9,FALSE)</f>
        <v xml:space="preserve"> Alphaproteobacteria</v>
      </c>
      <c r="F3084" t="str">
        <f>VLOOKUP(A3084,'[1]11_set_tax'!$A$1:$X$4456,10,FALSE)</f>
        <v xml:space="preserve"> Rhodobacterales</v>
      </c>
      <c r="G3084" t="str">
        <f>VLOOKUP(A3084,'[1]11_set_tax'!$A$1:$X$4456,11,FALSE)</f>
        <v>Rhodobacteraceae</v>
      </c>
      <c r="H3084" t="str">
        <f>VLOOKUP(A3084,'[1]11_set_tax'!$A$1:$X$4456,12,FALSE)</f>
        <v xml:space="preserve"> Ruegeria.</v>
      </c>
      <c r="I3084">
        <f>VLOOKUP(A3084,'[1]11_set_tax'!$A$1:$X$4456,13,FALSE)</f>
        <v>0</v>
      </c>
    </row>
    <row r="3085" spans="1:9" x14ac:dyDescent="0.25">
      <c r="A3085" t="s">
        <v>3084</v>
      </c>
      <c r="C3085" t="str">
        <f>VLOOKUP(A3085,'[1]11_set_tax'!$A$1:$X$4456,7,FALSE)</f>
        <v>Bacteria</v>
      </c>
      <c r="D3085" t="str">
        <f>VLOOKUP(A3085,'[1]11_set_tax'!$A$1:$X$4456,8,FALSE)</f>
        <v xml:space="preserve"> Proteobacteria</v>
      </c>
      <c r="E3085" t="str">
        <f>VLOOKUP(A3085,'[1]11_set_tax'!$A$1:$X$4456,9,FALSE)</f>
        <v xml:space="preserve"> Alphaproteobacteria</v>
      </c>
      <c r="F3085" t="str">
        <f>VLOOKUP(A3085,'[1]11_set_tax'!$A$1:$X$4456,10,FALSE)</f>
        <v xml:space="preserve"> Rhodobacterales</v>
      </c>
      <c r="G3085" t="str">
        <f>VLOOKUP(A3085,'[1]11_set_tax'!$A$1:$X$4456,11,FALSE)</f>
        <v>Rhodobacteraceae</v>
      </c>
      <c r="H3085" t="str">
        <f>VLOOKUP(A3085,'[1]11_set_tax'!$A$1:$X$4456,12,FALSE)</f>
        <v xml:space="preserve"> Citreicella.</v>
      </c>
      <c r="I3085">
        <f>VLOOKUP(A3085,'[1]11_set_tax'!$A$1:$X$4456,13,FALSE)</f>
        <v>0</v>
      </c>
    </row>
    <row r="3086" spans="1:9" x14ac:dyDescent="0.25">
      <c r="A3086" t="s">
        <v>3085</v>
      </c>
      <c r="C3086" t="str">
        <f>VLOOKUP(A3086,'[1]11_set_tax'!$A$1:$X$4456,7,FALSE)</f>
        <v>Bacteria</v>
      </c>
      <c r="D3086" t="str">
        <f>VLOOKUP(A3086,'[1]11_set_tax'!$A$1:$X$4456,8,FALSE)</f>
        <v xml:space="preserve"> Proteobacteria</v>
      </c>
      <c r="E3086" t="str">
        <f>VLOOKUP(A3086,'[1]11_set_tax'!$A$1:$X$4456,9,FALSE)</f>
        <v xml:space="preserve"> Alphaproteobacteria</v>
      </c>
      <c r="F3086" t="str">
        <f>VLOOKUP(A3086,'[1]11_set_tax'!$A$1:$X$4456,10,FALSE)</f>
        <v xml:space="preserve"> Rhodobacterales</v>
      </c>
      <c r="G3086" t="str">
        <f>VLOOKUP(A3086,'[1]11_set_tax'!$A$1:$X$4456,11,FALSE)</f>
        <v>Rhodobacteraceae</v>
      </c>
      <c r="H3086" t="str">
        <f>VLOOKUP(A3086,'[1]11_set_tax'!$A$1:$X$4456,12,FALSE)</f>
        <v xml:space="preserve"> Citreicella.</v>
      </c>
      <c r="I3086">
        <f>VLOOKUP(A3086,'[1]11_set_tax'!$A$1:$X$4456,13,FALSE)</f>
        <v>0</v>
      </c>
    </row>
    <row r="3087" spans="1:9" x14ac:dyDescent="0.25">
      <c r="A3087" t="s">
        <v>3086</v>
      </c>
      <c r="C3087" t="str">
        <f>VLOOKUP(A3087,'[1]11_set_tax'!$A$1:$X$4456,7,FALSE)</f>
        <v>Bacteria</v>
      </c>
      <c r="D3087" t="str">
        <f>VLOOKUP(A3087,'[1]11_set_tax'!$A$1:$X$4456,8,FALSE)</f>
        <v xml:space="preserve"> Proteobacteria</v>
      </c>
      <c r="E3087" t="str">
        <f>VLOOKUP(A3087,'[1]11_set_tax'!$A$1:$X$4456,9,FALSE)</f>
        <v xml:space="preserve"> Alphaproteobacteria</v>
      </c>
      <c r="F3087" t="str">
        <f>VLOOKUP(A3087,'[1]11_set_tax'!$A$1:$X$4456,10,FALSE)</f>
        <v xml:space="preserve"> Rhodobacterales</v>
      </c>
      <c r="G3087" t="str">
        <f>VLOOKUP(A3087,'[1]11_set_tax'!$A$1:$X$4456,11,FALSE)</f>
        <v>Rhodobacteraceae</v>
      </c>
      <c r="H3087" t="str">
        <f>VLOOKUP(A3087,'[1]11_set_tax'!$A$1:$X$4456,12,FALSE)</f>
        <v xml:space="preserve"> Citreicella.</v>
      </c>
      <c r="I3087">
        <f>VLOOKUP(A3087,'[1]11_set_tax'!$A$1:$X$4456,13,FALSE)</f>
        <v>0</v>
      </c>
    </row>
    <row r="3088" spans="1:9" x14ac:dyDescent="0.25">
      <c r="A3088" t="s">
        <v>3087</v>
      </c>
      <c r="C3088" t="str">
        <f>VLOOKUP(A3088,'[1]11_set_tax'!$A$1:$X$4456,7,FALSE)</f>
        <v>Bacteria</v>
      </c>
      <c r="D3088" t="str">
        <f>VLOOKUP(A3088,'[1]11_set_tax'!$A$1:$X$4456,8,FALSE)</f>
        <v xml:space="preserve"> Proteobacteria</v>
      </c>
      <c r="E3088" t="str">
        <f>VLOOKUP(A3088,'[1]11_set_tax'!$A$1:$X$4456,9,FALSE)</f>
        <v xml:space="preserve"> Alphaproteobacteria</v>
      </c>
      <c r="F3088" t="str">
        <f>VLOOKUP(A3088,'[1]11_set_tax'!$A$1:$X$4456,10,FALSE)</f>
        <v xml:space="preserve"> Rhodobacterales</v>
      </c>
      <c r="G3088" t="str">
        <f>VLOOKUP(A3088,'[1]11_set_tax'!$A$1:$X$4456,11,FALSE)</f>
        <v>Rhodobacteraceae</v>
      </c>
      <c r="H3088" t="str">
        <f>VLOOKUP(A3088,'[1]11_set_tax'!$A$1:$X$4456,12,FALSE)</f>
        <v xml:space="preserve"> Citreicella.</v>
      </c>
      <c r="I3088">
        <f>VLOOKUP(A3088,'[1]11_set_tax'!$A$1:$X$4456,13,FALSE)</f>
        <v>0</v>
      </c>
    </row>
    <row r="3089" spans="1:9" x14ac:dyDescent="0.25">
      <c r="A3089" t="s">
        <v>3088</v>
      </c>
      <c r="C3089" t="str">
        <f>VLOOKUP(A3089,'[1]11_set_tax'!$A$1:$X$4456,7,FALSE)</f>
        <v>Bacteria</v>
      </c>
      <c r="D3089" t="str">
        <f>VLOOKUP(A3089,'[1]11_set_tax'!$A$1:$X$4456,8,FALSE)</f>
        <v xml:space="preserve"> Proteobacteria</v>
      </c>
      <c r="E3089" t="str">
        <f>VLOOKUP(A3089,'[1]11_set_tax'!$A$1:$X$4456,9,FALSE)</f>
        <v xml:space="preserve"> Alphaproteobacteria</v>
      </c>
      <c r="F3089" t="str">
        <f>VLOOKUP(A3089,'[1]11_set_tax'!$A$1:$X$4456,10,FALSE)</f>
        <v xml:space="preserve"> Rhodobacterales</v>
      </c>
      <c r="G3089" t="str">
        <f>VLOOKUP(A3089,'[1]11_set_tax'!$A$1:$X$4456,11,FALSE)</f>
        <v>Rhodobacteraceae</v>
      </c>
      <c r="H3089" t="str">
        <f>VLOOKUP(A3089,'[1]11_set_tax'!$A$1:$X$4456,12,FALSE)</f>
        <v xml:space="preserve"> Citreicella.</v>
      </c>
      <c r="I3089">
        <f>VLOOKUP(A3089,'[1]11_set_tax'!$A$1:$X$4456,13,FALSE)</f>
        <v>0</v>
      </c>
    </row>
    <row r="3090" spans="1:9" x14ac:dyDescent="0.25">
      <c r="A3090" t="s">
        <v>3089</v>
      </c>
      <c r="C3090" t="str">
        <f>VLOOKUP(A3090,'[1]11_set_tax'!$A$1:$X$4456,7,FALSE)</f>
        <v>Bacteria</v>
      </c>
      <c r="D3090" t="str">
        <f>VLOOKUP(A3090,'[1]11_set_tax'!$A$1:$X$4456,8,FALSE)</f>
        <v xml:space="preserve"> Proteobacteria</v>
      </c>
      <c r="E3090" t="str">
        <f>VLOOKUP(A3090,'[1]11_set_tax'!$A$1:$X$4456,9,FALSE)</f>
        <v xml:space="preserve"> Alphaproteobacteria</v>
      </c>
      <c r="F3090" t="str">
        <f>VLOOKUP(A3090,'[1]11_set_tax'!$A$1:$X$4456,10,FALSE)</f>
        <v xml:space="preserve"> Rhodobacterales</v>
      </c>
      <c r="G3090" t="str">
        <f>VLOOKUP(A3090,'[1]11_set_tax'!$A$1:$X$4456,11,FALSE)</f>
        <v>Rhodobacteraceae</v>
      </c>
      <c r="H3090" t="str">
        <f>VLOOKUP(A3090,'[1]11_set_tax'!$A$1:$X$4456,12,FALSE)</f>
        <v xml:space="preserve"> Citreicella.</v>
      </c>
      <c r="I3090">
        <f>VLOOKUP(A3090,'[1]11_set_tax'!$A$1:$X$4456,13,FALSE)</f>
        <v>0</v>
      </c>
    </row>
    <row r="3091" spans="1:9" x14ac:dyDescent="0.25">
      <c r="A3091" t="s">
        <v>3090</v>
      </c>
      <c r="C3091" t="str">
        <f>VLOOKUP(A3091,'[1]11_set_tax'!$A$1:$X$4456,7,FALSE)</f>
        <v>Bacteria</v>
      </c>
      <c r="D3091" t="str">
        <f>VLOOKUP(A3091,'[1]11_set_tax'!$A$1:$X$4456,8,FALSE)</f>
        <v xml:space="preserve"> Proteobacteria</v>
      </c>
      <c r="E3091" t="str">
        <f>VLOOKUP(A3091,'[1]11_set_tax'!$A$1:$X$4456,9,FALSE)</f>
        <v xml:space="preserve"> Alphaproteobacteria</v>
      </c>
      <c r="F3091" t="str">
        <f>VLOOKUP(A3091,'[1]11_set_tax'!$A$1:$X$4456,10,FALSE)</f>
        <v xml:space="preserve"> Rhodobacterales</v>
      </c>
      <c r="G3091" t="str">
        <f>VLOOKUP(A3091,'[1]11_set_tax'!$A$1:$X$4456,11,FALSE)</f>
        <v>Rhodobacteraceae</v>
      </c>
      <c r="H3091" t="str">
        <f>VLOOKUP(A3091,'[1]11_set_tax'!$A$1:$X$4456,12,FALSE)</f>
        <v xml:space="preserve"> Citreicella.</v>
      </c>
      <c r="I3091">
        <f>VLOOKUP(A3091,'[1]11_set_tax'!$A$1:$X$4456,13,FALSE)</f>
        <v>0</v>
      </c>
    </row>
    <row r="3092" spans="1:9" x14ac:dyDescent="0.25">
      <c r="A3092" t="s">
        <v>3091</v>
      </c>
      <c r="C3092" t="e">
        <f>VLOOKUP(A3092,'[1]11_set_tax'!$A$1:$X$4456,7,FALSE)</f>
        <v>#N/A</v>
      </c>
      <c r="D3092" t="e">
        <f>VLOOKUP(A3092,'[1]11_set_tax'!$A$1:$X$4456,8,FALSE)</f>
        <v>#N/A</v>
      </c>
      <c r="E3092" t="e">
        <f>VLOOKUP(A3092,'[1]11_set_tax'!$A$1:$X$4456,9,FALSE)</f>
        <v>#N/A</v>
      </c>
      <c r="F3092" t="e">
        <f>VLOOKUP(A3092,'[1]11_set_tax'!$A$1:$X$4456,10,FALSE)</f>
        <v>#N/A</v>
      </c>
      <c r="G3092" t="e">
        <f>VLOOKUP(A3092,'[1]11_set_tax'!$A$1:$X$4456,11,FALSE)</f>
        <v>#N/A</v>
      </c>
      <c r="H3092" t="e">
        <f>VLOOKUP(A3092,'[1]11_set_tax'!$A$1:$X$4456,12,FALSE)</f>
        <v>#N/A</v>
      </c>
      <c r="I3092" t="e">
        <f>VLOOKUP(A3092,'[1]11_set_tax'!$A$1:$X$4456,13,FALSE)</f>
        <v>#N/A</v>
      </c>
    </row>
    <row r="3093" spans="1:9" x14ac:dyDescent="0.25">
      <c r="A3093" t="s">
        <v>3092</v>
      </c>
      <c r="C3093" t="e">
        <f>VLOOKUP(A3093,'[1]11_set_tax'!$A$1:$X$4456,7,FALSE)</f>
        <v>#N/A</v>
      </c>
      <c r="D3093" t="e">
        <f>VLOOKUP(A3093,'[1]11_set_tax'!$A$1:$X$4456,8,FALSE)</f>
        <v>#N/A</v>
      </c>
      <c r="E3093" t="e">
        <f>VLOOKUP(A3093,'[1]11_set_tax'!$A$1:$X$4456,9,FALSE)</f>
        <v>#N/A</v>
      </c>
      <c r="F3093" t="e">
        <f>VLOOKUP(A3093,'[1]11_set_tax'!$A$1:$X$4456,10,FALSE)</f>
        <v>#N/A</v>
      </c>
      <c r="G3093" t="e">
        <f>VLOOKUP(A3093,'[1]11_set_tax'!$A$1:$X$4456,11,FALSE)</f>
        <v>#N/A</v>
      </c>
      <c r="H3093" t="e">
        <f>VLOOKUP(A3093,'[1]11_set_tax'!$A$1:$X$4456,12,FALSE)</f>
        <v>#N/A</v>
      </c>
      <c r="I3093" t="e">
        <f>VLOOKUP(A3093,'[1]11_set_tax'!$A$1:$X$4456,13,FALSE)</f>
        <v>#N/A</v>
      </c>
    </row>
    <row r="3094" spans="1:9" x14ac:dyDescent="0.25">
      <c r="A3094" t="s">
        <v>3093</v>
      </c>
      <c r="C3094" t="e">
        <f>VLOOKUP(A3094,'[1]11_set_tax'!$A$1:$X$4456,7,FALSE)</f>
        <v>#N/A</v>
      </c>
      <c r="D3094" t="e">
        <f>VLOOKUP(A3094,'[1]11_set_tax'!$A$1:$X$4456,8,FALSE)</f>
        <v>#N/A</v>
      </c>
      <c r="E3094" t="e">
        <f>VLOOKUP(A3094,'[1]11_set_tax'!$A$1:$X$4456,9,FALSE)</f>
        <v>#N/A</v>
      </c>
      <c r="F3094" t="e">
        <f>VLOOKUP(A3094,'[1]11_set_tax'!$A$1:$X$4456,10,FALSE)</f>
        <v>#N/A</v>
      </c>
      <c r="G3094" t="e">
        <f>VLOOKUP(A3094,'[1]11_set_tax'!$A$1:$X$4456,11,FALSE)</f>
        <v>#N/A</v>
      </c>
      <c r="H3094" t="e">
        <f>VLOOKUP(A3094,'[1]11_set_tax'!$A$1:$X$4456,12,FALSE)</f>
        <v>#N/A</v>
      </c>
      <c r="I3094" t="e">
        <f>VLOOKUP(A3094,'[1]11_set_tax'!$A$1:$X$4456,13,FALSE)</f>
        <v>#N/A</v>
      </c>
    </row>
    <row r="3095" spans="1:9" x14ac:dyDescent="0.25">
      <c r="A3095" t="s">
        <v>3094</v>
      </c>
      <c r="C3095" t="e">
        <f>VLOOKUP(A3095,'[1]11_set_tax'!$A$1:$X$4456,7,FALSE)</f>
        <v>#N/A</v>
      </c>
      <c r="D3095" t="e">
        <f>VLOOKUP(A3095,'[1]11_set_tax'!$A$1:$X$4456,8,FALSE)</f>
        <v>#N/A</v>
      </c>
      <c r="E3095" t="e">
        <f>VLOOKUP(A3095,'[1]11_set_tax'!$A$1:$X$4456,9,FALSE)</f>
        <v>#N/A</v>
      </c>
      <c r="F3095" t="e">
        <f>VLOOKUP(A3095,'[1]11_set_tax'!$A$1:$X$4456,10,FALSE)</f>
        <v>#N/A</v>
      </c>
      <c r="G3095" t="e">
        <f>VLOOKUP(A3095,'[1]11_set_tax'!$A$1:$X$4456,11,FALSE)</f>
        <v>#N/A</v>
      </c>
      <c r="H3095" t="e">
        <f>VLOOKUP(A3095,'[1]11_set_tax'!$A$1:$X$4456,12,FALSE)</f>
        <v>#N/A</v>
      </c>
      <c r="I3095" t="e">
        <f>VLOOKUP(A3095,'[1]11_set_tax'!$A$1:$X$4456,13,FALSE)</f>
        <v>#N/A</v>
      </c>
    </row>
    <row r="3096" spans="1:9" x14ac:dyDescent="0.25">
      <c r="A3096" t="s">
        <v>3095</v>
      </c>
      <c r="C3096" t="e">
        <f>VLOOKUP(A3096,'[1]11_set_tax'!$A$1:$X$4456,7,FALSE)</f>
        <v>#N/A</v>
      </c>
      <c r="D3096" t="e">
        <f>VLOOKUP(A3096,'[1]11_set_tax'!$A$1:$X$4456,8,FALSE)</f>
        <v>#N/A</v>
      </c>
      <c r="E3096" t="e">
        <f>VLOOKUP(A3096,'[1]11_set_tax'!$A$1:$X$4456,9,FALSE)</f>
        <v>#N/A</v>
      </c>
      <c r="F3096" t="e">
        <f>VLOOKUP(A3096,'[1]11_set_tax'!$A$1:$X$4456,10,FALSE)</f>
        <v>#N/A</v>
      </c>
      <c r="G3096" t="e">
        <f>VLOOKUP(A3096,'[1]11_set_tax'!$A$1:$X$4456,11,FALSE)</f>
        <v>#N/A</v>
      </c>
      <c r="H3096" t="e">
        <f>VLOOKUP(A3096,'[1]11_set_tax'!$A$1:$X$4456,12,FALSE)</f>
        <v>#N/A</v>
      </c>
      <c r="I3096" t="e">
        <f>VLOOKUP(A3096,'[1]11_set_tax'!$A$1:$X$4456,13,FALSE)</f>
        <v>#N/A</v>
      </c>
    </row>
    <row r="3097" spans="1:9" x14ac:dyDescent="0.25">
      <c r="A3097" t="s">
        <v>3096</v>
      </c>
      <c r="C3097" t="e">
        <f>VLOOKUP(A3097,'[1]11_set_tax'!$A$1:$X$4456,7,FALSE)</f>
        <v>#N/A</v>
      </c>
      <c r="D3097" t="e">
        <f>VLOOKUP(A3097,'[1]11_set_tax'!$A$1:$X$4456,8,FALSE)</f>
        <v>#N/A</v>
      </c>
      <c r="E3097" t="e">
        <f>VLOOKUP(A3097,'[1]11_set_tax'!$A$1:$X$4456,9,FALSE)</f>
        <v>#N/A</v>
      </c>
      <c r="F3097" t="e">
        <f>VLOOKUP(A3097,'[1]11_set_tax'!$A$1:$X$4456,10,FALSE)</f>
        <v>#N/A</v>
      </c>
      <c r="G3097" t="e">
        <f>VLOOKUP(A3097,'[1]11_set_tax'!$A$1:$X$4456,11,FALSE)</f>
        <v>#N/A</v>
      </c>
      <c r="H3097" t="e">
        <f>VLOOKUP(A3097,'[1]11_set_tax'!$A$1:$X$4456,12,FALSE)</f>
        <v>#N/A</v>
      </c>
      <c r="I3097" t="e">
        <f>VLOOKUP(A3097,'[1]11_set_tax'!$A$1:$X$4456,13,FALSE)</f>
        <v>#N/A</v>
      </c>
    </row>
    <row r="3098" spans="1:9" x14ac:dyDescent="0.25">
      <c r="A3098" t="s">
        <v>3097</v>
      </c>
      <c r="C3098" t="e">
        <f>VLOOKUP(A3098,'[1]11_set_tax'!$A$1:$X$4456,7,FALSE)</f>
        <v>#N/A</v>
      </c>
      <c r="D3098" t="e">
        <f>VLOOKUP(A3098,'[1]11_set_tax'!$A$1:$X$4456,8,FALSE)</f>
        <v>#N/A</v>
      </c>
      <c r="E3098" t="e">
        <f>VLOOKUP(A3098,'[1]11_set_tax'!$A$1:$X$4456,9,FALSE)</f>
        <v>#N/A</v>
      </c>
      <c r="F3098" t="e">
        <f>VLOOKUP(A3098,'[1]11_set_tax'!$A$1:$X$4456,10,FALSE)</f>
        <v>#N/A</v>
      </c>
      <c r="G3098" t="e">
        <f>VLOOKUP(A3098,'[1]11_set_tax'!$A$1:$X$4456,11,FALSE)</f>
        <v>#N/A</v>
      </c>
      <c r="H3098" t="e">
        <f>VLOOKUP(A3098,'[1]11_set_tax'!$A$1:$X$4456,12,FALSE)</f>
        <v>#N/A</v>
      </c>
      <c r="I3098" t="e">
        <f>VLOOKUP(A3098,'[1]11_set_tax'!$A$1:$X$4456,13,FALSE)</f>
        <v>#N/A</v>
      </c>
    </row>
    <row r="3099" spans="1:9" x14ac:dyDescent="0.25">
      <c r="A3099" t="s">
        <v>3098</v>
      </c>
      <c r="C3099" t="e">
        <f>VLOOKUP(A3099,'[1]11_set_tax'!$A$1:$X$4456,7,FALSE)</f>
        <v>#N/A</v>
      </c>
      <c r="D3099" t="e">
        <f>VLOOKUP(A3099,'[1]11_set_tax'!$A$1:$X$4456,8,FALSE)</f>
        <v>#N/A</v>
      </c>
      <c r="E3099" t="e">
        <f>VLOOKUP(A3099,'[1]11_set_tax'!$A$1:$X$4456,9,FALSE)</f>
        <v>#N/A</v>
      </c>
      <c r="F3099" t="e">
        <f>VLOOKUP(A3099,'[1]11_set_tax'!$A$1:$X$4456,10,FALSE)</f>
        <v>#N/A</v>
      </c>
      <c r="G3099" t="e">
        <f>VLOOKUP(A3099,'[1]11_set_tax'!$A$1:$X$4456,11,FALSE)</f>
        <v>#N/A</v>
      </c>
      <c r="H3099" t="e">
        <f>VLOOKUP(A3099,'[1]11_set_tax'!$A$1:$X$4456,12,FALSE)</f>
        <v>#N/A</v>
      </c>
      <c r="I3099" t="e">
        <f>VLOOKUP(A3099,'[1]11_set_tax'!$A$1:$X$4456,13,FALSE)</f>
        <v>#N/A</v>
      </c>
    </row>
    <row r="3100" spans="1:9" x14ac:dyDescent="0.25">
      <c r="A3100" t="s">
        <v>3099</v>
      </c>
      <c r="C3100" t="str">
        <f>VLOOKUP(A3100,'[1]11_set_tax'!$A$1:$X$4456,7,FALSE)</f>
        <v>Bacteria</v>
      </c>
      <c r="D3100" t="str">
        <f>VLOOKUP(A3100,'[1]11_set_tax'!$A$1:$X$4456,8,FALSE)</f>
        <v xml:space="preserve"> Proteobacteria</v>
      </c>
      <c r="E3100" t="str">
        <f>VLOOKUP(A3100,'[1]11_set_tax'!$A$1:$X$4456,9,FALSE)</f>
        <v xml:space="preserve"> Gammaproteobacteria</v>
      </c>
      <c r="F3100" t="str">
        <f>VLOOKUP(A3100,'[1]11_set_tax'!$A$1:$X$4456,10,FALSE)</f>
        <v xml:space="preserve"> Vibrionales</v>
      </c>
      <c r="G3100" t="str">
        <f>VLOOKUP(A3100,'[1]11_set_tax'!$A$1:$X$4456,11,FALSE)</f>
        <v>Vibrionaceae</v>
      </c>
      <c r="H3100" t="str">
        <f>VLOOKUP(A3100,'[1]11_set_tax'!$A$1:$X$4456,12,FALSE)</f>
        <v xml:space="preserve"> Grimontia.</v>
      </c>
      <c r="I3100">
        <f>VLOOKUP(A3100,'[1]11_set_tax'!$A$1:$X$4456,13,FALSE)</f>
        <v>0</v>
      </c>
    </row>
    <row r="3101" spans="1:9" x14ac:dyDescent="0.25">
      <c r="A3101" t="s">
        <v>3100</v>
      </c>
      <c r="C3101" t="str">
        <f>VLOOKUP(A3101,'[1]11_set_tax'!$A$1:$X$4456,7,FALSE)</f>
        <v>Bacteria</v>
      </c>
      <c r="D3101" t="str">
        <f>VLOOKUP(A3101,'[1]11_set_tax'!$A$1:$X$4456,8,FALSE)</f>
        <v xml:space="preserve"> Proteobacteria</v>
      </c>
      <c r="E3101" t="str">
        <f>VLOOKUP(A3101,'[1]11_set_tax'!$A$1:$X$4456,9,FALSE)</f>
        <v xml:space="preserve"> Gammaproteobacteria</v>
      </c>
      <c r="F3101" t="str">
        <f>VLOOKUP(A3101,'[1]11_set_tax'!$A$1:$X$4456,10,FALSE)</f>
        <v xml:space="preserve"> Vibrionales</v>
      </c>
      <c r="G3101" t="str">
        <f>VLOOKUP(A3101,'[1]11_set_tax'!$A$1:$X$4456,11,FALSE)</f>
        <v>Vibrionaceae</v>
      </c>
      <c r="H3101" t="str">
        <f>VLOOKUP(A3101,'[1]11_set_tax'!$A$1:$X$4456,12,FALSE)</f>
        <v xml:space="preserve"> Grimontia.</v>
      </c>
      <c r="I3101">
        <f>VLOOKUP(A3101,'[1]11_set_tax'!$A$1:$X$4456,13,FALSE)</f>
        <v>0</v>
      </c>
    </row>
    <row r="3102" spans="1:9" x14ac:dyDescent="0.25">
      <c r="A3102" t="s">
        <v>3101</v>
      </c>
      <c r="C3102" t="str">
        <f>VLOOKUP(A3102,'[1]11_set_tax'!$A$1:$X$4456,7,FALSE)</f>
        <v>Bacteria</v>
      </c>
      <c r="D3102" t="str">
        <f>VLOOKUP(A3102,'[1]11_set_tax'!$A$1:$X$4456,8,FALSE)</f>
        <v xml:space="preserve"> Proteobacteria</v>
      </c>
      <c r="E3102" t="str">
        <f>VLOOKUP(A3102,'[1]11_set_tax'!$A$1:$X$4456,9,FALSE)</f>
        <v xml:space="preserve"> Gammaproteobacteria</v>
      </c>
      <c r="F3102" t="str">
        <f>VLOOKUP(A3102,'[1]11_set_tax'!$A$1:$X$4456,10,FALSE)</f>
        <v xml:space="preserve"> Vibrionales</v>
      </c>
      <c r="G3102" t="str">
        <f>VLOOKUP(A3102,'[1]11_set_tax'!$A$1:$X$4456,11,FALSE)</f>
        <v>Vibrionaceae</v>
      </c>
      <c r="H3102" t="str">
        <f>VLOOKUP(A3102,'[1]11_set_tax'!$A$1:$X$4456,12,FALSE)</f>
        <v xml:space="preserve"> Grimontia.</v>
      </c>
      <c r="I3102">
        <f>VLOOKUP(A3102,'[1]11_set_tax'!$A$1:$X$4456,13,FALSE)</f>
        <v>0</v>
      </c>
    </row>
    <row r="3103" spans="1:9" x14ac:dyDescent="0.25">
      <c r="A3103" t="s">
        <v>3102</v>
      </c>
      <c r="C3103" t="str">
        <f>VLOOKUP(A3103,'[1]11_set_tax'!$A$1:$X$4456,7,FALSE)</f>
        <v>Bacteria</v>
      </c>
      <c r="D3103" t="str">
        <f>VLOOKUP(A3103,'[1]11_set_tax'!$A$1:$X$4456,8,FALSE)</f>
        <v xml:space="preserve"> Proteobacteria</v>
      </c>
      <c r="E3103" t="str">
        <f>VLOOKUP(A3103,'[1]11_set_tax'!$A$1:$X$4456,9,FALSE)</f>
        <v xml:space="preserve"> Gammaproteobacteria</v>
      </c>
      <c r="F3103" t="str">
        <f>VLOOKUP(A3103,'[1]11_set_tax'!$A$1:$X$4456,10,FALSE)</f>
        <v xml:space="preserve"> Vibrionales</v>
      </c>
      <c r="G3103" t="str">
        <f>VLOOKUP(A3103,'[1]11_set_tax'!$A$1:$X$4456,11,FALSE)</f>
        <v>Vibrionaceae</v>
      </c>
      <c r="H3103" t="str">
        <f>VLOOKUP(A3103,'[1]11_set_tax'!$A$1:$X$4456,12,FALSE)</f>
        <v xml:space="preserve"> Grimontia.</v>
      </c>
      <c r="I3103">
        <f>VLOOKUP(A3103,'[1]11_set_tax'!$A$1:$X$4456,13,FALSE)</f>
        <v>0</v>
      </c>
    </row>
    <row r="3104" spans="1:9" x14ac:dyDescent="0.25">
      <c r="A3104" t="s">
        <v>3103</v>
      </c>
      <c r="C3104" t="str">
        <f>VLOOKUP(A3104,'[1]11_set_tax'!$A$1:$X$4456,7,FALSE)</f>
        <v>Bacteria</v>
      </c>
      <c r="D3104" t="str">
        <f>VLOOKUP(A3104,'[1]11_set_tax'!$A$1:$X$4456,8,FALSE)</f>
        <v xml:space="preserve"> Proteobacteria</v>
      </c>
      <c r="E3104" t="str">
        <f>VLOOKUP(A3104,'[1]11_set_tax'!$A$1:$X$4456,9,FALSE)</f>
        <v xml:space="preserve"> Gammaproteobacteria</v>
      </c>
      <c r="F3104" t="str">
        <f>VLOOKUP(A3104,'[1]11_set_tax'!$A$1:$X$4456,10,FALSE)</f>
        <v xml:space="preserve"> Vibrionales</v>
      </c>
      <c r="G3104" t="str">
        <f>VLOOKUP(A3104,'[1]11_set_tax'!$A$1:$X$4456,11,FALSE)</f>
        <v>Vibrionaceae</v>
      </c>
      <c r="H3104" t="str">
        <f>VLOOKUP(A3104,'[1]11_set_tax'!$A$1:$X$4456,12,FALSE)</f>
        <v xml:space="preserve"> Vibrio.</v>
      </c>
      <c r="I3104">
        <f>VLOOKUP(A3104,'[1]11_set_tax'!$A$1:$X$4456,13,FALSE)</f>
        <v>0</v>
      </c>
    </row>
    <row r="3105" spans="1:9" x14ac:dyDescent="0.25">
      <c r="A3105" t="s">
        <v>3104</v>
      </c>
      <c r="C3105" t="str">
        <f>VLOOKUP(A3105,'[1]11_set_tax'!$A$1:$X$4456,7,FALSE)</f>
        <v>Bacteria</v>
      </c>
      <c r="D3105" t="str">
        <f>VLOOKUP(A3105,'[1]11_set_tax'!$A$1:$X$4456,8,FALSE)</f>
        <v xml:space="preserve"> Proteobacteria</v>
      </c>
      <c r="E3105" t="str">
        <f>VLOOKUP(A3105,'[1]11_set_tax'!$A$1:$X$4456,9,FALSE)</f>
        <v xml:space="preserve"> Betaproteobacteria</v>
      </c>
      <c r="F3105" t="str">
        <f>VLOOKUP(A3105,'[1]11_set_tax'!$A$1:$X$4456,10,FALSE)</f>
        <v xml:space="preserve"> Burkholderiales</v>
      </c>
      <c r="G3105" t="str">
        <f>VLOOKUP(A3105,'[1]11_set_tax'!$A$1:$X$4456,11,FALSE)</f>
        <v>Comamonadaceae</v>
      </c>
      <c r="H3105" t="str">
        <f>VLOOKUP(A3105,'[1]11_set_tax'!$A$1:$X$4456,12,FALSE)</f>
        <v xml:space="preserve"> Comamonas.</v>
      </c>
      <c r="I3105">
        <f>VLOOKUP(A3105,'[1]11_set_tax'!$A$1:$X$4456,13,FALSE)</f>
        <v>0</v>
      </c>
    </row>
    <row r="3106" spans="1:9" x14ac:dyDescent="0.25">
      <c r="A3106" t="s">
        <v>3105</v>
      </c>
      <c r="C3106" t="str">
        <f>VLOOKUP(A3106,'[1]11_set_tax'!$A$1:$X$4456,7,FALSE)</f>
        <v>Bacteria</v>
      </c>
      <c r="D3106" t="str">
        <f>VLOOKUP(A3106,'[1]11_set_tax'!$A$1:$X$4456,8,FALSE)</f>
        <v xml:space="preserve"> Proteobacteria</v>
      </c>
      <c r="E3106" t="str">
        <f>VLOOKUP(A3106,'[1]11_set_tax'!$A$1:$X$4456,9,FALSE)</f>
        <v xml:space="preserve"> Betaproteobacteria</v>
      </c>
      <c r="F3106" t="str">
        <f>VLOOKUP(A3106,'[1]11_set_tax'!$A$1:$X$4456,10,FALSE)</f>
        <v xml:space="preserve"> Burkholderiales</v>
      </c>
      <c r="G3106" t="str">
        <f>VLOOKUP(A3106,'[1]11_set_tax'!$A$1:$X$4456,11,FALSE)</f>
        <v>Comamonadaceae</v>
      </c>
      <c r="H3106" t="str">
        <f>VLOOKUP(A3106,'[1]11_set_tax'!$A$1:$X$4456,12,FALSE)</f>
        <v xml:space="preserve"> Comamonas.</v>
      </c>
      <c r="I3106">
        <f>VLOOKUP(A3106,'[1]11_set_tax'!$A$1:$X$4456,13,FALSE)</f>
        <v>0</v>
      </c>
    </row>
    <row r="3107" spans="1:9" x14ac:dyDescent="0.25">
      <c r="A3107" t="s">
        <v>3106</v>
      </c>
      <c r="C3107" t="str">
        <f>VLOOKUP(A3107,'[1]11_set_tax'!$A$1:$X$4456,7,FALSE)</f>
        <v>Bacteria</v>
      </c>
      <c r="D3107" t="str">
        <f>VLOOKUP(A3107,'[1]11_set_tax'!$A$1:$X$4456,8,FALSE)</f>
        <v xml:space="preserve"> Proteobacteria</v>
      </c>
      <c r="E3107" t="str">
        <f>VLOOKUP(A3107,'[1]11_set_tax'!$A$1:$X$4456,9,FALSE)</f>
        <v xml:space="preserve"> Betaproteobacteria</v>
      </c>
      <c r="F3107" t="str">
        <f>VLOOKUP(A3107,'[1]11_set_tax'!$A$1:$X$4456,10,FALSE)</f>
        <v xml:space="preserve"> Burkholderiales</v>
      </c>
      <c r="G3107" t="str">
        <f>VLOOKUP(A3107,'[1]11_set_tax'!$A$1:$X$4456,11,FALSE)</f>
        <v>Comamonadaceae</v>
      </c>
      <c r="H3107" t="str">
        <f>VLOOKUP(A3107,'[1]11_set_tax'!$A$1:$X$4456,12,FALSE)</f>
        <v xml:space="preserve"> Comamonas.</v>
      </c>
      <c r="I3107">
        <f>VLOOKUP(A3107,'[1]11_set_tax'!$A$1:$X$4456,13,FALSE)</f>
        <v>0</v>
      </c>
    </row>
    <row r="3108" spans="1:9" x14ac:dyDescent="0.25">
      <c r="A3108" t="s">
        <v>3107</v>
      </c>
      <c r="C3108" t="str">
        <f>VLOOKUP(A3108,'[1]11_set_tax'!$A$1:$X$4456,7,FALSE)</f>
        <v>Bacteria</v>
      </c>
      <c r="D3108" t="str">
        <f>VLOOKUP(A3108,'[1]11_set_tax'!$A$1:$X$4456,8,FALSE)</f>
        <v xml:space="preserve"> Proteobacteria</v>
      </c>
      <c r="E3108" t="str">
        <f>VLOOKUP(A3108,'[1]11_set_tax'!$A$1:$X$4456,9,FALSE)</f>
        <v xml:space="preserve"> Betaproteobacteria</v>
      </c>
      <c r="F3108" t="str">
        <f>VLOOKUP(A3108,'[1]11_set_tax'!$A$1:$X$4456,10,FALSE)</f>
        <v xml:space="preserve"> Burkholderiales</v>
      </c>
      <c r="G3108" t="str">
        <f>VLOOKUP(A3108,'[1]11_set_tax'!$A$1:$X$4456,11,FALSE)</f>
        <v>Comamonadaceae</v>
      </c>
      <c r="H3108" t="str">
        <f>VLOOKUP(A3108,'[1]11_set_tax'!$A$1:$X$4456,12,FALSE)</f>
        <v xml:space="preserve"> Comamonas.</v>
      </c>
      <c r="I3108">
        <f>VLOOKUP(A3108,'[1]11_set_tax'!$A$1:$X$4456,13,FALSE)</f>
        <v>0</v>
      </c>
    </row>
    <row r="3109" spans="1:9" x14ac:dyDescent="0.25">
      <c r="A3109" t="s">
        <v>3108</v>
      </c>
      <c r="C3109" t="str">
        <f>VLOOKUP(A3109,'[1]11_set_tax'!$A$1:$X$4456,7,FALSE)</f>
        <v>Bacteria</v>
      </c>
      <c r="D3109" t="str">
        <f>VLOOKUP(A3109,'[1]11_set_tax'!$A$1:$X$4456,8,FALSE)</f>
        <v xml:space="preserve"> Proteobacteria</v>
      </c>
      <c r="E3109" t="str">
        <f>VLOOKUP(A3109,'[1]11_set_tax'!$A$1:$X$4456,9,FALSE)</f>
        <v xml:space="preserve"> Betaproteobacteria</v>
      </c>
      <c r="F3109" t="str">
        <f>VLOOKUP(A3109,'[1]11_set_tax'!$A$1:$X$4456,10,FALSE)</f>
        <v xml:space="preserve"> Burkholderiales</v>
      </c>
      <c r="G3109" t="str">
        <f>VLOOKUP(A3109,'[1]11_set_tax'!$A$1:$X$4456,11,FALSE)</f>
        <v>Comamonadaceae</v>
      </c>
      <c r="H3109" t="str">
        <f>VLOOKUP(A3109,'[1]11_set_tax'!$A$1:$X$4456,12,FALSE)</f>
        <v xml:space="preserve"> Comamonas.</v>
      </c>
      <c r="I3109">
        <f>VLOOKUP(A3109,'[1]11_set_tax'!$A$1:$X$4456,13,FALSE)</f>
        <v>0</v>
      </c>
    </row>
    <row r="3110" spans="1:9" x14ac:dyDescent="0.25">
      <c r="A3110" t="s">
        <v>3109</v>
      </c>
      <c r="C3110" t="str">
        <f>VLOOKUP(A3110,'[1]11_set_tax'!$A$1:$X$4456,7,FALSE)</f>
        <v>Bacteria</v>
      </c>
      <c r="D3110" t="str">
        <f>VLOOKUP(A3110,'[1]11_set_tax'!$A$1:$X$4456,8,FALSE)</f>
        <v xml:space="preserve"> Proteobacteria</v>
      </c>
      <c r="E3110" t="str">
        <f>VLOOKUP(A3110,'[1]11_set_tax'!$A$1:$X$4456,9,FALSE)</f>
        <v xml:space="preserve"> Gammaproteobacteria</v>
      </c>
      <c r="F3110" t="str">
        <f>VLOOKUP(A3110,'[1]11_set_tax'!$A$1:$X$4456,10,FALSE)</f>
        <v xml:space="preserve"> Enterobacteriales</v>
      </c>
      <c r="G3110" t="str">
        <f>VLOOKUP(A3110,'[1]11_set_tax'!$A$1:$X$4456,11,FALSE)</f>
        <v>Enterobacteriaceae</v>
      </c>
      <c r="H3110" t="str">
        <f>VLOOKUP(A3110,'[1]11_set_tax'!$A$1:$X$4456,12,FALSE)</f>
        <v xml:space="preserve"> Yersinia.</v>
      </c>
      <c r="I3110">
        <f>VLOOKUP(A3110,'[1]11_set_tax'!$A$1:$X$4456,13,FALSE)</f>
        <v>0</v>
      </c>
    </row>
    <row r="3111" spans="1:9" x14ac:dyDescent="0.25">
      <c r="A3111" t="s">
        <v>3110</v>
      </c>
      <c r="C3111" t="str">
        <f>VLOOKUP(A3111,'[1]11_set_tax'!$A$1:$X$4456,7,FALSE)</f>
        <v>Bacteria</v>
      </c>
      <c r="D3111" t="str">
        <f>VLOOKUP(A3111,'[1]11_set_tax'!$A$1:$X$4456,8,FALSE)</f>
        <v xml:space="preserve"> Proteobacteria</v>
      </c>
      <c r="E3111" t="str">
        <f>VLOOKUP(A3111,'[1]11_set_tax'!$A$1:$X$4456,9,FALSE)</f>
        <v xml:space="preserve"> Gammaproteobacteria</v>
      </c>
      <c r="F3111" t="str">
        <f>VLOOKUP(A3111,'[1]11_set_tax'!$A$1:$X$4456,10,FALSE)</f>
        <v xml:space="preserve"> Enterobacteriales</v>
      </c>
      <c r="G3111" t="str">
        <f>VLOOKUP(A3111,'[1]11_set_tax'!$A$1:$X$4456,11,FALSE)</f>
        <v>Enterobacteriaceae</v>
      </c>
      <c r="H3111" t="str">
        <f>VLOOKUP(A3111,'[1]11_set_tax'!$A$1:$X$4456,12,FALSE)</f>
        <v xml:space="preserve"> Yersinia.</v>
      </c>
      <c r="I3111">
        <f>VLOOKUP(A3111,'[1]11_set_tax'!$A$1:$X$4456,13,FALSE)</f>
        <v>0</v>
      </c>
    </row>
    <row r="3112" spans="1:9" x14ac:dyDescent="0.25">
      <c r="A3112" t="s">
        <v>3111</v>
      </c>
      <c r="C3112" t="str">
        <f>VLOOKUP(A3112,'[1]11_set_tax'!$A$1:$X$4456,7,FALSE)</f>
        <v>Bacteria</v>
      </c>
      <c r="D3112" t="str">
        <f>VLOOKUP(A3112,'[1]11_set_tax'!$A$1:$X$4456,8,FALSE)</f>
        <v xml:space="preserve"> Firmicutes</v>
      </c>
      <c r="E3112" t="str">
        <f>VLOOKUP(A3112,'[1]11_set_tax'!$A$1:$X$4456,9,FALSE)</f>
        <v xml:space="preserve"> Bacillales</v>
      </c>
      <c r="F3112" t="str">
        <f>VLOOKUP(A3112,'[1]11_set_tax'!$A$1:$X$4456,10,FALSE)</f>
        <v xml:space="preserve"> Staphylococcus.</v>
      </c>
      <c r="G3112">
        <f>VLOOKUP(A3112,'[1]11_set_tax'!$A$1:$X$4456,11,FALSE)</f>
        <v>0</v>
      </c>
      <c r="H3112">
        <f>VLOOKUP(A3112,'[1]11_set_tax'!$A$1:$X$4456,12,FALSE)</f>
        <v>0</v>
      </c>
      <c r="I3112">
        <f>VLOOKUP(A3112,'[1]11_set_tax'!$A$1:$X$4456,13,FALSE)</f>
        <v>0</v>
      </c>
    </row>
    <row r="3113" spans="1:9" x14ac:dyDescent="0.25">
      <c r="A3113" t="s">
        <v>3112</v>
      </c>
      <c r="C3113" t="str">
        <f>VLOOKUP(A3113,'[1]11_set_tax'!$A$1:$X$4456,7,FALSE)</f>
        <v>Bacteria</v>
      </c>
      <c r="D3113" t="str">
        <f>VLOOKUP(A3113,'[1]11_set_tax'!$A$1:$X$4456,8,FALSE)</f>
        <v xml:space="preserve"> Actinobacteria</v>
      </c>
      <c r="E3113" t="str">
        <f>VLOOKUP(A3113,'[1]11_set_tax'!$A$1:$X$4456,9,FALSE)</f>
        <v xml:space="preserve"> Actinobacteridae</v>
      </c>
      <c r="F3113" t="str">
        <f>VLOOKUP(A3113,'[1]11_set_tax'!$A$1:$X$4456,10,FALSE)</f>
        <v xml:space="preserve"> Actinomycetales</v>
      </c>
      <c r="G3113" t="str">
        <f>VLOOKUP(A3113,'[1]11_set_tax'!$A$1:$X$4456,11,FALSE)</f>
        <v>Corynebacterineae</v>
      </c>
      <c r="H3113" t="str">
        <f>VLOOKUP(A3113,'[1]11_set_tax'!$A$1:$X$4456,12,FALSE)</f>
        <v xml:space="preserve"> Gordoniaceae</v>
      </c>
      <c r="I3113" t="str">
        <f>VLOOKUP(A3113,'[1]11_set_tax'!$A$1:$X$4456,13,FALSE)</f>
        <v xml:space="preserve"> Gordonia.</v>
      </c>
    </row>
    <row r="3114" spans="1:9" x14ac:dyDescent="0.25">
      <c r="A3114" t="s">
        <v>3113</v>
      </c>
      <c r="C3114" t="str">
        <f>VLOOKUP(A3114,'[1]11_set_tax'!$A$1:$X$4456,7,FALSE)</f>
        <v>Bacteria</v>
      </c>
      <c r="D3114" t="str">
        <f>VLOOKUP(A3114,'[1]11_set_tax'!$A$1:$X$4456,8,FALSE)</f>
        <v xml:space="preserve"> Actinobacteria</v>
      </c>
      <c r="E3114" t="str">
        <f>VLOOKUP(A3114,'[1]11_set_tax'!$A$1:$X$4456,9,FALSE)</f>
        <v xml:space="preserve"> Actinobacteridae</v>
      </c>
      <c r="F3114" t="str">
        <f>VLOOKUP(A3114,'[1]11_set_tax'!$A$1:$X$4456,10,FALSE)</f>
        <v xml:space="preserve"> Actinomycetales</v>
      </c>
      <c r="G3114" t="str">
        <f>VLOOKUP(A3114,'[1]11_set_tax'!$A$1:$X$4456,11,FALSE)</f>
        <v>Corynebacterineae</v>
      </c>
      <c r="H3114" t="str">
        <f>VLOOKUP(A3114,'[1]11_set_tax'!$A$1:$X$4456,12,FALSE)</f>
        <v xml:space="preserve"> Gordoniaceae</v>
      </c>
      <c r="I3114" t="str">
        <f>VLOOKUP(A3114,'[1]11_set_tax'!$A$1:$X$4456,13,FALSE)</f>
        <v xml:space="preserve"> Gordonia.</v>
      </c>
    </row>
    <row r="3115" spans="1:9" x14ac:dyDescent="0.25">
      <c r="A3115" t="s">
        <v>3114</v>
      </c>
      <c r="C3115" t="str">
        <f>VLOOKUP(A3115,'[1]11_set_tax'!$A$1:$X$4456,7,FALSE)</f>
        <v>Bacteria</v>
      </c>
      <c r="D3115" t="str">
        <f>VLOOKUP(A3115,'[1]11_set_tax'!$A$1:$X$4456,8,FALSE)</f>
        <v xml:space="preserve"> Actinobacteria</v>
      </c>
      <c r="E3115" t="str">
        <f>VLOOKUP(A3115,'[1]11_set_tax'!$A$1:$X$4456,9,FALSE)</f>
        <v xml:space="preserve"> Actinobacteridae</v>
      </c>
      <c r="F3115" t="str">
        <f>VLOOKUP(A3115,'[1]11_set_tax'!$A$1:$X$4456,10,FALSE)</f>
        <v xml:space="preserve"> Actinomycetales</v>
      </c>
      <c r="G3115" t="str">
        <f>VLOOKUP(A3115,'[1]11_set_tax'!$A$1:$X$4456,11,FALSE)</f>
        <v>Corynebacterineae</v>
      </c>
      <c r="H3115" t="str">
        <f>VLOOKUP(A3115,'[1]11_set_tax'!$A$1:$X$4456,12,FALSE)</f>
        <v xml:space="preserve"> Gordoniaceae</v>
      </c>
      <c r="I3115" t="str">
        <f>VLOOKUP(A3115,'[1]11_set_tax'!$A$1:$X$4456,13,FALSE)</f>
        <v xml:space="preserve"> Gordonia.</v>
      </c>
    </row>
    <row r="3116" spans="1:9" x14ac:dyDescent="0.25">
      <c r="A3116" t="s">
        <v>3115</v>
      </c>
      <c r="C3116" t="str">
        <f>VLOOKUP(A3116,'[1]11_set_tax'!$A$1:$X$4456,7,FALSE)</f>
        <v>Bacteria</v>
      </c>
      <c r="D3116" t="str">
        <f>VLOOKUP(A3116,'[1]11_set_tax'!$A$1:$X$4456,8,FALSE)</f>
        <v xml:space="preserve"> Proteobacteria</v>
      </c>
      <c r="E3116" t="str">
        <f>VLOOKUP(A3116,'[1]11_set_tax'!$A$1:$X$4456,9,FALSE)</f>
        <v xml:space="preserve"> Deltaproteobacteria</v>
      </c>
      <c r="F3116" t="str">
        <f>VLOOKUP(A3116,'[1]11_set_tax'!$A$1:$X$4456,10,FALSE)</f>
        <v xml:space="preserve"> Myxococcales</v>
      </c>
      <c r="G3116" t="str">
        <f>VLOOKUP(A3116,'[1]11_set_tax'!$A$1:$X$4456,11,FALSE)</f>
        <v>Nannocystineae</v>
      </c>
      <c r="H3116" t="str">
        <f>VLOOKUP(A3116,'[1]11_set_tax'!$A$1:$X$4456,12,FALSE)</f>
        <v xml:space="preserve"> Kofleriaceae</v>
      </c>
      <c r="I3116" t="str">
        <f>VLOOKUP(A3116,'[1]11_set_tax'!$A$1:$X$4456,13,FALSE)</f>
        <v xml:space="preserve"> Haliangium.</v>
      </c>
    </row>
    <row r="3117" spans="1:9" x14ac:dyDescent="0.25">
      <c r="A3117" t="s">
        <v>3116</v>
      </c>
      <c r="C3117" t="str">
        <f>VLOOKUP(A3117,'[1]11_set_tax'!$A$1:$X$4456,7,FALSE)</f>
        <v>Bacteria</v>
      </c>
      <c r="D3117" t="str">
        <f>VLOOKUP(A3117,'[1]11_set_tax'!$A$1:$X$4456,8,FALSE)</f>
        <v xml:space="preserve"> Proteobacteria</v>
      </c>
      <c r="E3117" t="str">
        <f>VLOOKUP(A3117,'[1]11_set_tax'!$A$1:$X$4456,9,FALSE)</f>
        <v xml:space="preserve"> Deltaproteobacteria</v>
      </c>
      <c r="F3117" t="str">
        <f>VLOOKUP(A3117,'[1]11_set_tax'!$A$1:$X$4456,10,FALSE)</f>
        <v xml:space="preserve"> Myxococcales</v>
      </c>
      <c r="G3117" t="str">
        <f>VLOOKUP(A3117,'[1]11_set_tax'!$A$1:$X$4456,11,FALSE)</f>
        <v>Nannocystineae</v>
      </c>
      <c r="H3117" t="str">
        <f>VLOOKUP(A3117,'[1]11_set_tax'!$A$1:$X$4456,12,FALSE)</f>
        <v xml:space="preserve"> Kofleriaceae</v>
      </c>
      <c r="I3117" t="str">
        <f>VLOOKUP(A3117,'[1]11_set_tax'!$A$1:$X$4456,13,FALSE)</f>
        <v xml:space="preserve"> Haliangium.</v>
      </c>
    </row>
    <row r="3118" spans="1:9" x14ac:dyDescent="0.25">
      <c r="A3118" t="s">
        <v>3117</v>
      </c>
      <c r="C3118" t="str">
        <f>VLOOKUP(A3118,'[1]11_set_tax'!$A$1:$X$4456,7,FALSE)</f>
        <v>Bacteria</v>
      </c>
      <c r="D3118" t="str">
        <f>VLOOKUP(A3118,'[1]11_set_tax'!$A$1:$X$4456,8,FALSE)</f>
        <v xml:space="preserve"> Bacteroidetes</v>
      </c>
      <c r="E3118" t="str">
        <f>VLOOKUP(A3118,'[1]11_set_tax'!$A$1:$X$4456,9,FALSE)</f>
        <v xml:space="preserve"> Bacteroidetes Order II. Incertae sedis</v>
      </c>
      <c r="F3118" t="str">
        <f>VLOOKUP(A3118,'[1]11_set_tax'!$A$1:$X$4456,10,FALSE)</f>
        <v>Rhodothermaceae</v>
      </c>
      <c r="G3118" t="str">
        <f>VLOOKUP(A3118,'[1]11_set_tax'!$A$1:$X$4456,11,FALSE)</f>
        <v xml:space="preserve"> Rhodothermus.</v>
      </c>
      <c r="H3118">
        <f>VLOOKUP(A3118,'[1]11_set_tax'!$A$1:$X$4456,12,FALSE)</f>
        <v>0</v>
      </c>
      <c r="I3118">
        <f>VLOOKUP(A3118,'[1]11_set_tax'!$A$1:$X$4456,13,FALSE)</f>
        <v>0</v>
      </c>
    </row>
    <row r="3119" spans="1:9" x14ac:dyDescent="0.25">
      <c r="A3119" t="s">
        <v>3118</v>
      </c>
      <c r="C3119" t="str">
        <f>VLOOKUP(A3119,'[1]11_set_tax'!$A$1:$X$4456,7,FALSE)</f>
        <v>Bacteria</v>
      </c>
      <c r="D3119" t="str">
        <f>VLOOKUP(A3119,'[1]11_set_tax'!$A$1:$X$4456,8,FALSE)</f>
        <v xml:space="preserve"> Bacteroidetes</v>
      </c>
      <c r="E3119" t="str">
        <f>VLOOKUP(A3119,'[1]11_set_tax'!$A$1:$X$4456,9,FALSE)</f>
        <v xml:space="preserve"> Bacteroidetes Order II. Incertae sedis</v>
      </c>
      <c r="F3119" t="str">
        <f>VLOOKUP(A3119,'[1]11_set_tax'!$A$1:$X$4456,10,FALSE)</f>
        <v>Rhodothermaceae</v>
      </c>
      <c r="G3119" t="str">
        <f>VLOOKUP(A3119,'[1]11_set_tax'!$A$1:$X$4456,11,FALSE)</f>
        <v xml:space="preserve"> Rhodothermus.</v>
      </c>
      <c r="H3119">
        <f>VLOOKUP(A3119,'[1]11_set_tax'!$A$1:$X$4456,12,FALSE)</f>
        <v>0</v>
      </c>
      <c r="I3119">
        <f>VLOOKUP(A3119,'[1]11_set_tax'!$A$1:$X$4456,13,FALSE)</f>
        <v>0</v>
      </c>
    </row>
    <row r="3120" spans="1:9" x14ac:dyDescent="0.25">
      <c r="A3120" t="s">
        <v>3119</v>
      </c>
      <c r="C3120" t="str">
        <f>VLOOKUP(A3120,'[1]11_set_tax'!$A$1:$X$4456,7,FALSE)</f>
        <v>Eukaryota</v>
      </c>
      <c r="D3120" t="str">
        <f>VLOOKUP(A3120,'[1]11_set_tax'!$A$1:$X$4456,8,FALSE)</f>
        <v xml:space="preserve"> stramenopiles</v>
      </c>
      <c r="E3120" t="str">
        <f>VLOOKUP(A3120,'[1]11_set_tax'!$A$1:$X$4456,9,FALSE)</f>
        <v xml:space="preserve"> Oomycetes</v>
      </c>
      <c r="F3120" t="str">
        <f>VLOOKUP(A3120,'[1]11_set_tax'!$A$1:$X$4456,10,FALSE)</f>
        <v xml:space="preserve"> Peronosporales</v>
      </c>
      <c r="G3120" t="str">
        <f>VLOOKUP(A3120,'[1]11_set_tax'!$A$1:$X$4456,11,FALSE)</f>
        <v xml:space="preserve"> Phytophthora.</v>
      </c>
      <c r="H3120">
        <f>VLOOKUP(A3120,'[1]11_set_tax'!$A$1:$X$4456,12,FALSE)</f>
        <v>0</v>
      </c>
      <c r="I3120">
        <f>VLOOKUP(A3120,'[1]11_set_tax'!$A$1:$X$4456,13,FALSE)</f>
        <v>0</v>
      </c>
    </row>
    <row r="3121" spans="1:9" x14ac:dyDescent="0.25">
      <c r="A3121" t="s">
        <v>3120</v>
      </c>
      <c r="C3121" t="str">
        <f>VLOOKUP(A3121,'[1]11_set_tax'!$A$1:$X$4456,7,FALSE)</f>
        <v>Eukaryota</v>
      </c>
      <c r="D3121" t="str">
        <f>VLOOKUP(A3121,'[1]11_set_tax'!$A$1:$X$4456,8,FALSE)</f>
        <v xml:space="preserve"> stramenopiles</v>
      </c>
      <c r="E3121" t="str">
        <f>VLOOKUP(A3121,'[1]11_set_tax'!$A$1:$X$4456,9,FALSE)</f>
        <v xml:space="preserve"> Oomycetes</v>
      </c>
      <c r="F3121" t="str">
        <f>VLOOKUP(A3121,'[1]11_set_tax'!$A$1:$X$4456,10,FALSE)</f>
        <v xml:space="preserve"> Peronosporales</v>
      </c>
      <c r="G3121" t="str">
        <f>VLOOKUP(A3121,'[1]11_set_tax'!$A$1:$X$4456,11,FALSE)</f>
        <v xml:space="preserve"> Phytophthora.</v>
      </c>
      <c r="H3121">
        <f>VLOOKUP(A3121,'[1]11_set_tax'!$A$1:$X$4456,12,FALSE)</f>
        <v>0</v>
      </c>
      <c r="I3121">
        <f>VLOOKUP(A3121,'[1]11_set_tax'!$A$1:$X$4456,13,FALSE)</f>
        <v>0</v>
      </c>
    </row>
    <row r="3122" spans="1:9" x14ac:dyDescent="0.25">
      <c r="A3122" t="s">
        <v>3121</v>
      </c>
      <c r="C3122" t="str">
        <f>VLOOKUP(A3122,'[1]11_set_tax'!$A$1:$X$4456,7,FALSE)</f>
        <v>Eukaryota</v>
      </c>
      <c r="D3122" t="str">
        <f>VLOOKUP(A3122,'[1]11_set_tax'!$A$1:$X$4456,8,FALSE)</f>
        <v xml:space="preserve"> stramenopiles</v>
      </c>
      <c r="E3122" t="str">
        <f>VLOOKUP(A3122,'[1]11_set_tax'!$A$1:$X$4456,9,FALSE)</f>
        <v xml:space="preserve"> Oomycetes</v>
      </c>
      <c r="F3122" t="str">
        <f>VLOOKUP(A3122,'[1]11_set_tax'!$A$1:$X$4456,10,FALSE)</f>
        <v xml:space="preserve"> Peronosporales</v>
      </c>
      <c r="G3122" t="str">
        <f>VLOOKUP(A3122,'[1]11_set_tax'!$A$1:$X$4456,11,FALSE)</f>
        <v xml:space="preserve"> Phytophthora.</v>
      </c>
      <c r="H3122">
        <f>VLOOKUP(A3122,'[1]11_set_tax'!$A$1:$X$4456,12,FALSE)</f>
        <v>0</v>
      </c>
      <c r="I3122">
        <f>VLOOKUP(A3122,'[1]11_set_tax'!$A$1:$X$4456,13,FALSE)</f>
        <v>0</v>
      </c>
    </row>
    <row r="3123" spans="1:9" x14ac:dyDescent="0.25">
      <c r="A3123" t="s">
        <v>3122</v>
      </c>
      <c r="C3123" t="str">
        <f>VLOOKUP(A3123,'[1]11_set_tax'!$A$1:$X$4456,7,FALSE)</f>
        <v>Eukaryota</v>
      </c>
      <c r="D3123" t="str">
        <f>VLOOKUP(A3123,'[1]11_set_tax'!$A$1:$X$4456,8,FALSE)</f>
        <v xml:space="preserve"> stramenopiles</v>
      </c>
      <c r="E3123" t="str">
        <f>VLOOKUP(A3123,'[1]11_set_tax'!$A$1:$X$4456,9,FALSE)</f>
        <v xml:space="preserve"> Oomycetes</v>
      </c>
      <c r="F3123" t="str">
        <f>VLOOKUP(A3123,'[1]11_set_tax'!$A$1:$X$4456,10,FALSE)</f>
        <v xml:space="preserve"> Peronosporales</v>
      </c>
      <c r="G3123" t="str">
        <f>VLOOKUP(A3123,'[1]11_set_tax'!$A$1:$X$4456,11,FALSE)</f>
        <v xml:space="preserve"> Phytophthora.</v>
      </c>
      <c r="H3123">
        <f>VLOOKUP(A3123,'[1]11_set_tax'!$A$1:$X$4456,12,FALSE)</f>
        <v>0</v>
      </c>
      <c r="I3123">
        <f>VLOOKUP(A3123,'[1]11_set_tax'!$A$1:$X$4456,13,FALSE)</f>
        <v>0</v>
      </c>
    </row>
    <row r="3124" spans="1:9" x14ac:dyDescent="0.25">
      <c r="A3124" t="s">
        <v>3123</v>
      </c>
      <c r="C3124" t="str">
        <f>VLOOKUP(A3124,'[1]11_set_tax'!$A$1:$X$4456,7,FALSE)</f>
        <v>Eukaryota</v>
      </c>
      <c r="D3124" t="str">
        <f>VLOOKUP(A3124,'[1]11_set_tax'!$A$1:$X$4456,8,FALSE)</f>
        <v xml:space="preserve"> stramenopiles</v>
      </c>
      <c r="E3124" t="str">
        <f>VLOOKUP(A3124,'[1]11_set_tax'!$A$1:$X$4456,9,FALSE)</f>
        <v xml:space="preserve"> Oomycetes</v>
      </c>
      <c r="F3124" t="str">
        <f>VLOOKUP(A3124,'[1]11_set_tax'!$A$1:$X$4456,10,FALSE)</f>
        <v xml:space="preserve"> Peronosporales</v>
      </c>
      <c r="G3124" t="str">
        <f>VLOOKUP(A3124,'[1]11_set_tax'!$A$1:$X$4456,11,FALSE)</f>
        <v xml:space="preserve"> Phytophthora.</v>
      </c>
      <c r="H3124">
        <f>VLOOKUP(A3124,'[1]11_set_tax'!$A$1:$X$4456,12,FALSE)</f>
        <v>0</v>
      </c>
      <c r="I3124">
        <f>VLOOKUP(A3124,'[1]11_set_tax'!$A$1:$X$4456,13,FALSE)</f>
        <v>0</v>
      </c>
    </row>
    <row r="3125" spans="1:9" x14ac:dyDescent="0.25">
      <c r="A3125" t="s">
        <v>3124</v>
      </c>
      <c r="C3125" t="e">
        <f>VLOOKUP(A3125,'[1]11_set_tax'!$A$1:$X$4456,7,FALSE)</f>
        <v>#N/A</v>
      </c>
      <c r="D3125" t="e">
        <f>VLOOKUP(A3125,'[1]11_set_tax'!$A$1:$X$4456,8,FALSE)</f>
        <v>#N/A</v>
      </c>
      <c r="E3125" t="e">
        <f>VLOOKUP(A3125,'[1]11_set_tax'!$A$1:$X$4456,9,FALSE)</f>
        <v>#N/A</v>
      </c>
      <c r="F3125" t="e">
        <f>VLOOKUP(A3125,'[1]11_set_tax'!$A$1:$X$4456,10,FALSE)</f>
        <v>#N/A</v>
      </c>
      <c r="G3125" t="e">
        <f>VLOOKUP(A3125,'[1]11_set_tax'!$A$1:$X$4456,11,FALSE)</f>
        <v>#N/A</v>
      </c>
      <c r="H3125" t="e">
        <f>VLOOKUP(A3125,'[1]11_set_tax'!$A$1:$X$4456,12,FALSE)</f>
        <v>#N/A</v>
      </c>
      <c r="I3125" t="e">
        <f>VLOOKUP(A3125,'[1]11_set_tax'!$A$1:$X$4456,13,FALSE)</f>
        <v>#N/A</v>
      </c>
    </row>
    <row r="3126" spans="1:9" x14ac:dyDescent="0.25">
      <c r="A3126" t="s">
        <v>3125</v>
      </c>
      <c r="C3126" t="e">
        <f>VLOOKUP(A3126,'[1]11_set_tax'!$A$1:$X$4456,7,FALSE)</f>
        <v>#N/A</v>
      </c>
      <c r="D3126" t="e">
        <f>VLOOKUP(A3126,'[1]11_set_tax'!$A$1:$X$4456,8,FALSE)</f>
        <v>#N/A</v>
      </c>
      <c r="E3126" t="e">
        <f>VLOOKUP(A3126,'[1]11_set_tax'!$A$1:$X$4456,9,FALSE)</f>
        <v>#N/A</v>
      </c>
      <c r="F3126" t="e">
        <f>VLOOKUP(A3126,'[1]11_set_tax'!$A$1:$X$4456,10,FALSE)</f>
        <v>#N/A</v>
      </c>
      <c r="G3126" t="e">
        <f>VLOOKUP(A3126,'[1]11_set_tax'!$A$1:$X$4456,11,FALSE)</f>
        <v>#N/A</v>
      </c>
      <c r="H3126" t="e">
        <f>VLOOKUP(A3126,'[1]11_set_tax'!$A$1:$X$4456,12,FALSE)</f>
        <v>#N/A</v>
      </c>
      <c r="I3126" t="e">
        <f>VLOOKUP(A3126,'[1]11_set_tax'!$A$1:$X$4456,13,FALSE)</f>
        <v>#N/A</v>
      </c>
    </row>
    <row r="3127" spans="1:9" x14ac:dyDescent="0.25">
      <c r="A3127" t="s">
        <v>3126</v>
      </c>
      <c r="C3127" t="e">
        <f>VLOOKUP(A3127,'[1]11_set_tax'!$A$1:$X$4456,7,FALSE)</f>
        <v>#N/A</v>
      </c>
      <c r="D3127" t="e">
        <f>VLOOKUP(A3127,'[1]11_set_tax'!$A$1:$X$4456,8,FALSE)</f>
        <v>#N/A</v>
      </c>
      <c r="E3127" t="e">
        <f>VLOOKUP(A3127,'[1]11_set_tax'!$A$1:$X$4456,9,FALSE)</f>
        <v>#N/A</v>
      </c>
      <c r="F3127" t="e">
        <f>VLOOKUP(A3127,'[1]11_set_tax'!$A$1:$X$4456,10,FALSE)</f>
        <v>#N/A</v>
      </c>
      <c r="G3127" t="e">
        <f>VLOOKUP(A3127,'[1]11_set_tax'!$A$1:$X$4456,11,FALSE)</f>
        <v>#N/A</v>
      </c>
      <c r="H3127" t="e">
        <f>VLOOKUP(A3127,'[1]11_set_tax'!$A$1:$X$4456,12,FALSE)</f>
        <v>#N/A</v>
      </c>
      <c r="I3127" t="e">
        <f>VLOOKUP(A3127,'[1]11_set_tax'!$A$1:$X$4456,13,FALSE)</f>
        <v>#N/A</v>
      </c>
    </row>
    <row r="3128" spans="1:9" x14ac:dyDescent="0.25">
      <c r="A3128" t="s">
        <v>3127</v>
      </c>
      <c r="C3128" t="e">
        <f>VLOOKUP(A3128,'[1]11_set_tax'!$A$1:$X$4456,7,FALSE)</f>
        <v>#N/A</v>
      </c>
      <c r="D3128" t="e">
        <f>VLOOKUP(A3128,'[1]11_set_tax'!$A$1:$X$4456,8,FALSE)</f>
        <v>#N/A</v>
      </c>
      <c r="E3128" t="e">
        <f>VLOOKUP(A3128,'[1]11_set_tax'!$A$1:$X$4456,9,FALSE)</f>
        <v>#N/A</v>
      </c>
      <c r="F3128" t="e">
        <f>VLOOKUP(A3128,'[1]11_set_tax'!$A$1:$X$4456,10,FALSE)</f>
        <v>#N/A</v>
      </c>
      <c r="G3128" t="e">
        <f>VLOOKUP(A3128,'[1]11_set_tax'!$A$1:$X$4456,11,FALSE)</f>
        <v>#N/A</v>
      </c>
      <c r="H3128" t="e">
        <f>VLOOKUP(A3128,'[1]11_set_tax'!$A$1:$X$4456,12,FALSE)</f>
        <v>#N/A</v>
      </c>
      <c r="I3128" t="e">
        <f>VLOOKUP(A3128,'[1]11_set_tax'!$A$1:$X$4456,13,FALSE)</f>
        <v>#N/A</v>
      </c>
    </row>
    <row r="3129" spans="1:9" x14ac:dyDescent="0.25">
      <c r="A3129" t="s">
        <v>3128</v>
      </c>
      <c r="C3129" t="e">
        <f>VLOOKUP(A3129,'[1]11_set_tax'!$A$1:$X$4456,7,FALSE)</f>
        <v>#N/A</v>
      </c>
      <c r="D3129" t="e">
        <f>VLOOKUP(A3129,'[1]11_set_tax'!$A$1:$X$4456,8,FALSE)</f>
        <v>#N/A</v>
      </c>
      <c r="E3129" t="e">
        <f>VLOOKUP(A3129,'[1]11_set_tax'!$A$1:$X$4456,9,FALSE)</f>
        <v>#N/A</v>
      </c>
      <c r="F3129" t="e">
        <f>VLOOKUP(A3129,'[1]11_set_tax'!$A$1:$X$4456,10,FALSE)</f>
        <v>#N/A</v>
      </c>
      <c r="G3129" t="e">
        <f>VLOOKUP(A3129,'[1]11_set_tax'!$A$1:$X$4456,11,FALSE)</f>
        <v>#N/A</v>
      </c>
      <c r="H3129" t="e">
        <f>VLOOKUP(A3129,'[1]11_set_tax'!$A$1:$X$4456,12,FALSE)</f>
        <v>#N/A</v>
      </c>
      <c r="I3129" t="e">
        <f>VLOOKUP(A3129,'[1]11_set_tax'!$A$1:$X$4456,13,FALSE)</f>
        <v>#N/A</v>
      </c>
    </row>
    <row r="3130" spans="1:9" x14ac:dyDescent="0.25">
      <c r="A3130" t="s">
        <v>3129</v>
      </c>
      <c r="C3130" t="e">
        <f>VLOOKUP(A3130,'[1]11_set_tax'!$A$1:$X$4456,7,FALSE)</f>
        <v>#N/A</v>
      </c>
      <c r="D3130" t="e">
        <f>VLOOKUP(A3130,'[1]11_set_tax'!$A$1:$X$4456,8,FALSE)</f>
        <v>#N/A</v>
      </c>
      <c r="E3130" t="e">
        <f>VLOOKUP(A3130,'[1]11_set_tax'!$A$1:$X$4456,9,FALSE)</f>
        <v>#N/A</v>
      </c>
      <c r="F3130" t="e">
        <f>VLOOKUP(A3130,'[1]11_set_tax'!$A$1:$X$4456,10,FALSE)</f>
        <v>#N/A</v>
      </c>
      <c r="G3130" t="e">
        <f>VLOOKUP(A3130,'[1]11_set_tax'!$A$1:$X$4456,11,FALSE)</f>
        <v>#N/A</v>
      </c>
      <c r="H3130" t="e">
        <f>VLOOKUP(A3130,'[1]11_set_tax'!$A$1:$X$4456,12,FALSE)</f>
        <v>#N/A</v>
      </c>
      <c r="I3130" t="e">
        <f>VLOOKUP(A3130,'[1]11_set_tax'!$A$1:$X$4456,13,FALSE)</f>
        <v>#N/A</v>
      </c>
    </row>
    <row r="3131" spans="1:9" x14ac:dyDescent="0.25">
      <c r="A3131" t="s">
        <v>3130</v>
      </c>
      <c r="C3131" t="e">
        <f>VLOOKUP(A3131,'[1]11_set_tax'!$A$1:$X$4456,7,FALSE)</f>
        <v>#N/A</v>
      </c>
      <c r="D3131" t="e">
        <f>VLOOKUP(A3131,'[1]11_set_tax'!$A$1:$X$4456,8,FALSE)</f>
        <v>#N/A</v>
      </c>
      <c r="E3131" t="e">
        <f>VLOOKUP(A3131,'[1]11_set_tax'!$A$1:$X$4456,9,FALSE)</f>
        <v>#N/A</v>
      </c>
      <c r="F3131" t="e">
        <f>VLOOKUP(A3131,'[1]11_set_tax'!$A$1:$X$4456,10,FALSE)</f>
        <v>#N/A</v>
      </c>
      <c r="G3131" t="e">
        <f>VLOOKUP(A3131,'[1]11_set_tax'!$A$1:$X$4456,11,FALSE)</f>
        <v>#N/A</v>
      </c>
      <c r="H3131" t="e">
        <f>VLOOKUP(A3131,'[1]11_set_tax'!$A$1:$X$4456,12,FALSE)</f>
        <v>#N/A</v>
      </c>
      <c r="I3131" t="e">
        <f>VLOOKUP(A3131,'[1]11_set_tax'!$A$1:$X$4456,13,FALSE)</f>
        <v>#N/A</v>
      </c>
    </row>
    <row r="3132" spans="1:9" x14ac:dyDescent="0.25">
      <c r="A3132" t="s">
        <v>3131</v>
      </c>
      <c r="C3132" t="e">
        <f>VLOOKUP(A3132,'[1]11_set_tax'!$A$1:$X$4456,7,FALSE)</f>
        <v>#N/A</v>
      </c>
      <c r="D3132" t="e">
        <f>VLOOKUP(A3132,'[1]11_set_tax'!$A$1:$X$4456,8,FALSE)</f>
        <v>#N/A</v>
      </c>
      <c r="E3132" t="e">
        <f>VLOOKUP(A3132,'[1]11_set_tax'!$A$1:$X$4456,9,FALSE)</f>
        <v>#N/A</v>
      </c>
      <c r="F3132" t="e">
        <f>VLOOKUP(A3132,'[1]11_set_tax'!$A$1:$X$4456,10,FALSE)</f>
        <v>#N/A</v>
      </c>
      <c r="G3132" t="e">
        <f>VLOOKUP(A3132,'[1]11_set_tax'!$A$1:$X$4456,11,FALSE)</f>
        <v>#N/A</v>
      </c>
      <c r="H3132" t="e">
        <f>VLOOKUP(A3132,'[1]11_set_tax'!$A$1:$X$4456,12,FALSE)</f>
        <v>#N/A</v>
      </c>
      <c r="I3132" t="e">
        <f>VLOOKUP(A3132,'[1]11_set_tax'!$A$1:$X$4456,13,FALSE)</f>
        <v>#N/A</v>
      </c>
    </row>
    <row r="3133" spans="1:9" x14ac:dyDescent="0.25">
      <c r="A3133" t="s">
        <v>3132</v>
      </c>
      <c r="C3133" t="e">
        <f>VLOOKUP(A3133,'[1]11_set_tax'!$A$1:$X$4456,7,FALSE)</f>
        <v>#N/A</v>
      </c>
      <c r="D3133" t="e">
        <f>VLOOKUP(A3133,'[1]11_set_tax'!$A$1:$X$4456,8,FALSE)</f>
        <v>#N/A</v>
      </c>
      <c r="E3133" t="e">
        <f>VLOOKUP(A3133,'[1]11_set_tax'!$A$1:$X$4456,9,FALSE)</f>
        <v>#N/A</v>
      </c>
      <c r="F3133" t="e">
        <f>VLOOKUP(A3133,'[1]11_set_tax'!$A$1:$X$4456,10,FALSE)</f>
        <v>#N/A</v>
      </c>
      <c r="G3133" t="e">
        <f>VLOOKUP(A3133,'[1]11_set_tax'!$A$1:$X$4456,11,FALSE)</f>
        <v>#N/A</v>
      </c>
      <c r="H3133" t="e">
        <f>VLOOKUP(A3133,'[1]11_set_tax'!$A$1:$X$4456,12,FALSE)</f>
        <v>#N/A</v>
      </c>
      <c r="I3133" t="e">
        <f>VLOOKUP(A3133,'[1]11_set_tax'!$A$1:$X$4456,13,FALSE)</f>
        <v>#N/A</v>
      </c>
    </row>
    <row r="3134" spans="1:9" x14ac:dyDescent="0.25">
      <c r="A3134" t="s">
        <v>3133</v>
      </c>
      <c r="C3134" t="e">
        <f>VLOOKUP(A3134,'[1]11_set_tax'!$A$1:$X$4456,7,FALSE)</f>
        <v>#N/A</v>
      </c>
      <c r="D3134" t="e">
        <f>VLOOKUP(A3134,'[1]11_set_tax'!$A$1:$X$4456,8,FALSE)</f>
        <v>#N/A</v>
      </c>
      <c r="E3134" t="e">
        <f>VLOOKUP(A3134,'[1]11_set_tax'!$A$1:$X$4456,9,FALSE)</f>
        <v>#N/A</v>
      </c>
      <c r="F3134" t="e">
        <f>VLOOKUP(A3134,'[1]11_set_tax'!$A$1:$X$4456,10,FALSE)</f>
        <v>#N/A</v>
      </c>
      <c r="G3134" t="e">
        <f>VLOOKUP(A3134,'[1]11_set_tax'!$A$1:$X$4456,11,FALSE)</f>
        <v>#N/A</v>
      </c>
      <c r="H3134" t="e">
        <f>VLOOKUP(A3134,'[1]11_set_tax'!$A$1:$X$4456,12,FALSE)</f>
        <v>#N/A</v>
      </c>
      <c r="I3134" t="e">
        <f>VLOOKUP(A3134,'[1]11_set_tax'!$A$1:$X$4456,13,FALSE)</f>
        <v>#N/A</v>
      </c>
    </row>
    <row r="3135" spans="1:9" x14ac:dyDescent="0.25">
      <c r="A3135" t="s">
        <v>3134</v>
      </c>
      <c r="C3135" t="e">
        <f>VLOOKUP(A3135,'[1]11_set_tax'!$A$1:$X$4456,7,FALSE)</f>
        <v>#N/A</v>
      </c>
      <c r="D3135" t="e">
        <f>VLOOKUP(A3135,'[1]11_set_tax'!$A$1:$X$4456,8,FALSE)</f>
        <v>#N/A</v>
      </c>
      <c r="E3135" t="e">
        <f>VLOOKUP(A3135,'[1]11_set_tax'!$A$1:$X$4456,9,FALSE)</f>
        <v>#N/A</v>
      </c>
      <c r="F3135" t="e">
        <f>VLOOKUP(A3135,'[1]11_set_tax'!$A$1:$X$4456,10,FALSE)</f>
        <v>#N/A</v>
      </c>
      <c r="G3135" t="e">
        <f>VLOOKUP(A3135,'[1]11_set_tax'!$A$1:$X$4456,11,FALSE)</f>
        <v>#N/A</v>
      </c>
      <c r="H3135" t="e">
        <f>VLOOKUP(A3135,'[1]11_set_tax'!$A$1:$X$4456,12,FALSE)</f>
        <v>#N/A</v>
      </c>
      <c r="I3135" t="e">
        <f>VLOOKUP(A3135,'[1]11_set_tax'!$A$1:$X$4456,13,FALSE)</f>
        <v>#N/A</v>
      </c>
    </row>
    <row r="3136" spans="1:9" x14ac:dyDescent="0.25">
      <c r="A3136" t="s">
        <v>3135</v>
      </c>
      <c r="C3136" t="e">
        <f>VLOOKUP(A3136,'[1]11_set_tax'!$A$1:$X$4456,7,FALSE)</f>
        <v>#N/A</v>
      </c>
      <c r="D3136" t="e">
        <f>VLOOKUP(A3136,'[1]11_set_tax'!$A$1:$X$4456,8,FALSE)</f>
        <v>#N/A</v>
      </c>
      <c r="E3136" t="e">
        <f>VLOOKUP(A3136,'[1]11_set_tax'!$A$1:$X$4456,9,FALSE)</f>
        <v>#N/A</v>
      </c>
      <c r="F3136" t="e">
        <f>VLOOKUP(A3136,'[1]11_set_tax'!$A$1:$X$4456,10,FALSE)</f>
        <v>#N/A</v>
      </c>
      <c r="G3136" t="e">
        <f>VLOOKUP(A3136,'[1]11_set_tax'!$A$1:$X$4456,11,FALSE)</f>
        <v>#N/A</v>
      </c>
      <c r="H3136" t="e">
        <f>VLOOKUP(A3136,'[1]11_set_tax'!$A$1:$X$4456,12,FALSE)</f>
        <v>#N/A</v>
      </c>
      <c r="I3136" t="e">
        <f>VLOOKUP(A3136,'[1]11_set_tax'!$A$1:$X$4456,13,FALSE)</f>
        <v>#N/A</v>
      </c>
    </row>
    <row r="3137" spans="1:9" x14ac:dyDescent="0.25">
      <c r="A3137" t="s">
        <v>3136</v>
      </c>
      <c r="C3137" t="str">
        <f>VLOOKUP(A3137,'[1]11_set_tax'!$A$1:$X$4456,7,FALSE)</f>
        <v>Eukaryota</v>
      </c>
      <c r="D3137" t="str">
        <f>VLOOKUP(A3137,'[1]11_set_tax'!$A$1:$X$4456,8,FALSE)</f>
        <v xml:space="preserve"> Metazoa</v>
      </c>
      <c r="E3137" t="str">
        <f>VLOOKUP(A3137,'[1]11_set_tax'!$A$1:$X$4456,9,FALSE)</f>
        <v xml:space="preserve"> Arthropoda</v>
      </c>
      <c r="F3137" t="str">
        <f>VLOOKUP(A3137,'[1]11_set_tax'!$A$1:$X$4456,10,FALSE)</f>
        <v xml:space="preserve"> Hexapoda</v>
      </c>
      <c r="G3137" t="str">
        <f>VLOOKUP(A3137,'[1]11_set_tax'!$A$1:$X$4456,11,FALSE)</f>
        <v xml:space="preserve"> Insecta</v>
      </c>
      <c r="H3137" t="str">
        <f>VLOOKUP(A3137,'[1]11_set_tax'!$A$1:$X$4456,12,FALSE)</f>
        <v xml:space="preserve"> Pterygota</v>
      </c>
      <c r="I3137" t="str">
        <f>VLOOKUP(A3137,'[1]11_set_tax'!$A$1:$X$4456,13,FALSE)</f>
        <v>Neoptera</v>
      </c>
    </row>
    <row r="3138" spans="1:9" x14ac:dyDescent="0.25">
      <c r="A3138" t="s">
        <v>3137</v>
      </c>
      <c r="C3138" t="str">
        <f>VLOOKUP(A3138,'[1]11_set_tax'!$A$1:$X$4456,7,FALSE)</f>
        <v>Bacteria</v>
      </c>
      <c r="D3138" t="str">
        <f>VLOOKUP(A3138,'[1]11_set_tax'!$A$1:$X$4456,8,FALSE)</f>
        <v xml:space="preserve"> Proteobacteria</v>
      </c>
      <c r="E3138" t="str">
        <f>VLOOKUP(A3138,'[1]11_set_tax'!$A$1:$X$4456,9,FALSE)</f>
        <v xml:space="preserve"> Alphaproteobacteria</v>
      </c>
      <c r="F3138" t="str">
        <f>VLOOKUP(A3138,'[1]11_set_tax'!$A$1:$X$4456,10,FALSE)</f>
        <v xml:space="preserve"> Rhizobiales</v>
      </c>
      <c r="G3138" t="str">
        <f>VLOOKUP(A3138,'[1]11_set_tax'!$A$1:$X$4456,11,FALSE)</f>
        <v>Brucellaceae</v>
      </c>
      <c r="H3138" t="str">
        <f>VLOOKUP(A3138,'[1]11_set_tax'!$A$1:$X$4456,12,FALSE)</f>
        <v xml:space="preserve"> Brucella.</v>
      </c>
      <c r="I3138">
        <f>VLOOKUP(A3138,'[1]11_set_tax'!$A$1:$X$4456,13,FALSE)</f>
        <v>0</v>
      </c>
    </row>
    <row r="3139" spans="1:9" x14ac:dyDescent="0.25">
      <c r="A3139" t="s">
        <v>3138</v>
      </c>
      <c r="C3139" t="str">
        <f>VLOOKUP(A3139,'[1]11_set_tax'!$A$1:$X$4456,7,FALSE)</f>
        <v>Bacteria</v>
      </c>
      <c r="D3139" t="str">
        <f>VLOOKUP(A3139,'[1]11_set_tax'!$A$1:$X$4456,8,FALSE)</f>
        <v xml:space="preserve"> Proteobacteria</v>
      </c>
      <c r="E3139" t="str">
        <f>VLOOKUP(A3139,'[1]11_set_tax'!$A$1:$X$4456,9,FALSE)</f>
        <v xml:space="preserve"> Alphaproteobacteria</v>
      </c>
      <c r="F3139" t="str">
        <f>VLOOKUP(A3139,'[1]11_set_tax'!$A$1:$X$4456,10,FALSE)</f>
        <v xml:space="preserve"> Rhizobiales</v>
      </c>
      <c r="G3139" t="str">
        <f>VLOOKUP(A3139,'[1]11_set_tax'!$A$1:$X$4456,11,FALSE)</f>
        <v>Brucellaceae</v>
      </c>
      <c r="H3139" t="str">
        <f>VLOOKUP(A3139,'[1]11_set_tax'!$A$1:$X$4456,12,FALSE)</f>
        <v xml:space="preserve"> Brucella.</v>
      </c>
      <c r="I3139">
        <f>VLOOKUP(A3139,'[1]11_set_tax'!$A$1:$X$4456,13,FALSE)</f>
        <v>0</v>
      </c>
    </row>
    <row r="3140" spans="1:9" x14ac:dyDescent="0.25">
      <c r="A3140" t="s">
        <v>3139</v>
      </c>
      <c r="C3140" t="str">
        <f>VLOOKUP(A3140,'[1]11_set_tax'!$A$1:$X$4456,7,FALSE)</f>
        <v>Bacteria</v>
      </c>
      <c r="D3140" t="str">
        <f>VLOOKUP(A3140,'[1]11_set_tax'!$A$1:$X$4456,8,FALSE)</f>
        <v xml:space="preserve"> Proteobacteria</v>
      </c>
      <c r="E3140" t="str">
        <f>VLOOKUP(A3140,'[1]11_set_tax'!$A$1:$X$4456,9,FALSE)</f>
        <v xml:space="preserve"> Alphaproteobacteria</v>
      </c>
      <c r="F3140" t="str">
        <f>VLOOKUP(A3140,'[1]11_set_tax'!$A$1:$X$4456,10,FALSE)</f>
        <v xml:space="preserve"> Rhizobiales</v>
      </c>
      <c r="G3140" t="str">
        <f>VLOOKUP(A3140,'[1]11_set_tax'!$A$1:$X$4456,11,FALSE)</f>
        <v>Brucellaceae</v>
      </c>
      <c r="H3140" t="str">
        <f>VLOOKUP(A3140,'[1]11_set_tax'!$A$1:$X$4456,12,FALSE)</f>
        <v xml:space="preserve"> Brucella.</v>
      </c>
      <c r="I3140">
        <f>VLOOKUP(A3140,'[1]11_set_tax'!$A$1:$X$4456,13,FALSE)</f>
        <v>0</v>
      </c>
    </row>
    <row r="3141" spans="1:9" x14ac:dyDescent="0.25">
      <c r="A3141" t="s">
        <v>3140</v>
      </c>
      <c r="C3141" t="str">
        <f>VLOOKUP(A3141,'[1]11_set_tax'!$A$1:$X$4456,7,FALSE)</f>
        <v>Bacteria</v>
      </c>
      <c r="D3141" t="str">
        <f>VLOOKUP(A3141,'[1]11_set_tax'!$A$1:$X$4456,8,FALSE)</f>
        <v xml:space="preserve"> Proteobacteria</v>
      </c>
      <c r="E3141" t="str">
        <f>VLOOKUP(A3141,'[1]11_set_tax'!$A$1:$X$4456,9,FALSE)</f>
        <v xml:space="preserve"> Alphaproteobacteria</v>
      </c>
      <c r="F3141" t="str">
        <f>VLOOKUP(A3141,'[1]11_set_tax'!$A$1:$X$4456,10,FALSE)</f>
        <v xml:space="preserve"> Rhizobiales</v>
      </c>
      <c r="G3141" t="str">
        <f>VLOOKUP(A3141,'[1]11_set_tax'!$A$1:$X$4456,11,FALSE)</f>
        <v>Brucellaceae</v>
      </c>
      <c r="H3141" t="str">
        <f>VLOOKUP(A3141,'[1]11_set_tax'!$A$1:$X$4456,12,FALSE)</f>
        <v xml:space="preserve"> Brucella.</v>
      </c>
      <c r="I3141">
        <f>VLOOKUP(A3141,'[1]11_set_tax'!$A$1:$X$4456,13,FALSE)</f>
        <v>0</v>
      </c>
    </row>
    <row r="3142" spans="1:9" x14ac:dyDescent="0.25">
      <c r="A3142" t="s">
        <v>3141</v>
      </c>
      <c r="C3142" t="str">
        <f>VLOOKUP(A3142,'[1]11_set_tax'!$A$1:$X$4456,7,FALSE)</f>
        <v>Bacteria</v>
      </c>
      <c r="D3142" t="str">
        <f>VLOOKUP(A3142,'[1]11_set_tax'!$A$1:$X$4456,8,FALSE)</f>
        <v xml:space="preserve"> Proteobacteria</v>
      </c>
      <c r="E3142" t="str">
        <f>VLOOKUP(A3142,'[1]11_set_tax'!$A$1:$X$4456,9,FALSE)</f>
        <v xml:space="preserve"> Alphaproteobacteria</v>
      </c>
      <c r="F3142" t="str">
        <f>VLOOKUP(A3142,'[1]11_set_tax'!$A$1:$X$4456,10,FALSE)</f>
        <v xml:space="preserve"> Rhizobiales</v>
      </c>
      <c r="G3142" t="str">
        <f>VLOOKUP(A3142,'[1]11_set_tax'!$A$1:$X$4456,11,FALSE)</f>
        <v>Brucellaceae</v>
      </c>
      <c r="H3142" t="str">
        <f>VLOOKUP(A3142,'[1]11_set_tax'!$A$1:$X$4456,12,FALSE)</f>
        <v xml:space="preserve"> Brucella.</v>
      </c>
      <c r="I3142">
        <f>VLOOKUP(A3142,'[1]11_set_tax'!$A$1:$X$4456,13,FALSE)</f>
        <v>0</v>
      </c>
    </row>
    <row r="3143" spans="1:9" x14ac:dyDescent="0.25">
      <c r="A3143" t="s">
        <v>3142</v>
      </c>
      <c r="C3143" t="str">
        <f>VLOOKUP(A3143,'[1]11_set_tax'!$A$1:$X$4456,7,FALSE)</f>
        <v>Bacteria</v>
      </c>
      <c r="D3143" t="str">
        <f>VLOOKUP(A3143,'[1]11_set_tax'!$A$1:$X$4456,8,FALSE)</f>
        <v xml:space="preserve"> Proteobacteria</v>
      </c>
      <c r="E3143" t="str">
        <f>VLOOKUP(A3143,'[1]11_set_tax'!$A$1:$X$4456,9,FALSE)</f>
        <v xml:space="preserve"> Alphaproteobacteria</v>
      </c>
      <c r="F3143" t="str">
        <f>VLOOKUP(A3143,'[1]11_set_tax'!$A$1:$X$4456,10,FALSE)</f>
        <v xml:space="preserve"> Rhizobiales</v>
      </c>
      <c r="G3143" t="str">
        <f>VLOOKUP(A3143,'[1]11_set_tax'!$A$1:$X$4456,11,FALSE)</f>
        <v>Brucellaceae</v>
      </c>
      <c r="H3143" t="str">
        <f>VLOOKUP(A3143,'[1]11_set_tax'!$A$1:$X$4456,12,FALSE)</f>
        <v xml:space="preserve"> Brucella.</v>
      </c>
      <c r="I3143">
        <f>VLOOKUP(A3143,'[1]11_set_tax'!$A$1:$X$4456,13,FALSE)</f>
        <v>0</v>
      </c>
    </row>
    <row r="3144" spans="1:9" x14ac:dyDescent="0.25">
      <c r="A3144" t="s">
        <v>3143</v>
      </c>
      <c r="C3144" t="e">
        <f>VLOOKUP(A3144,'[1]11_set_tax'!$A$1:$X$4456,7,FALSE)</f>
        <v>#N/A</v>
      </c>
      <c r="D3144" t="e">
        <f>VLOOKUP(A3144,'[1]11_set_tax'!$A$1:$X$4456,8,FALSE)</f>
        <v>#N/A</v>
      </c>
      <c r="E3144" t="e">
        <f>VLOOKUP(A3144,'[1]11_set_tax'!$A$1:$X$4456,9,FALSE)</f>
        <v>#N/A</v>
      </c>
      <c r="F3144" t="e">
        <f>VLOOKUP(A3144,'[1]11_set_tax'!$A$1:$X$4456,10,FALSE)</f>
        <v>#N/A</v>
      </c>
      <c r="G3144" t="e">
        <f>VLOOKUP(A3144,'[1]11_set_tax'!$A$1:$X$4456,11,FALSE)</f>
        <v>#N/A</v>
      </c>
      <c r="H3144" t="e">
        <f>VLOOKUP(A3144,'[1]11_set_tax'!$A$1:$X$4456,12,FALSE)</f>
        <v>#N/A</v>
      </c>
      <c r="I3144" t="e">
        <f>VLOOKUP(A3144,'[1]11_set_tax'!$A$1:$X$4456,13,FALSE)</f>
        <v>#N/A</v>
      </c>
    </row>
    <row r="3145" spans="1:9" x14ac:dyDescent="0.25">
      <c r="A3145" t="s">
        <v>3144</v>
      </c>
      <c r="C3145" t="e">
        <f>VLOOKUP(A3145,'[1]11_set_tax'!$A$1:$X$4456,7,FALSE)</f>
        <v>#N/A</v>
      </c>
      <c r="D3145" t="e">
        <f>VLOOKUP(A3145,'[1]11_set_tax'!$A$1:$X$4456,8,FALSE)</f>
        <v>#N/A</v>
      </c>
      <c r="E3145" t="e">
        <f>VLOOKUP(A3145,'[1]11_set_tax'!$A$1:$X$4456,9,FALSE)</f>
        <v>#N/A</v>
      </c>
      <c r="F3145" t="e">
        <f>VLOOKUP(A3145,'[1]11_set_tax'!$A$1:$X$4456,10,FALSE)</f>
        <v>#N/A</v>
      </c>
      <c r="G3145" t="e">
        <f>VLOOKUP(A3145,'[1]11_set_tax'!$A$1:$X$4456,11,FALSE)</f>
        <v>#N/A</v>
      </c>
      <c r="H3145" t="e">
        <f>VLOOKUP(A3145,'[1]11_set_tax'!$A$1:$X$4456,12,FALSE)</f>
        <v>#N/A</v>
      </c>
      <c r="I3145" t="e">
        <f>VLOOKUP(A3145,'[1]11_set_tax'!$A$1:$X$4456,13,FALSE)</f>
        <v>#N/A</v>
      </c>
    </row>
    <row r="3146" spans="1:9" x14ac:dyDescent="0.25">
      <c r="A3146" t="s">
        <v>3145</v>
      </c>
      <c r="C3146" t="str">
        <f>VLOOKUP(A3146,'[1]11_set_tax'!$A$1:$X$4456,7,FALSE)</f>
        <v>Bacteria</v>
      </c>
      <c r="D3146" t="str">
        <f>VLOOKUP(A3146,'[1]11_set_tax'!$A$1:$X$4456,8,FALSE)</f>
        <v xml:space="preserve"> Proteobacteria</v>
      </c>
      <c r="E3146" t="str">
        <f>VLOOKUP(A3146,'[1]11_set_tax'!$A$1:$X$4456,9,FALSE)</f>
        <v xml:space="preserve"> Gammaproteobacteria</v>
      </c>
      <c r="F3146" t="str">
        <f>VLOOKUP(A3146,'[1]11_set_tax'!$A$1:$X$4456,10,FALSE)</f>
        <v xml:space="preserve"> Pseudomonadales</v>
      </c>
      <c r="G3146" t="str">
        <f>VLOOKUP(A3146,'[1]11_set_tax'!$A$1:$X$4456,11,FALSE)</f>
        <v>Moraxellaceae</v>
      </c>
      <c r="H3146" t="str">
        <f>VLOOKUP(A3146,'[1]11_set_tax'!$A$1:$X$4456,12,FALSE)</f>
        <v xml:space="preserve"> Acinetobacter</v>
      </c>
      <c r="I3146" t="str">
        <f>VLOOKUP(A3146,'[1]11_set_tax'!$A$1:$X$4456,13,FALSE)</f>
        <v>Acinetobacter calcoaceticus/baumannii complex.</v>
      </c>
    </row>
    <row r="3147" spans="1:9" x14ac:dyDescent="0.25">
      <c r="A3147" t="s">
        <v>3146</v>
      </c>
      <c r="C3147" t="str">
        <f>VLOOKUP(A3147,'[1]11_set_tax'!$A$1:$X$4456,7,FALSE)</f>
        <v>Bacteria</v>
      </c>
      <c r="D3147" t="str">
        <f>VLOOKUP(A3147,'[1]11_set_tax'!$A$1:$X$4456,8,FALSE)</f>
        <v xml:space="preserve"> Proteobacteria</v>
      </c>
      <c r="E3147" t="str">
        <f>VLOOKUP(A3147,'[1]11_set_tax'!$A$1:$X$4456,9,FALSE)</f>
        <v xml:space="preserve"> Gammaproteobacteria</v>
      </c>
      <c r="F3147" t="str">
        <f>VLOOKUP(A3147,'[1]11_set_tax'!$A$1:$X$4456,10,FALSE)</f>
        <v xml:space="preserve"> Pseudomonadales</v>
      </c>
      <c r="G3147" t="str">
        <f>VLOOKUP(A3147,'[1]11_set_tax'!$A$1:$X$4456,11,FALSE)</f>
        <v>Moraxellaceae</v>
      </c>
      <c r="H3147" t="str">
        <f>VLOOKUP(A3147,'[1]11_set_tax'!$A$1:$X$4456,12,FALSE)</f>
        <v xml:space="preserve"> Acinetobacter</v>
      </c>
      <c r="I3147" t="str">
        <f>VLOOKUP(A3147,'[1]11_set_tax'!$A$1:$X$4456,13,FALSE)</f>
        <v>Acinetobacter calcoaceticus/baumannii complex.</v>
      </c>
    </row>
    <row r="3148" spans="1:9" x14ac:dyDescent="0.25">
      <c r="A3148" t="s">
        <v>3147</v>
      </c>
      <c r="C3148" t="str">
        <f>VLOOKUP(A3148,'[1]11_set_tax'!$A$1:$X$4456,7,FALSE)</f>
        <v>Bacteria</v>
      </c>
      <c r="D3148" t="str">
        <f>VLOOKUP(A3148,'[1]11_set_tax'!$A$1:$X$4456,8,FALSE)</f>
        <v xml:space="preserve"> Proteobacteria</v>
      </c>
      <c r="E3148" t="str">
        <f>VLOOKUP(A3148,'[1]11_set_tax'!$A$1:$X$4456,9,FALSE)</f>
        <v xml:space="preserve"> Gammaproteobacteria</v>
      </c>
      <c r="F3148" t="str">
        <f>VLOOKUP(A3148,'[1]11_set_tax'!$A$1:$X$4456,10,FALSE)</f>
        <v xml:space="preserve"> Pseudomonadales</v>
      </c>
      <c r="G3148" t="str">
        <f>VLOOKUP(A3148,'[1]11_set_tax'!$A$1:$X$4456,11,FALSE)</f>
        <v>Moraxellaceae</v>
      </c>
      <c r="H3148" t="str">
        <f>VLOOKUP(A3148,'[1]11_set_tax'!$A$1:$X$4456,12,FALSE)</f>
        <v xml:space="preserve"> Acinetobacter.</v>
      </c>
      <c r="I3148">
        <f>VLOOKUP(A3148,'[1]11_set_tax'!$A$1:$X$4456,13,FALSE)</f>
        <v>0</v>
      </c>
    </row>
    <row r="3149" spans="1:9" x14ac:dyDescent="0.25">
      <c r="A3149" t="s">
        <v>3148</v>
      </c>
      <c r="C3149" t="str">
        <f>VLOOKUP(A3149,'[1]11_set_tax'!$A$1:$X$4456,7,FALSE)</f>
        <v>Bacteria</v>
      </c>
      <c r="D3149" t="str">
        <f>VLOOKUP(A3149,'[1]11_set_tax'!$A$1:$X$4456,8,FALSE)</f>
        <v xml:space="preserve"> Proteobacteria</v>
      </c>
      <c r="E3149" t="str">
        <f>VLOOKUP(A3149,'[1]11_set_tax'!$A$1:$X$4456,9,FALSE)</f>
        <v xml:space="preserve"> Gammaproteobacteria</v>
      </c>
      <c r="F3149" t="str">
        <f>VLOOKUP(A3149,'[1]11_set_tax'!$A$1:$X$4456,10,FALSE)</f>
        <v xml:space="preserve"> Pseudomonadales</v>
      </c>
      <c r="G3149" t="str">
        <f>VLOOKUP(A3149,'[1]11_set_tax'!$A$1:$X$4456,11,FALSE)</f>
        <v>Moraxellaceae</v>
      </c>
      <c r="H3149" t="str">
        <f>VLOOKUP(A3149,'[1]11_set_tax'!$A$1:$X$4456,12,FALSE)</f>
        <v xml:space="preserve"> Acinetobacter.</v>
      </c>
      <c r="I3149">
        <f>VLOOKUP(A3149,'[1]11_set_tax'!$A$1:$X$4456,13,FALSE)</f>
        <v>0</v>
      </c>
    </row>
    <row r="3150" spans="1:9" x14ac:dyDescent="0.25">
      <c r="A3150" t="s">
        <v>3149</v>
      </c>
      <c r="C3150" t="str">
        <f>VLOOKUP(A3150,'[1]11_set_tax'!$A$1:$X$4456,7,FALSE)</f>
        <v>Bacteria</v>
      </c>
      <c r="D3150" t="str">
        <f>VLOOKUP(A3150,'[1]11_set_tax'!$A$1:$X$4456,8,FALSE)</f>
        <v xml:space="preserve"> Proteobacteria</v>
      </c>
      <c r="E3150" t="str">
        <f>VLOOKUP(A3150,'[1]11_set_tax'!$A$1:$X$4456,9,FALSE)</f>
        <v xml:space="preserve"> Gammaproteobacteria</v>
      </c>
      <c r="F3150" t="str">
        <f>VLOOKUP(A3150,'[1]11_set_tax'!$A$1:$X$4456,10,FALSE)</f>
        <v xml:space="preserve"> Pseudomonadales</v>
      </c>
      <c r="G3150" t="str">
        <f>VLOOKUP(A3150,'[1]11_set_tax'!$A$1:$X$4456,11,FALSE)</f>
        <v>Moraxellaceae</v>
      </c>
      <c r="H3150" t="str">
        <f>VLOOKUP(A3150,'[1]11_set_tax'!$A$1:$X$4456,12,FALSE)</f>
        <v xml:space="preserve"> Acinetobacter.</v>
      </c>
      <c r="I3150">
        <f>VLOOKUP(A3150,'[1]11_set_tax'!$A$1:$X$4456,13,FALSE)</f>
        <v>0</v>
      </c>
    </row>
    <row r="3151" spans="1:9" x14ac:dyDescent="0.25">
      <c r="A3151" t="s">
        <v>3150</v>
      </c>
      <c r="C3151" t="str">
        <f>VLOOKUP(A3151,'[1]11_set_tax'!$A$1:$X$4456,7,FALSE)</f>
        <v>Bacteria</v>
      </c>
      <c r="D3151" t="str">
        <f>VLOOKUP(A3151,'[1]11_set_tax'!$A$1:$X$4456,8,FALSE)</f>
        <v xml:space="preserve"> Proteobacteria</v>
      </c>
      <c r="E3151" t="str">
        <f>VLOOKUP(A3151,'[1]11_set_tax'!$A$1:$X$4456,9,FALSE)</f>
        <v xml:space="preserve"> Gammaproteobacteria</v>
      </c>
      <c r="F3151" t="str">
        <f>VLOOKUP(A3151,'[1]11_set_tax'!$A$1:$X$4456,10,FALSE)</f>
        <v xml:space="preserve"> Pseudomonadales</v>
      </c>
      <c r="G3151" t="str">
        <f>VLOOKUP(A3151,'[1]11_set_tax'!$A$1:$X$4456,11,FALSE)</f>
        <v>Moraxellaceae</v>
      </c>
      <c r="H3151" t="str">
        <f>VLOOKUP(A3151,'[1]11_set_tax'!$A$1:$X$4456,12,FALSE)</f>
        <v xml:space="preserve"> Acinetobacter.</v>
      </c>
      <c r="I3151">
        <f>VLOOKUP(A3151,'[1]11_set_tax'!$A$1:$X$4456,13,FALSE)</f>
        <v>0</v>
      </c>
    </row>
    <row r="3152" spans="1:9" x14ac:dyDescent="0.25">
      <c r="A3152" t="s">
        <v>3151</v>
      </c>
      <c r="C3152" t="str">
        <f>VLOOKUP(A3152,'[1]11_set_tax'!$A$1:$X$4456,7,FALSE)</f>
        <v>Eukaryota</v>
      </c>
      <c r="D3152" t="str">
        <f>VLOOKUP(A3152,'[1]11_set_tax'!$A$1:$X$4456,8,FALSE)</f>
        <v xml:space="preserve"> Fungi</v>
      </c>
      <c r="E3152" t="str">
        <f>VLOOKUP(A3152,'[1]11_set_tax'!$A$1:$X$4456,9,FALSE)</f>
        <v xml:space="preserve"> Dikarya</v>
      </c>
      <c r="F3152" t="str">
        <f>VLOOKUP(A3152,'[1]11_set_tax'!$A$1:$X$4456,10,FALSE)</f>
        <v xml:space="preserve"> Ascomycota</v>
      </c>
      <c r="G3152" t="str">
        <f>VLOOKUP(A3152,'[1]11_set_tax'!$A$1:$X$4456,11,FALSE)</f>
        <v xml:space="preserve"> Saccharomycotina</v>
      </c>
      <c r="H3152" t="str">
        <f>VLOOKUP(A3152,'[1]11_set_tax'!$A$1:$X$4456,12,FALSE)</f>
        <v>Saccharomycetes</v>
      </c>
      <c r="I3152" t="str">
        <f>VLOOKUP(A3152,'[1]11_set_tax'!$A$1:$X$4456,13,FALSE)</f>
        <v xml:space="preserve"> Saccharomycetales</v>
      </c>
    </row>
    <row r="3153" spans="1:9" x14ac:dyDescent="0.25">
      <c r="A3153" t="s">
        <v>3152</v>
      </c>
      <c r="C3153" t="str">
        <f>VLOOKUP(A3153,'[1]11_set_tax'!$A$1:$X$4456,7,FALSE)</f>
        <v>Bacteria</v>
      </c>
      <c r="D3153" t="str">
        <f>VLOOKUP(A3153,'[1]11_set_tax'!$A$1:$X$4456,8,FALSE)</f>
        <v xml:space="preserve"> Proteobacteria</v>
      </c>
      <c r="E3153" t="str">
        <f>VLOOKUP(A3153,'[1]11_set_tax'!$A$1:$X$4456,9,FALSE)</f>
        <v xml:space="preserve"> Gammaproteobacteria</v>
      </c>
      <c r="F3153" t="str">
        <f>VLOOKUP(A3153,'[1]11_set_tax'!$A$1:$X$4456,10,FALSE)</f>
        <v xml:space="preserve"> Vibrionales</v>
      </c>
      <c r="G3153" t="str">
        <f>VLOOKUP(A3153,'[1]11_set_tax'!$A$1:$X$4456,11,FALSE)</f>
        <v>Vibrionaceae</v>
      </c>
      <c r="H3153" t="str">
        <f>VLOOKUP(A3153,'[1]11_set_tax'!$A$1:$X$4456,12,FALSE)</f>
        <v xml:space="preserve"> Vibrio.</v>
      </c>
      <c r="I3153">
        <f>VLOOKUP(A3153,'[1]11_set_tax'!$A$1:$X$4456,13,FALSE)</f>
        <v>0</v>
      </c>
    </row>
    <row r="3154" spans="1:9" x14ac:dyDescent="0.25">
      <c r="A3154" t="s">
        <v>3153</v>
      </c>
      <c r="C3154" t="str">
        <f>VLOOKUP(A3154,'[1]11_set_tax'!$A$1:$X$4456,7,FALSE)</f>
        <v>Bacteria</v>
      </c>
      <c r="D3154" t="str">
        <f>VLOOKUP(A3154,'[1]11_set_tax'!$A$1:$X$4456,8,FALSE)</f>
        <v xml:space="preserve"> Proteobacteria</v>
      </c>
      <c r="E3154" t="str">
        <f>VLOOKUP(A3154,'[1]11_set_tax'!$A$1:$X$4456,9,FALSE)</f>
        <v xml:space="preserve"> Gammaproteobacteria</v>
      </c>
      <c r="F3154" t="str">
        <f>VLOOKUP(A3154,'[1]11_set_tax'!$A$1:$X$4456,10,FALSE)</f>
        <v xml:space="preserve"> Vibrionales</v>
      </c>
      <c r="G3154" t="str">
        <f>VLOOKUP(A3154,'[1]11_set_tax'!$A$1:$X$4456,11,FALSE)</f>
        <v>Vibrionaceae</v>
      </c>
      <c r="H3154" t="str">
        <f>VLOOKUP(A3154,'[1]11_set_tax'!$A$1:$X$4456,12,FALSE)</f>
        <v xml:space="preserve"> Vibrio.</v>
      </c>
      <c r="I3154">
        <f>VLOOKUP(A3154,'[1]11_set_tax'!$A$1:$X$4456,13,FALSE)</f>
        <v>0</v>
      </c>
    </row>
    <row r="3155" spans="1:9" x14ac:dyDescent="0.25">
      <c r="A3155" t="s">
        <v>3154</v>
      </c>
      <c r="C3155" t="str">
        <f>VLOOKUP(A3155,'[1]11_set_tax'!$A$1:$X$4456,7,FALSE)</f>
        <v>Bacteria</v>
      </c>
      <c r="D3155" t="str">
        <f>VLOOKUP(A3155,'[1]11_set_tax'!$A$1:$X$4456,8,FALSE)</f>
        <v xml:space="preserve"> Proteobacteria</v>
      </c>
      <c r="E3155" t="str">
        <f>VLOOKUP(A3155,'[1]11_set_tax'!$A$1:$X$4456,9,FALSE)</f>
        <v xml:space="preserve"> Gammaproteobacteria</v>
      </c>
      <c r="F3155" t="str">
        <f>VLOOKUP(A3155,'[1]11_set_tax'!$A$1:$X$4456,10,FALSE)</f>
        <v xml:space="preserve"> Vibrionales</v>
      </c>
      <c r="G3155" t="str">
        <f>VLOOKUP(A3155,'[1]11_set_tax'!$A$1:$X$4456,11,FALSE)</f>
        <v>Vibrionaceae</v>
      </c>
      <c r="H3155" t="str">
        <f>VLOOKUP(A3155,'[1]11_set_tax'!$A$1:$X$4456,12,FALSE)</f>
        <v xml:space="preserve"> Vibrio.</v>
      </c>
      <c r="I3155">
        <f>VLOOKUP(A3155,'[1]11_set_tax'!$A$1:$X$4456,13,FALSE)</f>
        <v>0</v>
      </c>
    </row>
    <row r="3156" spans="1:9" x14ac:dyDescent="0.25">
      <c r="A3156" t="s">
        <v>3155</v>
      </c>
      <c r="C3156" t="str">
        <f>VLOOKUP(A3156,'[1]11_set_tax'!$A$1:$X$4456,7,FALSE)</f>
        <v>Bacteria</v>
      </c>
      <c r="D3156" t="str">
        <f>VLOOKUP(A3156,'[1]11_set_tax'!$A$1:$X$4456,8,FALSE)</f>
        <v xml:space="preserve"> Proteobacteria</v>
      </c>
      <c r="E3156" t="str">
        <f>VLOOKUP(A3156,'[1]11_set_tax'!$A$1:$X$4456,9,FALSE)</f>
        <v xml:space="preserve"> Gammaproteobacteria</v>
      </c>
      <c r="F3156" t="str">
        <f>VLOOKUP(A3156,'[1]11_set_tax'!$A$1:$X$4456,10,FALSE)</f>
        <v xml:space="preserve"> Vibrionales</v>
      </c>
      <c r="G3156" t="str">
        <f>VLOOKUP(A3156,'[1]11_set_tax'!$A$1:$X$4456,11,FALSE)</f>
        <v>Vibrionaceae</v>
      </c>
      <c r="H3156" t="str">
        <f>VLOOKUP(A3156,'[1]11_set_tax'!$A$1:$X$4456,12,FALSE)</f>
        <v xml:space="preserve"> Photobacterium.</v>
      </c>
      <c r="I3156">
        <f>VLOOKUP(A3156,'[1]11_set_tax'!$A$1:$X$4456,13,FALSE)</f>
        <v>0</v>
      </c>
    </row>
    <row r="3157" spans="1:9" x14ac:dyDescent="0.25">
      <c r="A3157" t="s">
        <v>3156</v>
      </c>
      <c r="C3157" t="str">
        <f>VLOOKUP(A3157,'[1]11_set_tax'!$A$1:$X$4456,7,FALSE)</f>
        <v>Bacteria</v>
      </c>
      <c r="D3157" t="str">
        <f>VLOOKUP(A3157,'[1]11_set_tax'!$A$1:$X$4456,8,FALSE)</f>
        <v xml:space="preserve"> Proteobacteria</v>
      </c>
      <c r="E3157" t="str">
        <f>VLOOKUP(A3157,'[1]11_set_tax'!$A$1:$X$4456,9,FALSE)</f>
        <v xml:space="preserve"> Gammaproteobacteria</v>
      </c>
      <c r="F3157" t="str">
        <f>VLOOKUP(A3157,'[1]11_set_tax'!$A$1:$X$4456,10,FALSE)</f>
        <v xml:space="preserve"> Enterobacteriales</v>
      </c>
      <c r="G3157" t="str">
        <f>VLOOKUP(A3157,'[1]11_set_tax'!$A$1:$X$4456,11,FALSE)</f>
        <v>Enterobacteriaceae</v>
      </c>
      <c r="H3157" t="str">
        <f>VLOOKUP(A3157,'[1]11_set_tax'!$A$1:$X$4456,12,FALSE)</f>
        <v xml:space="preserve"> Edwardsiella.</v>
      </c>
      <c r="I3157">
        <f>VLOOKUP(A3157,'[1]11_set_tax'!$A$1:$X$4456,13,FALSE)</f>
        <v>0</v>
      </c>
    </row>
    <row r="3158" spans="1:9" x14ac:dyDescent="0.25">
      <c r="A3158" t="s">
        <v>3157</v>
      </c>
      <c r="C3158" t="str">
        <f>VLOOKUP(A3158,'[1]11_set_tax'!$A$1:$X$4456,7,FALSE)</f>
        <v>Bacteria</v>
      </c>
      <c r="D3158" t="str">
        <f>VLOOKUP(A3158,'[1]11_set_tax'!$A$1:$X$4456,8,FALSE)</f>
        <v xml:space="preserve"> Actinobacteria</v>
      </c>
      <c r="E3158" t="str">
        <f>VLOOKUP(A3158,'[1]11_set_tax'!$A$1:$X$4456,9,FALSE)</f>
        <v xml:space="preserve"> Actinobacteridae</v>
      </c>
      <c r="F3158" t="str">
        <f>VLOOKUP(A3158,'[1]11_set_tax'!$A$1:$X$4456,10,FALSE)</f>
        <v xml:space="preserve"> Actinomycetales</v>
      </c>
      <c r="G3158" t="str">
        <f>VLOOKUP(A3158,'[1]11_set_tax'!$A$1:$X$4456,11,FALSE)</f>
        <v>Streptosporangineae</v>
      </c>
      <c r="H3158" t="str">
        <f>VLOOKUP(A3158,'[1]11_set_tax'!$A$1:$X$4456,12,FALSE)</f>
        <v xml:space="preserve"> Thermomonosporaceae</v>
      </c>
      <c r="I3158" t="str">
        <f>VLOOKUP(A3158,'[1]11_set_tax'!$A$1:$X$4456,13,FALSE)</f>
        <v xml:space="preserve"> Thermomonospora.</v>
      </c>
    </row>
    <row r="3159" spans="1:9" x14ac:dyDescent="0.25">
      <c r="A3159" t="s">
        <v>3158</v>
      </c>
      <c r="C3159" t="str">
        <f>VLOOKUP(A3159,'[1]11_set_tax'!$A$1:$X$4456,7,FALSE)</f>
        <v>Bacteria</v>
      </c>
      <c r="D3159" t="str">
        <f>VLOOKUP(A3159,'[1]11_set_tax'!$A$1:$X$4456,8,FALSE)</f>
        <v xml:space="preserve"> Actinobacteria</v>
      </c>
      <c r="E3159" t="str">
        <f>VLOOKUP(A3159,'[1]11_set_tax'!$A$1:$X$4456,9,FALSE)</f>
        <v xml:space="preserve"> Actinobacteridae</v>
      </c>
      <c r="F3159" t="str">
        <f>VLOOKUP(A3159,'[1]11_set_tax'!$A$1:$X$4456,10,FALSE)</f>
        <v xml:space="preserve"> Actinomycetales</v>
      </c>
      <c r="G3159" t="str">
        <f>VLOOKUP(A3159,'[1]11_set_tax'!$A$1:$X$4456,11,FALSE)</f>
        <v>Streptosporangineae</v>
      </c>
      <c r="H3159" t="str">
        <f>VLOOKUP(A3159,'[1]11_set_tax'!$A$1:$X$4456,12,FALSE)</f>
        <v xml:space="preserve"> Thermomonosporaceae</v>
      </c>
      <c r="I3159" t="str">
        <f>VLOOKUP(A3159,'[1]11_set_tax'!$A$1:$X$4456,13,FALSE)</f>
        <v xml:space="preserve"> Thermomonospora.</v>
      </c>
    </row>
    <row r="3160" spans="1:9" x14ac:dyDescent="0.25">
      <c r="A3160" t="s">
        <v>3159</v>
      </c>
      <c r="C3160" t="str">
        <f>VLOOKUP(A3160,'[1]11_set_tax'!$A$1:$X$4456,7,FALSE)</f>
        <v>Bacteria</v>
      </c>
      <c r="D3160" t="str">
        <f>VLOOKUP(A3160,'[1]11_set_tax'!$A$1:$X$4456,8,FALSE)</f>
        <v xml:space="preserve"> Actinobacteria</v>
      </c>
      <c r="E3160" t="str">
        <f>VLOOKUP(A3160,'[1]11_set_tax'!$A$1:$X$4456,9,FALSE)</f>
        <v xml:space="preserve"> Actinobacteridae</v>
      </c>
      <c r="F3160" t="str">
        <f>VLOOKUP(A3160,'[1]11_set_tax'!$A$1:$X$4456,10,FALSE)</f>
        <v xml:space="preserve"> Actinomycetales</v>
      </c>
      <c r="G3160" t="str">
        <f>VLOOKUP(A3160,'[1]11_set_tax'!$A$1:$X$4456,11,FALSE)</f>
        <v>Micrococcineae</v>
      </c>
      <c r="H3160" t="str">
        <f>VLOOKUP(A3160,'[1]11_set_tax'!$A$1:$X$4456,12,FALSE)</f>
        <v xml:space="preserve"> Promicromonosporaceae</v>
      </c>
      <c r="I3160" t="str">
        <f>VLOOKUP(A3160,'[1]11_set_tax'!$A$1:$X$4456,13,FALSE)</f>
        <v xml:space="preserve"> Xylanimonas.</v>
      </c>
    </row>
    <row r="3161" spans="1:9" x14ac:dyDescent="0.25">
      <c r="A3161" t="s">
        <v>3160</v>
      </c>
      <c r="C3161" t="str">
        <f>VLOOKUP(A3161,'[1]11_set_tax'!$A$1:$X$4456,7,FALSE)</f>
        <v>Bacteria</v>
      </c>
      <c r="D3161" t="str">
        <f>VLOOKUP(A3161,'[1]11_set_tax'!$A$1:$X$4456,8,FALSE)</f>
        <v xml:space="preserve"> Proteobacteria</v>
      </c>
      <c r="E3161" t="str">
        <f>VLOOKUP(A3161,'[1]11_set_tax'!$A$1:$X$4456,9,FALSE)</f>
        <v xml:space="preserve"> Alphaproteobacteria</v>
      </c>
      <c r="F3161" t="str">
        <f>VLOOKUP(A3161,'[1]11_set_tax'!$A$1:$X$4456,10,FALSE)</f>
        <v xml:space="preserve"> Rhizobiales</v>
      </c>
      <c r="G3161" t="str">
        <f>VLOOKUP(A3161,'[1]11_set_tax'!$A$1:$X$4456,11,FALSE)</f>
        <v>Brucellaceae</v>
      </c>
      <c r="H3161" t="str">
        <f>VLOOKUP(A3161,'[1]11_set_tax'!$A$1:$X$4456,12,FALSE)</f>
        <v xml:space="preserve"> Brucella.</v>
      </c>
      <c r="I3161">
        <f>VLOOKUP(A3161,'[1]11_set_tax'!$A$1:$X$4456,13,FALSE)</f>
        <v>0</v>
      </c>
    </row>
    <row r="3162" spans="1:9" x14ac:dyDescent="0.25">
      <c r="A3162" t="s">
        <v>3161</v>
      </c>
      <c r="C3162" t="str">
        <f>VLOOKUP(A3162,'[1]11_set_tax'!$A$1:$X$4456,7,FALSE)</f>
        <v>Bacteria</v>
      </c>
      <c r="D3162" t="str">
        <f>VLOOKUP(A3162,'[1]11_set_tax'!$A$1:$X$4456,8,FALSE)</f>
        <v xml:space="preserve"> Proteobacteria</v>
      </c>
      <c r="E3162" t="str">
        <f>VLOOKUP(A3162,'[1]11_set_tax'!$A$1:$X$4456,9,FALSE)</f>
        <v xml:space="preserve"> Alphaproteobacteria</v>
      </c>
      <c r="F3162" t="str">
        <f>VLOOKUP(A3162,'[1]11_set_tax'!$A$1:$X$4456,10,FALSE)</f>
        <v xml:space="preserve"> Rhizobiales</v>
      </c>
      <c r="G3162" t="str">
        <f>VLOOKUP(A3162,'[1]11_set_tax'!$A$1:$X$4456,11,FALSE)</f>
        <v>Brucellaceae</v>
      </c>
      <c r="H3162" t="str">
        <f>VLOOKUP(A3162,'[1]11_set_tax'!$A$1:$X$4456,12,FALSE)</f>
        <v xml:space="preserve"> Brucella.</v>
      </c>
      <c r="I3162">
        <f>VLOOKUP(A3162,'[1]11_set_tax'!$A$1:$X$4456,13,FALSE)</f>
        <v>0</v>
      </c>
    </row>
    <row r="3163" spans="1:9" x14ac:dyDescent="0.25">
      <c r="A3163" t="s">
        <v>3162</v>
      </c>
      <c r="C3163" t="str">
        <f>VLOOKUP(A3163,'[1]11_set_tax'!$A$1:$X$4456,7,FALSE)</f>
        <v>Bacteria</v>
      </c>
      <c r="D3163" t="str">
        <f>VLOOKUP(A3163,'[1]11_set_tax'!$A$1:$X$4456,8,FALSE)</f>
        <v xml:space="preserve"> Proteobacteria</v>
      </c>
      <c r="E3163" t="str">
        <f>VLOOKUP(A3163,'[1]11_set_tax'!$A$1:$X$4456,9,FALSE)</f>
        <v xml:space="preserve"> Alphaproteobacteria</v>
      </c>
      <c r="F3163" t="str">
        <f>VLOOKUP(A3163,'[1]11_set_tax'!$A$1:$X$4456,10,FALSE)</f>
        <v xml:space="preserve"> Rhizobiales</v>
      </c>
      <c r="G3163" t="str">
        <f>VLOOKUP(A3163,'[1]11_set_tax'!$A$1:$X$4456,11,FALSE)</f>
        <v>Brucellaceae</v>
      </c>
      <c r="H3163" t="str">
        <f>VLOOKUP(A3163,'[1]11_set_tax'!$A$1:$X$4456,12,FALSE)</f>
        <v xml:space="preserve"> Brucella.</v>
      </c>
      <c r="I3163">
        <f>VLOOKUP(A3163,'[1]11_set_tax'!$A$1:$X$4456,13,FALSE)</f>
        <v>0</v>
      </c>
    </row>
    <row r="3164" spans="1:9" x14ac:dyDescent="0.25">
      <c r="A3164" t="s">
        <v>3163</v>
      </c>
      <c r="C3164" t="str">
        <f>VLOOKUP(A3164,'[1]11_set_tax'!$A$1:$X$4456,7,FALSE)</f>
        <v>Bacteria</v>
      </c>
      <c r="D3164" t="str">
        <f>VLOOKUP(A3164,'[1]11_set_tax'!$A$1:$X$4456,8,FALSE)</f>
        <v xml:space="preserve"> Proteobacteria</v>
      </c>
      <c r="E3164" t="str">
        <f>VLOOKUP(A3164,'[1]11_set_tax'!$A$1:$X$4456,9,FALSE)</f>
        <v xml:space="preserve"> Alphaproteobacteria</v>
      </c>
      <c r="F3164" t="str">
        <f>VLOOKUP(A3164,'[1]11_set_tax'!$A$1:$X$4456,10,FALSE)</f>
        <v xml:space="preserve"> Rhizobiales</v>
      </c>
      <c r="G3164" t="str">
        <f>VLOOKUP(A3164,'[1]11_set_tax'!$A$1:$X$4456,11,FALSE)</f>
        <v>Brucellaceae</v>
      </c>
      <c r="H3164" t="str">
        <f>VLOOKUP(A3164,'[1]11_set_tax'!$A$1:$X$4456,12,FALSE)</f>
        <v xml:space="preserve"> Brucella.</v>
      </c>
      <c r="I3164">
        <f>VLOOKUP(A3164,'[1]11_set_tax'!$A$1:$X$4456,13,FALSE)</f>
        <v>0</v>
      </c>
    </row>
    <row r="3165" spans="1:9" x14ac:dyDescent="0.25">
      <c r="A3165" t="s">
        <v>3164</v>
      </c>
      <c r="C3165" t="str">
        <f>VLOOKUP(A3165,'[1]11_set_tax'!$A$1:$X$4456,7,FALSE)</f>
        <v>Bacteria</v>
      </c>
      <c r="D3165" t="str">
        <f>VLOOKUP(A3165,'[1]11_set_tax'!$A$1:$X$4456,8,FALSE)</f>
        <v xml:space="preserve"> Proteobacteria</v>
      </c>
      <c r="E3165" t="str">
        <f>VLOOKUP(A3165,'[1]11_set_tax'!$A$1:$X$4456,9,FALSE)</f>
        <v xml:space="preserve"> Alphaproteobacteria</v>
      </c>
      <c r="F3165" t="str">
        <f>VLOOKUP(A3165,'[1]11_set_tax'!$A$1:$X$4456,10,FALSE)</f>
        <v xml:space="preserve"> Rhizobiales</v>
      </c>
      <c r="G3165" t="str">
        <f>VLOOKUP(A3165,'[1]11_set_tax'!$A$1:$X$4456,11,FALSE)</f>
        <v>Brucellaceae</v>
      </c>
      <c r="H3165" t="str">
        <f>VLOOKUP(A3165,'[1]11_set_tax'!$A$1:$X$4456,12,FALSE)</f>
        <v xml:space="preserve"> Brucella.</v>
      </c>
      <c r="I3165">
        <f>VLOOKUP(A3165,'[1]11_set_tax'!$A$1:$X$4456,13,FALSE)</f>
        <v>0</v>
      </c>
    </row>
    <row r="3166" spans="1:9" x14ac:dyDescent="0.25">
      <c r="A3166" t="s">
        <v>3165</v>
      </c>
      <c r="C3166" t="str">
        <f>VLOOKUP(A3166,'[1]11_set_tax'!$A$1:$X$4456,7,FALSE)</f>
        <v>Bacteria</v>
      </c>
      <c r="D3166" t="str">
        <f>VLOOKUP(A3166,'[1]11_set_tax'!$A$1:$X$4456,8,FALSE)</f>
        <v xml:space="preserve"> Proteobacteria</v>
      </c>
      <c r="E3166" t="str">
        <f>VLOOKUP(A3166,'[1]11_set_tax'!$A$1:$X$4456,9,FALSE)</f>
        <v xml:space="preserve"> Alphaproteobacteria</v>
      </c>
      <c r="F3166" t="str">
        <f>VLOOKUP(A3166,'[1]11_set_tax'!$A$1:$X$4456,10,FALSE)</f>
        <v xml:space="preserve"> Rhizobiales</v>
      </c>
      <c r="G3166" t="str">
        <f>VLOOKUP(A3166,'[1]11_set_tax'!$A$1:$X$4456,11,FALSE)</f>
        <v>Brucellaceae</v>
      </c>
      <c r="H3166" t="str">
        <f>VLOOKUP(A3166,'[1]11_set_tax'!$A$1:$X$4456,12,FALSE)</f>
        <v xml:space="preserve"> Brucella.</v>
      </c>
      <c r="I3166">
        <f>VLOOKUP(A3166,'[1]11_set_tax'!$A$1:$X$4456,13,FALSE)</f>
        <v>0</v>
      </c>
    </row>
    <row r="3167" spans="1:9" x14ac:dyDescent="0.25">
      <c r="A3167" t="s">
        <v>3166</v>
      </c>
      <c r="C3167" t="str">
        <f>VLOOKUP(A3167,'[1]11_set_tax'!$A$1:$X$4456,7,FALSE)</f>
        <v>Bacteria</v>
      </c>
      <c r="D3167" t="str">
        <f>VLOOKUP(A3167,'[1]11_set_tax'!$A$1:$X$4456,8,FALSE)</f>
        <v xml:space="preserve"> Proteobacteria</v>
      </c>
      <c r="E3167" t="str">
        <f>VLOOKUP(A3167,'[1]11_set_tax'!$A$1:$X$4456,9,FALSE)</f>
        <v xml:space="preserve"> Alphaproteobacteria</v>
      </c>
      <c r="F3167" t="str">
        <f>VLOOKUP(A3167,'[1]11_set_tax'!$A$1:$X$4456,10,FALSE)</f>
        <v xml:space="preserve"> Rhizobiales</v>
      </c>
      <c r="G3167" t="str">
        <f>VLOOKUP(A3167,'[1]11_set_tax'!$A$1:$X$4456,11,FALSE)</f>
        <v>Brucellaceae</v>
      </c>
      <c r="H3167" t="str">
        <f>VLOOKUP(A3167,'[1]11_set_tax'!$A$1:$X$4456,12,FALSE)</f>
        <v xml:space="preserve"> Brucella.</v>
      </c>
      <c r="I3167">
        <f>VLOOKUP(A3167,'[1]11_set_tax'!$A$1:$X$4456,13,FALSE)</f>
        <v>0</v>
      </c>
    </row>
    <row r="3168" spans="1:9" x14ac:dyDescent="0.25">
      <c r="A3168" t="s">
        <v>3167</v>
      </c>
      <c r="C3168" t="str">
        <f>VLOOKUP(A3168,'[1]11_set_tax'!$A$1:$X$4456,7,FALSE)</f>
        <v>Bacteria</v>
      </c>
      <c r="D3168" t="str">
        <f>VLOOKUP(A3168,'[1]11_set_tax'!$A$1:$X$4456,8,FALSE)</f>
        <v xml:space="preserve"> Proteobacteria</v>
      </c>
      <c r="E3168" t="str">
        <f>VLOOKUP(A3168,'[1]11_set_tax'!$A$1:$X$4456,9,FALSE)</f>
        <v xml:space="preserve"> Alphaproteobacteria</v>
      </c>
      <c r="F3168" t="str">
        <f>VLOOKUP(A3168,'[1]11_set_tax'!$A$1:$X$4456,10,FALSE)</f>
        <v xml:space="preserve"> Rhizobiales</v>
      </c>
      <c r="G3168" t="str">
        <f>VLOOKUP(A3168,'[1]11_set_tax'!$A$1:$X$4456,11,FALSE)</f>
        <v>Brucellaceae</v>
      </c>
      <c r="H3168" t="str">
        <f>VLOOKUP(A3168,'[1]11_set_tax'!$A$1:$X$4456,12,FALSE)</f>
        <v xml:space="preserve"> Brucella.</v>
      </c>
      <c r="I3168">
        <f>VLOOKUP(A3168,'[1]11_set_tax'!$A$1:$X$4456,13,FALSE)</f>
        <v>0</v>
      </c>
    </row>
    <row r="3169" spans="1:9" x14ac:dyDescent="0.25">
      <c r="A3169" t="s">
        <v>3168</v>
      </c>
      <c r="C3169" t="str">
        <f>VLOOKUP(A3169,'[1]11_set_tax'!$A$1:$X$4456,7,FALSE)</f>
        <v>Bacteria</v>
      </c>
      <c r="D3169" t="str">
        <f>VLOOKUP(A3169,'[1]11_set_tax'!$A$1:$X$4456,8,FALSE)</f>
        <v xml:space="preserve"> Proteobacteria</v>
      </c>
      <c r="E3169" t="str">
        <f>VLOOKUP(A3169,'[1]11_set_tax'!$A$1:$X$4456,9,FALSE)</f>
        <v xml:space="preserve"> Alphaproteobacteria</v>
      </c>
      <c r="F3169" t="str">
        <f>VLOOKUP(A3169,'[1]11_set_tax'!$A$1:$X$4456,10,FALSE)</f>
        <v xml:space="preserve"> Rhizobiales</v>
      </c>
      <c r="G3169" t="str">
        <f>VLOOKUP(A3169,'[1]11_set_tax'!$A$1:$X$4456,11,FALSE)</f>
        <v>Brucellaceae</v>
      </c>
      <c r="H3169" t="str">
        <f>VLOOKUP(A3169,'[1]11_set_tax'!$A$1:$X$4456,12,FALSE)</f>
        <v xml:space="preserve"> Brucella.</v>
      </c>
      <c r="I3169">
        <f>VLOOKUP(A3169,'[1]11_set_tax'!$A$1:$X$4456,13,FALSE)</f>
        <v>0</v>
      </c>
    </row>
    <row r="3170" spans="1:9" x14ac:dyDescent="0.25">
      <c r="A3170" t="s">
        <v>3169</v>
      </c>
      <c r="C3170" t="str">
        <f>VLOOKUP(A3170,'[1]11_set_tax'!$A$1:$X$4456,7,FALSE)</f>
        <v>Bacteria</v>
      </c>
      <c r="D3170" t="str">
        <f>VLOOKUP(A3170,'[1]11_set_tax'!$A$1:$X$4456,8,FALSE)</f>
        <v xml:space="preserve"> Proteobacteria</v>
      </c>
      <c r="E3170" t="str">
        <f>VLOOKUP(A3170,'[1]11_set_tax'!$A$1:$X$4456,9,FALSE)</f>
        <v xml:space="preserve"> Alphaproteobacteria</v>
      </c>
      <c r="F3170" t="str">
        <f>VLOOKUP(A3170,'[1]11_set_tax'!$A$1:$X$4456,10,FALSE)</f>
        <v xml:space="preserve"> Rhizobiales</v>
      </c>
      <c r="G3170" t="str">
        <f>VLOOKUP(A3170,'[1]11_set_tax'!$A$1:$X$4456,11,FALSE)</f>
        <v>Brucellaceae</v>
      </c>
      <c r="H3170" t="str">
        <f>VLOOKUP(A3170,'[1]11_set_tax'!$A$1:$X$4456,12,FALSE)</f>
        <v xml:space="preserve"> Brucella.</v>
      </c>
      <c r="I3170">
        <f>VLOOKUP(A3170,'[1]11_set_tax'!$A$1:$X$4456,13,FALSE)</f>
        <v>0</v>
      </c>
    </row>
    <row r="3171" spans="1:9" x14ac:dyDescent="0.25">
      <c r="A3171" t="s">
        <v>3170</v>
      </c>
      <c r="C3171" t="str">
        <f>VLOOKUP(A3171,'[1]11_set_tax'!$A$1:$X$4456,7,FALSE)</f>
        <v>Bacteria</v>
      </c>
      <c r="D3171" t="str">
        <f>VLOOKUP(A3171,'[1]11_set_tax'!$A$1:$X$4456,8,FALSE)</f>
        <v xml:space="preserve"> Proteobacteria</v>
      </c>
      <c r="E3171" t="str">
        <f>VLOOKUP(A3171,'[1]11_set_tax'!$A$1:$X$4456,9,FALSE)</f>
        <v xml:space="preserve"> Alphaproteobacteria</v>
      </c>
      <c r="F3171" t="str">
        <f>VLOOKUP(A3171,'[1]11_set_tax'!$A$1:$X$4456,10,FALSE)</f>
        <v xml:space="preserve"> Rhizobiales</v>
      </c>
      <c r="G3171" t="str">
        <f>VLOOKUP(A3171,'[1]11_set_tax'!$A$1:$X$4456,11,FALSE)</f>
        <v>Brucellaceae</v>
      </c>
      <c r="H3171" t="str">
        <f>VLOOKUP(A3171,'[1]11_set_tax'!$A$1:$X$4456,12,FALSE)</f>
        <v xml:space="preserve"> Brucella.</v>
      </c>
      <c r="I3171">
        <f>VLOOKUP(A3171,'[1]11_set_tax'!$A$1:$X$4456,13,FALSE)</f>
        <v>0</v>
      </c>
    </row>
    <row r="3172" spans="1:9" x14ac:dyDescent="0.25">
      <c r="A3172" t="s">
        <v>3171</v>
      </c>
      <c r="C3172" t="e">
        <f>VLOOKUP(A3172,'[1]11_set_tax'!$A$1:$X$4456,7,FALSE)</f>
        <v>#N/A</v>
      </c>
      <c r="D3172" t="e">
        <f>VLOOKUP(A3172,'[1]11_set_tax'!$A$1:$X$4456,8,FALSE)</f>
        <v>#N/A</v>
      </c>
      <c r="E3172" t="e">
        <f>VLOOKUP(A3172,'[1]11_set_tax'!$A$1:$X$4456,9,FALSE)</f>
        <v>#N/A</v>
      </c>
      <c r="F3172" t="e">
        <f>VLOOKUP(A3172,'[1]11_set_tax'!$A$1:$X$4456,10,FALSE)</f>
        <v>#N/A</v>
      </c>
      <c r="G3172" t="e">
        <f>VLOOKUP(A3172,'[1]11_set_tax'!$A$1:$X$4456,11,FALSE)</f>
        <v>#N/A</v>
      </c>
      <c r="H3172" t="e">
        <f>VLOOKUP(A3172,'[1]11_set_tax'!$A$1:$X$4456,12,FALSE)</f>
        <v>#N/A</v>
      </c>
      <c r="I3172" t="e">
        <f>VLOOKUP(A3172,'[1]11_set_tax'!$A$1:$X$4456,13,FALSE)</f>
        <v>#N/A</v>
      </c>
    </row>
    <row r="3173" spans="1:9" x14ac:dyDescent="0.25">
      <c r="A3173" t="s">
        <v>3172</v>
      </c>
      <c r="C3173" t="e">
        <f>VLOOKUP(A3173,'[1]11_set_tax'!$A$1:$X$4456,7,FALSE)</f>
        <v>#N/A</v>
      </c>
      <c r="D3173" t="e">
        <f>VLOOKUP(A3173,'[1]11_set_tax'!$A$1:$X$4456,8,FALSE)</f>
        <v>#N/A</v>
      </c>
      <c r="E3173" t="e">
        <f>VLOOKUP(A3173,'[1]11_set_tax'!$A$1:$X$4456,9,FALSE)</f>
        <v>#N/A</v>
      </c>
      <c r="F3173" t="e">
        <f>VLOOKUP(A3173,'[1]11_set_tax'!$A$1:$X$4456,10,FALSE)</f>
        <v>#N/A</v>
      </c>
      <c r="G3173" t="e">
        <f>VLOOKUP(A3173,'[1]11_set_tax'!$A$1:$X$4456,11,FALSE)</f>
        <v>#N/A</v>
      </c>
      <c r="H3173" t="e">
        <f>VLOOKUP(A3173,'[1]11_set_tax'!$A$1:$X$4456,12,FALSE)</f>
        <v>#N/A</v>
      </c>
      <c r="I3173" t="e">
        <f>VLOOKUP(A3173,'[1]11_set_tax'!$A$1:$X$4456,13,FALSE)</f>
        <v>#N/A</v>
      </c>
    </row>
    <row r="3174" spans="1:9" x14ac:dyDescent="0.25">
      <c r="A3174" t="s">
        <v>3173</v>
      </c>
      <c r="C3174" t="e">
        <f>VLOOKUP(A3174,'[1]11_set_tax'!$A$1:$X$4456,7,FALSE)</f>
        <v>#N/A</v>
      </c>
      <c r="D3174" t="e">
        <f>VLOOKUP(A3174,'[1]11_set_tax'!$A$1:$X$4456,8,FALSE)</f>
        <v>#N/A</v>
      </c>
      <c r="E3174" t="e">
        <f>VLOOKUP(A3174,'[1]11_set_tax'!$A$1:$X$4456,9,FALSE)</f>
        <v>#N/A</v>
      </c>
      <c r="F3174" t="e">
        <f>VLOOKUP(A3174,'[1]11_set_tax'!$A$1:$X$4456,10,FALSE)</f>
        <v>#N/A</v>
      </c>
      <c r="G3174" t="e">
        <f>VLOOKUP(A3174,'[1]11_set_tax'!$A$1:$X$4456,11,FALSE)</f>
        <v>#N/A</v>
      </c>
      <c r="H3174" t="e">
        <f>VLOOKUP(A3174,'[1]11_set_tax'!$A$1:$X$4456,12,FALSE)</f>
        <v>#N/A</v>
      </c>
      <c r="I3174" t="e">
        <f>VLOOKUP(A3174,'[1]11_set_tax'!$A$1:$X$4456,13,FALSE)</f>
        <v>#N/A</v>
      </c>
    </row>
    <row r="3175" spans="1:9" x14ac:dyDescent="0.25">
      <c r="A3175" t="s">
        <v>3174</v>
      </c>
      <c r="C3175" t="e">
        <f>VLOOKUP(A3175,'[1]11_set_tax'!$A$1:$X$4456,7,FALSE)</f>
        <v>#N/A</v>
      </c>
      <c r="D3175" t="e">
        <f>VLOOKUP(A3175,'[1]11_set_tax'!$A$1:$X$4456,8,FALSE)</f>
        <v>#N/A</v>
      </c>
      <c r="E3175" t="e">
        <f>VLOOKUP(A3175,'[1]11_set_tax'!$A$1:$X$4456,9,FALSE)</f>
        <v>#N/A</v>
      </c>
      <c r="F3175" t="e">
        <f>VLOOKUP(A3175,'[1]11_set_tax'!$A$1:$X$4456,10,FALSE)</f>
        <v>#N/A</v>
      </c>
      <c r="G3175" t="e">
        <f>VLOOKUP(A3175,'[1]11_set_tax'!$A$1:$X$4456,11,FALSE)</f>
        <v>#N/A</v>
      </c>
      <c r="H3175" t="e">
        <f>VLOOKUP(A3175,'[1]11_set_tax'!$A$1:$X$4456,12,FALSE)</f>
        <v>#N/A</v>
      </c>
      <c r="I3175" t="e">
        <f>VLOOKUP(A3175,'[1]11_set_tax'!$A$1:$X$4456,13,FALSE)</f>
        <v>#N/A</v>
      </c>
    </row>
    <row r="3176" spans="1:9" x14ac:dyDescent="0.25">
      <c r="A3176" t="s">
        <v>3175</v>
      </c>
      <c r="C3176" t="e">
        <f>VLOOKUP(A3176,'[1]11_set_tax'!$A$1:$X$4456,7,FALSE)</f>
        <v>#N/A</v>
      </c>
      <c r="D3176" t="e">
        <f>VLOOKUP(A3176,'[1]11_set_tax'!$A$1:$X$4456,8,FALSE)</f>
        <v>#N/A</v>
      </c>
      <c r="E3176" t="e">
        <f>VLOOKUP(A3176,'[1]11_set_tax'!$A$1:$X$4456,9,FALSE)</f>
        <v>#N/A</v>
      </c>
      <c r="F3176" t="e">
        <f>VLOOKUP(A3176,'[1]11_set_tax'!$A$1:$X$4456,10,FALSE)</f>
        <v>#N/A</v>
      </c>
      <c r="G3176" t="e">
        <f>VLOOKUP(A3176,'[1]11_set_tax'!$A$1:$X$4456,11,FALSE)</f>
        <v>#N/A</v>
      </c>
      <c r="H3176" t="e">
        <f>VLOOKUP(A3176,'[1]11_set_tax'!$A$1:$X$4456,12,FALSE)</f>
        <v>#N/A</v>
      </c>
      <c r="I3176" t="e">
        <f>VLOOKUP(A3176,'[1]11_set_tax'!$A$1:$X$4456,13,FALSE)</f>
        <v>#N/A</v>
      </c>
    </row>
    <row r="3177" spans="1:9" x14ac:dyDescent="0.25">
      <c r="A3177" t="s">
        <v>3176</v>
      </c>
      <c r="C3177" t="e">
        <f>VLOOKUP(A3177,'[1]11_set_tax'!$A$1:$X$4456,7,FALSE)</f>
        <v>#N/A</v>
      </c>
      <c r="D3177" t="e">
        <f>VLOOKUP(A3177,'[1]11_set_tax'!$A$1:$X$4456,8,FALSE)</f>
        <v>#N/A</v>
      </c>
      <c r="E3177" t="e">
        <f>VLOOKUP(A3177,'[1]11_set_tax'!$A$1:$X$4456,9,FALSE)</f>
        <v>#N/A</v>
      </c>
      <c r="F3177" t="e">
        <f>VLOOKUP(A3177,'[1]11_set_tax'!$A$1:$X$4456,10,FALSE)</f>
        <v>#N/A</v>
      </c>
      <c r="G3177" t="e">
        <f>VLOOKUP(A3177,'[1]11_set_tax'!$A$1:$X$4456,11,FALSE)</f>
        <v>#N/A</v>
      </c>
      <c r="H3177" t="e">
        <f>VLOOKUP(A3177,'[1]11_set_tax'!$A$1:$X$4456,12,FALSE)</f>
        <v>#N/A</v>
      </c>
      <c r="I3177" t="e">
        <f>VLOOKUP(A3177,'[1]11_set_tax'!$A$1:$X$4456,13,FALSE)</f>
        <v>#N/A</v>
      </c>
    </row>
    <row r="3178" spans="1:9" x14ac:dyDescent="0.25">
      <c r="A3178" t="s">
        <v>3177</v>
      </c>
      <c r="C3178" t="e">
        <f>VLOOKUP(A3178,'[1]11_set_tax'!$A$1:$X$4456,7,FALSE)</f>
        <v>#N/A</v>
      </c>
      <c r="D3178" t="e">
        <f>VLOOKUP(A3178,'[1]11_set_tax'!$A$1:$X$4456,8,FALSE)</f>
        <v>#N/A</v>
      </c>
      <c r="E3178" t="e">
        <f>VLOOKUP(A3178,'[1]11_set_tax'!$A$1:$X$4456,9,FALSE)</f>
        <v>#N/A</v>
      </c>
      <c r="F3178" t="e">
        <f>VLOOKUP(A3178,'[1]11_set_tax'!$A$1:$X$4456,10,FALSE)</f>
        <v>#N/A</v>
      </c>
      <c r="G3178" t="e">
        <f>VLOOKUP(A3178,'[1]11_set_tax'!$A$1:$X$4456,11,FALSE)</f>
        <v>#N/A</v>
      </c>
      <c r="H3178" t="e">
        <f>VLOOKUP(A3178,'[1]11_set_tax'!$A$1:$X$4456,12,FALSE)</f>
        <v>#N/A</v>
      </c>
      <c r="I3178" t="e">
        <f>VLOOKUP(A3178,'[1]11_set_tax'!$A$1:$X$4456,13,FALSE)</f>
        <v>#N/A</v>
      </c>
    </row>
    <row r="3179" spans="1:9" x14ac:dyDescent="0.25">
      <c r="A3179" t="s">
        <v>3178</v>
      </c>
      <c r="C3179" t="e">
        <f>VLOOKUP(A3179,'[1]11_set_tax'!$A$1:$X$4456,7,FALSE)</f>
        <v>#N/A</v>
      </c>
      <c r="D3179" t="e">
        <f>VLOOKUP(A3179,'[1]11_set_tax'!$A$1:$X$4456,8,FALSE)</f>
        <v>#N/A</v>
      </c>
      <c r="E3179" t="e">
        <f>VLOOKUP(A3179,'[1]11_set_tax'!$A$1:$X$4456,9,FALSE)</f>
        <v>#N/A</v>
      </c>
      <c r="F3179" t="e">
        <f>VLOOKUP(A3179,'[1]11_set_tax'!$A$1:$X$4456,10,FALSE)</f>
        <v>#N/A</v>
      </c>
      <c r="G3179" t="e">
        <f>VLOOKUP(A3179,'[1]11_set_tax'!$A$1:$X$4456,11,FALSE)</f>
        <v>#N/A</v>
      </c>
      <c r="H3179" t="e">
        <f>VLOOKUP(A3179,'[1]11_set_tax'!$A$1:$X$4456,12,FALSE)</f>
        <v>#N/A</v>
      </c>
      <c r="I3179" t="e">
        <f>VLOOKUP(A3179,'[1]11_set_tax'!$A$1:$X$4456,13,FALSE)</f>
        <v>#N/A</v>
      </c>
    </row>
    <row r="3180" spans="1:9" x14ac:dyDescent="0.25">
      <c r="A3180" t="s">
        <v>3179</v>
      </c>
      <c r="C3180" t="e">
        <f>VLOOKUP(A3180,'[1]11_set_tax'!$A$1:$X$4456,7,FALSE)</f>
        <v>#N/A</v>
      </c>
      <c r="D3180" t="e">
        <f>VLOOKUP(A3180,'[1]11_set_tax'!$A$1:$X$4456,8,FALSE)</f>
        <v>#N/A</v>
      </c>
      <c r="E3180" t="e">
        <f>VLOOKUP(A3180,'[1]11_set_tax'!$A$1:$X$4456,9,FALSE)</f>
        <v>#N/A</v>
      </c>
      <c r="F3180" t="e">
        <f>VLOOKUP(A3180,'[1]11_set_tax'!$A$1:$X$4456,10,FALSE)</f>
        <v>#N/A</v>
      </c>
      <c r="G3180" t="e">
        <f>VLOOKUP(A3180,'[1]11_set_tax'!$A$1:$X$4456,11,FALSE)</f>
        <v>#N/A</v>
      </c>
      <c r="H3180" t="e">
        <f>VLOOKUP(A3180,'[1]11_set_tax'!$A$1:$X$4456,12,FALSE)</f>
        <v>#N/A</v>
      </c>
      <c r="I3180" t="e">
        <f>VLOOKUP(A3180,'[1]11_set_tax'!$A$1:$X$4456,13,FALSE)</f>
        <v>#N/A</v>
      </c>
    </row>
    <row r="3181" spans="1:9" x14ac:dyDescent="0.25">
      <c r="A3181" t="s">
        <v>3180</v>
      </c>
      <c r="C3181" t="e">
        <f>VLOOKUP(A3181,'[1]11_set_tax'!$A$1:$X$4456,7,FALSE)</f>
        <v>#N/A</v>
      </c>
      <c r="D3181" t="e">
        <f>VLOOKUP(A3181,'[1]11_set_tax'!$A$1:$X$4456,8,FALSE)</f>
        <v>#N/A</v>
      </c>
      <c r="E3181" t="e">
        <f>VLOOKUP(A3181,'[1]11_set_tax'!$A$1:$X$4456,9,FALSE)</f>
        <v>#N/A</v>
      </c>
      <c r="F3181" t="e">
        <f>VLOOKUP(A3181,'[1]11_set_tax'!$A$1:$X$4456,10,FALSE)</f>
        <v>#N/A</v>
      </c>
      <c r="G3181" t="e">
        <f>VLOOKUP(A3181,'[1]11_set_tax'!$A$1:$X$4456,11,FALSE)</f>
        <v>#N/A</v>
      </c>
      <c r="H3181" t="e">
        <f>VLOOKUP(A3181,'[1]11_set_tax'!$A$1:$X$4456,12,FALSE)</f>
        <v>#N/A</v>
      </c>
      <c r="I3181" t="e">
        <f>VLOOKUP(A3181,'[1]11_set_tax'!$A$1:$X$4456,13,FALSE)</f>
        <v>#N/A</v>
      </c>
    </row>
    <row r="3182" spans="1:9" x14ac:dyDescent="0.25">
      <c r="A3182" t="s">
        <v>3181</v>
      </c>
      <c r="C3182" t="e">
        <f>VLOOKUP(A3182,'[1]11_set_tax'!$A$1:$X$4456,7,FALSE)</f>
        <v>#N/A</v>
      </c>
      <c r="D3182" t="e">
        <f>VLOOKUP(A3182,'[1]11_set_tax'!$A$1:$X$4456,8,FALSE)</f>
        <v>#N/A</v>
      </c>
      <c r="E3182" t="e">
        <f>VLOOKUP(A3182,'[1]11_set_tax'!$A$1:$X$4456,9,FALSE)</f>
        <v>#N/A</v>
      </c>
      <c r="F3182" t="e">
        <f>VLOOKUP(A3182,'[1]11_set_tax'!$A$1:$X$4456,10,FALSE)</f>
        <v>#N/A</v>
      </c>
      <c r="G3182" t="e">
        <f>VLOOKUP(A3182,'[1]11_set_tax'!$A$1:$X$4456,11,FALSE)</f>
        <v>#N/A</v>
      </c>
      <c r="H3182" t="e">
        <f>VLOOKUP(A3182,'[1]11_set_tax'!$A$1:$X$4456,12,FALSE)</f>
        <v>#N/A</v>
      </c>
      <c r="I3182" t="e">
        <f>VLOOKUP(A3182,'[1]11_set_tax'!$A$1:$X$4456,13,FALSE)</f>
        <v>#N/A</v>
      </c>
    </row>
    <row r="3183" spans="1:9" x14ac:dyDescent="0.25">
      <c r="A3183" t="s">
        <v>3182</v>
      </c>
      <c r="C3183" t="e">
        <f>VLOOKUP(A3183,'[1]11_set_tax'!$A$1:$X$4456,7,FALSE)</f>
        <v>#N/A</v>
      </c>
      <c r="D3183" t="e">
        <f>VLOOKUP(A3183,'[1]11_set_tax'!$A$1:$X$4456,8,FALSE)</f>
        <v>#N/A</v>
      </c>
      <c r="E3183" t="e">
        <f>VLOOKUP(A3183,'[1]11_set_tax'!$A$1:$X$4456,9,FALSE)</f>
        <v>#N/A</v>
      </c>
      <c r="F3183" t="e">
        <f>VLOOKUP(A3183,'[1]11_set_tax'!$A$1:$X$4456,10,FALSE)</f>
        <v>#N/A</v>
      </c>
      <c r="G3183" t="e">
        <f>VLOOKUP(A3183,'[1]11_set_tax'!$A$1:$X$4456,11,FALSE)</f>
        <v>#N/A</v>
      </c>
      <c r="H3183" t="e">
        <f>VLOOKUP(A3183,'[1]11_set_tax'!$A$1:$X$4456,12,FALSE)</f>
        <v>#N/A</v>
      </c>
      <c r="I3183" t="e">
        <f>VLOOKUP(A3183,'[1]11_set_tax'!$A$1:$X$4456,13,FALSE)</f>
        <v>#N/A</v>
      </c>
    </row>
    <row r="3184" spans="1:9" x14ac:dyDescent="0.25">
      <c r="A3184" t="s">
        <v>3183</v>
      </c>
      <c r="C3184" t="str">
        <f>VLOOKUP(A3184,'[1]11_set_tax'!$A$1:$X$4456,7,FALSE)</f>
        <v>Bacteria</v>
      </c>
      <c r="D3184" t="str">
        <f>VLOOKUP(A3184,'[1]11_set_tax'!$A$1:$X$4456,8,FALSE)</f>
        <v xml:space="preserve"> Proteobacteria</v>
      </c>
      <c r="E3184" t="str">
        <f>VLOOKUP(A3184,'[1]11_set_tax'!$A$1:$X$4456,9,FALSE)</f>
        <v xml:space="preserve"> Alphaproteobacteria</v>
      </c>
      <c r="F3184" t="str">
        <f>VLOOKUP(A3184,'[1]11_set_tax'!$A$1:$X$4456,10,FALSE)</f>
        <v xml:space="preserve"> Rhizobiales</v>
      </c>
      <c r="G3184" t="str">
        <f>VLOOKUP(A3184,'[1]11_set_tax'!$A$1:$X$4456,11,FALSE)</f>
        <v>Brucellaceae</v>
      </c>
      <c r="H3184" t="str">
        <f>VLOOKUP(A3184,'[1]11_set_tax'!$A$1:$X$4456,12,FALSE)</f>
        <v xml:space="preserve"> Brucella.</v>
      </c>
      <c r="I3184">
        <f>VLOOKUP(A3184,'[1]11_set_tax'!$A$1:$X$4456,13,FALSE)</f>
        <v>0</v>
      </c>
    </row>
    <row r="3185" spans="1:9" x14ac:dyDescent="0.25">
      <c r="A3185" t="s">
        <v>3184</v>
      </c>
      <c r="C3185" t="str">
        <f>VLOOKUP(A3185,'[1]11_set_tax'!$A$1:$X$4456,7,FALSE)</f>
        <v>Bacteria</v>
      </c>
      <c r="D3185" t="str">
        <f>VLOOKUP(A3185,'[1]11_set_tax'!$A$1:$X$4456,8,FALSE)</f>
        <v xml:space="preserve"> Proteobacteria</v>
      </c>
      <c r="E3185" t="str">
        <f>VLOOKUP(A3185,'[1]11_set_tax'!$A$1:$X$4456,9,FALSE)</f>
        <v xml:space="preserve"> Alphaproteobacteria</v>
      </c>
      <c r="F3185" t="str">
        <f>VLOOKUP(A3185,'[1]11_set_tax'!$A$1:$X$4456,10,FALSE)</f>
        <v xml:space="preserve"> Rhizobiales</v>
      </c>
      <c r="G3185" t="str">
        <f>VLOOKUP(A3185,'[1]11_set_tax'!$A$1:$X$4456,11,FALSE)</f>
        <v>Brucellaceae</v>
      </c>
      <c r="H3185" t="str">
        <f>VLOOKUP(A3185,'[1]11_set_tax'!$A$1:$X$4456,12,FALSE)</f>
        <v xml:space="preserve"> Brucella.</v>
      </c>
      <c r="I3185">
        <f>VLOOKUP(A3185,'[1]11_set_tax'!$A$1:$X$4456,13,FALSE)</f>
        <v>0</v>
      </c>
    </row>
    <row r="3186" spans="1:9" x14ac:dyDescent="0.25">
      <c r="A3186" t="s">
        <v>3185</v>
      </c>
      <c r="C3186" t="str">
        <f>VLOOKUP(A3186,'[1]11_set_tax'!$A$1:$X$4456,7,FALSE)</f>
        <v>Bacteria</v>
      </c>
      <c r="D3186" t="str">
        <f>VLOOKUP(A3186,'[1]11_set_tax'!$A$1:$X$4456,8,FALSE)</f>
        <v xml:space="preserve"> Proteobacteria</v>
      </c>
      <c r="E3186" t="str">
        <f>VLOOKUP(A3186,'[1]11_set_tax'!$A$1:$X$4456,9,FALSE)</f>
        <v xml:space="preserve"> Alphaproteobacteria</v>
      </c>
      <c r="F3186" t="str">
        <f>VLOOKUP(A3186,'[1]11_set_tax'!$A$1:$X$4456,10,FALSE)</f>
        <v xml:space="preserve"> Rhizobiales</v>
      </c>
      <c r="G3186" t="str">
        <f>VLOOKUP(A3186,'[1]11_set_tax'!$A$1:$X$4456,11,FALSE)</f>
        <v>Brucellaceae</v>
      </c>
      <c r="H3186" t="str">
        <f>VLOOKUP(A3186,'[1]11_set_tax'!$A$1:$X$4456,12,FALSE)</f>
        <v xml:space="preserve"> Brucella.</v>
      </c>
      <c r="I3186">
        <f>VLOOKUP(A3186,'[1]11_set_tax'!$A$1:$X$4456,13,FALSE)</f>
        <v>0</v>
      </c>
    </row>
    <row r="3187" spans="1:9" x14ac:dyDescent="0.25">
      <c r="A3187" t="s">
        <v>3186</v>
      </c>
      <c r="C3187" t="str">
        <f>VLOOKUP(A3187,'[1]11_set_tax'!$A$1:$X$4456,7,FALSE)</f>
        <v>Bacteria</v>
      </c>
      <c r="D3187" t="str">
        <f>VLOOKUP(A3187,'[1]11_set_tax'!$A$1:$X$4456,8,FALSE)</f>
        <v xml:space="preserve"> Proteobacteria</v>
      </c>
      <c r="E3187" t="str">
        <f>VLOOKUP(A3187,'[1]11_set_tax'!$A$1:$X$4456,9,FALSE)</f>
        <v xml:space="preserve"> Alphaproteobacteria</v>
      </c>
      <c r="F3187" t="str">
        <f>VLOOKUP(A3187,'[1]11_set_tax'!$A$1:$X$4456,10,FALSE)</f>
        <v xml:space="preserve"> Rhizobiales</v>
      </c>
      <c r="G3187" t="str">
        <f>VLOOKUP(A3187,'[1]11_set_tax'!$A$1:$X$4456,11,FALSE)</f>
        <v>Brucellaceae</v>
      </c>
      <c r="H3187" t="str">
        <f>VLOOKUP(A3187,'[1]11_set_tax'!$A$1:$X$4456,12,FALSE)</f>
        <v xml:space="preserve"> Brucella.</v>
      </c>
      <c r="I3187">
        <f>VLOOKUP(A3187,'[1]11_set_tax'!$A$1:$X$4456,13,FALSE)</f>
        <v>0</v>
      </c>
    </row>
    <row r="3188" spans="1:9" x14ac:dyDescent="0.25">
      <c r="A3188" t="s">
        <v>3187</v>
      </c>
      <c r="C3188" t="str">
        <f>VLOOKUP(A3188,'[1]11_set_tax'!$A$1:$X$4456,7,FALSE)</f>
        <v>Bacteria</v>
      </c>
      <c r="D3188" t="str">
        <f>VLOOKUP(A3188,'[1]11_set_tax'!$A$1:$X$4456,8,FALSE)</f>
        <v xml:space="preserve"> Proteobacteria</v>
      </c>
      <c r="E3188" t="str">
        <f>VLOOKUP(A3188,'[1]11_set_tax'!$A$1:$X$4456,9,FALSE)</f>
        <v xml:space="preserve"> Alphaproteobacteria</v>
      </c>
      <c r="F3188" t="str">
        <f>VLOOKUP(A3188,'[1]11_set_tax'!$A$1:$X$4456,10,FALSE)</f>
        <v xml:space="preserve"> Rhizobiales</v>
      </c>
      <c r="G3188" t="str">
        <f>VLOOKUP(A3188,'[1]11_set_tax'!$A$1:$X$4456,11,FALSE)</f>
        <v>Brucellaceae</v>
      </c>
      <c r="H3188" t="str">
        <f>VLOOKUP(A3188,'[1]11_set_tax'!$A$1:$X$4456,12,FALSE)</f>
        <v xml:space="preserve"> Brucella.</v>
      </c>
      <c r="I3188">
        <f>VLOOKUP(A3188,'[1]11_set_tax'!$A$1:$X$4456,13,FALSE)</f>
        <v>0</v>
      </c>
    </row>
    <row r="3189" spans="1:9" x14ac:dyDescent="0.25">
      <c r="A3189" t="s">
        <v>3188</v>
      </c>
      <c r="C3189" t="str">
        <f>VLOOKUP(A3189,'[1]11_set_tax'!$A$1:$X$4456,7,FALSE)</f>
        <v>Bacteria</v>
      </c>
      <c r="D3189" t="str">
        <f>VLOOKUP(A3189,'[1]11_set_tax'!$A$1:$X$4456,8,FALSE)</f>
        <v xml:space="preserve"> Proteobacteria</v>
      </c>
      <c r="E3189" t="str">
        <f>VLOOKUP(A3189,'[1]11_set_tax'!$A$1:$X$4456,9,FALSE)</f>
        <v xml:space="preserve"> Alphaproteobacteria</v>
      </c>
      <c r="F3189" t="str">
        <f>VLOOKUP(A3189,'[1]11_set_tax'!$A$1:$X$4456,10,FALSE)</f>
        <v xml:space="preserve"> Rhizobiales</v>
      </c>
      <c r="G3189" t="str">
        <f>VLOOKUP(A3189,'[1]11_set_tax'!$A$1:$X$4456,11,FALSE)</f>
        <v>Brucellaceae</v>
      </c>
      <c r="H3189" t="str">
        <f>VLOOKUP(A3189,'[1]11_set_tax'!$A$1:$X$4456,12,FALSE)</f>
        <v xml:space="preserve"> Brucella.</v>
      </c>
      <c r="I3189">
        <f>VLOOKUP(A3189,'[1]11_set_tax'!$A$1:$X$4456,13,FALSE)</f>
        <v>0</v>
      </c>
    </row>
    <row r="3190" spans="1:9" x14ac:dyDescent="0.25">
      <c r="A3190" t="s">
        <v>3189</v>
      </c>
      <c r="C3190" t="str">
        <f>VLOOKUP(A3190,'[1]11_set_tax'!$A$1:$X$4456,7,FALSE)</f>
        <v>Bacteria</v>
      </c>
      <c r="D3190" t="str">
        <f>VLOOKUP(A3190,'[1]11_set_tax'!$A$1:$X$4456,8,FALSE)</f>
        <v xml:space="preserve"> Proteobacteria</v>
      </c>
      <c r="E3190" t="str">
        <f>VLOOKUP(A3190,'[1]11_set_tax'!$A$1:$X$4456,9,FALSE)</f>
        <v xml:space="preserve"> Alphaproteobacteria</v>
      </c>
      <c r="F3190" t="str">
        <f>VLOOKUP(A3190,'[1]11_set_tax'!$A$1:$X$4456,10,FALSE)</f>
        <v xml:space="preserve"> Rhodobacterales</v>
      </c>
      <c r="G3190" t="str">
        <f>VLOOKUP(A3190,'[1]11_set_tax'!$A$1:$X$4456,11,FALSE)</f>
        <v>Rhodobacteraceae</v>
      </c>
      <c r="H3190" t="str">
        <f>VLOOKUP(A3190,'[1]11_set_tax'!$A$1:$X$4456,12,FALSE)</f>
        <v xml:space="preserve"> Paracoccus.</v>
      </c>
      <c r="I3190">
        <f>VLOOKUP(A3190,'[1]11_set_tax'!$A$1:$X$4456,13,FALSE)</f>
        <v>0</v>
      </c>
    </row>
    <row r="3191" spans="1:9" x14ac:dyDescent="0.25">
      <c r="A3191" t="s">
        <v>3190</v>
      </c>
      <c r="C3191" t="str">
        <f>VLOOKUP(A3191,'[1]11_set_tax'!$A$1:$X$4456,7,FALSE)</f>
        <v>Bacteria</v>
      </c>
      <c r="D3191" t="str">
        <f>VLOOKUP(A3191,'[1]11_set_tax'!$A$1:$X$4456,8,FALSE)</f>
        <v xml:space="preserve"> Firmicutes</v>
      </c>
      <c r="E3191" t="str">
        <f>VLOOKUP(A3191,'[1]11_set_tax'!$A$1:$X$4456,9,FALSE)</f>
        <v xml:space="preserve"> Bacillales</v>
      </c>
      <c r="F3191" t="str">
        <f>VLOOKUP(A3191,'[1]11_set_tax'!$A$1:$X$4456,10,FALSE)</f>
        <v xml:space="preserve"> Staphylococcus.</v>
      </c>
      <c r="G3191">
        <f>VLOOKUP(A3191,'[1]11_set_tax'!$A$1:$X$4456,11,FALSE)</f>
        <v>0</v>
      </c>
      <c r="H3191">
        <f>VLOOKUP(A3191,'[1]11_set_tax'!$A$1:$X$4456,12,FALSE)</f>
        <v>0</v>
      </c>
      <c r="I3191">
        <f>VLOOKUP(A3191,'[1]11_set_tax'!$A$1:$X$4456,13,FALSE)</f>
        <v>0</v>
      </c>
    </row>
    <row r="3192" spans="1:9" x14ac:dyDescent="0.25">
      <c r="A3192" t="s">
        <v>3191</v>
      </c>
      <c r="C3192" t="str">
        <f>VLOOKUP(A3192,'[1]11_set_tax'!$A$1:$X$4456,7,FALSE)</f>
        <v>Eukaryota</v>
      </c>
      <c r="D3192" t="str">
        <f>VLOOKUP(A3192,'[1]11_set_tax'!$A$1:$X$4456,8,FALSE)</f>
        <v xml:space="preserve"> Viridiplantae</v>
      </c>
      <c r="E3192" t="str">
        <f>VLOOKUP(A3192,'[1]11_set_tax'!$A$1:$X$4456,9,FALSE)</f>
        <v xml:space="preserve"> Streptophyta</v>
      </c>
      <c r="F3192" t="str">
        <f>VLOOKUP(A3192,'[1]11_set_tax'!$A$1:$X$4456,10,FALSE)</f>
        <v xml:space="preserve"> Embryophyta</v>
      </c>
      <c r="G3192" t="str">
        <f>VLOOKUP(A3192,'[1]11_set_tax'!$A$1:$X$4456,11,FALSE)</f>
        <v xml:space="preserve"> Tracheophyta</v>
      </c>
      <c r="H3192" t="str">
        <f>VLOOKUP(A3192,'[1]11_set_tax'!$A$1:$X$4456,12,FALSE)</f>
        <v>Spermatophyta</v>
      </c>
      <c r="I3192" t="str">
        <f>VLOOKUP(A3192,'[1]11_set_tax'!$A$1:$X$4456,13,FALSE)</f>
        <v xml:space="preserve"> Magnoliophyta</v>
      </c>
    </row>
    <row r="3193" spans="1:9" x14ac:dyDescent="0.25">
      <c r="A3193" t="s">
        <v>3192</v>
      </c>
      <c r="C3193" t="str">
        <f>VLOOKUP(A3193,'[1]11_set_tax'!$A$1:$X$4456,7,FALSE)</f>
        <v>Eukaryota</v>
      </c>
      <c r="D3193" t="str">
        <f>VLOOKUP(A3193,'[1]11_set_tax'!$A$1:$X$4456,8,FALSE)</f>
        <v xml:space="preserve"> Viridiplantae</v>
      </c>
      <c r="E3193" t="str">
        <f>VLOOKUP(A3193,'[1]11_set_tax'!$A$1:$X$4456,9,FALSE)</f>
        <v xml:space="preserve"> Streptophyta</v>
      </c>
      <c r="F3193" t="str">
        <f>VLOOKUP(A3193,'[1]11_set_tax'!$A$1:$X$4456,10,FALSE)</f>
        <v xml:space="preserve"> Embryophyta</v>
      </c>
      <c r="G3193" t="str">
        <f>VLOOKUP(A3193,'[1]11_set_tax'!$A$1:$X$4456,11,FALSE)</f>
        <v xml:space="preserve"> Tracheophyta</v>
      </c>
      <c r="H3193" t="str">
        <f>VLOOKUP(A3193,'[1]11_set_tax'!$A$1:$X$4456,12,FALSE)</f>
        <v>Spermatophyta</v>
      </c>
      <c r="I3193" t="str">
        <f>VLOOKUP(A3193,'[1]11_set_tax'!$A$1:$X$4456,13,FALSE)</f>
        <v xml:space="preserve"> Magnoliophyta</v>
      </c>
    </row>
    <row r="3194" spans="1:9" x14ac:dyDescent="0.25">
      <c r="A3194" t="s">
        <v>3193</v>
      </c>
      <c r="C3194" t="str">
        <f>VLOOKUP(A3194,'[1]11_set_tax'!$A$1:$X$4456,7,FALSE)</f>
        <v>Bacteria</v>
      </c>
      <c r="D3194" t="str">
        <f>VLOOKUP(A3194,'[1]11_set_tax'!$A$1:$X$4456,8,FALSE)</f>
        <v xml:space="preserve"> Proteobacteria</v>
      </c>
      <c r="E3194" t="str">
        <f>VLOOKUP(A3194,'[1]11_set_tax'!$A$1:$X$4456,9,FALSE)</f>
        <v xml:space="preserve"> Gammaproteobacteria</v>
      </c>
      <c r="F3194" t="str">
        <f>VLOOKUP(A3194,'[1]11_set_tax'!$A$1:$X$4456,10,FALSE)</f>
        <v xml:space="preserve"> Enterobacteriales</v>
      </c>
      <c r="G3194" t="str">
        <f>VLOOKUP(A3194,'[1]11_set_tax'!$A$1:$X$4456,11,FALSE)</f>
        <v>Enterobacteriaceae</v>
      </c>
      <c r="H3194" t="str">
        <f>VLOOKUP(A3194,'[1]11_set_tax'!$A$1:$X$4456,12,FALSE)</f>
        <v xml:space="preserve"> Providencia.</v>
      </c>
      <c r="I3194">
        <f>VLOOKUP(A3194,'[1]11_set_tax'!$A$1:$X$4456,13,FALSE)</f>
        <v>0</v>
      </c>
    </row>
    <row r="3195" spans="1:9" x14ac:dyDescent="0.25">
      <c r="A3195" t="s">
        <v>3194</v>
      </c>
      <c r="C3195" t="str">
        <f>VLOOKUP(A3195,'[1]11_set_tax'!$A$1:$X$4456,7,FALSE)</f>
        <v>Bacteria</v>
      </c>
      <c r="D3195" t="str">
        <f>VLOOKUP(A3195,'[1]11_set_tax'!$A$1:$X$4456,8,FALSE)</f>
        <v xml:space="preserve"> Proteobacteria</v>
      </c>
      <c r="E3195" t="str">
        <f>VLOOKUP(A3195,'[1]11_set_tax'!$A$1:$X$4456,9,FALSE)</f>
        <v xml:space="preserve"> Gammaproteobacteria</v>
      </c>
      <c r="F3195" t="str">
        <f>VLOOKUP(A3195,'[1]11_set_tax'!$A$1:$X$4456,10,FALSE)</f>
        <v xml:space="preserve"> Enterobacteriales</v>
      </c>
      <c r="G3195" t="str">
        <f>VLOOKUP(A3195,'[1]11_set_tax'!$A$1:$X$4456,11,FALSE)</f>
        <v>Enterobacteriaceae</v>
      </c>
      <c r="H3195" t="str">
        <f>VLOOKUP(A3195,'[1]11_set_tax'!$A$1:$X$4456,12,FALSE)</f>
        <v xml:space="preserve"> Providencia.</v>
      </c>
      <c r="I3195">
        <f>VLOOKUP(A3195,'[1]11_set_tax'!$A$1:$X$4456,13,FALSE)</f>
        <v>0</v>
      </c>
    </row>
    <row r="3196" spans="1:9" x14ac:dyDescent="0.25">
      <c r="A3196" t="s">
        <v>3195</v>
      </c>
      <c r="C3196" t="str">
        <f>VLOOKUP(A3196,'[1]11_set_tax'!$A$1:$X$4456,7,FALSE)</f>
        <v>Bacteria</v>
      </c>
      <c r="D3196" t="str">
        <f>VLOOKUP(A3196,'[1]11_set_tax'!$A$1:$X$4456,8,FALSE)</f>
        <v xml:space="preserve"> Firmicutes</v>
      </c>
      <c r="E3196" t="str">
        <f>VLOOKUP(A3196,'[1]11_set_tax'!$A$1:$X$4456,9,FALSE)</f>
        <v xml:space="preserve"> Bacillales</v>
      </c>
      <c r="F3196" t="str">
        <f>VLOOKUP(A3196,'[1]11_set_tax'!$A$1:$X$4456,10,FALSE)</f>
        <v xml:space="preserve"> Staphylococcus.</v>
      </c>
      <c r="G3196">
        <f>VLOOKUP(A3196,'[1]11_set_tax'!$A$1:$X$4456,11,FALSE)</f>
        <v>0</v>
      </c>
      <c r="H3196">
        <f>VLOOKUP(A3196,'[1]11_set_tax'!$A$1:$X$4456,12,FALSE)</f>
        <v>0</v>
      </c>
      <c r="I3196">
        <f>VLOOKUP(A3196,'[1]11_set_tax'!$A$1:$X$4456,13,FALSE)</f>
        <v>0</v>
      </c>
    </row>
    <row r="3197" spans="1:9" x14ac:dyDescent="0.25">
      <c r="A3197" t="s">
        <v>3196</v>
      </c>
      <c r="C3197" t="str">
        <f>VLOOKUP(A3197,'[1]11_set_tax'!$A$1:$X$4456,7,FALSE)</f>
        <v>Bacteria</v>
      </c>
      <c r="D3197" t="str">
        <f>VLOOKUP(A3197,'[1]11_set_tax'!$A$1:$X$4456,8,FALSE)</f>
        <v xml:space="preserve"> Firmicutes</v>
      </c>
      <c r="E3197" t="str">
        <f>VLOOKUP(A3197,'[1]11_set_tax'!$A$1:$X$4456,9,FALSE)</f>
        <v xml:space="preserve"> Bacillales</v>
      </c>
      <c r="F3197" t="str">
        <f>VLOOKUP(A3197,'[1]11_set_tax'!$A$1:$X$4456,10,FALSE)</f>
        <v xml:space="preserve"> Staphylococcus.</v>
      </c>
      <c r="G3197">
        <f>VLOOKUP(A3197,'[1]11_set_tax'!$A$1:$X$4456,11,FALSE)</f>
        <v>0</v>
      </c>
      <c r="H3197">
        <f>VLOOKUP(A3197,'[1]11_set_tax'!$A$1:$X$4456,12,FALSE)</f>
        <v>0</v>
      </c>
      <c r="I3197">
        <f>VLOOKUP(A3197,'[1]11_set_tax'!$A$1:$X$4456,13,FALSE)</f>
        <v>0</v>
      </c>
    </row>
    <row r="3198" spans="1:9" x14ac:dyDescent="0.25">
      <c r="A3198" t="s">
        <v>3197</v>
      </c>
      <c r="C3198" t="str">
        <f>VLOOKUP(A3198,'[1]11_set_tax'!$A$1:$X$4456,7,FALSE)</f>
        <v>Bacteria</v>
      </c>
      <c r="D3198" t="str">
        <f>VLOOKUP(A3198,'[1]11_set_tax'!$A$1:$X$4456,8,FALSE)</f>
        <v xml:space="preserve"> Firmicutes</v>
      </c>
      <c r="E3198" t="str">
        <f>VLOOKUP(A3198,'[1]11_set_tax'!$A$1:$X$4456,9,FALSE)</f>
        <v xml:space="preserve"> Bacillales</v>
      </c>
      <c r="F3198" t="str">
        <f>VLOOKUP(A3198,'[1]11_set_tax'!$A$1:$X$4456,10,FALSE)</f>
        <v xml:space="preserve"> Staphylococcus.</v>
      </c>
      <c r="G3198">
        <f>VLOOKUP(A3198,'[1]11_set_tax'!$A$1:$X$4456,11,FALSE)</f>
        <v>0</v>
      </c>
      <c r="H3198">
        <f>VLOOKUP(A3198,'[1]11_set_tax'!$A$1:$X$4456,12,FALSE)</f>
        <v>0</v>
      </c>
      <c r="I3198">
        <f>VLOOKUP(A3198,'[1]11_set_tax'!$A$1:$X$4456,13,FALSE)</f>
        <v>0</v>
      </c>
    </row>
    <row r="3199" spans="1:9" x14ac:dyDescent="0.25">
      <c r="A3199" t="s">
        <v>3198</v>
      </c>
      <c r="C3199" t="str">
        <f>VLOOKUP(A3199,'[1]11_set_tax'!$A$1:$X$4456,7,FALSE)</f>
        <v>Bacteria</v>
      </c>
      <c r="D3199" t="str">
        <f>VLOOKUP(A3199,'[1]11_set_tax'!$A$1:$X$4456,8,FALSE)</f>
        <v xml:space="preserve"> Chlamydiae</v>
      </c>
      <c r="E3199" t="str">
        <f>VLOOKUP(A3199,'[1]11_set_tax'!$A$1:$X$4456,9,FALSE)</f>
        <v xml:space="preserve"> Chlamydiales</v>
      </c>
      <c r="F3199" t="str">
        <f>VLOOKUP(A3199,'[1]11_set_tax'!$A$1:$X$4456,10,FALSE)</f>
        <v xml:space="preserve"> Parachlamydiaceae</v>
      </c>
      <c r="G3199" t="str">
        <f>VLOOKUP(A3199,'[1]11_set_tax'!$A$1:$X$4456,11,FALSE)</f>
        <v xml:space="preserve"> Parachlamydia.</v>
      </c>
      <c r="H3199">
        <f>VLOOKUP(A3199,'[1]11_set_tax'!$A$1:$X$4456,12,FALSE)</f>
        <v>0</v>
      </c>
      <c r="I3199">
        <f>VLOOKUP(A3199,'[1]11_set_tax'!$A$1:$X$4456,13,FALSE)</f>
        <v>0</v>
      </c>
    </row>
    <row r="3200" spans="1:9" x14ac:dyDescent="0.25">
      <c r="A3200" t="s">
        <v>3199</v>
      </c>
      <c r="C3200" t="str">
        <f>VLOOKUP(A3200,'[1]11_set_tax'!$A$1:$X$4456,7,FALSE)</f>
        <v>Bacteria</v>
      </c>
      <c r="D3200" t="str">
        <f>VLOOKUP(A3200,'[1]11_set_tax'!$A$1:$X$4456,8,FALSE)</f>
        <v xml:space="preserve"> Proteobacteria</v>
      </c>
      <c r="E3200" t="str">
        <f>VLOOKUP(A3200,'[1]11_set_tax'!$A$1:$X$4456,9,FALSE)</f>
        <v xml:space="preserve"> Gammaproteobacteria</v>
      </c>
      <c r="F3200" t="str">
        <f>VLOOKUP(A3200,'[1]11_set_tax'!$A$1:$X$4456,10,FALSE)</f>
        <v xml:space="preserve"> Enterobacteriales</v>
      </c>
      <c r="G3200" t="str">
        <f>VLOOKUP(A3200,'[1]11_set_tax'!$A$1:$X$4456,11,FALSE)</f>
        <v>Enterobacteriaceae</v>
      </c>
      <c r="H3200" t="str">
        <f>VLOOKUP(A3200,'[1]11_set_tax'!$A$1:$X$4456,12,FALSE)</f>
        <v xml:space="preserve"> Serratia.</v>
      </c>
      <c r="I3200">
        <f>VLOOKUP(A3200,'[1]11_set_tax'!$A$1:$X$4456,13,FALSE)</f>
        <v>0</v>
      </c>
    </row>
    <row r="3201" spans="1:9" x14ac:dyDescent="0.25">
      <c r="A3201" t="s">
        <v>3200</v>
      </c>
      <c r="C3201" t="str">
        <f>VLOOKUP(A3201,'[1]11_set_tax'!$A$1:$X$4456,7,FALSE)</f>
        <v>Bacteria</v>
      </c>
      <c r="D3201" t="str">
        <f>VLOOKUP(A3201,'[1]11_set_tax'!$A$1:$X$4456,8,FALSE)</f>
        <v xml:space="preserve"> Proteobacteria</v>
      </c>
      <c r="E3201" t="str">
        <f>VLOOKUP(A3201,'[1]11_set_tax'!$A$1:$X$4456,9,FALSE)</f>
        <v xml:space="preserve"> Gammaproteobacteria</v>
      </c>
      <c r="F3201" t="str">
        <f>VLOOKUP(A3201,'[1]11_set_tax'!$A$1:$X$4456,10,FALSE)</f>
        <v xml:space="preserve"> Enterobacteriales</v>
      </c>
      <c r="G3201" t="str">
        <f>VLOOKUP(A3201,'[1]11_set_tax'!$A$1:$X$4456,11,FALSE)</f>
        <v>Enterobacteriaceae</v>
      </c>
      <c r="H3201" t="str">
        <f>VLOOKUP(A3201,'[1]11_set_tax'!$A$1:$X$4456,12,FALSE)</f>
        <v xml:space="preserve"> Serratia.</v>
      </c>
      <c r="I3201">
        <f>VLOOKUP(A3201,'[1]11_set_tax'!$A$1:$X$4456,13,FALSE)</f>
        <v>0</v>
      </c>
    </row>
    <row r="3202" spans="1:9" x14ac:dyDescent="0.25">
      <c r="A3202" t="s">
        <v>3201</v>
      </c>
      <c r="C3202" t="str">
        <f>VLOOKUP(A3202,'[1]11_set_tax'!$A$1:$X$4456,7,FALSE)</f>
        <v>Bacteria</v>
      </c>
      <c r="D3202" t="str">
        <f>VLOOKUP(A3202,'[1]11_set_tax'!$A$1:$X$4456,8,FALSE)</f>
        <v xml:space="preserve"> Proteobacteria</v>
      </c>
      <c r="E3202" t="str">
        <f>VLOOKUP(A3202,'[1]11_set_tax'!$A$1:$X$4456,9,FALSE)</f>
        <v xml:space="preserve"> Gammaproteobacteria</v>
      </c>
      <c r="F3202" t="str">
        <f>VLOOKUP(A3202,'[1]11_set_tax'!$A$1:$X$4456,10,FALSE)</f>
        <v xml:space="preserve"> Enterobacteriales</v>
      </c>
      <c r="G3202" t="str">
        <f>VLOOKUP(A3202,'[1]11_set_tax'!$A$1:$X$4456,11,FALSE)</f>
        <v>Enterobacteriaceae</v>
      </c>
      <c r="H3202" t="str">
        <f>VLOOKUP(A3202,'[1]11_set_tax'!$A$1:$X$4456,12,FALSE)</f>
        <v xml:space="preserve"> Serratia.</v>
      </c>
      <c r="I3202">
        <f>VLOOKUP(A3202,'[1]11_set_tax'!$A$1:$X$4456,13,FALSE)</f>
        <v>0</v>
      </c>
    </row>
    <row r="3203" spans="1:9" x14ac:dyDescent="0.25">
      <c r="A3203" t="s">
        <v>3202</v>
      </c>
      <c r="C3203" t="str">
        <f>VLOOKUP(A3203,'[1]11_set_tax'!$A$1:$X$4456,7,FALSE)</f>
        <v>Bacteria</v>
      </c>
      <c r="D3203" t="str">
        <f>VLOOKUP(A3203,'[1]11_set_tax'!$A$1:$X$4456,8,FALSE)</f>
        <v xml:space="preserve"> Firmicutes</v>
      </c>
      <c r="E3203" t="str">
        <f>VLOOKUP(A3203,'[1]11_set_tax'!$A$1:$X$4456,9,FALSE)</f>
        <v xml:space="preserve"> Bacillales</v>
      </c>
      <c r="F3203" t="str">
        <f>VLOOKUP(A3203,'[1]11_set_tax'!$A$1:$X$4456,10,FALSE)</f>
        <v xml:space="preserve"> Staphylococcus.</v>
      </c>
      <c r="G3203">
        <f>VLOOKUP(A3203,'[1]11_set_tax'!$A$1:$X$4456,11,FALSE)</f>
        <v>0</v>
      </c>
      <c r="H3203">
        <f>VLOOKUP(A3203,'[1]11_set_tax'!$A$1:$X$4456,12,FALSE)</f>
        <v>0</v>
      </c>
      <c r="I3203">
        <f>VLOOKUP(A3203,'[1]11_set_tax'!$A$1:$X$4456,13,FALSE)</f>
        <v>0</v>
      </c>
    </row>
    <row r="3204" spans="1:9" x14ac:dyDescent="0.25">
      <c r="A3204" t="s">
        <v>3203</v>
      </c>
      <c r="C3204" t="e">
        <f>VLOOKUP(A3204,'[1]11_set_tax'!$A$1:$X$4456,7,FALSE)</f>
        <v>#N/A</v>
      </c>
      <c r="D3204" t="e">
        <f>VLOOKUP(A3204,'[1]11_set_tax'!$A$1:$X$4456,8,FALSE)</f>
        <v>#N/A</v>
      </c>
      <c r="E3204" t="e">
        <f>VLOOKUP(A3204,'[1]11_set_tax'!$A$1:$X$4456,9,FALSE)</f>
        <v>#N/A</v>
      </c>
      <c r="F3204" t="e">
        <f>VLOOKUP(A3204,'[1]11_set_tax'!$A$1:$X$4456,10,FALSE)</f>
        <v>#N/A</v>
      </c>
      <c r="G3204" t="e">
        <f>VLOOKUP(A3204,'[1]11_set_tax'!$A$1:$X$4456,11,FALSE)</f>
        <v>#N/A</v>
      </c>
      <c r="H3204" t="e">
        <f>VLOOKUP(A3204,'[1]11_set_tax'!$A$1:$X$4456,12,FALSE)</f>
        <v>#N/A</v>
      </c>
      <c r="I3204" t="e">
        <f>VLOOKUP(A3204,'[1]11_set_tax'!$A$1:$X$4456,13,FALSE)</f>
        <v>#N/A</v>
      </c>
    </row>
    <row r="3205" spans="1:9" x14ac:dyDescent="0.25">
      <c r="A3205" t="s">
        <v>3204</v>
      </c>
      <c r="C3205" t="e">
        <f>VLOOKUP(A3205,'[1]11_set_tax'!$A$1:$X$4456,7,FALSE)</f>
        <v>#N/A</v>
      </c>
      <c r="D3205" t="e">
        <f>VLOOKUP(A3205,'[1]11_set_tax'!$A$1:$X$4456,8,FALSE)</f>
        <v>#N/A</v>
      </c>
      <c r="E3205" t="e">
        <f>VLOOKUP(A3205,'[1]11_set_tax'!$A$1:$X$4456,9,FALSE)</f>
        <v>#N/A</v>
      </c>
      <c r="F3205" t="e">
        <f>VLOOKUP(A3205,'[1]11_set_tax'!$A$1:$X$4456,10,FALSE)</f>
        <v>#N/A</v>
      </c>
      <c r="G3205" t="e">
        <f>VLOOKUP(A3205,'[1]11_set_tax'!$A$1:$X$4456,11,FALSE)</f>
        <v>#N/A</v>
      </c>
      <c r="H3205" t="e">
        <f>VLOOKUP(A3205,'[1]11_set_tax'!$A$1:$X$4456,12,FALSE)</f>
        <v>#N/A</v>
      </c>
      <c r="I3205" t="e">
        <f>VLOOKUP(A3205,'[1]11_set_tax'!$A$1:$X$4456,13,FALSE)</f>
        <v>#N/A</v>
      </c>
    </row>
    <row r="3206" spans="1:9" x14ac:dyDescent="0.25">
      <c r="A3206" t="s">
        <v>3205</v>
      </c>
      <c r="C3206" t="e">
        <f>VLOOKUP(A3206,'[1]11_set_tax'!$A$1:$X$4456,7,FALSE)</f>
        <v>#N/A</v>
      </c>
      <c r="D3206" t="e">
        <f>VLOOKUP(A3206,'[1]11_set_tax'!$A$1:$X$4456,8,FALSE)</f>
        <v>#N/A</v>
      </c>
      <c r="E3206" t="e">
        <f>VLOOKUP(A3206,'[1]11_set_tax'!$A$1:$X$4456,9,FALSE)</f>
        <v>#N/A</v>
      </c>
      <c r="F3206" t="e">
        <f>VLOOKUP(A3206,'[1]11_set_tax'!$A$1:$X$4456,10,FALSE)</f>
        <v>#N/A</v>
      </c>
      <c r="G3206" t="e">
        <f>VLOOKUP(A3206,'[1]11_set_tax'!$A$1:$X$4456,11,FALSE)</f>
        <v>#N/A</v>
      </c>
      <c r="H3206" t="e">
        <f>VLOOKUP(A3206,'[1]11_set_tax'!$A$1:$X$4456,12,FALSE)</f>
        <v>#N/A</v>
      </c>
      <c r="I3206" t="e">
        <f>VLOOKUP(A3206,'[1]11_set_tax'!$A$1:$X$4456,13,FALSE)</f>
        <v>#N/A</v>
      </c>
    </row>
    <row r="3207" spans="1:9" x14ac:dyDescent="0.25">
      <c r="A3207" t="s">
        <v>3206</v>
      </c>
      <c r="C3207" t="e">
        <f>VLOOKUP(A3207,'[1]11_set_tax'!$A$1:$X$4456,7,FALSE)</f>
        <v>#N/A</v>
      </c>
      <c r="D3207" t="e">
        <f>VLOOKUP(A3207,'[1]11_set_tax'!$A$1:$X$4456,8,FALSE)</f>
        <v>#N/A</v>
      </c>
      <c r="E3207" t="e">
        <f>VLOOKUP(A3207,'[1]11_set_tax'!$A$1:$X$4456,9,FALSE)</f>
        <v>#N/A</v>
      </c>
      <c r="F3207" t="e">
        <f>VLOOKUP(A3207,'[1]11_set_tax'!$A$1:$X$4456,10,FALSE)</f>
        <v>#N/A</v>
      </c>
      <c r="G3207" t="e">
        <f>VLOOKUP(A3207,'[1]11_set_tax'!$A$1:$X$4456,11,FALSE)</f>
        <v>#N/A</v>
      </c>
      <c r="H3207" t="e">
        <f>VLOOKUP(A3207,'[1]11_set_tax'!$A$1:$X$4456,12,FALSE)</f>
        <v>#N/A</v>
      </c>
      <c r="I3207" t="e">
        <f>VLOOKUP(A3207,'[1]11_set_tax'!$A$1:$X$4456,13,FALSE)</f>
        <v>#N/A</v>
      </c>
    </row>
    <row r="3208" spans="1:9" x14ac:dyDescent="0.25">
      <c r="A3208" t="s">
        <v>3207</v>
      </c>
      <c r="C3208" t="e">
        <f>VLOOKUP(A3208,'[1]11_set_tax'!$A$1:$X$4456,7,FALSE)</f>
        <v>#N/A</v>
      </c>
      <c r="D3208" t="e">
        <f>VLOOKUP(A3208,'[1]11_set_tax'!$A$1:$X$4456,8,FALSE)</f>
        <v>#N/A</v>
      </c>
      <c r="E3208" t="e">
        <f>VLOOKUP(A3208,'[1]11_set_tax'!$A$1:$X$4456,9,FALSE)</f>
        <v>#N/A</v>
      </c>
      <c r="F3208" t="e">
        <f>VLOOKUP(A3208,'[1]11_set_tax'!$A$1:$X$4456,10,FALSE)</f>
        <v>#N/A</v>
      </c>
      <c r="G3208" t="e">
        <f>VLOOKUP(A3208,'[1]11_set_tax'!$A$1:$X$4456,11,FALSE)</f>
        <v>#N/A</v>
      </c>
      <c r="H3208" t="e">
        <f>VLOOKUP(A3208,'[1]11_set_tax'!$A$1:$X$4456,12,FALSE)</f>
        <v>#N/A</v>
      </c>
      <c r="I3208" t="e">
        <f>VLOOKUP(A3208,'[1]11_set_tax'!$A$1:$X$4456,13,FALSE)</f>
        <v>#N/A</v>
      </c>
    </row>
    <row r="3209" spans="1:9" x14ac:dyDescent="0.25">
      <c r="A3209" t="s">
        <v>3208</v>
      </c>
      <c r="C3209" t="e">
        <f>VLOOKUP(A3209,'[1]11_set_tax'!$A$1:$X$4456,7,FALSE)</f>
        <v>#N/A</v>
      </c>
      <c r="D3209" t="e">
        <f>VLOOKUP(A3209,'[1]11_set_tax'!$A$1:$X$4456,8,FALSE)</f>
        <v>#N/A</v>
      </c>
      <c r="E3209" t="e">
        <f>VLOOKUP(A3209,'[1]11_set_tax'!$A$1:$X$4456,9,FALSE)</f>
        <v>#N/A</v>
      </c>
      <c r="F3209" t="e">
        <f>VLOOKUP(A3209,'[1]11_set_tax'!$A$1:$X$4456,10,FALSE)</f>
        <v>#N/A</v>
      </c>
      <c r="G3209" t="e">
        <f>VLOOKUP(A3209,'[1]11_set_tax'!$A$1:$X$4456,11,FALSE)</f>
        <v>#N/A</v>
      </c>
      <c r="H3209" t="e">
        <f>VLOOKUP(A3209,'[1]11_set_tax'!$A$1:$X$4456,12,FALSE)</f>
        <v>#N/A</v>
      </c>
      <c r="I3209" t="e">
        <f>VLOOKUP(A3209,'[1]11_set_tax'!$A$1:$X$4456,13,FALSE)</f>
        <v>#N/A</v>
      </c>
    </row>
    <row r="3210" spans="1:9" x14ac:dyDescent="0.25">
      <c r="A3210" t="s">
        <v>3209</v>
      </c>
      <c r="C3210" t="e">
        <f>VLOOKUP(A3210,'[1]11_set_tax'!$A$1:$X$4456,7,FALSE)</f>
        <v>#N/A</v>
      </c>
      <c r="D3210" t="e">
        <f>VLOOKUP(A3210,'[1]11_set_tax'!$A$1:$X$4456,8,FALSE)</f>
        <v>#N/A</v>
      </c>
      <c r="E3210" t="e">
        <f>VLOOKUP(A3210,'[1]11_set_tax'!$A$1:$X$4456,9,FALSE)</f>
        <v>#N/A</v>
      </c>
      <c r="F3210" t="e">
        <f>VLOOKUP(A3210,'[1]11_set_tax'!$A$1:$X$4456,10,FALSE)</f>
        <v>#N/A</v>
      </c>
      <c r="G3210" t="e">
        <f>VLOOKUP(A3210,'[1]11_set_tax'!$A$1:$X$4456,11,FALSE)</f>
        <v>#N/A</v>
      </c>
      <c r="H3210" t="e">
        <f>VLOOKUP(A3210,'[1]11_set_tax'!$A$1:$X$4456,12,FALSE)</f>
        <v>#N/A</v>
      </c>
      <c r="I3210" t="e">
        <f>VLOOKUP(A3210,'[1]11_set_tax'!$A$1:$X$4456,13,FALSE)</f>
        <v>#N/A</v>
      </c>
    </row>
    <row r="3211" spans="1:9" x14ac:dyDescent="0.25">
      <c r="A3211" t="s">
        <v>3210</v>
      </c>
      <c r="C3211" t="e">
        <f>VLOOKUP(A3211,'[1]11_set_tax'!$A$1:$X$4456,7,FALSE)</f>
        <v>#N/A</v>
      </c>
      <c r="D3211" t="e">
        <f>VLOOKUP(A3211,'[1]11_set_tax'!$A$1:$X$4456,8,FALSE)</f>
        <v>#N/A</v>
      </c>
      <c r="E3211" t="e">
        <f>VLOOKUP(A3211,'[1]11_set_tax'!$A$1:$X$4456,9,FALSE)</f>
        <v>#N/A</v>
      </c>
      <c r="F3211" t="e">
        <f>VLOOKUP(A3211,'[1]11_set_tax'!$A$1:$X$4456,10,FALSE)</f>
        <v>#N/A</v>
      </c>
      <c r="G3211" t="e">
        <f>VLOOKUP(A3211,'[1]11_set_tax'!$A$1:$X$4456,11,FALSE)</f>
        <v>#N/A</v>
      </c>
      <c r="H3211" t="e">
        <f>VLOOKUP(A3211,'[1]11_set_tax'!$A$1:$X$4456,12,FALSE)</f>
        <v>#N/A</v>
      </c>
      <c r="I3211" t="e">
        <f>VLOOKUP(A3211,'[1]11_set_tax'!$A$1:$X$4456,13,FALSE)</f>
        <v>#N/A</v>
      </c>
    </row>
    <row r="3212" spans="1:9" x14ac:dyDescent="0.25">
      <c r="A3212" t="s">
        <v>3211</v>
      </c>
      <c r="C3212" t="e">
        <f>VLOOKUP(A3212,'[1]11_set_tax'!$A$1:$X$4456,7,FALSE)</f>
        <v>#N/A</v>
      </c>
      <c r="D3212" t="e">
        <f>VLOOKUP(A3212,'[1]11_set_tax'!$A$1:$X$4456,8,FALSE)</f>
        <v>#N/A</v>
      </c>
      <c r="E3212" t="e">
        <f>VLOOKUP(A3212,'[1]11_set_tax'!$A$1:$X$4456,9,FALSE)</f>
        <v>#N/A</v>
      </c>
      <c r="F3212" t="e">
        <f>VLOOKUP(A3212,'[1]11_set_tax'!$A$1:$X$4456,10,FALSE)</f>
        <v>#N/A</v>
      </c>
      <c r="G3212" t="e">
        <f>VLOOKUP(A3212,'[1]11_set_tax'!$A$1:$X$4456,11,FALSE)</f>
        <v>#N/A</v>
      </c>
      <c r="H3212" t="e">
        <f>VLOOKUP(A3212,'[1]11_set_tax'!$A$1:$X$4456,12,FALSE)</f>
        <v>#N/A</v>
      </c>
      <c r="I3212" t="e">
        <f>VLOOKUP(A3212,'[1]11_set_tax'!$A$1:$X$4456,13,FALSE)</f>
        <v>#N/A</v>
      </c>
    </row>
    <row r="3213" spans="1:9" x14ac:dyDescent="0.25">
      <c r="A3213" t="s">
        <v>3212</v>
      </c>
      <c r="C3213" t="e">
        <f>VLOOKUP(A3213,'[1]11_set_tax'!$A$1:$X$4456,7,FALSE)</f>
        <v>#N/A</v>
      </c>
      <c r="D3213" t="e">
        <f>VLOOKUP(A3213,'[1]11_set_tax'!$A$1:$X$4456,8,FALSE)</f>
        <v>#N/A</v>
      </c>
      <c r="E3213" t="e">
        <f>VLOOKUP(A3213,'[1]11_set_tax'!$A$1:$X$4456,9,FALSE)</f>
        <v>#N/A</v>
      </c>
      <c r="F3213" t="e">
        <f>VLOOKUP(A3213,'[1]11_set_tax'!$A$1:$X$4456,10,FALSE)</f>
        <v>#N/A</v>
      </c>
      <c r="G3213" t="e">
        <f>VLOOKUP(A3213,'[1]11_set_tax'!$A$1:$X$4456,11,FALSE)</f>
        <v>#N/A</v>
      </c>
      <c r="H3213" t="e">
        <f>VLOOKUP(A3213,'[1]11_set_tax'!$A$1:$X$4456,12,FALSE)</f>
        <v>#N/A</v>
      </c>
      <c r="I3213" t="e">
        <f>VLOOKUP(A3213,'[1]11_set_tax'!$A$1:$X$4456,13,FALSE)</f>
        <v>#N/A</v>
      </c>
    </row>
    <row r="3214" spans="1:9" x14ac:dyDescent="0.25">
      <c r="A3214" t="s">
        <v>3213</v>
      </c>
      <c r="C3214" t="e">
        <f>VLOOKUP(A3214,'[1]11_set_tax'!$A$1:$X$4456,7,FALSE)</f>
        <v>#N/A</v>
      </c>
      <c r="D3214" t="e">
        <f>VLOOKUP(A3214,'[1]11_set_tax'!$A$1:$X$4456,8,FALSE)</f>
        <v>#N/A</v>
      </c>
      <c r="E3214" t="e">
        <f>VLOOKUP(A3214,'[1]11_set_tax'!$A$1:$X$4456,9,FALSE)</f>
        <v>#N/A</v>
      </c>
      <c r="F3214" t="e">
        <f>VLOOKUP(A3214,'[1]11_set_tax'!$A$1:$X$4456,10,FALSE)</f>
        <v>#N/A</v>
      </c>
      <c r="G3214" t="e">
        <f>VLOOKUP(A3214,'[1]11_set_tax'!$A$1:$X$4456,11,FALSE)</f>
        <v>#N/A</v>
      </c>
      <c r="H3214" t="e">
        <f>VLOOKUP(A3214,'[1]11_set_tax'!$A$1:$X$4456,12,FALSE)</f>
        <v>#N/A</v>
      </c>
      <c r="I3214" t="e">
        <f>VLOOKUP(A3214,'[1]11_set_tax'!$A$1:$X$4456,13,FALSE)</f>
        <v>#N/A</v>
      </c>
    </row>
    <row r="3215" spans="1:9" x14ac:dyDescent="0.25">
      <c r="A3215" t="s">
        <v>3214</v>
      </c>
      <c r="C3215" t="e">
        <f>VLOOKUP(A3215,'[1]11_set_tax'!$A$1:$X$4456,7,FALSE)</f>
        <v>#N/A</v>
      </c>
      <c r="D3215" t="e">
        <f>VLOOKUP(A3215,'[1]11_set_tax'!$A$1:$X$4456,8,FALSE)</f>
        <v>#N/A</v>
      </c>
      <c r="E3215" t="e">
        <f>VLOOKUP(A3215,'[1]11_set_tax'!$A$1:$X$4456,9,FALSE)</f>
        <v>#N/A</v>
      </c>
      <c r="F3215" t="e">
        <f>VLOOKUP(A3215,'[1]11_set_tax'!$A$1:$X$4456,10,FALSE)</f>
        <v>#N/A</v>
      </c>
      <c r="G3215" t="e">
        <f>VLOOKUP(A3215,'[1]11_set_tax'!$A$1:$X$4456,11,FALSE)</f>
        <v>#N/A</v>
      </c>
      <c r="H3215" t="e">
        <f>VLOOKUP(A3215,'[1]11_set_tax'!$A$1:$X$4456,12,FALSE)</f>
        <v>#N/A</v>
      </c>
      <c r="I3215" t="e">
        <f>VLOOKUP(A3215,'[1]11_set_tax'!$A$1:$X$4456,13,FALSE)</f>
        <v>#N/A</v>
      </c>
    </row>
    <row r="3216" spans="1:9" x14ac:dyDescent="0.25">
      <c r="A3216" t="s">
        <v>3215</v>
      </c>
      <c r="C3216" t="e">
        <f>VLOOKUP(A3216,'[1]11_set_tax'!$A$1:$X$4456,7,FALSE)</f>
        <v>#N/A</v>
      </c>
      <c r="D3216" t="e">
        <f>VLOOKUP(A3216,'[1]11_set_tax'!$A$1:$X$4456,8,FALSE)</f>
        <v>#N/A</v>
      </c>
      <c r="E3216" t="e">
        <f>VLOOKUP(A3216,'[1]11_set_tax'!$A$1:$X$4456,9,FALSE)</f>
        <v>#N/A</v>
      </c>
      <c r="F3216" t="e">
        <f>VLOOKUP(A3216,'[1]11_set_tax'!$A$1:$X$4456,10,FALSE)</f>
        <v>#N/A</v>
      </c>
      <c r="G3216" t="e">
        <f>VLOOKUP(A3216,'[1]11_set_tax'!$A$1:$X$4456,11,FALSE)</f>
        <v>#N/A</v>
      </c>
      <c r="H3216" t="e">
        <f>VLOOKUP(A3216,'[1]11_set_tax'!$A$1:$X$4456,12,FALSE)</f>
        <v>#N/A</v>
      </c>
      <c r="I3216" t="e">
        <f>VLOOKUP(A3216,'[1]11_set_tax'!$A$1:$X$4456,13,FALSE)</f>
        <v>#N/A</v>
      </c>
    </row>
    <row r="3217" spans="1:9" x14ac:dyDescent="0.25">
      <c r="A3217" t="s">
        <v>3216</v>
      </c>
      <c r="C3217" t="e">
        <f>VLOOKUP(A3217,'[1]11_set_tax'!$A$1:$X$4456,7,FALSE)</f>
        <v>#N/A</v>
      </c>
      <c r="D3217" t="e">
        <f>VLOOKUP(A3217,'[1]11_set_tax'!$A$1:$X$4456,8,FALSE)</f>
        <v>#N/A</v>
      </c>
      <c r="E3217" t="e">
        <f>VLOOKUP(A3217,'[1]11_set_tax'!$A$1:$X$4456,9,FALSE)</f>
        <v>#N/A</v>
      </c>
      <c r="F3217" t="e">
        <f>VLOOKUP(A3217,'[1]11_set_tax'!$A$1:$X$4456,10,FALSE)</f>
        <v>#N/A</v>
      </c>
      <c r="G3217" t="e">
        <f>VLOOKUP(A3217,'[1]11_set_tax'!$A$1:$X$4456,11,FALSE)</f>
        <v>#N/A</v>
      </c>
      <c r="H3217" t="e">
        <f>VLOOKUP(A3217,'[1]11_set_tax'!$A$1:$X$4456,12,FALSE)</f>
        <v>#N/A</v>
      </c>
      <c r="I3217" t="e">
        <f>VLOOKUP(A3217,'[1]11_set_tax'!$A$1:$X$4456,13,FALSE)</f>
        <v>#N/A</v>
      </c>
    </row>
    <row r="3218" spans="1:9" x14ac:dyDescent="0.25">
      <c r="A3218" t="s">
        <v>3217</v>
      </c>
      <c r="C3218" t="str">
        <f>VLOOKUP(A3218,'[1]11_set_tax'!$A$1:$X$4456,7,FALSE)</f>
        <v>Eukaryota</v>
      </c>
      <c r="D3218" t="str">
        <f>VLOOKUP(A3218,'[1]11_set_tax'!$A$1:$X$4456,8,FALSE)</f>
        <v xml:space="preserve"> Metazoa</v>
      </c>
      <c r="E3218" t="str">
        <f>VLOOKUP(A3218,'[1]11_set_tax'!$A$1:$X$4456,9,FALSE)</f>
        <v xml:space="preserve"> Arthropoda</v>
      </c>
      <c r="F3218" t="str">
        <f>VLOOKUP(A3218,'[1]11_set_tax'!$A$1:$X$4456,10,FALSE)</f>
        <v xml:space="preserve"> Hexapoda</v>
      </c>
      <c r="G3218" t="str">
        <f>VLOOKUP(A3218,'[1]11_set_tax'!$A$1:$X$4456,11,FALSE)</f>
        <v xml:space="preserve"> Insecta</v>
      </c>
      <c r="H3218" t="str">
        <f>VLOOKUP(A3218,'[1]11_set_tax'!$A$1:$X$4456,12,FALSE)</f>
        <v xml:space="preserve"> Pterygota</v>
      </c>
      <c r="I3218" t="str">
        <f>VLOOKUP(A3218,'[1]11_set_tax'!$A$1:$X$4456,13,FALSE)</f>
        <v>Neoptera</v>
      </c>
    </row>
    <row r="3219" spans="1:9" x14ac:dyDescent="0.25">
      <c r="A3219" t="s">
        <v>3218</v>
      </c>
      <c r="C3219" t="str">
        <f>VLOOKUP(A3219,'[1]11_set_tax'!$A$1:$X$4456,7,FALSE)</f>
        <v>Eukaryota</v>
      </c>
      <c r="D3219" t="str">
        <f>VLOOKUP(A3219,'[1]11_set_tax'!$A$1:$X$4456,8,FALSE)</f>
        <v xml:space="preserve"> Metazoa</v>
      </c>
      <c r="E3219" t="str">
        <f>VLOOKUP(A3219,'[1]11_set_tax'!$A$1:$X$4456,9,FALSE)</f>
        <v xml:space="preserve"> Arthropoda</v>
      </c>
      <c r="F3219" t="str">
        <f>VLOOKUP(A3219,'[1]11_set_tax'!$A$1:$X$4456,10,FALSE)</f>
        <v xml:space="preserve"> Hexapoda</v>
      </c>
      <c r="G3219" t="str">
        <f>VLOOKUP(A3219,'[1]11_set_tax'!$A$1:$X$4456,11,FALSE)</f>
        <v xml:space="preserve"> Insecta</v>
      </c>
      <c r="H3219" t="str">
        <f>VLOOKUP(A3219,'[1]11_set_tax'!$A$1:$X$4456,12,FALSE)</f>
        <v xml:space="preserve"> Pterygota</v>
      </c>
      <c r="I3219" t="str">
        <f>VLOOKUP(A3219,'[1]11_set_tax'!$A$1:$X$4456,13,FALSE)</f>
        <v>Neoptera</v>
      </c>
    </row>
    <row r="3220" spans="1:9" x14ac:dyDescent="0.25">
      <c r="A3220" t="s">
        <v>3219</v>
      </c>
      <c r="C3220" t="str">
        <f>VLOOKUP(A3220,'[1]11_set_tax'!$A$1:$X$4456,7,FALSE)</f>
        <v>Eukaryota</v>
      </c>
      <c r="D3220" t="str">
        <f>VLOOKUP(A3220,'[1]11_set_tax'!$A$1:$X$4456,8,FALSE)</f>
        <v xml:space="preserve"> Metazoa</v>
      </c>
      <c r="E3220" t="str">
        <f>VLOOKUP(A3220,'[1]11_set_tax'!$A$1:$X$4456,9,FALSE)</f>
        <v xml:space="preserve"> Arthropoda</v>
      </c>
      <c r="F3220" t="str">
        <f>VLOOKUP(A3220,'[1]11_set_tax'!$A$1:$X$4456,10,FALSE)</f>
        <v xml:space="preserve"> Hexapoda</v>
      </c>
      <c r="G3220" t="str">
        <f>VLOOKUP(A3220,'[1]11_set_tax'!$A$1:$X$4456,11,FALSE)</f>
        <v xml:space="preserve"> Insecta</v>
      </c>
      <c r="H3220" t="str">
        <f>VLOOKUP(A3220,'[1]11_set_tax'!$A$1:$X$4456,12,FALSE)</f>
        <v xml:space="preserve"> Pterygota</v>
      </c>
      <c r="I3220" t="str">
        <f>VLOOKUP(A3220,'[1]11_set_tax'!$A$1:$X$4456,13,FALSE)</f>
        <v>Neoptera</v>
      </c>
    </row>
    <row r="3221" spans="1:9" x14ac:dyDescent="0.25">
      <c r="A3221" t="s">
        <v>3220</v>
      </c>
      <c r="C3221" t="str">
        <f>VLOOKUP(A3221,'[1]11_set_tax'!$A$1:$X$4456,7,FALSE)</f>
        <v>Eukaryota</v>
      </c>
      <c r="D3221" t="str">
        <f>VLOOKUP(A3221,'[1]11_set_tax'!$A$1:$X$4456,8,FALSE)</f>
        <v xml:space="preserve"> Metazoa</v>
      </c>
      <c r="E3221" t="str">
        <f>VLOOKUP(A3221,'[1]11_set_tax'!$A$1:$X$4456,9,FALSE)</f>
        <v xml:space="preserve"> Arthropoda</v>
      </c>
      <c r="F3221" t="str">
        <f>VLOOKUP(A3221,'[1]11_set_tax'!$A$1:$X$4456,10,FALSE)</f>
        <v xml:space="preserve"> Hexapoda</v>
      </c>
      <c r="G3221" t="str">
        <f>VLOOKUP(A3221,'[1]11_set_tax'!$A$1:$X$4456,11,FALSE)</f>
        <v xml:space="preserve"> Insecta</v>
      </c>
      <c r="H3221" t="str">
        <f>VLOOKUP(A3221,'[1]11_set_tax'!$A$1:$X$4456,12,FALSE)</f>
        <v xml:space="preserve"> Pterygota</v>
      </c>
      <c r="I3221" t="str">
        <f>VLOOKUP(A3221,'[1]11_set_tax'!$A$1:$X$4456,13,FALSE)</f>
        <v>Neoptera</v>
      </c>
    </row>
    <row r="3222" spans="1:9" x14ac:dyDescent="0.25">
      <c r="A3222" t="s">
        <v>3221</v>
      </c>
      <c r="C3222" t="str">
        <f>VLOOKUP(A3222,'[1]11_set_tax'!$A$1:$X$4456,7,FALSE)</f>
        <v>Eukaryota</v>
      </c>
      <c r="D3222" t="str">
        <f>VLOOKUP(A3222,'[1]11_set_tax'!$A$1:$X$4456,8,FALSE)</f>
        <v xml:space="preserve"> Metazoa</v>
      </c>
      <c r="E3222" t="str">
        <f>VLOOKUP(A3222,'[1]11_set_tax'!$A$1:$X$4456,9,FALSE)</f>
        <v xml:space="preserve"> Arthropoda</v>
      </c>
      <c r="F3222" t="str">
        <f>VLOOKUP(A3222,'[1]11_set_tax'!$A$1:$X$4456,10,FALSE)</f>
        <v xml:space="preserve"> Hexapoda</v>
      </c>
      <c r="G3222" t="str">
        <f>VLOOKUP(A3222,'[1]11_set_tax'!$A$1:$X$4456,11,FALSE)</f>
        <v xml:space="preserve"> Insecta</v>
      </c>
      <c r="H3222" t="str">
        <f>VLOOKUP(A3222,'[1]11_set_tax'!$A$1:$X$4456,12,FALSE)</f>
        <v xml:space="preserve"> Pterygota</v>
      </c>
      <c r="I3222" t="str">
        <f>VLOOKUP(A3222,'[1]11_set_tax'!$A$1:$X$4456,13,FALSE)</f>
        <v>Neoptera</v>
      </c>
    </row>
    <row r="3223" spans="1:9" x14ac:dyDescent="0.25">
      <c r="A3223" t="s">
        <v>3222</v>
      </c>
      <c r="C3223" t="str">
        <f>VLOOKUP(A3223,'[1]11_set_tax'!$A$1:$X$4456,7,FALSE)</f>
        <v>Eukaryota</v>
      </c>
      <c r="D3223" t="str">
        <f>VLOOKUP(A3223,'[1]11_set_tax'!$A$1:$X$4456,8,FALSE)</f>
        <v xml:space="preserve"> Metazoa</v>
      </c>
      <c r="E3223" t="str">
        <f>VLOOKUP(A3223,'[1]11_set_tax'!$A$1:$X$4456,9,FALSE)</f>
        <v xml:space="preserve"> Arthropoda</v>
      </c>
      <c r="F3223" t="str">
        <f>VLOOKUP(A3223,'[1]11_set_tax'!$A$1:$X$4456,10,FALSE)</f>
        <v xml:space="preserve"> Hexapoda</v>
      </c>
      <c r="G3223" t="str">
        <f>VLOOKUP(A3223,'[1]11_set_tax'!$A$1:$X$4456,11,FALSE)</f>
        <v xml:space="preserve"> Insecta</v>
      </c>
      <c r="H3223" t="str">
        <f>VLOOKUP(A3223,'[1]11_set_tax'!$A$1:$X$4456,12,FALSE)</f>
        <v xml:space="preserve"> Pterygota</v>
      </c>
      <c r="I3223" t="str">
        <f>VLOOKUP(A3223,'[1]11_set_tax'!$A$1:$X$4456,13,FALSE)</f>
        <v>Neoptera</v>
      </c>
    </row>
    <row r="3224" spans="1:9" x14ac:dyDescent="0.25">
      <c r="A3224" t="s">
        <v>3223</v>
      </c>
      <c r="C3224" t="str">
        <f>VLOOKUP(A3224,'[1]11_set_tax'!$A$1:$X$4456,7,FALSE)</f>
        <v>Eukaryota</v>
      </c>
      <c r="D3224" t="str">
        <f>VLOOKUP(A3224,'[1]11_set_tax'!$A$1:$X$4456,8,FALSE)</f>
        <v xml:space="preserve"> Metazoa</v>
      </c>
      <c r="E3224" t="str">
        <f>VLOOKUP(A3224,'[1]11_set_tax'!$A$1:$X$4456,9,FALSE)</f>
        <v xml:space="preserve"> Arthropoda</v>
      </c>
      <c r="F3224" t="str">
        <f>VLOOKUP(A3224,'[1]11_set_tax'!$A$1:$X$4456,10,FALSE)</f>
        <v xml:space="preserve"> Hexapoda</v>
      </c>
      <c r="G3224" t="str">
        <f>VLOOKUP(A3224,'[1]11_set_tax'!$A$1:$X$4456,11,FALSE)</f>
        <v xml:space="preserve"> Insecta</v>
      </c>
      <c r="H3224" t="str">
        <f>VLOOKUP(A3224,'[1]11_set_tax'!$A$1:$X$4456,12,FALSE)</f>
        <v xml:space="preserve"> Pterygota</v>
      </c>
      <c r="I3224" t="str">
        <f>VLOOKUP(A3224,'[1]11_set_tax'!$A$1:$X$4456,13,FALSE)</f>
        <v>Neoptera</v>
      </c>
    </row>
    <row r="3225" spans="1:9" x14ac:dyDescent="0.25">
      <c r="A3225" t="s">
        <v>3224</v>
      </c>
      <c r="C3225" t="str">
        <f>VLOOKUP(A3225,'[1]11_set_tax'!$A$1:$X$4456,7,FALSE)</f>
        <v>Eukaryota</v>
      </c>
      <c r="D3225" t="str">
        <f>VLOOKUP(A3225,'[1]11_set_tax'!$A$1:$X$4456,8,FALSE)</f>
        <v xml:space="preserve"> Metazoa</v>
      </c>
      <c r="E3225" t="str">
        <f>VLOOKUP(A3225,'[1]11_set_tax'!$A$1:$X$4456,9,FALSE)</f>
        <v xml:space="preserve"> Arthropoda</v>
      </c>
      <c r="F3225" t="str">
        <f>VLOOKUP(A3225,'[1]11_set_tax'!$A$1:$X$4456,10,FALSE)</f>
        <v xml:space="preserve"> Hexapoda</v>
      </c>
      <c r="G3225" t="str">
        <f>VLOOKUP(A3225,'[1]11_set_tax'!$A$1:$X$4456,11,FALSE)</f>
        <v xml:space="preserve"> Insecta</v>
      </c>
      <c r="H3225" t="str">
        <f>VLOOKUP(A3225,'[1]11_set_tax'!$A$1:$X$4456,12,FALSE)</f>
        <v xml:space="preserve"> Pterygota</v>
      </c>
      <c r="I3225" t="str">
        <f>VLOOKUP(A3225,'[1]11_set_tax'!$A$1:$X$4456,13,FALSE)</f>
        <v>Neoptera</v>
      </c>
    </row>
    <row r="3226" spans="1:9" x14ac:dyDescent="0.25">
      <c r="A3226" t="s">
        <v>3225</v>
      </c>
      <c r="C3226" t="str">
        <f>VLOOKUP(A3226,'[1]11_set_tax'!$A$1:$X$4456,7,FALSE)</f>
        <v>Eukaryota</v>
      </c>
      <c r="D3226" t="str">
        <f>VLOOKUP(A3226,'[1]11_set_tax'!$A$1:$X$4456,8,FALSE)</f>
        <v xml:space="preserve"> Metazoa</v>
      </c>
      <c r="E3226" t="str">
        <f>VLOOKUP(A3226,'[1]11_set_tax'!$A$1:$X$4456,9,FALSE)</f>
        <v xml:space="preserve"> Arthropoda</v>
      </c>
      <c r="F3226" t="str">
        <f>VLOOKUP(A3226,'[1]11_set_tax'!$A$1:$X$4456,10,FALSE)</f>
        <v xml:space="preserve"> Hexapoda</v>
      </c>
      <c r="G3226" t="str">
        <f>VLOOKUP(A3226,'[1]11_set_tax'!$A$1:$X$4456,11,FALSE)</f>
        <v xml:space="preserve"> Insecta</v>
      </c>
      <c r="H3226" t="str">
        <f>VLOOKUP(A3226,'[1]11_set_tax'!$A$1:$X$4456,12,FALSE)</f>
        <v xml:space="preserve"> Pterygota</v>
      </c>
      <c r="I3226" t="str">
        <f>VLOOKUP(A3226,'[1]11_set_tax'!$A$1:$X$4456,13,FALSE)</f>
        <v>Neoptera</v>
      </c>
    </row>
    <row r="3227" spans="1:9" x14ac:dyDescent="0.25">
      <c r="A3227" t="s">
        <v>3226</v>
      </c>
      <c r="C3227" t="str">
        <f>VLOOKUP(A3227,'[1]11_set_tax'!$A$1:$X$4456,7,FALSE)</f>
        <v>Eukaryota</v>
      </c>
      <c r="D3227" t="str">
        <f>VLOOKUP(A3227,'[1]11_set_tax'!$A$1:$X$4456,8,FALSE)</f>
        <v xml:space="preserve"> Metazoa</v>
      </c>
      <c r="E3227" t="str">
        <f>VLOOKUP(A3227,'[1]11_set_tax'!$A$1:$X$4456,9,FALSE)</f>
        <v xml:space="preserve"> Arthropoda</v>
      </c>
      <c r="F3227" t="str">
        <f>VLOOKUP(A3227,'[1]11_set_tax'!$A$1:$X$4456,10,FALSE)</f>
        <v xml:space="preserve"> Hexapoda</v>
      </c>
      <c r="G3227" t="str">
        <f>VLOOKUP(A3227,'[1]11_set_tax'!$A$1:$X$4456,11,FALSE)</f>
        <v xml:space="preserve"> Insecta</v>
      </c>
      <c r="H3227" t="str">
        <f>VLOOKUP(A3227,'[1]11_set_tax'!$A$1:$X$4456,12,FALSE)</f>
        <v xml:space="preserve"> Pterygota</v>
      </c>
      <c r="I3227" t="str">
        <f>VLOOKUP(A3227,'[1]11_set_tax'!$A$1:$X$4456,13,FALSE)</f>
        <v>Neoptera</v>
      </c>
    </row>
    <row r="3228" spans="1:9" x14ac:dyDescent="0.25">
      <c r="A3228" t="s">
        <v>3227</v>
      </c>
      <c r="C3228" t="str">
        <f>VLOOKUP(A3228,'[1]11_set_tax'!$A$1:$X$4456,7,FALSE)</f>
        <v>Eukaryota</v>
      </c>
      <c r="D3228" t="str">
        <f>VLOOKUP(A3228,'[1]11_set_tax'!$A$1:$X$4456,8,FALSE)</f>
        <v xml:space="preserve"> Metazoa</v>
      </c>
      <c r="E3228" t="str">
        <f>VLOOKUP(A3228,'[1]11_set_tax'!$A$1:$X$4456,9,FALSE)</f>
        <v xml:space="preserve"> Arthropoda</v>
      </c>
      <c r="F3228" t="str">
        <f>VLOOKUP(A3228,'[1]11_set_tax'!$A$1:$X$4456,10,FALSE)</f>
        <v xml:space="preserve"> Hexapoda</v>
      </c>
      <c r="G3228" t="str">
        <f>VLOOKUP(A3228,'[1]11_set_tax'!$A$1:$X$4456,11,FALSE)</f>
        <v xml:space="preserve"> Insecta</v>
      </c>
      <c r="H3228" t="str">
        <f>VLOOKUP(A3228,'[1]11_set_tax'!$A$1:$X$4456,12,FALSE)</f>
        <v xml:space="preserve"> Pterygota</v>
      </c>
      <c r="I3228" t="str">
        <f>VLOOKUP(A3228,'[1]11_set_tax'!$A$1:$X$4456,13,FALSE)</f>
        <v>Neoptera</v>
      </c>
    </row>
    <row r="3229" spans="1:9" x14ac:dyDescent="0.25">
      <c r="A3229" t="s">
        <v>3228</v>
      </c>
      <c r="C3229" t="str">
        <f>VLOOKUP(A3229,'[1]11_set_tax'!$A$1:$X$4456,7,FALSE)</f>
        <v>Eukaryota</v>
      </c>
      <c r="D3229" t="str">
        <f>VLOOKUP(A3229,'[1]11_set_tax'!$A$1:$X$4456,8,FALSE)</f>
        <v xml:space="preserve"> Metazoa</v>
      </c>
      <c r="E3229" t="str">
        <f>VLOOKUP(A3229,'[1]11_set_tax'!$A$1:$X$4456,9,FALSE)</f>
        <v xml:space="preserve"> Arthropoda</v>
      </c>
      <c r="F3229" t="str">
        <f>VLOOKUP(A3229,'[1]11_set_tax'!$A$1:$X$4456,10,FALSE)</f>
        <v xml:space="preserve"> Hexapoda</v>
      </c>
      <c r="G3229" t="str">
        <f>VLOOKUP(A3229,'[1]11_set_tax'!$A$1:$X$4456,11,FALSE)</f>
        <v xml:space="preserve"> Insecta</v>
      </c>
      <c r="H3229" t="str">
        <f>VLOOKUP(A3229,'[1]11_set_tax'!$A$1:$X$4456,12,FALSE)</f>
        <v xml:space="preserve"> Pterygota</v>
      </c>
      <c r="I3229" t="str">
        <f>VLOOKUP(A3229,'[1]11_set_tax'!$A$1:$X$4456,13,FALSE)</f>
        <v>Neoptera</v>
      </c>
    </row>
    <row r="3230" spans="1:9" x14ac:dyDescent="0.25">
      <c r="A3230" t="s">
        <v>3229</v>
      </c>
      <c r="C3230" t="str">
        <f>VLOOKUP(A3230,'[1]11_set_tax'!$A$1:$X$4456,7,FALSE)</f>
        <v>Eukaryota</v>
      </c>
      <c r="D3230" t="str">
        <f>VLOOKUP(A3230,'[1]11_set_tax'!$A$1:$X$4456,8,FALSE)</f>
        <v xml:space="preserve"> Metazoa</v>
      </c>
      <c r="E3230" t="str">
        <f>VLOOKUP(A3230,'[1]11_set_tax'!$A$1:$X$4456,9,FALSE)</f>
        <v xml:space="preserve"> Arthropoda</v>
      </c>
      <c r="F3230" t="str">
        <f>VLOOKUP(A3230,'[1]11_set_tax'!$A$1:$X$4456,10,FALSE)</f>
        <v xml:space="preserve"> Hexapoda</v>
      </c>
      <c r="G3230" t="str">
        <f>VLOOKUP(A3230,'[1]11_set_tax'!$A$1:$X$4456,11,FALSE)</f>
        <v xml:space="preserve"> Insecta</v>
      </c>
      <c r="H3230" t="str">
        <f>VLOOKUP(A3230,'[1]11_set_tax'!$A$1:$X$4456,12,FALSE)</f>
        <v xml:space="preserve"> Pterygota</v>
      </c>
      <c r="I3230" t="str">
        <f>VLOOKUP(A3230,'[1]11_set_tax'!$A$1:$X$4456,13,FALSE)</f>
        <v>Neoptera</v>
      </c>
    </row>
    <row r="3231" spans="1:9" x14ac:dyDescent="0.25">
      <c r="A3231" t="s">
        <v>3230</v>
      </c>
      <c r="C3231" t="str">
        <f>VLOOKUP(A3231,'[1]11_set_tax'!$A$1:$X$4456,7,FALSE)</f>
        <v>Eukaryota</v>
      </c>
      <c r="D3231" t="str">
        <f>VLOOKUP(A3231,'[1]11_set_tax'!$A$1:$X$4456,8,FALSE)</f>
        <v xml:space="preserve"> Metazoa</v>
      </c>
      <c r="E3231" t="str">
        <f>VLOOKUP(A3231,'[1]11_set_tax'!$A$1:$X$4456,9,FALSE)</f>
        <v xml:space="preserve"> Arthropoda</v>
      </c>
      <c r="F3231" t="str">
        <f>VLOOKUP(A3231,'[1]11_set_tax'!$A$1:$X$4456,10,FALSE)</f>
        <v xml:space="preserve"> Hexapoda</v>
      </c>
      <c r="G3231" t="str">
        <f>VLOOKUP(A3231,'[1]11_set_tax'!$A$1:$X$4456,11,FALSE)</f>
        <v xml:space="preserve"> Insecta</v>
      </c>
      <c r="H3231" t="str">
        <f>VLOOKUP(A3231,'[1]11_set_tax'!$A$1:$X$4456,12,FALSE)</f>
        <v xml:space="preserve"> Pterygota</v>
      </c>
      <c r="I3231" t="str">
        <f>VLOOKUP(A3231,'[1]11_set_tax'!$A$1:$X$4456,13,FALSE)</f>
        <v>Neoptera</v>
      </c>
    </row>
    <row r="3232" spans="1:9" x14ac:dyDescent="0.25">
      <c r="A3232" t="s">
        <v>3231</v>
      </c>
      <c r="C3232" t="str">
        <f>VLOOKUP(A3232,'[1]11_set_tax'!$A$1:$X$4456,7,FALSE)</f>
        <v>Eukaryota</v>
      </c>
      <c r="D3232" t="str">
        <f>VLOOKUP(A3232,'[1]11_set_tax'!$A$1:$X$4456,8,FALSE)</f>
        <v xml:space="preserve"> Metazoa</v>
      </c>
      <c r="E3232" t="str">
        <f>VLOOKUP(A3232,'[1]11_set_tax'!$A$1:$X$4456,9,FALSE)</f>
        <v xml:space="preserve"> Arthropoda</v>
      </c>
      <c r="F3232" t="str">
        <f>VLOOKUP(A3232,'[1]11_set_tax'!$A$1:$X$4456,10,FALSE)</f>
        <v xml:space="preserve"> Hexapoda</v>
      </c>
      <c r="G3232" t="str">
        <f>VLOOKUP(A3232,'[1]11_set_tax'!$A$1:$X$4456,11,FALSE)</f>
        <v xml:space="preserve"> Insecta</v>
      </c>
      <c r="H3232" t="str">
        <f>VLOOKUP(A3232,'[1]11_set_tax'!$A$1:$X$4456,12,FALSE)</f>
        <v xml:space="preserve"> Pterygota</v>
      </c>
      <c r="I3232" t="str">
        <f>VLOOKUP(A3232,'[1]11_set_tax'!$A$1:$X$4456,13,FALSE)</f>
        <v>Neoptera</v>
      </c>
    </row>
    <row r="3233" spans="1:9" x14ac:dyDescent="0.25">
      <c r="A3233" t="s">
        <v>3232</v>
      </c>
      <c r="C3233" t="str">
        <f>VLOOKUP(A3233,'[1]11_set_tax'!$A$1:$X$4456,7,FALSE)</f>
        <v>Eukaryota</v>
      </c>
      <c r="D3233" t="str">
        <f>VLOOKUP(A3233,'[1]11_set_tax'!$A$1:$X$4456,8,FALSE)</f>
        <v xml:space="preserve"> Metazoa</v>
      </c>
      <c r="E3233" t="str">
        <f>VLOOKUP(A3233,'[1]11_set_tax'!$A$1:$X$4456,9,FALSE)</f>
        <v xml:space="preserve"> Arthropoda</v>
      </c>
      <c r="F3233" t="str">
        <f>VLOOKUP(A3233,'[1]11_set_tax'!$A$1:$X$4456,10,FALSE)</f>
        <v xml:space="preserve"> Hexapoda</v>
      </c>
      <c r="G3233" t="str">
        <f>VLOOKUP(A3233,'[1]11_set_tax'!$A$1:$X$4456,11,FALSE)</f>
        <v xml:space="preserve"> Insecta</v>
      </c>
      <c r="H3233" t="str">
        <f>VLOOKUP(A3233,'[1]11_set_tax'!$A$1:$X$4456,12,FALSE)</f>
        <v xml:space="preserve"> Pterygota</v>
      </c>
      <c r="I3233" t="str">
        <f>VLOOKUP(A3233,'[1]11_set_tax'!$A$1:$X$4456,13,FALSE)</f>
        <v>Neoptera</v>
      </c>
    </row>
    <row r="3234" spans="1:9" x14ac:dyDescent="0.25">
      <c r="A3234" t="s">
        <v>3233</v>
      </c>
      <c r="C3234" t="str">
        <f>VLOOKUP(A3234,'[1]11_set_tax'!$A$1:$X$4456,7,FALSE)</f>
        <v>Eukaryota</v>
      </c>
      <c r="D3234" t="str">
        <f>VLOOKUP(A3234,'[1]11_set_tax'!$A$1:$X$4456,8,FALSE)</f>
        <v xml:space="preserve"> Metazoa</v>
      </c>
      <c r="E3234" t="str">
        <f>VLOOKUP(A3234,'[1]11_set_tax'!$A$1:$X$4456,9,FALSE)</f>
        <v xml:space="preserve"> Arthropoda</v>
      </c>
      <c r="F3234" t="str">
        <f>VLOOKUP(A3234,'[1]11_set_tax'!$A$1:$X$4456,10,FALSE)</f>
        <v xml:space="preserve"> Hexapoda</v>
      </c>
      <c r="G3234" t="str">
        <f>VLOOKUP(A3234,'[1]11_set_tax'!$A$1:$X$4456,11,FALSE)</f>
        <v xml:space="preserve"> Insecta</v>
      </c>
      <c r="H3234" t="str">
        <f>VLOOKUP(A3234,'[1]11_set_tax'!$A$1:$X$4456,12,FALSE)</f>
        <v xml:space="preserve"> Pterygota</v>
      </c>
      <c r="I3234" t="str">
        <f>VLOOKUP(A3234,'[1]11_set_tax'!$A$1:$X$4456,13,FALSE)</f>
        <v>Neoptera</v>
      </c>
    </row>
    <row r="3235" spans="1:9" x14ac:dyDescent="0.25">
      <c r="A3235" t="s">
        <v>3234</v>
      </c>
      <c r="C3235" t="str">
        <f>VLOOKUP(A3235,'[1]11_set_tax'!$A$1:$X$4456,7,FALSE)</f>
        <v>Eukaryota</v>
      </c>
      <c r="D3235" t="str">
        <f>VLOOKUP(A3235,'[1]11_set_tax'!$A$1:$X$4456,8,FALSE)</f>
        <v xml:space="preserve"> Metazoa</v>
      </c>
      <c r="E3235" t="str">
        <f>VLOOKUP(A3235,'[1]11_set_tax'!$A$1:$X$4456,9,FALSE)</f>
        <v xml:space="preserve"> Arthropoda</v>
      </c>
      <c r="F3235" t="str">
        <f>VLOOKUP(A3235,'[1]11_set_tax'!$A$1:$X$4456,10,FALSE)</f>
        <v xml:space="preserve"> Hexapoda</v>
      </c>
      <c r="G3235" t="str">
        <f>VLOOKUP(A3235,'[1]11_set_tax'!$A$1:$X$4456,11,FALSE)</f>
        <v xml:space="preserve"> Insecta</v>
      </c>
      <c r="H3235" t="str">
        <f>VLOOKUP(A3235,'[1]11_set_tax'!$A$1:$X$4456,12,FALSE)</f>
        <v xml:space="preserve"> Pterygota</v>
      </c>
      <c r="I3235" t="str">
        <f>VLOOKUP(A3235,'[1]11_set_tax'!$A$1:$X$4456,13,FALSE)</f>
        <v>Neoptera</v>
      </c>
    </row>
    <row r="3236" spans="1:9" x14ac:dyDescent="0.25">
      <c r="A3236" t="s">
        <v>3235</v>
      </c>
      <c r="C3236" t="str">
        <f>VLOOKUP(A3236,'[1]11_set_tax'!$A$1:$X$4456,7,FALSE)</f>
        <v>Bacteria</v>
      </c>
      <c r="D3236" t="str">
        <f>VLOOKUP(A3236,'[1]11_set_tax'!$A$1:$X$4456,8,FALSE)</f>
        <v xml:space="preserve"> Actinobacteria</v>
      </c>
      <c r="E3236" t="str">
        <f>VLOOKUP(A3236,'[1]11_set_tax'!$A$1:$X$4456,9,FALSE)</f>
        <v xml:space="preserve"> Actinobacteridae</v>
      </c>
      <c r="F3236" t="str">
        <f>VLOOKUP(A3236,'[1]11_set_tax'!$A$1:$X$4456,10,FALSE)</f>
        <v xml:space="preserve"> Actinomycetales</v>
      </c>
      <c r="G3236" t="str">
        <f>VLOOKUP(A3236,'[1]11_set_tax'!$A$1:$X$4456,11,FALSE)</f>
        <v>Streptosporangineae</v>
      </c>
      <c r="H3236" t="str">
        <f>VLOOKUP(A3236,'[1]11_set_tax'!$A$1:$X$4456,12,FALSE)</f>
        <v xml:space="preserve"> Streptosporangiaceae</v>
      </c>
      <c r="I3236" t="str">
        <f>VLOOKUP(A3236,'[1]11_set_tax'!$A$1:$X$4456,13,FALSE)</f>
        <v xml:space="preserve"> Streptosporangium.</v>
      </c>
    </row>
    <row r="3237" spans="1:9" x14ac:dyDescent="0.25">
      <c r="A3237" t="s">
        <v>3236</v>
      </c>
      <c r="C3237" t="str">
        <f>VLOOKUP(A3237,'[1]11_set_tax'!$A$1:$X$4456,7,FALSE)</f>
        <v>Bacteria</v>
      </c>
      <c r="D3237" t="str">
        <f>VLOOKUP(A3237,'[1]11_set_tax'!$A$1:$X$4456,8,FALSE)</f>
        <v xml:space="preserve"> Actinobacteria</v>
      </c>
      <c r="E3237" t="str">
        <f>VLOOKUP(A3237,'[1]11_set_tax'!$A$1:$X$4456,9,FALSE)</f>
        <v xml:space="preserve"> Actinobacteridae</v>
      </c>
      <c r="F3237" t="str">
        <f>VLOOKUP(A3237,'[1]11_set_tax'!$A$1:$X$4456,10,FALSE)</f>
        <v xml:space="preserve"> Actinomycetales</v>
      </c>
      <c r="G3237" t="str">
        <f>VLOOKUP(A3237,'[1]11_set_tax'!$A$1:$X$4456,11,FALSE)</f>
        <v>Streptosporangineae</v>
      </c>
      <c r="H3237" t="str">
        <f>VLOOKUP(A3237,'[1]11_set_tax'!$A$1:$X$4456,12,FALSE)</f>
        <v xml:space="preserve"> Streptosporangiaceae</v>
      </c>
      <c r="I3237" t="str">
        <f>VLOOKUP(A3237,'[1]11_set_tax'!$A$1:$X$4456,13,FALSE)</f>
        <v xml:space="preserve"> Streptosporangium.</v>
      </c>
    </row>
    <row r="3238" spans="1:9" x14ac:dyDescent="0.25">
      <c r="A3238" t="s">
        <v>3237</v>
      </c>
      <c r="C3238" t="str">
        <f>VLOOKUP(A3238,'[1]11_set_tax'!$A$1:$X$4456,7,FALSE)</f>
        <v>Bacteria</v>
      </c>
      <c r="D3238" t="str">
        <f>VLOOKUP(A3238,'[1]11_set_tax'!$A$1:$X$4456,8,FALSE)</f>
        <v xml:space="preserve"> Actinobacteria</v>
      </c>
      <c r="E3238" t="str">
        <f>VLOOKUP(A3238,'[1]11_set_tax'!$A$1:$X$4456,9,FALSE)</f>
        <v xml:space="preserve"> Actinobacteridae</v>
      </c>
      <c r="F3238" t="str">
        <f>VLOOKUP(A3238,'[1]11_set_tax'!$A$1:$X$4456,10,FALSE)</f>
        <v xml:space="preserve"> Actinomycetales</v>
      </c>
      <c r="G3238" t="str">
        <f>VLOOKUP(A3238,'[1]11_set_tax'!$A$1:$X$4456,11,FALSE)</f>
        <v>Streptosporangineae</v>
      </c>
      <c r="H3238" t="str">
        <f>VLOOKUP(A3238,'[1]11_set_tax'!$A$1:$X$4456,12,FALSE)</f>
        <v xml:space="preserve"> Streptosporangiaceae</v>
      </c>
      <c r="I3238" t="str">
        <f>VLOOKUP(A3238,'[1]11_set_tax'!$A$1:$X$4456,13,FALSE)</f>
        <v xml:space="preserve"> Streptosporangium.</v>
      </c>
    </row>
    <row r="3239" spans="1:9" x14ac:dyDescent="0.25">
      <c r="A3239" t="s">
        <v>3238</v>
      </c>
      <c r="C3239" t="str">
        <f>VLOOKUP(A3239,'[1]11_set_tax'!$A$1:$X$4456,7,FALSE)</f>
        <v>Bacteria</v>
      </c>
      <c r="D3239" t="str">
        <f>VLOOKUP(A3239,'[1]11_set_tax'!$A$1:$X$4456,8,FALSE)</f>
        <v xml:space="preserve"> Actinobacteria</v>
      </c>
      <c r="E3239" t="str">
        <f>VLOOKUP(A3239,'[1]11_set_tax'!$A$1:$X$4456,9,FALSE)</f>
        <v xml:space="preserve"> Actinobacteridae</v>
      </c>
      <c r="F3239" t="str">
        <f>VLOOKUP(A3239,'[1]11_set_tax'!$A$1:$X$4456,10,FALSE)</f>
        <v xml:space="preserve"> Actinomycetales</v>
      </c>
      <c r="G3239" t="str">
        <f>VLOOKUP(A3239,'[1]11_set_tax'!$A$1:$X$4456,11,FALSE)</f>
        <v>Streptosporangineae</v>
      </c>
      <c r="H3239" t="str">
        <f>VLOOKUP(A3239,'[1]11_set_tax'!$A$1:$X$4456,12,FALSE)</f>
        <v xml:space="preserve"> Streptosporangiaceae</v>
      </c>
      <c r="I3239" t="str">
        <f>VLOOKUP(A3239,'[1]11_set_tax'!$A$1:$X$4456,13,FALSE)</f>
        <v xml:space="preserve"> Streptosporangium.</v>
      </c>
    </row>
    <row r="3240" spans="1:9" x14ac:dyDescent="0.25">
      <c r="A3240" t="s">
        <v>3239</v>
      </c>
      <c r="C3240" t="str">
        <f>VLOOKUP(A3240,'[1]11_set_tax'!$A$1:$X$4456,7,FALSE)</f>
        <v>Bacteria</v>
      </c>
      <c r="D3240" t="str">
        <f>VLOOKUP(A3240,'[1]11_set_tax'!$A$1:$X$4456,8,FALSE)</f>
        <v xml:space="preserve"> Firmicutes</v>
      </c>
      <c r="E3240" t="str">
        <f>VLOOKUP(A3240,'[1]11_set_tax'!$A$1:$X$4456,9,FALSE)</f>
        <v xml:space="preserve"> Bacillales</v>
      </c>
      <c r="F3240" t="str">
        <f>VLOOKUP(A3240,'[1]11_set_tax'!$A$1:$X$4456,10,FALSE)</f>
        <v xml:space="preserve"> Staphylococcus.</v>
      </c>
      <c r="G3240">
        <f>VLOOKUP(A3240,'[1]11_set_tax'!$A$1:$X$4456,11,FALSE)</f>
        <v>0</v>
      </c>
      <c r="H3240">
        <f>VLOOKUP(A3240,'[1]11_set_tax'!$A$1:$X$4456,12,FALSE)</f>
        <v>0</v>
      </c>
      <c r="I3240">
        <f>VLOOKUP(A3240,'[1]11_set_tax'!$A$1:$X$4456,13,FALSE)</f>
        <v>0</v>
      </c>
    </row>
    <row r="3241" spans="1:9" x14ac:dyDescent="0.25">
      <c r="A3241" t="s">
        <v>3240</v>
      </c>
      <c r="C3241" t="str">
        <f>VLOOKUP(A3241,'[1]11_set_tax'!$A$1:$X$4456,7,FALSE)</f>
        <v>Bacteria</v>
      </c>
      <c r="D3241" t="str">
        <f>VLOOKUP(A3241,'[1]11_set_tax'!$A$1:$X$4456,8,FALSE)</f>
        <v xml:space="preserve"> Firmicutes</v>
      </c>
      <c r="E3241" t="str">
        <f>VLOOKUP(A3241,'[1]11_set_tax'!$A$1:$X$4456,9,FALSE)</f>
        <v xml:space="preserve"> Bacillales</v>
      </c>
      <c r="F3241" t="str">
        <f>VLOOKUP(A3241,'[1]11_set_tax'!$A$1:$X$4456,10,FALSE)</f>
        <v xml:space="preserve"> Staphylococcus.</v>
      </c>
      <c r="G3241">
        <f>VLOOKUP(A3241,'[1]11_set_tax'!$A$1:$X$4456,11,FALSE)</f>
        <v>0</v>
      </c>
      <c r="H3241">
        <f>VLOOKUP(A3241,'[1]11_set_tax'!$A$1:$X$4456,12,FALSE)</f>
        <v>0</v>
      </c>
      <c r="I3241">
        <f>VLOOKUP(A3241,'[1]11_set_tax'!$A$1:$X$4456,13,FALSE)</f>
        <v>0</v>
      </c>
    </row>
    <row r="3242" spans="1:9" x14ac:dyDescent="0.25">
      <c r="A3242" t="s">
        <v>3241</v>
      </c>
      <c r="C3242" t="str">
        <f>VLOOKUP(A3242,'[1]11_set_tax'!$A$1:$X$4456,7,FALSE)</f>
        <v>Bacteria</v>
      </c>
      <c r="D3242" t="str">
        <f>VLOOKUP(A3242,'[1]11_set_tax'!$A$1:$X$4456,8,FALSE)</f>
        <v xml:space="preserve"> Firmicutes</v>
      </c>
      <c r="E3242" t="str">
        <f>VLOOKUP(A3242,'[1]11_set_tax'!$A$1:$X$4456,9,FALSE)</f>
        <v xml:space="preserve"> Bacillales</v>
      </c>
      <c r="F3242" t="str">
        <f>VLOOKUP(A3242,'[1]11_set_tax'!$A$1:$X$4456,10,FALSE)</f>
        <v xml:space="preserve"> Staphylococcus.</v>
      </c>
      <c r="G3242">
        <f>VLOOKUP(A3242,'[1]11_set_tax'!$A$1:$X$4456,11,FALSE)</f>
        <v>0</v>
      </c>
      <c r="H3242">
        <f>VLOOKUP(A3242,'[1]11_set_tax'!$A$1:$X$4456,12,FALSE)</f>
        <v>0</v>
      </c>
      <c r="I3242">
        <f>VLOOKUP(A3242,'[1]11_set_tax'!$A$1:$X$4456,13,FALSE)</f>
        <v>0</v>
      </c>
    </row>
    <row r="3243" spans="1:9" x14ac:dyDescent="0.25">
      <c r="A3243" t="s">
        <v>3242</v>
      </c>
      <c r="C3243" t="str">
        <f>VLOOKUP(A3243,'[1]11_set_tax'!$A$1:$X$4456,7,FALSE)</f>
        <v>Bacteria</v>
      </c>
      <c r="D3243" t="str">
        <f>VLOOKUP(A3243,'[1]11_set_tax'!$A$1:$X$4456,8,FALSE)</f>
        <v xml:space="preserve"> Firmicutes</v>
      </c>
      <c r="E3243" t="str">
        <f>VLOOKUP(A3243,'[1]11_set_tax'!$A$1:$X$4456,9,FALSE)</f>
        <v xml:space="preserve"> Bacillales</v>
      </c>
      <c r="F3243" t="str">
        <f>VLOOKUP(A3243,'[1]11_set_tax'!$A$1:$X$4456,10,FALSE)</f>
        <v xml:space="preserve"> Staphylococcus.</v>
      </c>
      <c r="G3243">
        <f>VLOOKUP(A3243,'[1]11_set_tax'!$A$1:$X$4456,11,FALSE)</f>
        <v>0</v>
      </c>
      <c r="H3243">
        <f>VLOOKUP(A3243,'[1]11_set_tax'!$A$1:$X$4456,12,FALSE)</f>
        <v>0</v>
      </c>
      <c r="I3243">
        <f>VLOOKUP(A3243,'[1]11_set_tax'!$A$1:$X$4456,13,FALSE)</f>
        <v>0</v>
      </c>
    </row>
    <row r="3244" spans="1:9" x14ac:dyDescent="0.25">
      <c r="A3244" t="s">
        <v>3243</v>
      </c>
      <c r="C3244" t="str">
        <f>VLOOKUP(A3244,'[1]11_set_tax'!$A$1:$X$4456,7,FALSE)</f>
        <v>Bacteria</v>
      </c>
      <c r="D3244" t="str">
        <f>VLOOKUP(A3244,'[1]11_set_tax'!$A$1:$X$4456,8,FALSE)</f>
        <v xml:space="preserve"> Firmicutes</v>
      </c>
      <c r="E3244" t="str">
        <f>VLOOKUP(A3244,'[1]11_set_tax'!$A$1:$X$4456,9,FALSE)</f>
        <v xml:space="preserve"> Bacillales</v>
      </c>
      <c r="F3244" t="str">
        <f>VLOOKUP(A3244,'[1]11_set_tax'!$A$1:$X$4456,10,FALSE)</f>
        <v xml:space="preserve"> Staphylococcus.</v>
      </c>
      <c r="G3244">
        <f>VLOOKUP(A3244,'[1]11_set_tax'!$A$1:$X$4456,11,FALSE)</f>
        <v>0</v>
      </c>
      <c r="H3244">
        <f>VLOOKUP(A3244,'[1]11_set_tax'!$A$1:$X$4456,12,FALSE)</f>
        <v>0</v>
      </c>
      <c r="I3244">
        <f>VLOOKUP(A3244,'[1]11_set_tax'!$A$1:$X$4456,13,FALSE)</f>
        <v>0</v>
      </c>
    </row>
    <row r="3245" spans="1:9" x14ac:dyDescent="0.25">
      <c r="A3245" t="s">
        <v>3244</v>
      </c>
      <c r="C3245" t="str">
        <f>VLOOKUP(A3245,'[1]11_set_tax'!$A$1:$X$4456,7,FALSE)</f>
        <v>Bacteria</v>
      </c>
      <c r="D3245" t="str">
        <f>VLOOKUP(A3245,'[1]11_set_tax'!$A$1:$X$4456,8,FALSE)</f>
        <v xml:space="preserve"> Firmicutes</v>
      </c>
      <c r="E3245" t="str">
        <f>VLOOKUP(A3245,'[1]11_set_tax'!$A$1:$X$4456,9,FALSE)</f>
        <v xml:space="preserve"> Bacillales</v>
      </c>
      <c r="F3245" t="str">
        <f>VLOOKUP(A3245,'[1]11_set_tax'!$A$1:$X$4456,10,FALSE)</f>
        <v xml:space="preserve"> Staphylococcus.</v>
      </c>
      <c r="G3245">
        <f>VLOOKUP(A3245,'[1]11_set_tax'!$A$1:$X$4456,11,FALSE)</f>
        <v>0</v>
      </c>
      <c r="H3245">
        <f>VLOOKUP(A3245,'[1]11_set_tax'!$A$1:$X$4456,12,FALSE)</f>
        <v>0</v>
      </c>
      <c r="I3245">
        <f>VLOOKUP(A3245,'[1]11_set_tax'!$A$1:$X$4456,13,FALSE)</f>
        <v>0</v>
      </c>
    </row>
    <row r="3246" spans="1:9" x14ac:dyDescent="0.25">
      <c r="A3246" t="s">
        <v>3245</v>
      </c>
      <c r="C3246" t="str">
        <f>VLOOKUP(A3246,'[1]11_set_tax'!$A$1:$X$4456,7,FALSE)</f>
        <v>Bacteria</v>
      </c>
      <c r="D3246" t="str">
        <f>VLOOKUP(A3246,'[1]11_set_tax'!$A$1:$X$4456,8,FALSE)</f>
        <v xml:space="preserve"> Firmicutes</v>
      </c>
      <c r="E3246" t="str">
        <f>VLOOKUP(A3246,'[1]11_set_tax'!$A$1:$X$4456,9,FALSE)</f>
        <v xml:space="preserve"> Bacillales</v>
      </c>
      <c r="F3246" t="str">
        <f>VLOOKUP(A3246,'[1]11_set_tax'!$A$1:$X$4456,10,FALSE)</f>
        <v xml:space="preserve"> Staphylococcus.</v>
      </c>
      <c r="G3246">
        <f>VLOOKUP(A3246,'[1]11_set_tax'!$A$1:$X$4456,11,FALSE)</f>
        <v>0</v>
      </c>
      <c r="H3246">
        <f>VLOOKUP(A3246,'[1]11_set_tax'!$A$1:$X$4456,12,FALSE)</f>
        <v>0</v>
      </c>
      <c r="I3246">
        <f>VLOOKUP(A3246,'[1]11_set_tax'!$A$1:$X$4456,13,FALSE)</f>
        <v>0</v>
      </c>
    </row>
    <row r="3247" spans="1:9" x14ac:dyDescent="0.25">
      <c r="A3247" t="s">
        <v>3246</v>
      </c>
      <c r="C3247" t="str">
        <f>VLOOKUP(A3247,'[1]11_set_tax'!$A$1:$X$4456,7,FALSE)</f>
        <v>Bacteria</v>
      </c>
      <c r="D3247" t="str">
        <f>VLOOKUP(A3247,'[1]11_set_tax'!$A$1:$X$4456,8,FALSE)</f>
        <v xml:space="preserve"> Firmicutes</v>
      </c>
      <c r="E3247" t="str">
        <f>VLOOKUP(A3247,'[1]11_set_tax'!$A$1:$X$4456,9,FALSE)</f>
        <v xml:space="preserve"> Bacillales</v>
      </c>
      <c r="F3247" t="str">
        <f>VLOOKUP(A3247,'[1]11_set_tax'!$A$1:$X$4456,10,FALSE)</f>
        <v xml:space="preserve"> Staphylococcus.</v>
      </c>
      <c r="G3247">
        <f>VLOOKUP(A3247,'[1]11_set_tax'!$A$1:$X$4456,11,FALSE)</f>
        <v>0</v>
      </c>
      <c r="H3247">
        <f>VLOOKUP(A3247,'[1]11_set_tax'!$A$1:$X$4456,12,FALSE)</f>
        <v>0</v>
      </c>
      <c r="I3247">
        <f>VLOOKUP(A3247,'[1]11_set_tax'!$A$1:$X$4456,13,FALSE)</f>
        <v>0</v>
      </c>
    </row>
    <row r="3248" spans="1:9" x14ac:dyDescent="0.25">
      <c r="A3248" t="s">
        <v>3247</v>
      </c>
      <c r="C3248" t="str">
        <f>VLOOKUP(A3248,'[1]11_set_tax'!$A$1:$X$4456,7,FALSE)</f>
        <v>Eukaryota</v>
      </c>
      <c r="D3248" t="str">
        <f>VLOOKUP(A3248,'[1]11_set_tax'!$A$1:$X$4456,8,FALSE)</f>
        <v xml:space="preserve"> Metazoa</v>
      </c>
      <c r="E3248" t="str">
        <f>VLOOKUP(A3248,'[1]11_set_tax'!$A$1:$X$4456,9,FALSE)</f>
        <v xml:space="preserve"> Chordata</v>
      </c>
      <c r="F3248" t="str">
        <f>VLOOKUP(A3248,'[1]11_set_tax'!$A$1:$X$4456,10,FALSE)</f>
        <v xml:space="preserve"> Craniata</v>
      </c>
      <c r="G3248" t="str">
        <f>VLOOKUP(A3248,'[1]11_set_tax'!$A$1:$X$4456,11,FALSE)</f>
        <v xml:space="preserve"> Vertebrata</v>
      </c>
      <c r="H3248" t="str">
        <f>VLOOKUP(A3248,'[1]11_set_tax'!$A$1:$X$4456,12,FALSE)</f>
        <v xml:space="preserve"> Euteleostomi</v>
      </c>
      <c r="I3248" t="str">
        <f>VLOOKUP(A3248,'[1]11_set_tax'!$A$1:$X$4456,13,FALSE)</f>
        <v>Mammalia</v>
      </c>
    </row>
    <row r="3249" spans="1:9" x14ac:dyDescent="0.25">
      <c r="A3249" t="s">
        <v>3248</v>
      </c>
      <c r="C3249" t="str">
        <f>VLOOKUP(A3249,'[1]11_set_tax'!$A$1:$X$4456,7,FALSE)</f>
        <v>Bacteria</v>
      </c>
      <c r="D3249" t="str">
        <f>VLOOKUP(A3249,'[1]11_set_tax'!$A$1:$X$4456,8,FALSE)</f>
        <v xml:space="preserve"> Proteobacteria</v>
      </c>
      <c r="E3249" t="str">
        <f>VLOOKUP(A3249,'[1]11_set_tax'!$A$1:$X$4456,9,FALSE)</f>
        <v xml:space="preserve"> Gammaproteobacteria</v>
      </c>
      <c r="F3249" t="str">
        <f>VLOOKUP(A3249,'[1]11_set_tax'!$A$1:$X$4456,10,FALSE)</f>
        <v xml:space="preserve"> Oceanospirillales</v>
      </c>
      <c r="G3249" t="str">
        <f>VLOOKUP(A3249,'[1]11_set_tax'!$A$1:$X$4456,11,FALSE)</f>
        <v>Alcanivoracaceae</v>
      </c>
      <c r="H3249" t="str">
        <f>VLOOKUP(A3249,'[1]11_set_tax'!$A$1:$X$4456,12,FALSE)</f>
        <v xml:space="preserve"> Alcanivorax.</v>
      </c>
      <c r="I3249">
        <f>VLOOKUP(A3249,'[1]11_set_tax'!$A$1:$X$4456,13,FALSE)</f>
        <v>0</v>
      </c>
    </row>
    <row r="3250" spans="1:9" x14ac:dyDescent="0.25">
      <c r="A3250" t="s">
        <v>3249</v>
      </c>
      <c r="C3250" t="str">
        <f>VLOOKUP(A3250,'[1]11_set_tax'!$A$1:$X$4456,7,FALSE)</f>
        <v>Eukaryota</v>
      </c>
      <c r="D3250" t="str">
        <f>VLOOKUP(A3250,'[1]11_set_tax'!$A$1:$X$4456,8,FALSE)</f>
        <v xml:space="preserve"> Fungi</v>
      </c>
      <c r="E3250" t="str">
        <f>VLOOKUP(A3250,'[1]11_set_tax'!$A$1:$X$4456,9,FALSE)</f>
        <v xml:space="preserve"> Dikarya</v>
      </c>
      <c r="F3250" t="str">
        <f>VLOOKUP(A3250,'[1]11_set_tax'!$A$1:$X$4456,10,FALSE)</f>
        <v xml:space="preserve"> Ascomycota</v>
      </c>
      <c r="G3250" t="str">
        <f>VLOOKUP(A3250,'[1]11_set_tax'!$A$1:$X$4456,11,FALSE)</f>
        <v xml:space="preserve"> Pezizomycotina</v>
      </c>
      <c r="H3250" t="str">
        <f>VLOOKUP(A3250,'[1]11_set_tax'!$A$1:$X$4456,12,FALSE)</f>
        <v>Sordariomycetes</v>
      </c>
      <c r="I3250" t="str">
        <f>VLOOKUP(A3250,'[1]11_set_tax'!$A$1:$X$4456,13,FALSE)</f>
        <v xml:space="preserve"> Hypocreomycetidae</v>
      </c>
    </row>
    <row r="3251" spans="1:9" x14ac:dyDescent="0.25">
      <c r="A3251" t="s">
        <v>3250</v>
      </c>
      <c r="C3251" t="str">
        <f>VLOOKUP(A3251,'[1]11_set_tax'!$A$1:$X$4456,7,FALSE)</f>
        <v>Bacteria</v>
      </c>
      <c r="D3251" t="str">
        <f>VLOOKUP(A3251,'[1]11_set_tax'!$A$1:$X$4456,8,FALSE)</f>
        <v xml:space="preserve"> Proteobacteria</v>
      </c>
      <c r="E3251" t="str">
        <f>VLOOKUP(A3251,'[1]11_set_tax'!$A$1:$X$4456,9,FALSE)</f>
        <v xml:space="preserve"> Epsilonproteobacteria</v>
      </c>
      <c r="F3251" t="str">
        <f>VLOOKUP(A3251,'[1]11_set_tax'!$A$1:$X$4456,10,FALSE)</f>
        <v xml:space="preserve"> Campylobacterales</v>
      </c>
      <c r="G3251" t="str">
        <f>VLOOKUP(A3251,'[1]11_set_tax'!$A$1:$X$4456,11,FALSE)</f>
        <v>Campylobacteraceae</v>
      </c>
      <c r="H3251" t="str">
        <f>VLOOKUP(A3251,'[1]11_set_tax'!$A$1:$X$4456,12,FALSE)</f>
        <v xml:space="preserve"> Campylobacter.</v>
      </c>
      <c r="I3251">
        <f>VLOOKUP(A3251,'[1]11_set_tax'!$A$1:$X$4456,13,FALSE)</f>
        <v>0</v>
      </c>
    </row>
    <row r="3252" spans="1:9" x14ac:dyDescent="0.25">
      <c r="A3252" t="s">
        <v>3251</v>
      </c>
      <c r="C3252" t="str">
        <f>VLOOKUP(A3252,'[1]11_set_tax'!$A$1:$X$4456,7,FALSE)</f>
        <v>Bacteria</v>
      </c>
      <c r="D3252" t="str">
        <f>VLOOKUP(A3252,'[1]11_set_tax'!$A$1:$X$4456,8,FALSE)</f>
        <v xml:space="preserve"> Firmicutes</v>
      </c>
      <c r="E3252" t="str">
        <f>VLOOKUP(A3252,'[1]11_set_tax'!$A$1:$X$4456,9,FALSE)</f>
        <v xml:space="preserve"> Bacillales</v>
      </c>
      <c r="F3252" t="str">
        <f>VLOOKUP(A3252,'[1]11_set_tax'!$A$1:$X$4456,10,FALSE)</f>
        <v xml:space="preserve"> Staphylococcus.</v>
      </c>
      <c r="G3252">
        <f>VLOOKUP(A3252,'[1]11_set_tax'!$A$1:$X$4456,11,FALSE)</f>
        <v>0</v>
      </c>
      <c r="H3252">
        <f>VLOOKUP(A3252,'[1]11_set_tax'!$A$1:$X$4456,12,FALSE)</f>
        <v>0</v>
      </c>
      <c r="I3252">
        <f>VLOOKUP(A3252,'[1]11_set_tax'!$A$1:$X$4456,13,FALSE)</f>
        <v>0</v>
      </c>
    </row>
    <row r="3253" spans="1:9" x14ac:dyDescent="0.25">
      <c r="A3253" t="s">
        <v>3252</v>
      </c>
      <c r="C3253" t="str">
        <f>VLOOKUP(A3253,'[1]11_set_tax'!$A$1:$X$4456,7,FALSE)</f>
        <v>Bacteria</v>
      </c>
      <c r="D3253" t="str">
        <f>VLOOKUP(A3253,'[1]11_set_tax'!$A$1:$X$4456,8,FALSE)</f>
        <v xml:space="preserve"> Proteobacteria</v>
      </c>
      <c r="E3253" t="str">
        <f>VLOOKUP(A3253,'[1]11_set_tax'!$A$1:$X$4456,9,FALSE)</f>
        <v xml:space="preserve"> Gammaproteobacteria</v>
      </c>
      <c r="F3253" t="str">
        <f>VLOOKUP(A3253,'[1]11_set_tax'!$A$1:$X$4456,10,FALSE)</f>
        <v xml:space="preserve"> Enterobacteriales</v>
      </c>
      <c r="G3253" t="str">
        <f>VLOOKUP(A3253,'[1]11_set_tax'!$A$1:$X$4456,11,FALSE)</f>
        <v>Enterobacteriaceae</v>
      </c>
      <c r="H3253" t="str">
        <f>VLOOKUP(A3253,'[1]11_set_tax'!$A$1:$X$4456,12,FALSE)</f>
        <v xml:space="preserve"> Escherichia.</v>
      </c>
      <c r="I3253">
        <f>VLOOKUP(A3253,'[1]11_set_tax'!$A$1:$X$4456,13,FALSE)</f>
        <v>0</v>
      </c>
    </row>
    <row r="3254" spans="1:9" x14ac:dyDescent="0.25">
      <c r="A3254" t="s">
        <v>3253</v>
      </c>
      <c r="C3254" t="str">
        <f>VLOOKUP(A3254,'[1]11_set_tax'!$A$1:$X$4456,7,FALSE)</f>
        <v>Bacteria</v>
      </c>
      <c r="D3254" t="str">
        <f>VLOOKUP(A3254,'[1]11_set_tax'!$A$1:$X$4456,8,FALSE)</f>
        <v xml:space="preserve"> Actinobacteria</v>
      </c>
      <c r="E3254" t="str">
        <f>VLOOKUP(A3254,'[1]11_set_tax'!$A$1:$X$4456,9,FALSE)</f>
        <v xml:space="preserve"> Actinobacteridae</v>
      </c>
      <c r="F3254" t="str">
        <f>VLOOKUP(A3254,'[1]11_set_tax'!$A$1:$X$4456,10,FALSE)</f>
        <v xml:space="preserve"> Actinomycetales</v>
      </c>
      <c r="G3254" t="str">
        <f>VLOOKUP(A3254,'[1]11_set_tax'!$A$1:$X$4456,11,FALSE)</f>
        <v>Propionibacterineae</v>
      </c>
      <c r="H3254" t="str">
        <f>VLOOKUP(A3254,'[1]11_set_tax'!$A$1:$X$4456,12,FALSE)</f>
        <v xml:space="preserve"> Nocardioidaceae</v>
      </c>
      <c r="I3254" t="str">
        <f>VLOOKUP(A3254,'[1]11_set_tax'!$A$1:$X$4456,13,FALSE)</f>
        <v xml:space="preserve"> Kribbella.</v>
      </c>
    </row>
    <row r="3255" spans="1:9" x14ac:dyDescent="0.25">
      <c r="A3255" t="s">
        <v>3254</v>
      </c>
      <c r="C3255" t="str">
        <f>VLOOKUP(A3255,'[1]11_set_tax'!$A$1:$X$4456,7,FALSE)</f>
        <v>Bacteria</v>
      </c>
      <c r="D3255" t="str">
        <f>VLOOKUP(A3255,'[1]11_set_tax'!$A$1:$X$4456,8,FALSE)</f>
        <v xml:space="preserve"> Actinobacteria</v>
      </c>
      <c r="E3255" t="str">
        <f>VLOOKUP(A3255,'[1]11_set_tax'!$A$1:$X$4456,9,FALSE)</f>
        <v xml:space="preserve"> Actinobacteridae</v>
      </c>
      <c r="F3255" t="str">
        <f>VLOOKUP(A3255,'[1]11_set_tax'!$A$1:$X$4456,10,FALSE)</f>
        <v xml:space="preserve"> Actinomycetales</v>
      </c>
      <c r="G3255" t="str">
        <f>VLOOKUP(A3255,'[1]11_set_tax'!$A$1:$X$4456,11,FALSE)</f>
        <v>Propionibacterineae</v>
      </c>
      <c r="H3255" t="str">
        <f>VLOOKUP(A3255,'[1]11_set_tax'!$A$1:$X$4456,12,FALSE)</f>
        <v xml:space="preserve"> Nocardioidaceae</v>
      </c>
      <c r="I3255" t="str">
        <f>VLOOKUP(A3255,'[1]11_set_tax'!$A$1:$X$4456,13,FALSE)</f>
        <v xml:space="preserve"> Kribbella.</v>
      </c>
    </row>
    <row r="3256" spans="1:9" x14ac:dyDescent="0.25">
      <c r="A3256" t="s">
        <v>3255</v>
      </c>
      <c r="C3256" t="str">
        <f>VLOOKUP(A3256,'[1]11_set_tax'!$A$1:$X$4456,7,FALSE)</f>
        <v>Bacteria</v>
      </c>
      <c r="D3256" t="str">
        <f>VLOOKUP(A3256,'[1]11_set_tax'!$A$1:$X$4456,8,FALSE)</f>
        <v xml:space="preserve"> Actinobacteria</v>
      </c>
      <c r="E3256" t="str">
        <f>VLOOKUP(A3256,'[1]11_set_tax'!$A$1:$X$4456,9,FALSE)</f>
        <v xml:space="preserve"> Actinobacteridae</v>
      </c>
      <c r="F3256" t="str">
        <f>VLOOKUP(A3256,'[1]11_set_tax'!$A$1:$X$4456,10,FALSE)</f>
        <v xml:space="preserve"> Actinomycetales</v>
      </c>
      <c r="G3256" t="str">
        <f>VLOOKUP(A3256,'[1]11_set_tax'!$A$1:$X$4456,11,FALSE)</f>
        <v>Propionibacterineae</v>
      </c>
      <c r="H3256" t="str">
        <f>VLOOKUP(A3256,'[1]11_set_tax'!$A$1:$X$4456,12,FALSE)</f>
        <v xml:space="preserve"> Nocardioidaceae</v>
      </c>
      <c r="I3256" t="str">
        <f>VLOOKUP(A3256,'[1]11_set_tax'!$A$1:$X$4456,13,FALSE)</f>
        <v xml:space="preserve"> Kribbella.</v>
      </c>
    </row>
    <row r="3257" spans="1:9" x14ac:dyDescent="0.25">
      <c r="A3257" t="s">
        <v>3256</v>
      </c>
      <c r="C3257" t="str">
        <f>VLOOKUP(A3257,'[1]11_set_tax'!$A$1:$X$4456,7,FALSE)</f>
        <v>Bacteria</v>
      </c>
      <c r="D3257" t="str">
        <f>VLOOKUP(A3257,'[1]11_set_tax'!$A$1:$X$4456,8,FALSE)</f>
        <v xml:space="preserve"> Bacteroidetes</v>
      </c>
      <c r="E3257" t="str">
        <f>VLOOKUP(A3257,'[1]11_set_tax'!$A$1:$X$4456,9,FALSE)</f>
        <v xml:space="preserve"> Cytophagia</v>
      </c>
      <c r="F3257" t="str">
        <f>VLOOKUP(A3257,'[1]11_set_tax'!$A$1:$X$4456,10,FALSE)</f>
        <v xml:space="preserve"> Cytophagales</v>
      </c>
      <c r="G3257" t="str">
        <f>VLOOKUP(A3257,'[1]11_set_tax'!$A$1:$X$4456,11,FALSE)</f>
        <v xml:space="preserve"> Cytophagaceae</v>
      </c>
      <c r="H3257" t="str">
        <f>VLOOKUP(A3257,'[1]11_set_tax'!$A$1:$X$4456,12,FALSE)</f>
        <v>Spirosoma.</v>
      </c>
      <c r="I3257">
        <f>VLOOKUP(A3257,'[1]11_set_tax'!$A$1:$X$4456,13,FALSE)</f>
        <v>0</v>
      </c>
    </row>
    <row r="3258" spans="1:9" x14ac:dyDescent="0.25">
      <c r="A3258" t="s">
        <v>3257</v>
      </c>
      <c r="C3258" t="str">
        <f>VLOOKUP(A3258,'[1]11_set_tax'!$A$1:$X$4456,7,FALSE)</f>
        <v>Bacteria</v>
      </c>
      <c r="D3258" t="str">
        <f>VLOOKUP(A3258,'[1]11_set_tax'!$A$1:$X$4456,8,FALSE)</f>
        <v xml:space="preserve"> Bacteroidetes</v>
      </c>
      <c r="E3258" t="str">
        <f>VLOOKUP(A3258,'[1]11_set_tax'!$A$1:$X$4456,9,FALSE)</f>
        <v xml:space="preserve"> Cytophagia</v>
      </c>
      <c r="F3258" t="str">
        <f>VLOOKUP(A3258,'[1]11_set_tax'!$A$1:$X$4456,10,FALSE)</f>
        <v xml:space="preserve"> Cytophagales</v>
      </c>
      <c r="G3258" t="str">
        <f>VLOOKUP(A3258,'[1]11_set_tax'!$A$1:$X$4456,11,FALSE)</f>
        <v xml:space="preserve"> Cytophagaceae</v>
      </c>
      <c r="H3258" t="str">
        <f>VLOOKUP(A3258,'[1]11_set_tax'!$A$1:$X$4456,12,FALSE)</f>
        <v>Spirosoma.</v>
      </c>
      <c r="I3258">
        <f>VLOOKUP(A3258,'[1]11_set_tax'!$A$1:$X$4456,13,FALSE)</f>
        <v>0</v>
      </c>
    </row>
    <row r="3259" spans="1:9" x14ac:dyDescent="0.25">
      <c r="A3259" t="s">
        <v>3258</v>
      </c>
      <c r="C3259" t="str">
        <f>VLOOKUP(A3259,'[1]11_set_tax'!$A$1:$X$4456,7,FALSE)</f>
        <v>Bacteria</v>
      </c>
      <c r="D3259" t="str">
        <f>VLOOKUP(A3259,'[1]11_set_tax'!$A$1:$X$4456,8,FALSE)</f>
        <v xml:space="preserve"> Bacteroidetes</v>
      </c>
      <c r="E3259" t="str">
        <f>VLOOKUP(A3259,'[1]11_set_tax'!$A$1:$X$4456,9,FALSE)</f>
        <v xml:space="preserve"> Cytophagia</v>
      </c>
      <c r="F3259" t="str">
        <f>VLOOKUP(A3259,'[1]11_set_tax'!$A$1:$X$4456,10,FALSE)</f>
        <v xml:space="preserve"> Cytophagales</v>
      </c>
      <c r="G3259" t="str">
        <f>VLOOKUP(A3259,'[1]11_set_tax'!$A$1:$X$4456,11,FALSE)</f>
        <v xml:space="preserve"> Cytophagaceae</v>
      </c>
      <c r="H3259" t="str">
        <f>VLOOKUP(A3259,'[1]11_set_tax'!$A$1:$X$4456,12,FALSE)</f>
        <v>Spirosoma.</v>
      </c>
      <c r="I3259">
        <f>VLOOKUP(A3259,'[1]11_set_tax'!$A$1:$X$4456,13,FALSE)</f>
        <v>0</v>
      </c>
    </row>
    <row r="3260" spans="1:9" x14ac:dyDescent="0.25">
      <c r="A3260" t="s">
        <v>3259</v>
      </c>
      <c r="C3260" t="str">
        <f>VLOOKUP(A3260,'[1]11_set_tax'!$A$1:$X$4456,7,FALSE)</f>
        <v>Bacteria</v>
      </c>
      <c r="D3260" t="str">
        <f>VLOOKUP(A3260,'[1]11_set_tax'!$A$1:$X$4456,8,FALSE)</f>
        <v xml:space="preserve"> Bacteroidetes</v>
      </c>
      <c r="E3260" t="str">
        <f>VLOOKUP(A3260,'[1]11_set_tax'!$A$1:$X$4456,9,FALSE)</f>
        <v xml:space="preserve"> Cytophagia</v>
      </c>
      <c r="F3260" t="str">
        <f>VLOOKUP(A3260,'[1]11_set_tax'!$A$1:$X$4456,10,FALSE)</f>
        <v xml:space="preserve"> Cytophagales</v>
      </c>
      <c r="G3260" t="str">
        <f>VLOOKUP(A3260,'[1]11_set_tax'!$A$1:$X$4456,11,FALSE)</f>
        <v xml:space="preserve"> Cytophagaceae</v>
      </c>
      <c r="H3260" t="str">
        <f>VLOOKUP(A3260,'[1]11_set_tax'!$A$1:$X$4456,12,FALSE)</f>
        <v>Spirosoma.</v>
      </c>
      <c r="I3260">
        <f>VLOOKUP(A3260,'[1]11_set_tax'!$A$1:$X$4456,13,FALSE)</f>
        <v>0</v>
      </c>
    </row>
    <row r="3261" spans="1:9" x14ac:dyDescent="0.25">
      <c r="A3261" t="s">
        <v>3260</v>
      </c>
      <c r="C3261" t="str">
        <f>VLOOKUP(A3261,'[1]11_set_tax'!$A$1:$X$4456,7,FALSE)</f>
        <v>Bacteria</v>
      </c>
      <c r="D3261" t="str">
        <f>VLOOKUP(A3261,'[1]11_set_tax'!$A$1:$X$4456,8,FALSE)</f>
        <v xml:space="preserve"> Bacteroidetes</v>
      </c>
      <c r="E3261" t="str">
        <f>VLOOKUP(A3261,'[1]11_set_tax'!$A$1:$X$4456,9,FALSE)</f>
        <v xml:space="preserve"> Cytophagia</v>
      </c>
      <c r="F3261" t="str">
        <f>VLOOKUP(A3261,'[1]11_set_tax'!$A$1:$X$4456,10,FALSE)</f>
        <v xml:space="preserve"> Cytophagales</v>
      </c>
      <c r="G3261" t="str">
        <f>VLOOKUP(A3261,'[1]11_set_tax'!$A$1:$X$4456,11,FALSE)</f>
        <v xml:space="preserve"> Cytophagaceae</v>
      </c>
      <c r="H3261" t="str">
        <f>VLOOKUP(A3261,'[1]11_set_tax'!$A$1:$X$4456,12,FALSE)</f>
        <v>Spirosoma.</v>
      </c>
      <c r="I3261">
        <f>VLOOKUP(A3261,'[1]11_set_tax'!$A$1:$X$4456,13,FALSE)</f>
        <v>0</v>
      </c>
    </row>
    <row r="3262" spans="1:9" x14ac:dyDescent="0.25">
      <c r="A3262" t="s">
        <v>3261</v>
      </c>
      <c r="C3262" t="str">
        <f>VLOOKUP(A3262,'[1]11_set_tax'!$A$1:$X$4456,7,FALSE)</f>
        <v>Bacteria</v>
      </c>
      <c r="D3262" t="str">
        <f>VLOOKUP(A3262,'[1]11_set_tax'!$A$1:$X$4456,8,FALSE)</f>
        <v xml:space="preserve"> Bacteroidetes</v>
      </c>
      <c r="E3262" t="str">
        <f>VLOOKUP(A3262,'[1]11_set_tax'!$A$1:$X$4456,9,FALSE)</f>
        <v xml:space="preserve"> Cytophagia</v>
      </c>
      <c r="F3262" t="str">
        <f>VLOOKUP(A3262,'[1]11_set_tax'!$A$1:$X$4456,10,FALSE)</f>
        <v xml:space="preserve"> Cytophagales</v>
      </c>
      <c r="G3262" t="str">
        <f>VLOOKUP(A3262,'[1]11_set_tax'!$A$1:$X$4456,11,FALSE)</f>
        <v xml:space="preserve"> Cytophagaceae</v>
      </c>
      <c r="H3262" t="str">
        <f>VLOOKUP(A3262,'[1]11_set_tax'!$A$1:$X$4456,12,FALSE)</f>
        <v>Spirosoma.</v>
      </c>
      <c r="I3262">
        <f>VLOOKUP(A3262,'[1]11_set_tax'!$A$1:$X$4456,13,FALSE)</f>
        <v>0</v>
      </c>
    </row>
    <row r="3263" spans="1:9" x14ac:dyDescent="0.25">
      <c r="A3263" t="s">
        <v>3262</v>
      </c>
      <c r="C3263" t="str">
        <f>VLOOKUP(A3263,'[1]11_set_tax'!$A$1:$X$4456,7,FALSE)</f>
        <v>Bacteria</v>
      </c>
      <c r="D3263" t="str">
        <f>VLOOKUP(A3263,'[1]11_set_tax'!$A$1:$X$4456,8,FALSE)</f>
        <v xml:space="preserve"> Bacteroidetes</v>
      </c>
      <c r="E3263" t="str">
        <f>VLOOKUP(A3263,'[1]11_set_tax'!$A$1:$X$4456,9,FALSE)</f>
        <v xml:space="preserve"> Cytophagia</v>
      </c>
      <c r="F3263" t="str">
        <f>VLOOKUP(A3263,'[1]11_set_tax'!$A$1:$X$4456,10,FALSE)</f>
        <v xml:space="preserve"> Cytophagales</v>
      </c>
      <c r="G3263" t="str">
        <f>VLOOKUP(A3263,'[1]11_set_tax'!$A$1:$X$4456,11,FALSE)</f>
        <v xml:space="preserve"> Cytophagaceae</v>
      </c>
      <c r="H3263" t="str">
        <f>VLOOKUP(A3263,'[1]11_set_tax'!$A$1:$X$4456,12,FALSE)</f>
        <v>Spirosoma.</v>
      </c>
      <c r="I3263">
        <f>VLOOKUP(A3263,'[1]11_set_tax'!$A$1:$X$4456,13,FALSE)</f>
        <v>0</v>
      </c>
    </row>
    <row r="3264" spans="1:9" x14ac:dyDescent="0.25">
      <c r="A3264" t="s">
        <v>3263</v>
      </c>
      <c r="C3264" t="str">
        <f>VLOOKUP(A3264,'[1]11_set_tax'!$A$1:$X$4456,7,FALSE)</f>
        <v>Bacteria</v>
      </c>
      <c r="D3264" t="str">
        <f>VLOOKUP(A3264,'[1]11_set_tax'!$A$1:$X$4456,8,FALSE)</f>
        <v xml:space="preserve"> Bacteroidetes</v>
      </c>
      <c r="E3264" t="str">
        <f>VLOOKUP(A3264,'[1]11_set_tax'!$A$1:$X$4456,9,FALSE)</f>
        <v xml:space="preserve"> Cytophagia</v>
      </c>
      <c r="F3264" t="str">
        <f>VLOOKUP(A3264,'[1]11_set_tax'!$A$1:$X$4456,10,FALSE)</f>
        <v xml:space="preserve"> Cytophagales</v>
      </c>
      <c r="G3264" t="str">
        <f>VLOOKUP(A3264,'[1]11_set_tax'!$A$1:$X$4456,11,FALSE)</f>
        <v xml:space="preserve"> Cytophagaceae</v>
      </c>
      <c r="H3264" t="str">
        <f>VLOOKUP(A3264,'[1]11_set_tax'!$A$1:$X$4456,12,FALSE)</f>
        <v>Spirosoma.</v>
      </c>
      <c r="I3264">
        <f>VLOOKUP(A3264,'[1]11_set_tax'!$A$1:$X$4456,13,FALSE)</f>
        <v>0</v>
      </c>
    </row>
    <row r="3265" spans="1:9" x14ac:dyDescent="0.25">
      <c r="A3265" t="s">
        <v>3264</v>
      </c>
      <c r="C3265" t="str">
        <f>VLOOKUP(A3265,'[1]11_set_tax'!$A$1:$X$4456,7,FALSE)</f>
        <v>Bacteria</v>
      </c>
      <c r="D3265" t="str">
        <f>VLOOKUP(A3265,'[1]11_set_tax'!$A$1:$X$4456,8,FALSE)</f>
        <v xml:space="preserve"> Bacteroidetes</v>
      </c>
      <c r="E3265" t="str">
        <f>VLOOKUP(A3265,'[1]11_set_tax'!$A$1:$X$4456,9,FALSE)</f>
        <v xml:space="preserve"> Cytophagia</v>
      </c>
      <c r="F3265" t="str">
        <f>VLOOKUP(A3265,'[1]11_set_tax'!$A$1:$X$4456,10,FALSE)</f>
        <v xml:space="preserve"> Cytophagales</v>
      </c>
      <c r="G3265" t="str">
        <f>VLOOKUP(A3265,'[1]11_set_tax'!$A$1:$X$4456,11,FALSE)</f>
        <v xml:space="preserve"> Cytophagaceae</v>
      </c>
      <c r="H3265" t="str">
        <f>VLOOKUP(A3265,'[1]11_set_tax'!$A$1:$X$4456,12,FALSE)</f>
        <v>Spirosoma.</v>
      </c>
      <c r="I3265">
        <f>VLOOKUP(A3265,'[1]11_set_tax'!$A$1:$X$4456,13,FALSE)</f>
        <v>0</v>
      </c>
    </row>
    <row r="3266" spans="1:9" x14ac:dyDescent="0.25">
      <c r="A3266" t="s">
        <v>3265</v>
      </c>
      <c r="C3266" t="str">
        <f>VLOOKUP(A3266,'[1]11_set_tax'!$A$1:$X$4456,7,FALSE)</f>
        <v>Bacteria</v>
      </c>
      <c r="D3266" t="str">
        <f>VLOOKUP(A3266,'[1]11_set_tax'!$A$1:$X$4456,8,FALSE)</f>
        <v xml:space="preserve"> Bacteroidetes</v>
      </c>
      <c r="E3266" t="str">
        <f>VLOOKUP(A3266,'[1]11_set_tax'!$A$1:$X$4456,9,FALSE)</f>
        <v xml:space="preserve"> Cytophagia</v>
      </c>
      <c r="F3266" t="str">
        <f>VLOOKUP(A3266,'[1]11_set_tax'!$A$1:$X$4456,10,FALSE)</f>
        <v xml:space="preserve"> Cytophagales</v>
      </c>
      <c r="G3266" t="str">
        <f>VLOOKUP(A3266,'[1]11_set_tax'!$A$1:$X$4456,11,FALSE)</f>
        <v xml:space="preserve"> Cytophagaceae</v>
      </c>
      <c r="H3266" t="str">
        <f>VLOOKUP(A3266,'[1]11_set_tax'!$A$1:$X$4456,12,FALSE)</f>
        <v>Spirosoma.</v>
      </c>
      <c r="I3266">
        <f>VLOOKUP(A3266,'[1]11_set_tax'!$A$1:$X$4456,13,FALSE)</f>
        <v>0</v>
      </c>
    </row>
    <row r="3267" spans="1:9" x14ac:dyDescent="0.25">
      <c r="A3267" t="s">
        <v>3266</v>
      </c>
      <c r="C3267" t="str">
        <f>VLOOKUP(A3267,'[1]11_set_tax'!$A$1:$X$4456,7,FALSE)</f>
        <v>Archaea</v>
      </c>
      <c r="D3267" t="str">
        <f>VLOOKUP(A3267,'[1]11_set_tax'!$A$1:$X$4456,8,FALSE)</f>
        <v xml:space="preserve"> Euryarchaeota</v>
      </c>
      <c r="E3267" t="str">
        <f>VLOOKUP(A3267,'[1]11_set_tax'!$A$1:$X$4456,9,FALSE)</f>
        <v xml:space="preserve"> Halobacteria</v>
      </c>
      <c r="F3267" t="str">
        <f>VLOOKUP(A3267,'[1]11_set_tax'!$A$1:$X$4456,10,FALSE)</f>
        <v xml:space="preserve"> Halobacteriales</v>
      </c>
      <c r="G3267" t="str">
        <f>VLOOKUP(A3267,'[1]11_set_tax'!$A$1:$X$4456,11,FALSE)</f>
        <v>Halobacteriaceae</v>
      </c>
      <c r="H3267" t="str">
        <f>VLOOKUP(A3267,'[1]11_set_tax'!$A$1:$X$4456,12,FALSE)</f>
        <v xml:space="preserve"> Haloterrigena.</v>
      </c>
      <c r="I3267">
        <f>VLOOKUP(A3267,'[1]11_set_tax'!$A$1:$X$4456,13,FALSE)</f>
        <v>0</v>
      </c>
    </row>
    <row r="3268" spans="1:9" x14ac:dyDescent="0.25">
      <c r="A3268" t="s">
        <v>3267</v>
      </c>
      <c r="C3268" t="str">
        <f>VLOOKUP(A3268,'[1]11_set_tax'!$A$1:$X$4456,7,FALSE)</f>
        <v>Archaea</v>
      </c>
      <c r="D3268" t="str">
        <f>VLOOKUP(A3268,'[1]11_set_tax'!$A$1:$X$4456,8,FALSE)</f>
        <v xml:space="preserve"> Euryarchaeota</v>
      </c>
      <c r="E3268" t="str">
        <f>VLOOKUP(A3268,'[1]11_set_tax'!$A$1:$X$4456,9,FALSE)</f>
        <v xml:space="preserve"> Halobacteria</v>
      </c>
      <c r="F3268" t="str">
        <f>VLOOKUP(A3268,'[1]11_set_tax'!$A$1:$X$4456,10,FALSE)</f>
        <v xml:space="preserve"> Halobacteriales</v>
      </c>
      <c r="G3268" t="str">
        <f>VLOOKUP(A3268,'[1]11_set_tax'!$A$1:$X$4456,11,FALSE)</f>
        <v>Halobacteriaceae</v>
      </c>
      <c r="H3268" t="str">
        <f>VLOOKUP(A3268,'[1]11_set_tax'!$A$1:$X$4456,12,FALSE)</f>
        <v xml:space="preserve"> Haloterrigena.</v>
      </c>
      <c r="I3268">
        <f>VLOOKUP(A3268,'[1]11_set_tax'!$A$1:$X$4456,13,FALSE)</f>
        <v>0</v>
      </c>
    </row>
    <row r="3269" spans="1:9" x14ac:dyDescent="0.25">
      <c r="A3269" t="s">
        <v>3268</v>
      </c>
      <c r="C3269" t="str">
        <f>VLOOKUP(A3269,'[1]11_set_tax'!$A$1:$X$4456,7,FALSE)</f>
        <v>Bacteria</v>
      </c>
      <c r="D3269" t="str">
        <f>VLOOKUP(A3269,'[1]11_set_tax'!$A$1:$X$4456,8,FALSE)</f>
        <v xml:space="preserve"> Actinobacteria</v>
      </c>
      <c r="E3269" t="str">
        <f>VLOOKUP(A3269,'[1]11_set_tax'!$A$1:$X$4456,9,FALSE)</f>
        <v xml:space="preserve"> Actinobacteridae</v>
      </c>
      <c r="F3269" t="str">
        <f>VLOOKUP(A3269,'[1]11_set_tax'!$A$1:$X$4456,10,FALSE)</f>
        <v xml:space="preserve"> Actinomycetales</v>
      </c>
      <c r="G3269" t="str">
        <f>VLOOKUP(A3269,'[1]11_set_tax'!$A$1:$X$4456,11,FALSE)</f>
        <v>Frankineae</v>
      </c>
      <c r="H3269" t="str">
        <f>VLOOKUP(A3269,'[1]11_set_tax'!$A$1:$X$4456,12,FALSE)</f>
        <v xml:space="preserve"> Geodermatophilaceae</v>
      </c>
      <c r="I3269" t="str">
        <f>VLOOKUP(A3269,'[1]11_set_tax'!$A$1:$X$4456,13,FALSE)</f>
        <v xml:space="preserve"> Geodermatophilus.</v>
      </c>
    </row>
    <row r="3270" spans="1:9" x14ac:dyDescent="0.25">
      <c r="A3270" t="s">
        <v>3269</v>
      </c>
      <c r="C3270" t="str">
        <f>VLOOKUP(A3270,'[1]11_set_tax'!$A$1:$X$4456,7,FALSE)</f>
        <v>Bacteria</v>
      </c>
      <c r="D3270" t="str">
        <f>VLOOKUP(A3270,'[1]11_set_tax'!$A$1:$X$4456,8,FALSE)</f>
        <v xml:space="preserve"> Actinobacteria</v>
      </c>
      <c r="E3270" t="str">
        <f>VLOOKUP(A3270,'[1]11_set_tax'!$A$1:$X$4456,9,FALSE)</f>
        <v xml:space="preserve"> Actinobacteridae</v>
      </c>
      <c r="F3270" t="str">
        <f>VLOOKUP(A3270,'[1]11_set_tax'!$A$1:$X$4456,10,FALSE)</f>
        <v xml:space="preserve"> Actinomycetales</v>
      </c>
      <c r="G3270" t="str">
        <f>VLOOKUP(A3270,'[1]11_set_tax'!$A$1:$X$4456,11,FALSE)</f>
        <v>Frankineae</v>
      </c>
      <c r="H3270" t="str">
        <f>VLOOKUP(A3270,'[1]11_set_tax'!$A$1:$X$4456,12,FALSE)</f>
        <v xml:space="preserve"> Geodermatophilaceae</v>
      </c>
      <c r="I3270" t="str">
        <f>VLOOKUP(A3270,'[1]11_set_tax'!$A$1:$X$4456,13,FALSE)</f>
        <v xml:space="preserve"> Geodermatophilus.</v>
      </c>
    </row>
    <row r="3271" spans="1:9" x14ac:dyDescent="0.25">
      <c r="A3271" t="s">
        <v>3270</v>
      </c>
      <c r="C3271" t="str">
        <f>VLOOKUP(A3271,'[1]11_set_tax'!$A$1:$X$4456,7,FALSE)</f>
        <v>Bacteria</v>
      </c>
      <c r="D3271" t="str">
        <f>VLOOKUP(A3271,'[1]11_set_tax'!$A$1:$X$4456,8,FALSE)</f>
        <v xml:space="preserve"> Actinobacteria</v>
      </c>
      <c r="E3271" t="str">
        <f>VLOOKUP(A3271,'[1]11_set_tax'!$A$1:$X$4456,9,FALSE)</f>
        <v xml:space="preserve"> Actinobacteridae</v>
      </c>
      <c r="F3271" t="str">
        <f>VLOOKUP(A3271,'[1]11_set_tax'!$A$1:$X$4456,10,FALSE)</f>
        <v xml:space="preserve"> Actinomycetales</v>
      </c>
      <c r="G3271" t="str">
        <f>VLOOKUP(A3271,'[1]11_set_tax'!$A$1:$X$4456,11,FALSE)</f>
        <v>Frankineae</v>
      </c>
      <c r="H3271" t="str">
        <f>VLOOKUP(A3271,'[1]11_set_tax'!$A$1:$X$4456,12,FALSE)</f>
        <v xml:space="preserve"> Geodermatophilaceae</v>
      </c>
      <c r="I3271" t="str">
        <f>VLOOKUP(A3271,'[1]11_set_tax'!$A$1:$X$4456,13,FALSE)</f>
        <v xml:space="preserve"> Geodermatophilus.</v>
      </c>
    </row>
    <row r="3272" spans="1:9" x14ac:dyDescent="0.25">
      <c r="A3272" t="s">
        <v>3271</v>
      </c>
      <c r="C3272" t="str">
        <f>VLOOKUP(A3272,'[1]11_set_tax'!$A$1:$X$4456,7,FALSE)</f>
        <v>Bacteria</v>
      </c>
      <c r="D3272" t="str">
        <f>VLOOKUP(A3272,'[1]11_set_tax'!$A$1:$X$4456,8,FALSE)</f>
        <v xml:space="preserve"> Proteobacteria</v>
      </c>
      <c r="E3272" t="str">
        <f>VLOOKUP(A3272,'[1]11_set_tax'!$A$1:$X$4456,9,FALSE)</f>
        <v xml:space="preserve"> Gammaproteobacteria</v>
      </c>
      <c r="F3272" t="str">
        <f>VLOOKUP(A3272,'[1]11_set_tax'!$A$1:$X$4456,10,FALSE)</f>
        <v xml:space="preserve"> Enterobacteriales</v>
      </c>
      <c r="G3272" t="str">
        <f>VLOOKUP(A3272,'[1]11_set_tax'!$A$1:$X$4456,11,FALSE)</f>
        <v>Enterobacteriaceae</v>
      </c>
      <c r="H3272" t="str">
        <f>VLOOKUP(A3272,'[1]11_set_tax'!$A$1:$X$4456,12,FALSE)</f>
        <v xml:space="preserve"> Erwinia.</v>
      </c>
      <c r="I3272">
        <f>VLOOKUP(A3272,'[1]11_set_tax'!$A$1:$X$4456,13,FALSE)</f>
        <v>0</v>
      </c>
    </row>
    <row r="3273" spans="1:9" x14ac:dyDescent="0.25">
      <c r="A3273" t="s">
        <v>3272</v>
      </c>
      <c r="C3273" t="str">
        <f>VLOOKUP(A3273,'[1]11_set_tax'!$A$1:$X$4456,7,FALSE)</f>
        <v>Bacteria</v>
      </c>
      <c r="D3273" t="str">
        <f>VLOOKUP(A3273,'[1]11_set_tax'!$A$1:$X$4456,8,FALSE)</f>
        <v xml:space="preserve"> Proteobacteria</v>
      </c>
      <c r="E3273" t="str">
        <f>VLOOKUP(A3273,'[1]11_set_tax'!$A$1:$X$4456,9,FALSE)</f>
        <v xml:space="preserve"> Gammaproteobacteria</v>
      </c>
      <c r="F3273" t="str">
        <f>VLOOKUP(A3273,'[1]11_set_tax'!$A$1:$X$4456,10,FALSE)</f>
        <v xml:space="preserve"> Enterobacteriales</v>
      </c>
      <c r="G3273" t="str">
        <f>VLOOKUP(A3273,'[1]11_set_tax'!$A$1:$X$4456,11,FALSE)</f>
        <v>Enterobacteriaceae</v>
      </c>
      <c r="H3273" t="str">
        <f>VLOOKUP(A3273,'[1]11_set_tax'!$A$1:$X$4456,12,FALSE)</f>
        <v xml:space="preserve"> Erwinia.</v>
      </c>
      <c r="I3273">
        <f>VLOOKUP(A3273,'[1]11_set_tax'!$A$1:$X$4456,13,FALSE)</f>
        <v>0</v>
      </c>
    </row>
    <row r="3274" spans="1:9" x14ac:dyDescent="0.25">
      <c r="A3274" t="s">
        <v>3273</v>
      </c>
      <c r="C3274" t="str">
        <f>VLOOKUP(A3274,'[1]11_set_tax'!$A$1:$X$4456,7,FALSE)</f>
        <v>Bacteria</v>
      </c>
      <c r="D3274" t="str">
        <f>VLOOKUP(A3274,'[1]11_set_tax'!$A$1:$X$4456,8,FALSE)</f>
        <v xml:space="preserve"> Proteobacteria</v>
      </c>
      <c r="E3274" t="str">
        <f>VLOOKUP(A3274,'[1]11_set_tax'!$A$1:$X$4456,9,FALSE)</f>
        <v xml:space="preserve"> Gammaproteobacteria</v>
      </c>
      <c r="F3274" t="str">
        <f>VLOOKUP(A3274,'[1]11_set_tax'!$A$1:$X$4456,10,FALSE)</f>
        <v xml:space="preserve"> Xanthomonadales</v>
      </c>
      <c r="G3274" t="str">
        <f>VLOOKUP(A3274,'[1]11_set_tax'!$A$1:$X$4456,11,FALSE)</f>
        <v>Xanthomonadaceae</v>
      </c>
      <c r="H3274" t="str">
        <f>VLOOKUP(A3274,'[1]11_set_tax'!$A$1:$X$4456,12,FALSE)</f>
        <v xml:space="preserve"> Xanthomonas.</v>
      </c>
      <c r="I3274">
        <f>VLOOKUP(A3274,'[1]11_set_tax'!$A$1:$X$4456,13,FALSE)</f>
        <v>0</v>
      </c>
    </row>
    <row r="3275" spans="1:9" x14ac:dyDescent="0.25">
      <c r="A3275" t="s">
        <v>3274</v>
      </c>
      <c r="C3275" t="str">
        <f>VLOOKUP(A3275,'[1]11_set_tax'!$A$1:$X$4456,7,FALSE)</f>
        <v>Bacteria</v>
      </c>
      <c r="D3275" t="str">
        <f>VLOOKUP(A3275,'[1]11_set_tax'!$A$1:$X$4456,8,FALSE)</f>
        <v xml:space="preserve"> Firmicutes</v>
      </c>
      <c r="E3275" t="str">
        <f>VLOOKUP(A3275,'[1]11_set_tax'!$A$1:$X$4456,9,FALSE)</f>
        <v xml:space="preserve"> Bacillales</v>
      </c>
      <c r="F3275" t="str">
        <f>VLOOKUP(A3275,'[1]11_set_tax'!$A$1:$X$4456,10,FALSE)</f>
        <v xml:space="preserve"> Staphylococcus.</v>
      </c>
      <c r="G3275">
        <f>VLOOKUP(A3275,'[1]11_set_tax'!$A$1:$X$4456,11,FALSE)</f>
        <v>0</v>
      </c>
      <c r="H3275">
        <f>VLOOKUP(A3275,'[1]11_set_tax'!$A$1:$X$4456,12,FALSE)</f>
        <v>0</v>
      </c>
      <c r="I3275">
        <f>VLOOKUP(A3275,'[1]11_set_tax'!$A$1:$X$4456,13,FALSE)</f>
        <v>0</v>
      </c>
    </row>
    <row r="3276" spans="1:9" x14ac:dyDescent="0.25">
      <c r="A3276" t="s">
        <v>3275</v>
      </c>
      <c r="C3276" t="str">
        <f>VLOOKUP(A3276,'[1]11_set_tax'!$A$1:$X$4456,7,FALSE)</f>
        <v>Bacteria</v>
      </c>
      <c r="D3276" t="str">
        <f>VLOOKUP(A3276,'[1]11_set_tax'!$A$1:$X$4456,8,FALSE)</f>
        <v xml:space="preserve"> Firmicutes</v>
      </c>
      <c r="E3276" t="str">
        <f>VLOOKUP(A3276,'[1]11_set_tax'!$A$1:$X$4456,9,FALSE)</f>
        <v xml:space="preserve"> Bacillales</v>
      </c>
      <c r="F3276" t="str">
        <f>VLOOKUP(A3276,'[1]11_set_tax'!$A$1:$X$4456,10,FALSE)</f>
        <v xml:space="preserve"> Staphylococcus.</v>
      </c>
      <c r="G3276">
        <f>VLOOKUP(A3276,'[1]11_set_tax'!$A$1:$X$4456,11,FALSE)</f>
        <v>0</v>
      </c>
      <c r="H3276">
        <f>VLOOKUP(A3276,'[1]11_set_tax'!$A$1:$X$4456,12,FALSE)</f>
        <v>0</v>
      </c>
      <c r="I3276">
        <f>VLOOKUP(A3276,'[1]11_set_tax'!$A$1:$X$4456,13,FALSE)</f>
        <v>0</v>
      </c>
    </row>
    <row r="3277" spans="1:9" x14ac:dyDescent="0.25">
      <c r="A3277" t="s">
        <v>3276</v>
      </c>
      <c r="C3277" t="str">
        <f>VLOOKUP(A3277,'[1]11_set_tax'!$A$1:$X$4456,7,FALSE)</f>
        <v>Eukaryota</v>
      </c>
      <c r="D3277" t="str">
        <f>VLOOKUP(A3277,'[1]11_set_tax'!$A$1:$X$4456,8,FALSE)</f>
        <v xml:space="preserve"> Heterolobosea</v>
      </c>
      <c r="E3277" t="str">
        <f>VLOOKUP(A3277,'[1]11_set_tax'!$A$1:$X$4456,9,FALSE)</f>
        <v xml:space="preserve"> Schizopyrenida</v>
      </c>
      <c r="F3277" t="str">
        <f>VLOOKUP(A3277,'[1]11_set_tax'!$A$1:$X$4456,10,FALSE)</f>
        <v xml:space="preserve"> Vahlkampfiidae</v>
      </c>
      <c r="G3277" t="str">
        <f>VLOOKUP(A3277,'[1]11_set_tax'!$A$1:$X$4456,11,FALSE)</f>
        <v xml:space="preserve"> Naegleria.</v>
      </c>
      <c r="H3277">
        <f>VLOOKUP(A3277,'[1]11_set_tax'!$A$1:$X$4456,12,FALSE)</f>
        <v>0</v>
      </c>
      <c r="I3277">
        <f>VLOOKUP(A3277,'[1]11_set_tax'!$A$1:$X$4456,13,FALSE)</f>
        <v>0</v>
      </c>
    </row>
    <row r="3278" spans="1:9" x14ac:dyDescent="0.25">
      <c r="A3278" t="s">
        <v>3277</v>
      </c>
      <c r="C3278" t="str">
        <f>VLOOKUP(A3278,'[1]11_set_tax'!$A$1:$X$4456,7,FALSE)</f>
        <v>Bacteria</v>
      </c>
      <c r="D3278" t="str">
        <f>VLOOKUP(A3278,'[1]11_set_tax'!$A$1:$X$4456,8,FALSE)</f>
        <v xml:space="preserve"> Actinobacteria</v>
      </c>
      <c r="E3278" t="str">
        <f>VLOOKUP(A3278,'[1]11_set_tax'!$A$1:$X$4456,9,FALSE)</f>
        <v xml:space="preserve"> Actinobacteridae</v>
      </c>
      <c r="F3278" t="str">
        <f>VLOOKUP(A3278,'[1]11_set_tax'!$A$1:$X$4456,10,FALSE)</f>
        <v xml:space="preserve"> Actinomycetales</v>
      </c>
      <c r="G3278" t="str">
        <f>VLOOKUP(A3278,'[1]11_set_tax'!$A$1:$X$4456,11,FALSE)</f>
        <v>Corynebacterineae</v>
      </c>
      <c r="H3278" t="str">
        <f>VLOOKUP(A3278,'[1]11_set_tax'!$A$1:$X$4456,12,FALSE)</f>
        <v xml:space="preserve"> Gordoniaceae</v>
      </c>
      <c r="I3278" t="str">
        <f>VLOOKUP(A3278,'[1]11_set_tax'!$A$1:$X$4456,13,FALSE)</f>
        <v xml:space="preserve"> Gordonia.</v>
      </c>
    </row>
    <row r="3279" spans="1:9" x14ac:dyDescent="0.25">
      <c r="A3279" t="s">
        <v>3278</v>
      </c>
      <c r="C3279" t="str">
        <f>VLOOKUP(A3279,'[1]11_set_tax'!$A$1:$X$4456,7,FALSE)</f>
        <v>Bacteria</v>
      </c>
      <c r="D3279" t="str">
        <f>VLOOKUP(A3279,'[1]11_set_tax'!$A$1:$X$4456,8,FALSE)</f>
        <v xml:space="preserve"> Actinobacteria</v>
      </c>
      <c r="E3279" t="str">
        <f>VLOOKUP(A3279,'[1]11_set_tax'!$A$1:$X$4456,9,FALSE)</f>
        <v xml:space="preserve"> Actinobacteridae</v>
      </c>
      <c r="F3279" t="str">
        <f>VLOOKUP(A3279,'[1]11_set_tax'!$A$1:$X$4456,10,FALSE)</f>
        <v xml:space="preserve"> Actinomycetales</v>
      </c>
      <c r="G3279" t="str">
        <f>VLOOKUP(A3279,'[1]11_set_tax'!$A$1:$X$4456,11,FALSE)</f>
        <v>Corynebacterineae</v>
      </c>
      <c r="H3279" t="str">
        <f>VLOOKUP(A3279,'[1]11_set_tax'!$A$1:$X$4456,12,FALSE)</f>
        <v xml:space="preserve"> Gordoniaceae</v>
      </c>
      <c r="I3279" t="str">
        <f>VLOOKUP(A3279,'[1]11_set_tax'!$A$1:$X$4456,13,FALSE)</f>
        <v xml:space="preserve"> Gordonia.</v>
      </c>
    </row>
    <row r="3280" spans="1:9" x14ac:dyDescent="0.25">
      <c r="A3280" t="s">
        <v>3279</v>
      </c>
      <c r="C3280" t="str">
        <f>VLOOKUP(A3280,'[1]11_set_tax'!$A$1:$X$4456,7,FALSE)</f>
        <v>Bacteria</v>
      </c>
      <c r="D3280" t="str">
        <f>VLOOKUP(A3280,'[1]11_set_tax'!$A$1:$X$4456,8,FALSE)</f>
        <v xml:space="preserve"> Proteobacteria</v>
      </c>
      <c r="E3280" t="str">
        <f>VLOOKUP(A3280,'[1]11_set_tax'!$A$1:$X$4456,9,FALSE)</f>
        <v xml:space="preserve"> Gammaproteobacteria</v>
      </c>
      <c r="F3280" t="str">
        <f>VLOOKUP(A3280,'[1]11_set_tax'!$A$1:$X$4456,10,FALSE)</f>
        <v xml:space="preserve"> Enterobacteriales</v>
      </c>
      <c r="G3280" t="str">
        <f>VLOOKUP(A3280,'[1]11_set_tax'!$A$1:$X$4456,11,FALSE)</f>
        <v>Enterobacteriaceae</v>
      </c>
      <c r="H3280" t="str">
        <f>VLOOKUP(A3280,'[1]11_set_tax'!$A$1:$X$4456,12,FALSE)</f>
        <v xml:space="preserve"> Enterobacter.</v>
      </c>
      <c r="I3280">
        <f>VLOOKUP(A3280,'[1]11_set_tax'!$A$1:$X$4456,13,FALSE)</f>
        <v>0</v>
      </c>
    </row>
    <row r="3281" spans="1:9" x14ac:dyDescent="0.25">
      <c r="A3281" t="s">
        <v>3280</v>
      </c>
      <c r="C3281" t="str">
        <f>VLOOKUP(A3281,'[1]11_set_tax'!$A$1:$X$4456,7,FALSE)</f>
        <v>Bacteria</v>
      </c>
      <c r="D3281" t="str">
        <f>VLOOKUP(A3281,'[1]11_set_tax'!$A$1:$X$4456,8,FALSE)</f>
        <v xml:space="preserve"> Proteobacteria</v>
      </c>
      <c r="E3281" t="str">
        <f>VLOOKUP(A3281,'[1]11_set_tax'!$A$1:$X$4456,9,FALSE)</f>
        <v xml:space="preserve"> Gammaproteobacteria</v>
      </c>
      <c r="F3281" t="str">
        <f>VLOOKUP(A3281,'[1]11_set_tax'!$A$1:$X$4456,10,FALSE)</f>
        <v xml:space="preserve"> Enterobacteriales</v>
      </c>
      <c r="G3281" t="str">
        <f>VLOOKUP(A3281,'[1]11_set_tax'!$A$1:$X$4456,11,FALSE)</f>
        <v>Enterobacteriaceae</v>
      </c>
      <c r="H3281" t="str">
        <f>VLOOKUP(A3281,'[1]11_set_tax'!$A$1:$X$4456,12,FALSE)</f>
        <v xml:space="preserve"> Enterobacter.</v>
      </c>
      <c r="I3281">
        <f>VLOOKUP(A3281,'[1]11_set_tax'!$A$1:$X$4456,13,FALSE)</f>
        <v>0</v>
      </c>
    </row>
    <row r="3282" spans="1:9" x14ac:dyDescent="0.25">
      <c r="A3282" t="s">
        <v>3281</v>
      </c>
      <c r="C3282" t="str">
        <f>VLOOKUP(A3282,'[1]11_set_tax'!$A$1:$X$4456,7,FALSE)</f>
        <v>Eukaryota</v>
      </c>
      <c r="D3282" t="str">
        <f>VLOOKUP(A3282,'[1]11_set_tax'!$A$1:$X$4456,8,FALSE)</f>
        <v xml:space="preserve"> Amoebozoa</v>
      </c>
      <c r="E3282" t="str">
        <f>VLOOKUP(A3282,'[1]11_set_tax'!$A$1:$X$4456,9,FALSE)</f>
        <v xml:space="preserve"> Mycetozoa</v>
      </c>
      <c r="F3282" t="str">
        <f>VLOOKUP(A3282,'[1]11_set_tax'!$A$1:$X$4456,10,FALSE)</f>
        <v xml:space="preserve"> Dictyosteliida</v>
      </c>
      <c r="G3282" t="str">
        <f>VLOOKUP(A3282,'[1]11_set_tax'!$A$1:$X$4456,11,FALSE)</f>
        <v xml:space="preserve"> Polysphondylium.</v>
      </c>
      <c r="H3282">
        <f>VLOOKUP(A3282,'[1]11_set_tax'!$A$1:$X$4456,12,FALSE)</f>
        <v>0</v>
      </c>
      <c r="I3282">
        <f>VLOOKUP(A3282,'[1]11_set_tax'!$A$1:$X$4456,13,FALSE)</f>
        <v>0</v>
      </c>
    </row>
    <row r="3283" spans="1:9" x14ac:dyDescent="0.25">
      <c r="A3283" t="s">
        <v>3282</v>
      </c>
      <c r="C3283" t="str">
        <f>VLOOKUP(A3283,'[1]11_set_tax'!$A$1:$X$4456,7,FALSE)</f>
        <v>Eukaryota</v>
      </c>
      <c r="D3283" t="str">
        <f>VLOOKUP(A3283,'[1]11_set_tax'!$A$1:$X$4456,8,FALSE)</f>
        <v xml:space="preserve"> Amoebozoa</v>
      </c>
      <c r="E3283" t="str">
        <f>VLOOKUP(A3283,'[1]11_set_tax'!$A$1:$X$4456,9,FALSE)</f>
        <v xml:space="preserve"> Mycetozoa</v>
      </c>
      <c r="F3283" t="str">
        <f>VLOOKUP(A3283,'[1]11_set_tax'!$A$1:$X$4456,10,FALSE)</f>
        <v xml:space="preserve"> Dictyosteliida</v>
      </c>
      <c r="G3283" t="str">
        <f>VLOOKUP(A3283,'[1]11_set_tax'!$A$1:$X$4456,11,FALSE)</f>
        <v xml:space="preserve"> Polysphondylium.</v>
      </c>
      <c r="H3283">
        <f>VLOOKUP(A3283,'[1]11_set_tax'!$A$1:$X$4456,12,FALSE)</f>
        <v>0</v>
      </c>
      <c r="I3283">
        <f>VLOOKUP(A3283,'[1]11_set_tax'!$A$1:$X$4456,13,FALSE)</f>
        <v>0</v>
      </c>
    </row>
    <row r="3284" spans="1:9" x14ac:dyDescent="0.25">
      <c r="A3284" t="s">
        <v>3283</v>
      </c>
      <c r="C3284" t="str">
        <f>VLOOKUP(A3284,'[1]11_set_tax'!$A$1:$X$4456,7,FALSE)</f>
        <v>Eukaryota</v>
      </c>
      <c r="D3284" t="str">
        <f>VLOOKUP(A3284,'[1]11_set_tax'!$A$1:$X$4456,8,FALSE)</f>
        <v xml:space="preserve"> Amoebozoa</v>
      </c>
      <c r="E3284" t="str">
        <f>VLOOKUP(A3284,'[1]11_set_tax'!$A$1:$X$4456,9,FALSE)</f>
        <v xml:space="preserve"> Mycetozoa</v>
      </c>
      <c r="F3284" t="str">
        <f>VLOOKUP(A3284,'[1]11_set_tax'!$A$1:$X$4456,10,FALSE)</f>
        <v xml:space="preserve"> Dictyosteliida</v>
      </c>
      <c r="G3284" t="str">
        <f>VLOOKUP(A3284,'[1]11_set_tax'!$A$1:$X$4456,11,FALSE)</f>
        <v xml:space="preserve"> Polysphondylium.</v>
      </c>
      <c r="H3284">
        <f>VLOOKUP(A3284,'[1]11_set_tax'!$A$1:$X$4456,12,FALSE)</f>
        <v>0</v>
      </c>
      <c r="I3284">
        <f>VLOOKUP(A3284,'[1]11_set_tax'!$A$1:$X$4456,13,FALSE)</f>
        <v>0</v>
      </c>
    </row>
    <row r="3285" spans="1:9" x14ac:dyDescent="0.25">
      <c r="A3285" t="s">
        <v>3284</v>
      </c>
      <c r="C3285" t="str">
        <f>VLOOKUP(A3285,'[1]11_set_tax'!$A$1:$X$4456,7,FALSE)</f>
        <v>Eukaryota</v>
      </c>
      <c r="D3285" t="str">
        <f>VLOOKUP(A3285,'[1]11_set_tax'!$A$1:$X$4456,8,FALSE)</f>
        <v xml:space="preserve"> Amoebozoa</v>
      </c>
      <c r="E3285" t="str">
        <f>VLOOKUP(A3285,'[1]11_set_tax'!$A$1:$X$4456,9,FALSE)</f>
        <v xml:space="preserve"> Mycetozoa</v>
      </c>
      <c r="F3285" t="str">
        <f>VLOOKUP(A3285,'[1]11_set_tax'!$A$1:$X$4456,10,FALSE)</f>
        <v xml:space="preserve"> Dictyosteliida</v>
      </c>
      <c r="G3285" t="str">
        <f>VLOOKUP(A3285,'[1]11_set_tax'!$A$1:$X$4456,11,FALSE)</f>
        <v xml:space="preserve"> Polysphondylium.</v>
      </c>
      <c r="H3285">
        <f>VLOOKUP(A3285,'[1]11_set_tax'!$A$1:$X$4456,12,FALSE)</f>
        <v>0</v>
      </c>
      <c r="I3285">
        <f>VLOOKUP(A3285,'[1]11_set_tax'!$A$1:$X$4456,13,FALSE)</f>
        <v>0</v>
      </c>
    </row>
    <row r="3286" spans="1:9" x14ac:dyDescent="0.25">
      <c r="A3286" t="s">
        <v>3285</v>
      </c>
      <c r="C3286" t="str">
        <f>VLOOKUP(A3286,'[1]11_set_tax'!$A$1:$X$4456,7,FALSE)</f>
        <v>Eukaryota</v>
      </c>
      <c r="D3286" t="str">
        <f>VLOOKUP(A3286,'[1]11_set_tax'!$A$1:$X$4456,8,FALSE)</f>
        <v xml:space="preserve"> Amoebozoa</v>
      </c>
      <c r="E3286" t="str">
        <f>VLOOKUP(A3286,'[1]11_set_tax'!$A$1:$X$4456,9,FALSE)</f>
        <v xml:space="preserve"> Mycetozoa</v>
      </c>
      <c r="F3286" t="str">
        <f>VLOOKUP(A3286,'[1]11_set_tax'!$A$1:$X$4456,10,FALSE)</f>
        <v xml:space="preserve"> Dictyosteliida</v>
      </c>
      <c r="G3286" t="str">
        <f>VLOOKUP(A3286,'[1]11_set_tax'!$A$1:$X$4456,11,FALSE)</f>
        <v xml:space="preserve"> Polysphondylium.</v>
      </c>
      <c r="H3286">
        <f>VLOOKUP(A3286,'[1]11_set_tax'!$A$1:$X$4456,12,FALSE)</f>
        <v>0</v>
      </c>
      <c r="I3286">
        <f>VLOOKUP(A3286,'[1]11_set_tax'!$A$1:$X$4456,13,FALSE)</f>
        <v>0</v>
      </c>
    </row>
    <row r="3287" spans="1:9" x14ac:dyDescent="0.25">
      <c r="A3287" t="s">
        <v>3286</v>
      </c>
      <c r="C3287" t="str">
        <f>VLOOKUP(A3287,'[1]11_set_tax'!$A$1:$X$4456,7,FALSE)</f>
        <v>Eukaryota</v>
      </c>
      <c r="D3287" t="str">
        <f>VLOOKUP(A3287,'[1]11_set_tax'!$A$1:$X$4456,8,FALSE)</f>
        <v xml:space="preserve"> Amoebozoa</v>
      </c>
      <c r="E3287" t="str">
        <f>VLOOKUP(A3287,'[1]11_set_tax'!$A$1:$X$4456,9,FALSE)</f>
        <v xml:space="preserve"> Mycetozoa</v>
      </c>
      <c r="F3287" t="str">
        <f>VLOOKUP(A3287,'[1]11_set_tax'!$A$1:$X$4456,10,FALSE)</f>
        <v xml:space="preserve"> Dictyosteliida</v>
      </c>
      <c r="G3287" t="str">
        <f>VLOOKUP(A3287,'[1]11_set_tax'!$A$1:$X$4456,11,FALSE)</f>
        <v xml:space="preserve"> Polysphondylium.</v>
      </c>
      <c r="H3287">
        <f>VLOOKUP(A3287,'[1]11_set_tax'!$A$1:$X$4456,12,FALSE)</f>
        <v>0</v>
      </c>
      <c r="I3287">
        <f>VLOOKUP(A3287,'[1]11_set_tax'!$A$1:$X$4456,13,FALSE)</f>
        <v>0</v>
      </c>
    </row>
    <row r="3288" spans="1:9" x14ac:dyDescent="0.25">
      <c r="A3288" t="s">
        <v>3287</v>
      </c>
      <c r="C3288" t="str">
        <f>VLOOKUP(A3288,'[1]11_set_tax'!$A$1:$X$4456,7,FALSE)</f>
        <v>Bacteria</v>
      </c>
      <c r="D3288" t="str">
        <f>VLOOKUP(A3288,'[1]11_set_tax'!$A$1:$X$4456,8,FALSE)</f>
        <v xml:space="preserve"> Actinobacteria</v>
      </c>
      <c r="E3288" t="str">
        <f>VLOOKUP(A3288,'[1]11_set_tax'!$A$1:$X$4456,9,FALSE)</f>
        <v xml:space="preserve"> Actinobacteridae</v>
      </c>
      <c r="F3288" t="str">
        <f>VLOOKUP(A3288,'[1]11_set_tax'!$A$1:$X$4456,10,FALSE)</f>
        <v xml:space="preserve"> Actinomycetales</v>
      </c>
      <c r="G3288" t="str">
        <f>VLOOKUP(A3288,'[1]11_set_tax'!$A$1:$X$4456,11,FALSE)</f>
        <v>Frankineae</v>
      </c>
      <c r="H3288" t="str">
        <f>VLOOKUP(A3288,'[1]11_set_tax'!$A$1:$X$4456,12,FALSE)</f>
        <v xml:space="preserve"> Frankiaceae</v>
      </c>
      <c r="I3288" t="str">
        <f>VLOOKUP(A3288,'[1]11_set_tax'!$A$1:$X$4456,13,FALSE)</f>
        <v xml:space="preserve"> Frankia.</v>
      </c>
    </row>
    <row r="3289" spans="1:9" x14ac:dyDescent="0.25">
      <c r="A3289" t="s">
        <v>3288</v>
      </c>
      <c r="C3289" t="str">
        <f>VLOOKUP(A3289,'[1]11_set_tax'!$A$1:$X$4456,7,FALSE)</f>
        <v>Bacteria</v>
      </c>
      <c r="D3289" t="str">
        <f>VLOOKUP(A3289,'[1]11_set_tax'!$A$1:$X$4456,8,FALSE)</f>
        <v xml:space="preserve"> Actinobacteria</v>
      </c>
      <c r="E3289" t="str">
        <f>VLOOKUP(A3289,'[1]11_set_tax'!$A$1:$X$4456,9,FALSE)</f>
        <v xml:space="preserve"> Actinobacteridae</v>
      </c>
      <c r="F3289" t="str">
        <f>VLOOKUP(A3289,'[1]11_set_tax'!$A$1:$X$4456,10,FALSE)</f>
        <v xml:space="preserve"> Actinomycetales</v>
      </c>
      <c r="G3289" t="str">
        <f>VLOOKUP(A3289,'[1]11_set_tax'!$A$1:$X$4456,11,FALSE)</f>
        <v>Frankineae</v>
      </c>
      <c r="H3289" t="str">
        <f>VLOOKUP(A3289,'[1]11_set_tax'!$A$1:$X$4456,12,FALSE)</f>
        <v xml:space="preserve"> Frankiaceae</v>
      </c>
      <c r="I3289" t="str">
        <f>VLOOKUP(A3289,'[1]11_set_tax'!$A$1:$X$4456,13,FALSE)</f>
        <v xml:space="preserve"> Frankia.</v>
      </c>
    </row>
    <row r="3290" spans="1:9" x14ac:dyDescent="0.25">
      <c r="A3290" t="s">
        <v>3289</v>
      </c>
      <c r="C3290" t="str">
        <f>VLOOKUP(A3290,'[1]11_set_tax'!$A$1:$X$4456,7,FALSE)</f>
        <v>Archaea</v>
      </c>
      <c r="D3290" t="str">
        <f>VLOOKUP(A3290,'[1]11_set_tax'!$A$1:$X$4456,8,FALSE)</f>
        <v xml:space="preserve"> Euryarchaeota</v>
      </c>
      <c r="E3290" t="str">
        <f>VLOOKUP(A3290,'[1]11_set_tax'!$A$1:$X$4456,9,FALSE)</f>
        <v xml:space="preserve"> Methanobacteria</v>
      </c>
      <c r="F3290" t="str">
        <f>VLOOKUP(A3290,'[1]11_set_tax'!$A$1:$X$4456,10,FALSE)</f>
        <v xml:space="preserve"> Methanobacteriales</v>
      </c>
      <c r="G3290" t="str">
        <f>VLOOKUP(A3290,'[1]11_set_tax'!$A$1:$X$4456,11,FALSE)</f>
        <v>Methanobacteriaceae</v>
      </c>
      <c r="H3290" t="str">
        <f>VLOOKUP(A3290,'[1]11_set_tax'!$A$1:$X$4456,12,FALSE)</f>
        <v xml:space="preserve"> Methanobrevibacter.</v>
      </c>
      <c r="I3290">
        <f>VLOOKUP(A3290,'[1]11_set_tax'!$A$1:$X$4456,13,FALSE)</f>
        <v>0</v>
      </c>
    </row>
    <row r="3291" spans="1:9" x14ac:dyDescent="0.25">
      <c r="A3291" t="s">
        <v>3290</v>
      </c>
      <c r="C3291" t="str">
        <f>VLOOKUP(A3291,'[1]11_set_tax'!$A$1:$X$4456,7,FALSE)</f>
        <v>Bacteria</v>
      </c>
      <c r="D3291" t="str">
        <f>VLOOKUP(A3291,'[1]11_set_tax'!$A$1:$X$4456,8,FALSE)</f>
        <v xml:space="preserve"> Firmicutes</v>
      </c>
      <c r="E3291" t="str">
        <f>VLOOKUP(A3291,'[1]11_set_tax'!$A$1:$X$4456,9,FALSE)</f>
        <v xml:space="preserve"> Bacillales</v>
      </c>
      <c r="F3291" t="str">
        <f>VLOOKUP(A3291,'[1]11_set_tax'!$A$1:$X$4456,10,FALSE)</f>
        <v xml:space="preserve"> Paenibacillaceae</v>
      </c>
      <c r="G3291" t="str">
        <f>VLOOKUP(A3291,'[1]11_set_tax'!$A$1:$X$4456,11,FALSE)</f>
        <v xml:space="preserve"> Paenibacillus.</v>
      </c>
      <c r="H3291">
        <f>VLOOKUP(A3291,'[1]11_set_tax'!$A$1:$X$4456,12,FALSE)</f>
        <v>0</v>
      </c>
      <c r="I3291">
        <f>VLOOKUP(A3291,'[1]11_set_tax'!$A$1:$X$4456,13,FALSE)</f>
        <v>0</v>
      </c>
    </row>
    <row r="3292" spans="1:9" x14ac:dyDescent="0.25">
      <c r="A3292" t="s">
        <v>3291</v>
      </c>
      <c r="C3292" t="str">
        <f>VLOOKUP(A3292,'[1]11_set_tax'!$A$1:$X$4456,7,FALSE)</f>
        <v>Bacteria</v>
      </c>
      <c r="D3292" t="str">
        <f>VLOOKUP(A3292,'[1]11_set_tax'!$A$1:$X$4456,8,FALSE)</f>
        <v xml:space="preserve"> Firmicutes</v>
      </c>
      <c r="E3292" t="str">
        <f>VLOOKUP(A3292,'[1]11_set_tax'!$A$1:$X$4456,9,FALSE)</f>
        <v xml:space="preserve"> Bacillales</v>
      </c>
      <c r="F3292" t="str">
        <f>VLOOKUP(A3292,'[1]11_set_tax'!$A$1:$X$4456,10,FALSE)</f>
        <v xml:space="preserve"> Paenibacillaceae</v>
      </c>
      <c r="G3292" t="str">
        <f>VLOOKUP(A3292,'[1]11_set_tax'!$A$1:$X$4456,11,FALSE)</f>
        <v xml:space="preserve"> Paenibacillus.</v>
      </c>
      <c r="H3292">
        <f>VLOOKUP(A3292,'[1]11_set_tax'!$A$1:$X$4456,12,FALSE)</f>
        <v>0</v>
      </c>
      <c r="I3292">
        <f>VLOOKUP(A3292,'[1]11_set_tax'!$A$1:$X$4456,13,FALSE)</f>
        <v>0</v>
      </c>
    </row>
    <row r="3293" spans="1:9" x14ac:dyDescent="0.25">
      <c r="A3293" t="s">
        <v>3292</v>
      </c>
      <c r="C3293" t="str">
        <f>VLOOKUP(A3293,'[1]11_set_tax'!$A$1:$X$4456,7,FALSE)</f>
        <v>Bacteria</v>
      </c>
      <c r="D3293" t="str">
        <f>VLOOKUP(A3293,'[1]11_set_tax'!$A$1:$X$4456,8,FALSE)</f>
        <v xml:space="preserve"> Firmicutes</v>
      </c>
      <c r="E3293" t="str">
        <f>VLOOKUP(A3293,'[1]11_set_tax'!$A$1:$X$4456,9,FALSE)</f>
        <v xml:space="preserve"> Bacillales</v>
      </c>
      <c r="F3293" t="str">
        <f>VLOOKUP(A3293,'[1]11_set_tax'!$A$1:$X$4456,10,FALSE)</f>
        <v xml:space="preserve"> Staphylococcus.</v>
      </c>
      <c r="G3293">
        <f>VLOOKUP(A3293,'[1]11_set_tax'!$A$1:$X$4456,11,FALSE)</f>
        <v>0</v>
      </c>
      <c r="H3293">
        <f>VLOOKUP(A3293,'[1]11_set_tax'!$A$1:$X$4456,12,FALSE)</f>
        <v>0</v>
      </c>
      <c r="I3293">
        <f>VLOOKUP(A3293,'[1]11_set_tax'!$A$1:$X$4456,13,FALSE)</f>
        <v>0</v>
      </c>
    </row>
    <row r="3294" spans="1:9" x14ac:dyDescent="0.25">
      <c r="A3294" t="s">
        <v>3293</v>
      </c>
      <c r="C3294" t="str">
        <f>VLOOKUP(A3294,'[1]11_set_tax'!$A$1:$X$4456,7,FALSE)</f>
        <v>Bacteria</v>
      </c>
      <c r="D3294" t="str">
        <f>VLOOKUP(A3294,'[1]11_set_tax'!$A$1:$X$4456,8,FALSE)</f>
        <v xml:space="preserve"> Actinobacteria</v>
      </c>
      <c r="E3294" t="str">
        <f>VLOOKUP(A3294,'[1]11_set_tax'!$A$1:$X$4456,9,FALSE)</f>
        <v xml:space="preserve"> Rubrobacteridae</v>
      </c>
      <c r="F3294" t="str">
        <f>VLOOKUP(A3294,'[1]11_set_tax'!$A$1:$X$4456,10,FALSE)</f>
        <v xml:space="preserve"> Solirubrobacterales</v>
      </c>
      <c r="G3294" t="str">
        <f>VLOOKUP(A3294,'[1]11_set_tax'!$A$1:$X$4456,11,FALSE)</f>
        <v>Conexibacteraceae</v>
      </c>
      <c r="H3294" t="str">
        <f>VLOOKUP(A3294,'[1]11_set_tax'!$A$1:$X$4456,12,FALSE)</f>
        <v xml:space="preserve"> Conexibacter.</v>
      </c>
      <c r="I3294">
        <f>VLOOKUP(A3294,'[1]11_set_tax'!$A$1:$X$4456,13,FALSE)</f>
        <v>0</v>
      </c>
    </row>
    <row r="3295" spans="1:9" x14ac:dyDescent="0.25">
      <c r="A3295" t="s">
        <v>3294</v>
      </c>
      <c r="C3295" t="str">
        <f>VLOOKUP(A3295,'[1]11_set_tax'!$A$1:$X$4456,7,FALSE)</f>
        <v>Bacteria</v>
      </c>
      <c r="D3295" t="str">
        <f>VLOOKUP(A3295,'[1]11_set_tax'!$A$1:$X$4456,8,FALSE)</f>
        <v xml:space="preserve"> Actinobacteria</v>
      </c>
      <c r="E3295" t="str">
        <f>VLOOKUP(A3295,'[1]11_set_tax'!$A$1:$X$4456,9,FALSE)</f>
        <v xml:space="preserve"> Rubrobacteridae</v>
      </c>
      <c r="F3295" t="str">
        <f>VLOOKUP(A3295,'[1]11_set_tax'!$A$1:$X$4456,10,FALSE)</f>
        <v xml:space="preserve"> Solirubrobacterales</v>
      </c>
      <c r="G3295" t="str">
        <f>VLOOKUP(A3295,'[1]11_set_tax'!$A$1:$X$4456,11,FALSE)</f>
        <v>Conexibacteraceae</v>
      </c>
      <c r="H3295" t="str">
        <f>VLOOKUP(A3295,'[1]11_set_tax'!$A$1:$X$4456,12,FALSE)</f>
        <v xml:space="preserve"> Conexibacter.</v>
      </c>
      <c r="I3295">
        <f>VLOOKUP(A3295,'[1]11_set_tax'!$A$1:$X$4456,13,FALSE)</f>
        <v>0</v>
      </c>
    </row>
    <row r="3296" spans="1:9" x14ac:dyDescent="0.25">
      <c r="A3296" t="s">
        <v>3295</v>
      </c>
      <c r="C3296" t="str">
        <f>VLOOKUP(A3296,'[1]11_set_tax'!$A$1:$X$4456,7,FALSE)</f>
        <v>Bacteria</v>
      </c>
      <c r="D3296" t="str">
        <f>VLOOKUP(A3296,'[1]11_set_tax'!$A$1:$X$4456,8,FALSE)</f>
        <v xml:space="preserve"> Actinobacteria</v>
      </c>
      <c r="E3296" t="str">
        <f>VLOOKUP(A3296,'[1]11_set_tax'!$A$1:$X$4456,9,FALSE)</f>
        <v xml:space="preserve"> Rubrobacteridae</v>
      </c>
      <c r="F3296" t="str">
        <f>VLOOKUP(A3296,'[1]11_set_tax'!$A$1:$X$4456,10,FALSE)</f>
        <v xml:space="preserve"> Solirubrobacterales</v>
      </c>
      <c r="G3296" t="str">
        <f>VLOOKUP(A3296,'[1]11_set_tax'!$A$1:$X$4456,11,FALSE)</f>
        <v>Conexibacteraceae</v>
      </c>
      <c r="H3296" t="str">
        <f>VLOOKUP(A3296,'[1]11_set_tax'!$A$1:$X$4456,12,FALSE)</f>
        <v xml:space="preserve"> Conexibacter.</v>
      </c>
      <c r="I3296">
        <f>VLOOKUP(A3296,'[1]11_set_tax'!$A$1:$X$4456,13,FALSE)</f>
        <v>0</v>
      </c>
    </row>
    <row r="3297" spans="1:9" x14ac:dyDescent="0.25">
      <c r="A3297" t="s">
        <v>3296</v>
      </c>
      <c r="C3297" t="str">
        <f>VLOOKUP(A3297,'[1]11_set_tax'!$A$1:$X$4456,7,FALSE)</f>
        <v>Bacteria</v>
      </c>
      <c r="D3297" t="str">
        <f>VLOOKUP(A3297,'[1]11_set_tax'!$A$1:$X$4456,8,FALSE)</f>
        <v xml:space="preserve"> Actinobacteria</v>
      </c>
      <c r="E3297" t="str">
        <f>VLOOKUP(A3297,'[1]11_set_tax'!$A$1:$X$4456,9,FALSE)</f>
        <v xml:space="preserve"> Rubrobacteridae</v>
      </c>
      <c r="F3297" t="str">
        <f>VLOOKUP(A3297,'[1]11_set_tax'!$A$1:$X$4456,10,FALSE)</f>
        <v xml:space="preserve"> Solirubrobacterales</v>
      </c>
      <c r="G3297" t="str">
        <f>VLOOKUP(A3297,'[1]11_set_tax'!$A$1:$X$4456,11,FALSE)</f>
        <v>Conexibacteraceae</v>
      </c>
      <c r="H3297" t="str">
        <f>VLOOKUP(A3297,'[1]11_set_tax'!$A$1:$X$4456,12,FALSE)</f>
        <v xml:space="preserve"> Conexibacter.</v>
      </c>
      <c r="I3297">
        <f>VLOOKUP(A3297,'[1]11_set_tax'!$A$1:$X$4456,13,FALSE)</f>
        <v>0</v>
      </c>
    </row>
    <row r="3298" spans="1:9" x14ac:dyDescent="0.25">
      <c r="A3298" t="s">
        <v>3297</v>
      </c>
      <c r="C3298" t="str">
        <f>VLOOKUP(A3298,'[1]11_set_tax'!$A$1:$X$4456,7,FALSE)</f>
        <v>Bacteria</v>
      </c>
      <c r="D3298" t="str">
        <f>VLOOKUP(A3298,'[1]11_set_tax'!$A$1:$X$4456,8,FALSE)</f>
        <v xml:space="preserve"> Proteobacteria</v>
      </c>
      <c r="E3298" t="str">
        <f>VLOOKUP(A3298,'[1]11_set_tax'!$A$1:$X$4456,9,FALSE)</f>
        <v xml:space="preserve"> Epsilonproteobacteria</v>
      </c>
      <c r="F3298" t="str">
        <f>VLOOKUP(A3298,'[1]11_set_tax'!$A$1:$X$4456,10,FALSE)</f>
        <v xml:space="preserve"> Campylobacterales</v>
      </c>
      <c r="G3298" t="str">
        <f>VLOOKUP(A3298,'[1]11_set_tax'!$A$1:$X$4456,11,FALSE)</f>
        <v>Campylobacteraceae</v>
      </c>
      <c r="H3298" t="str">
        <f>VLOOKUP(A3298,'[1]11_set_tax'!$A$1:$X$4456,12,FALSE)</f>
        <v xml:space="preserve"> Campylobacter.</v>
      </c>
      <c r="I3298">
        <f>VLOOKUP(A3298,'[1]11_set_tax'!$A$1:$X$4456,13,FALSE)</f>
        <v>0</v>
      </c>
    </row>
    <row r="3299" spans="1:9" x14ac:dyDescent="0.25">
      <c r="A3299" t="s">
        <v>3298</v>
      </c>
      <c r="C3299" t="str">
        <f>VLOOKUP(A3299,'[1]11_set_tax'!$A$1:$X$4456,7,FALSE)</f>
        <v>Bacteria</v>
      </c>
      <c r="D3299" t="str">
        <f>VLOOKUP(A3299,'[1]11_set_tax'!$A$1:$X$4456,8,FALSE)</f>
        <v xml:space="preserve"> Proteobacteria</v>
      </c>
      <c r="E3299" t="str">
        <f>VLOOKUP(A3299,'[1]11_set_tax'!$A$1:$X$4456,9,FALSE)</f>
        <v xml:space="preserve"> Gammaproteobacteria</v>
      </c>
      <c r="F3299" t="str">
        <f>VLOOKUP(A3299,'[1]11_set_tax'!$A$1:$X$4456,10,FALSE)</f>
        <v xml:space="preserve"> Enterobacteriales</v>
      </c>
      <c r="G3299" t="str">
        <f>VLOOKUP(A3299,'[1]11_set_tax'!$A$1:$X$4456,11,FALSE)</f>
        <v>Enterobacteriaceae</v>
      </c>
      <c r="H3299" t="str">
        <f>VLOOKUP(A3299,'[1]11_set_tax'!$A$1:$X$4456,12,FALSE)</f>
        <v xml:space="preserve"> Escherichia.</v>
      </c>
      <c r="I3299">
        <f>VLOOKUP(A3299,'[1]11_set_tax'!$A$1:$X$4456,13,FALSE)</f>
        <v>0</v>
      </c>
    </row>
    <row r="3300" spans="1:9" x14ac:dyDescent="0.25">
      <c r="A3300" t="s">
        <v>3299</v>
      </c>
      <c r="C3300" t="str">
        <f>VLOOKUP(A3300,'[1]11_set_tax'!$A$1:$X$4456,7,FALSE)</f>
        <v>Bacteria</v>
      </c>
      <c r="D3300" t="str">
        <f>VLOOKUP(A3300,'[1]11_set_tax'!$A$1:$X$4456,8,FALSE)</f>
        <v xml:space="preserve"> Actinobacteria</v>
      </c>
      <c r="E3300" t="str">
        <f>VLOOKUP(A3300,'[1]11_set_tax'!$A$1:$X$4456,9,FALSE)</f>
        <v xml:space="preserve"> Actinobacteridae</v>
      </c>
      <c r="F3300" t="str">
        <f>VLOOKUP(A3300,'[1]11_set_tax'!$A$1:$X$4456,10,FALSE)</f>
        <v xml:space="preserve"> Actinomycetales</v>
      </c>
      <c r="G3300" t="str">
        <f>VLOOKUP(A3300,'[1]11_set_tax'!$A$1:$X$4456,11,FALSE)</f>
        <v>Corynebacterineae</v>
      </c>
      <c r="H3300" t="str">
        <f>VLOOKUP(A3300,'[1]11_set_tax'!$A$1:$X$4456,12,FALSE)</f>
        <v xml:space="preserve"> Mycobacteriaceae</v>
      </c>
      <c r="I3300" t="str">
        <f>VLOOKUP(A3300,'[1]11_set_tax'!$A$1:$X$4456,13,FALSE)</f>
        <v xml:space="preserve"> Mycobacterium.</v>
      </c>
    </row>
    <row r="3301" spans="1:9" x14ac:dyDescent="0.25">
      <c r="A3301" t="s">
        <v>3300</v>
      </c>
      <c r="C3301" t="e">
        <f>VLOOKUP(A3301,'[1]11_set_tax'!$A$1:$X$4456,7,FALSE)</f>
        <v>#N/A</v>
      </c>
      <c r="D3301" t="e">
        <f>VLOOKUP(A3301,'[1]11_set_tax'!$A$1:$X$4456,8,FALSE)</f>
        <v>#N/A</v>
      </c>
      <c r="E3301" t="e">
        <f>VLOOKUP(A3301,'[1]11_set_tax'!$A$1:$X$4456,9,FALSE)</f>
        <v>#N/A</v>
      </c>
      <c r="F3301" t="e">
        <f>VLOOKUP(A3301,'[1]11_set_tax'!$A$1:$X$4456,10,FALSE)</f>
        <v>#N/A</v>
      </c>
      <c r="G3301" t="e">
        <f>VLOOKUP(A3301,'[1]11_set_tax'!$A$1:$X$4456,11,FALSE)</f>
        <v>#N/A</v>
      </c>
      <c r="H3301" t="e">
        <f>VLOOKUP(A3301,'[1]11_set_tax'!$A$1:$X$4456,12,FALSE)</f>
        <v>#N/A</v>
      </c>
      <c r="I3301" t="e">
        <f>VLOOKUP(A3301,'[1]11_set_tax'!$A$1:$X$4456,13,FALSE)</f>
        <v>#N/A</v>
      </c>
    </row>
    <row r="3302" spans="1:9" x14ac:dyDescent="0.25">
      <c r="A3302" t="s">
        <v>3301</v>
      </c>
      <c r="C3302" t="str">
        <f>VLOOKUP(A3302,'[1]11_set_tax'!$A$1:$X$4456,7,FALSE)</f>
        <v>Bacteria</v>
      </c>
      <c r="D3302" t="str">
        <f>VLOOKUP(A3302,'[1]11_set_tax'!$A$1:$X$4456,8,FALSE)</f>
        <v xml:space="preserve"> Proteobacteria</v>
      </c>
      <c r="E3302" t="str">
        <f>VLOOKUP(A3302,'[1]11_set_tax'!$A$1:$X$4456,9,FALSE)</f>
        <v xml:space="preserve"> Alphaproteobacteria</v>
      </c>
      <c r="F3302" t="str">
        <f>VLOOKUP(A3302,'[1]11_set_tax'!$A$1:$X$4456,10,FALSE)</f>
        <v xml:space="preserve"> Rhodospirillales</v>
      </c>
      <c r="G3302" t="str">
        <f>VLOOKUP(A3302,'[1]11_set_tax'!$A$1:$X$4456,11,FALSE)</f>
        <v>Rhodospirillaceae</v>
      </c>
      <c r="H3302" t="str">
        <f>VLOOKUP(A3302,'[1]11_set_tax'!$A$1:$X$4456,12,FALSE)</f>
        <v xml:space="preserve"> Azospirillum.</v>
      </c>
      <c r="I3302">
        <f>VLOOKUP(A3302,'[1]11_set_tax'!$A$1:$X$4456,13,FALSE)</f>
        <v>0</v>
      </c>
    </row>
    <row r="3303" spans="1:9" x14ac:dyDescent="0.25">
      <c r="A3303" t="s">
        <v>3302</v>
      </c>
      <c r="C3303" t="str">
        <f>VLOOKUP(A3303,'[1]11_set_tax'!$A$1:$X$4456,7,FALSE)</f>
        <v>Bacteria</v>
      </c>
      <c r="D3303" t="str">
        <f>VLOOKUP(A3303,'[1]11_set_tax'!$A$1:$X$4456,8,FALSE)</f>
        <v xml:space="preserve"> Proteobacteria</v>
      </c>
      <c r="E3303" t="str">
        <f>VLOOKUP(A3303,'[1]11_set_tax'!$A$1:$X$4456,9,FALSE)</f>
        <v xml:space="preserve"> Alphaproteobacteria</v>
      </c>
      <c r="F3303" t="str">
        <f>VLOOKUP(A3303,'[1]11_set_tax'!$A$1:$X$4456,10,FALSE)</f>
        <v xml:space="preserve"> Rhodospirillales</v>
      </c>
      <c r="G3303" t="str">
        <f>VLOOKUP(A3303,'[1]11_set_tax'!$A$1:$X$4456,11,FALSE)</f>
        <v>Rhodospirillaceae</v>
      </c>
      <c r="H3303" t="str">
        <f>VLOOKUP(A3303,'[1]11_set_tax'!$A$1:$X$4456,12,FALSE)</f>
        <v xml:space="preserve"> Azospirillum.</v>
      </c>
      <c r="I3303">
        <f>VLOOKUP(A3303,'[1]11_set_tax'!$A$1:$X$4456,13,FALSE)</f>
        <v>0</v>
      </c>
    </row>
    <row r="3304" spans="1:9" x14ac:dyDescent="0.25">
      <c r="A3304" t="s">
        <v>3303</v>
      </c>
      <c r="C3304" t="str">
        <f>VLOOKUP(A3304,'[1]11_set_tax'!$A$1:$X$4456,7,FALSE)</f>
        <v>Bacteria</v>
      </c>
      <c r="D3304" t="str">
        <f>VLOOKUP(A3304,'[1]11_set_tax'!$A$1:$X$4456,8,FALSE)</f>
        <v xml:space="preserve"> Proteobacteria</v>
      </c>
      <c r="E3304" t="str">
        <f>VLOOKUP(A3304,'[1]11_set_tax'!$A$1:$X$4456,9,FALSE)</f>
        <v xml:space="preserve"> Alphaproteobacteria</v>
      </c>
      <c r="F3304" t="str">
        <f>VLOOKUP(A3304,'[1]11_set_tax'!$A$1:$X$4456,10,FALSE)</f>
        <v xml:space="preserve"> Rhodospirillales</v>
      </c>
      <c r="G3304" t="str">
        <f>VLOOKUP(A3304,'[1]11_set_tax'!$A$1:$X$4456,11,FALSE)</f>
        <v>Rhodospirillaceae</v>
      </c>
      <c r="H3304" t="str">
        <f>VLOOKUP(A3304,'[1]11_set_tax'!$A$1:$X$4456,12,FALSE)</f>
        <v xml:space="preserve"> Azospirillum.</v>
      </c>
      <c r="I3304">
        <f>VLOOKUP(A3304,'[1]11_set_tax'!$A$1:$X$4456,13,FALSE)</f>
        <v>0</v>
      </c>
    </row>
    <row r="3305" spans="1:9" x14ac:dyDescent="0.25">
      <c r="A3305" t="s">
        <v>3304</v>
      </c>
      <c r="C3305" t="str">
        <f>VLOOKUP(A3305,'[1]11_set_tax'!$A$1:$X$4456,7,FALSE)</f>
        <v>Bacteria</v>
      </c>
      <c r="D3305" t="str">
        <f>VLOOKUP(A3305,'[1]11_set_tax'!$A$1:$X$4456,8,FALSE)</f>
        <v xml:space="preserve"> Proteobacteria</v>
      </c>
      <c r="E3305" t="str">
        <f>VLOOKUP(A3305,'[1]11_set_tax'!$A$1:$X$4456,9,FALSE)</f>
        <v xml:space="preserve"> Alphaproteobacteria</v>
      </c>
      <c r="F3305" t="str">
        <f>VLOOKUP(A3305,'[1]11_set_tax'!$A$1:$X$4456,10,FALSE)</f>
        <v xml:space="preserve"> Rhodospirillales</v>
      </c>
      <c r="G3305" t="str">
        <f>VLOOKUP(A3305,'[1]11_set_tax'!$A$1:$X$4456,11,FALSE)</f>
        <v>Rhodospirillaceae</v>
      </c>
      <c r="H3305" t="str">
        <f>VLOOKUP(A3305,'[1]11_set_tax'!$A$1:$X$4456,12,FALSE)</f>
        <v xml:space="preserve"> Azospirillum.</v>
      </c>
      <c r="I3305">
        <f>VLOOKUP(A3305,'[1]11_set_tax'!$A$1:$X$4456,13,FALSE)</f>
        <v>0</v>
      </c>
    </row>
    <row r="3306" spans="1:9" x14ac:dyDescent="0.25">
      <c r="A3306" t="s">
        <v>3305</v>
      </c>
      <c r="C3306" t="str">
        <f>VLOOKUP(A3306,'[1]11_set_tax'!$A$1:$X$4456,7,FALSE)</f>
        <v>Bacteria</v>
      </c>
      <c r="D3306" t="str">
        <f>VLOOKUP(A3306,'[1]11_set_tax'!$A$1:$X$4456,8,FALSE)</f>
        <v xml:space="preserve"> Proteobacteria</v>
      </c>
      <c r="E3306" t="str">
        <f>VLOOKUP(A3306,'[1]11_set_tax'!$A$1:$X$4456,9,FALSE)</f>
        <v xml:space="preserve"> Alphaproteobacteria</v>
      </c>
      <c r="F3306" t="str">
        <f>VLOOKUP(A3306,'[1]11_set_tax'!$A$1:$X$4456,10,FALSE)</f>
        <v xml:space="preserve"> Rhodospirillales</v>
      </c>
      <c r="G3306" t="str">
        <f>VLOOKUP(A3306,'[1]11_set_tax'!$A$1:$X$4456,11,FALSE)</f>
        <v>Rhodospirillaceae</v>
      </c>
      <c r="H3306" t="str">
        <f>VLOOKUP(A3306,'[1]11_set_tax'!$A$1:$X$4456,12,FALSE)</f>
        <v xml:space="preserve"> Azospirillum.</v>
      </c>
      <c r="I3306">
        <f>VLOOKUP(A3306,'[1]11_set_tax'!$A$1:$X$4456,13,FALSE)</f>
        <v>0</v>
      </c>
    </row>
    <row r="3307" spans="1:9" x14ac:dyDescent="0.25">
      <c r="A3307" t="s">
        <v>3306</v>
      </c>
      <c r="C3307" t="str">
        <f>VLOOKUP(A3307,'[1]11_set_tax'!$A$1:$X$4456,7,FALSE)</f>
        <v>Bacteria</v>
      </c>
      <c r="D3307" t="str">
        <f>VLOOKUP(A3307,'[1]11_set_tax'!$A$1:$X$4456,8,FALSE)</f>
        <v xml:space="preserve"> Deinococcus-Thermus</v>
      </c>
      <c r="E3307" t="str">
        <f>VLOOKUP(A3307,'[1]11_set_tax'!$A$1:$X$4456,9,FALSE)</f>
        <v xml:space="preserve"> Deinococci</v>
      </c>
      <c r="F3307" t="str">
        <f>VLOOKUP(A3307,'[1]11_set_tax'!$A$1:$X$4456,10,FALSE)</f>
        <v xml:space="preserve"> Thermales</v>
      </c>
      <c r="G3307" t="str">
        <f>VLOOKUP(A3307,'[1]11_set_tax'!$A$1:$X$4456,11,FALSE)</f>
        <v xml:space="preserve"> Thermaceae</v>
      </c>
      <c r="H3307" t="str">
        <f>VLOOKUP(A3307,'[1]11_set_tax'!$A$1:$X$4456,12,FALSE)</f>
        <v>Meiothermus.</v>
      </c>
      <c r="I3307">
        <f>VLOOKUP(A3307,'[1]11_set_tax'!$A$1:$X$4456,13,FALSE)</f>
        <v>0</v>
      </c>
    </row>
    <row r="3308" spans="1:9" x14ac:dyDescent="0.25">
      <c r="A3308" t="s">
        <v>3307</v>
      </c>
      <c r="C3308" t="str">
        <f>VLOOKUP(A3308,'[1]11_set_tax'!$A$1:$X$4456,7,FALSE)</f>
        <v>Bacteria</v>
      </c>
      <c r="D3308" t="str">
        <f>VLOOKUP(A3308,'[1]11_set_tax'!$A$1:$X$4456,8,FALSE)</f>
        <v xml:space="preserve"> Actinobacteria</v>
      </c>
      <c r="E3308" t="str">
        <f>VLOOKUP(A3308,'[1]11_set_tax'!$A$1:$X$4456,9,FALSE)</f>
        <v xml:space="preserve"> Actinobacteridae</v>
      </c>
      <c r="F3308" t="str">
        <f>VLOOKUP(A3308,'[1]11_set_tax'!$A$1:$X$4456,10,FALSE)</f>
        <v xml:space="preserve"> Actinomycetales</v>
      </c>
      <c r="G3308" t="str">
        <f>VLOOKUP(A3308,'[1]11_set_tax'!$A$1:$X$4456,11,FALSE)</f>
        <v>Glycomycineae</v>
      </c>
      <c r="H3308" t="str">
        <f>VLOOKUP(A3308,'[1]11_set_tax'!$A$1:$X$4456,12,FALSE)</f>
        <v xml:space="preserve"> Glycomycetaceae</v>
      </c>
      <c r="I3308" t="str">
        <f>VLOOKUP(A3308,'[1]11_set_tax'!$A$1:$X$4456,13,FALSE)</f>
        <v xml:space="preserve"> Stackebrandtia.</v>
      </c>
    </row>
    <row r="3309" spans="1:9" x14ac:dyDescent="0.25">
      <c r="A3309" t="s">
        <v>3308</v>
      </c>
      <c r="C3309" t="str">
        <f>VLOOKUP(A3309,'[1]11_set_tax'!$A$1:$X$4456,7,FALSE)</f>
        <v>Bacteria</v>
      </c>
      <c r="D3309" t="str">
        <f>VLOOKUP(A3309,'[1]11_set_tax'!$A$1:$X$4456,8,FALSE)</f>
        <v xml:space="preserve"> Actinobacteria</v>
      </c>
      <c r="E3309" t="str">
        <f>VLOOKUP(A3309,'[1]11_set_tax'!$A$1:$X$4456,9,FALSE)</f>
        <v xml:space="preserve"> Actinobacteridae</v>
      </c>
      <c r="F3309" t="str">
        <f>VLOOKUP(A3309,'[1]11_set_tax'!$A$1:$X$4456,10,FALSE)</f>
        <v xml:space="preserve"> Actinomycetales</v>
      </c>
      <c r="G3309" t="str">
        <f>VLOOKUP(A3309,'[1]11_set_tax'!$A$1:$X$4456,11,FALSE)</f>
        <v>Glycomycineae</v>
      </c>
      <c r="H3309" t="str">
        <f>VLOOKUP(A3309,'[1]11_set_tax'!$A$1:$X$4456,12,FALSE)</f>
        <v xml:space="preserve"> Glycomycetaceae</v>
      </c>
      <c r="I3309" t="str">
        <f>VLOOKUP(A3309,'[1]11_set_tax'!$A$1:$X$4456,13,FALSE)</f>
        <v xml:space="preserve"> Stackebrandtia.</v>
      </c>
    </row>
    <row r="3310" spans="1:9" x14ac:dyDescent="0.25">
      <c r="A3310" t="s">
        <v>3309</v>
      </c>
      <c r="C3310" t="str">
        <f>VLOOKUP(A3310,'[1]11_set_tax'!$A$1:$X$4456,7,FALSE)</f>
        <v>Bacteria</v>
      </c>
      <c r="D3310" t="str">
        <f>VLOOKUP(A3310,'[1]11_set_tax'!$A$1:$X$4456,8,FALSE)</f>
        <v xml:space="preserve"> Firmicutes</v>
      </c>
      <c r="E3310" t="str">
        <f>VLOOKUP(A3310,'[1]11_set_tax'!$A$1:$X$4456,9,FALSE)</f>
        <v xml:space="preserve"> Bacillales</v>
      </c>
      <c r="F3310" t="str">
        <f>VLOOKUP(A3310,'[1]11_set_tax'!$A$1:$X$4456,10,FALSE)</f>
        <v xml:space="preserve"> Staphylococcus.</v>
      </c>
      <c r="G3310">
        <f>VLOOKUP(A3310,'[1]11_set_tax'!$A$1:$X$4456,11,FALSE)</f>
        <v>0</v>
      </c>
      <c r="H3310">
        <f>VLOOKUP(A3310,'[1]11_set_tax'!$A$1:$X$4456,12,FALSE)</f>
        <v>0</v>
      </c>
      <c r="I3310">
        <f>VLOOKUP(A3310,'[1]11_set_tax'!$A$1:$X$4456,13,FALSE)</f>
        <v>0</v>
      </c>
    </row>
    <row r="3311" spans="1:9" x14ac:dyDescent="0.25">
      <c r="A3311" t="s">
        <v>3310</v>
      </c>
      <c r="C3311" t="str">
        <f>VLOOKUP(A3311,'[1]11_set_tax'!$A$1:$X$4456,7,FALSE)</f>
        <v>Bacteria</v>
      </c>
      <c r="D3311" t="str">
        <f>VLOOKUP(A3311,'[1]11_set_tax'!$A$1:$X$4456,8,FALSE)</f>
        <v xml:space="preserve"> Proteobacteria</v>
      </c>
      <c r="E3311" t="str">
        <f>VLOOKUP(A3311,'[1]11_set_tax'!$A$1:$X$4456,9,FALSE)</f>
        <v xml:space="preserve"> Gammaproteobacteria</v>
      </c>
      <c r="F3311" t="str">
        <f>VLOOKUP(A3311,'[1]11_set_tax'!$A$1:$X$4456,10,FALSE)</f>
        <v xml:space="preserve"> Enterobacteriales</v>
      </c>
      <c r="G3311" t="str">
        <f>VLOOKUP(A3311,'[1]11_set_tax'!$A$1:$X$4456,11,FALSE)</f>
        <v>Enterobacteriaceae</v>
      </c>
      <c r="H3311" t="str">
        <f>VLOOKUP(A3311,'[1]11_set_tax'!$A$1:$X$4456,12,FALSE)</f>
        <v xml:space="preserve"> Escherichia.</v>
      </c>
      <c r="I3311">
        <f>VLOOKUP(A3311,'[1]11_set_tax'!$A$1:$X$4456,13,FALSE)</f>
        <v>0</v>
      </c>
    </row>
    <row r="3312" spans="1:9" x14ac:dyDescent="0.25">
      <c r="A3312" t="s">
        <v>3311</v>
      </c>
      <c r="C3312" t="str">
        <f>VLOOKUP(A3312,'[1]11_set_tax'!$A$1:$X$4456,7,FALSE)</f>
        <v>Bacteria</v>
      </c>
      <c r="D3312" t="str">
        <f>VLOOKUP(A3312,'[1]11_set_tax'!$A$1:$X$4456,8,FALSE)</f>
        <v xml:space="preserve"> Proteobacteria</v>
      </c>
      <c r="E3312" t="str">
        <f>VLOOKUP(A3312,'[1]11_set_tax'!$A$1:$X$4456,9,FALSE)</f>
        <v xml:space="preserve"> Gammaproteobacteria</v>
      </c>
      <c r="F3312" t="str">
        <f>VLOOKUP(A3312,'[1]11_set_tax'!$A$1:$X$4456,10,FALSE)</f>
        <v xml:space="preserve"> Enterobacteriales</v>
      </c>
      <c r="G3312" t="str">
        <f>VLOOKUP(A3312,'[1]11_set_tax'!$A$1:$X$4456,11,FALSE)</f>
        <v>Enterobacteriaceae</v>
      </c>
      <c r="H3312" t="str">
        <f>VLOOKUP(A3312,'[1]11_set_tax'!$A$1:$X$4456,12,FALSE)</f>
        <v xml:space="preserve"> Klebsiella.</v>
      </c>
      <c r="I3312">
        <f>VLOOKUP(A3312,'[1]11_set_tax'!$A$1:$X$4456,13,FALSE)</f>
        <v>0</v>
      </c>
    </row>
    <row r="3313" spans="1:9" x14ac:dyDescent="0.25">
      <c r="A3313" t="s">
        <v>3312</v>
      </c>
      <c r="C3313" t="str">
        <f>VLOOKUP(A3313,'[1]11_set_tax'!$A$1:$X$4456,7,FALSE)</f>
        <v>Bacteria</v>
      </c>
      <c r="D3313" t="str">
        <f>VLOOKUP(A3313,'[1]11_set_tax'!$A$1:$X$4456,8,FALSE)</f>
        <v xml:space="preserve"> Proteobacteria</v>
      </c>
      <c r="E3313" t="str">
        <f>VLOOKUP(A3313,'[1]11_set_tax'!$A$1:$X$4456,9,FALSE)</f>
        <v xml:space="preserve"> Gammaproteobacteria</v>
      </c>
      <c r="F3313" t="str">
        <f>VLOOKUP(A3313,'[1]11_set_tax'!$A$1:$X$4456,10,FALSE)</f>
        <v xml:space="preserve"> Enterobacteriales</v>
      </c>
      <c r="G3313" t="str">
        <f>VLOOKUP(A3313,'[1]11_set_tax'!$A$1:$X$4456,11,FALSE)</f>
        <v>Enterobacteriaceae</v>
      </c>
      <c r="H3313" t="str">
        <f>VLOOKUP(A3313,'[1]11_set_tax'!$A$1:$X$4456,12,FALSE)</f>
        <v xml:space="preserve"> Klebsiella.</v>
      </c>
      <c r="I3313">
        <f>VLOOKUP(A3313,'[1]11_set_tax'!$A$1:$X$4456,13,FALSE)</f>
        <v>0</v>
      </c>
    </row>
    <row r="3314" spans="1:9" x14ac:dyDescent="0.25">
      <c r="A3314" t="s">
        <v>3313</v>
      </c>
      <c r="C3314" t="str">
        <f>VLOOKUP(A3314,'[1]11_set_tax'!$A$1:$X$4456,7,FALSE)</f>
        <v>Bacteria</v>
      </c>
      <c r="D3314" t="str">
        <f>VLOOKUP(A3314,'[1]11_set_tax'!$A$1:$X$4456,8,FALSE)</f>
        <v xml:space="preserve"> Proteobacteria</v>
      </c>
      <c r="E3314" t="str">
        <f>VLOOKUP(A3314,'[1]11_set_tax'!$A$1:$X$4456,9,FALSE)</f>
        <v xml:space="preserve"> Gammaproteobacteria</v>
      </c>
      <c r="F3314" t="str">
        <f>VLOOKUP(A3314,'[1]11_set_tax'!$A$1:$X$4456,10,FALSE)</f>
        <v xml:space="preserve"> Enterobacteriales</v>
      </c>
      <c r="G3314" t="str">
        <f>VLOOKUP(A3314,'[1]11_set_tax'!$A$1:$X$4456,11,FALSE)</f>
        <v>Enterobacteriaceae</v>
      </c>
      <c r="H3314" t="str">
        <f>VLOOKUP(A3314,'[1]11_set_tax'!$A$1:$X$4456,12,FALSE)</f>
        <v xml:space="preserve"> Klebsiella.</v>
      </c>
      <c r="I3314">
        <f>VLOOKUP(A3314,'[1]11_set_tax'!$A$1:$X$4456,13,FALSE)</f>
        <v>0</v>
      </c>
    </row>
    <row r="3315" spans="1:9" x14ac:dyDescent="0.25">
      <c r="A3315" t="s">
        <v>3314</v>
      </c>
      <c r="C3315" t="str">
        <f>VLOOKUP(A3315,'[1]11_set_tax'!$A$1:$X$4456,7,FALSE)</f>
        <v>Eukaryota</v>
      </c>
      <c r="D3315" t="str">
        <f>VLOOKUP(A3315,'[1]11_set_tax'!$A$1:$X$4456,8,FALSE)</f>
        <v xml:space="preserve"> Metazoa</v>
      </c>
      <c r="E3315" t="str">
        <f>VLOOKUP(A3315,'[1]11_set_tax'!$A$1:$X$4456,9,FALSE)</f>
        <v xml:space="preserve"> Arthropoda</v>
      </c>
      <c r="F3315" t="str">
        <f>VLOOKUP(A3315,'[1]11_set_tax'!$A$1:$X$4456,10,FALSE)</f>
        <v xml:space="preserve"> Hexapoda</v>
      </c>
      <c r="G3315" t="str">
        <f>VLOOKUP(A3315,'[1]11_set_tax'!$A$1:$X$4456,11,FALSE)</f>
        <v xml:space="preserve"> Insecta</v>
      </c>
      <c r="H3315" t="str">
        <f>VLOOKUP(A3315,'[1]11_set_tax'!$A$1:$X$4456,12,FALSE)</f>
        <v xml:space="preserve"> Pterygota</v>
      </c>
      <c r="I3315" t="str">
        <f>VLOOKUP(A3315,'[1]11_set_tax'!$A$1:$X$4456,13,FALSE)</f>
        <v>Neoptera</v>
      </c>
    </row>
    <row r="3316" spans="1:9" x14ac:dyDescent="0.25">
      <c r="A3316" t="s">
        <v>3315</v>
      </c>
      <c r="C3316" t="str">
        <f>VLOOKUP(A3316,'[1]11_set_tax'!$A$1:$X$4456,7,FALSE)</f>
        <v>Bacteria</v>
      </c>
      <c r="D3316" t="str">
        <f>VLOOKUP(A3316,'[1]11_set_tax'!$A$1:$X$4456,8,FALSE)</f>
        <v xml:space="preserve"> Proteobacteria</v>
      </c>
      <c r="E3316" t="str">
        <f>VLOOKUP(A3316,'[1]11_set_tax'!$A$1:$X$4456,9,FALSE)</f>
        <v xml:space="preserve"> Gammaproteobacteria</v>
      </c>
      <c r="F3316" t="str">
        <f>VLOOKUP(A3316,'[1]11_set_tax'!$A$1:$X$4456,10,FALSE)</f>
        <v xml:space="preserve"> Enterobacteriales</v>
      </c>
      <c r="G3316" t="str">
        <f>VLOOKUP(A3316,'[1]11_set_tax'!$A$1:$X$4456,11,FALSE)</f>
        <v>Enterobacteriaceae</v>
      </c>
      <c r="H3316" t="str">
        <f>VLOOKUP(A3316,'[1]11_set_tax'!$A$1:$X$4456,12,FALSE)</f>
        <v xml:space="preserve"> Xenorhabdus.</v>
      </c>
      <c r="I3316">
        <f>VLOOKUP(A3316,'[1]11_set_tax'!$A$1:$X$4456,13,FALSE)</f>
        <v>0</v>
      </c>
    </row>
    <row r="3317" spans="1:9" x14ac:dyDescent="0.25">
      <c r="A3317" t="s">
        <v>3316</v>
      </c>
      <c r="C3317" t="str">
        <f>VLOOKUP(A3317,'[1]11_set_tax'!$A$1:$X$4456,7,FALSE)</f>
        <v>Bacteria</v>
      </c>
      <c r="D3317" t="str">
        <f>VLOOKUP(A3317,'[1]11_set_tax'!$A$1:$X$4456,8,FALSE)</f>
        <v xml:space="preserve"> Proteobacteria</v>
      </c>
      <c r="E3317" t="str">
        <f>VLOOKUP(A3317,'[1]11_set_tax'!$A$1:$X$4456,9,FALSE)</f>
        <v xml:space="preserve"> Gammaproteobacteria</v>
      </c>
      <c r="F3317" t="str">
        <f>VLOOKUP(A3317,'[1]11_set_tax'!$A$1:$X$4456,10,FALSE)</f>
        <v xml:space="preserve"> Enterobacteriales</v>
      </c>
      <c r="G3317" t="str">
        <f>VLOOKUP(A3317,'[1]11_set_tax'!$A$1:$X$4456,11,FALSE)</f>
        <v>Enterobacteriaceae</v>
      </c>
      <c r="H3317" t="str">
        <f>VLOOKUP(A3317,'[1]11_set_tax'!$A$1:$X$4456,12,FALSE)</f>
        <v xml:space="preserve"> Xenorhabdus.</v>
      </c>
      <c r="I3317">
        <f>VLOOKUP(A3317,'[1]11_set_tax'!$A$1:$X$4456,13,FALSE)</f>
        <v>0</v>
      </c>
    </row>
    <row r="3318" spans="1:9" x14ac:dyDescent="0.25">
      <c r="A3318" t="s">
        <v>3317</v>
      </c>
      <c r="C3318" t="str">
        <f>VLOOKUP(A3318,'[1]11_set_tax'!$A$1:$X$4456,7,FALSE)</f>
        <v>Eukaryota</v>
      </c>
      <c r="D3318" t="str">
        <f>VLOOKUP(A3318,'[1]11_set_tax'!$A$1:$X$4456,8,FALSE)</f>
        <v xml:space="preserve"> Fungi</v>
      </c>
      <c r="E3318" t="str">
        <f>VLOOKUP(A3318,'[1]11_set_tax'!$A$1:$X$4456,9,FALSE)</f>
        <v xml:space="preserve"> Dikarya</v>
      </c>
      <c r="F3318" t="str">
        <f>VLOOKUP(A3318,'[1]11_set_tax'!$A$1:$X$4456,10,FALSE)</f>
        <v xml:space="preserve"> Basidiomycota</v>
      </c>
      <c r="G3318" t="str">
        <f>VLOOKUP(A3318,'[1]11_set_tax'!$A$1:$X$4456,11,FALSE)</f>
        <v xml:space="preserve"> Agaricomycotina</v>
      </c>
      <c r="H3318" t="str">
        <f>VLOOKUP(A3318,'[1]11_set_tax'!$A$1:$X$4456,12,FALSE)</f>
        <v>Homobasidiomycetes</v>
      </c>
      <c r="I3318" t="str">
        <f>VLOOKUP(A3318,'[1]11_set_tax'!$A$1:$X$4456,13,FALSE)</f>
        <v xml:space="preserve"> Agaricomycetidae</v>
      </c>
    </row>
    <row r="3319" spans="1:9" x14ac:dyDescent="0.25">
      <c r="A3319" t="s">
        <v>3318</v>
      </c>
      <c r="C3319" t="str">
        <f>VLOOKUP(A3319,'[1]11_set_tax'!$A$1:$X$4456,7,FALSE)</f>
        <v>Eukaryota</v>
      </c>
      <c r="D3319" t="str">
        <f>VLOOKUP(A3319,'[1]11_set_tax'!$A$1:$X$4456,8,FALSE)</f>
        <v xml:space="preserve"> Fungi</v>
      </c>
      <c r="E3319" t="str">
        <f>VLOOKUP(A3319,'[1]11_set_tax'!$A$1:$X$4456,9,FALSE)</f>
        <v xml:space="preserve"> Dikarya</v>
      </c>
      <c r="F3319" t="str">
        <f>VLOOKUP(A3319,'[1]11_set_tax'!$A$1:$X$4456,10,FALSE)</f>
        <v xml:space="preserve"> Ascomycota</v>
      </c>
      <c r="G3319" t="str">
        <f>VLOOKUP(A3319,'[1]11_set_tax'!$A$1:$X$4456,11,FALSE)</f>
        <v xml:space="preserve"> Pezizomycotina</v>
      </c>
      <c r="H3319" t="str">
        <f>VLOOKUP(A3319,'[1]11_set_tax'!$A$1:$X$4456,12,FALSE)</f>
        <v xml:space="preserve"> Eurotiomycetes</v>
      </c>
      <c r="I3319" t="str">
        <f>VLOOKUP(A3319,'[1]11_set_tax'!$A$1:$X$4456,13,FALSE)</f>
        <v>Eurotiomycetidae</v>
      </c>
    </row>
    <row r="3320" spans="1:9" x14ac:dyDescent="0.25">
      <c r="A3320" t="s">
        <v>3319</v>
      </c>
      <c r="C3320" t="str">
        <f>VLOOKUP(A3320,'[1]11_set_tax'!$A$1:$X$4456,7,FALSE)</f>
        <v>Eukaryota</v>
      </c>
      <c r="D3320" t="str">
        <f>VLOOKUP(A3320,'[1]11_set_tax'!$A$1:$X$4456,8,FALSE)</f>
        <v xml:space="preserve"> Fungi</v>
      </c>
      <c r="E3320" t="str">
        <f>VLOOKUP(A3320,'[1]11_set_tax'!$A$1:$X$4456,9,FALSE)</f>
        <v xml:space="preserve"> Dikarya</v>
      </c>
      <c r="F3320" t="str">
        <f>VLOOKUP(A3320,'[1]11_set_tax'!$A$1:$X$4456,10,FALSE)</f>
        <v xml:space="preserve"> Ascomycota</v>
      </c>
      <c r="G3320" t="str">
        <f>VLOOKUP(A3320,'[1]11_set_tax'!$A$1:$X$4456,11,FALSE)</f>
        <v xml:space="preserve"> Pezizomycotina</v>
      </c>
      <c r="H3320" t="str">
        <f>VLOOKUP(A3320,'[1]11_set_tax'!$A$1:$X$4456,12,FALSE)</f>
        <v xml:space="preserve"> Eurotiomycetes</v>
      </c>
      <c r="I3320" t="str">
        <f>VLOOKUP(A3320,'[1]11_set_tax'!$A$1:$X$4456,13,FALSE)</f>
        <v>Eurotiomycetidae</v>
      </c>
    </row>
    <row r="3321" spans="1:9" x14ac:dyDescent="0.25">
      <c r="A3321" t="s">
        <v>3320</v>
      </c>
      <c r="C3321" t="str">
        <f>VLOOKUP(A3321,'[1]11_set_tax'!$A$1:$X$4456,7,FALSE)</f>
        <v>Eukaryota</v>
      </c>
      <c r="D3321" t="str">
        <f>VLOOKUP(A3321,'[1]11_set_tax'!$A$1:$X$4456,8,FALSE)</f>
        <v xml:space="preserve"> Fungi</v>
      </c>
      <c r="E3321" t="str">
        <f>VLOOKUP(A3321,'[1]11_set_tax'!$A$1:$X$4456,9,FALSE)</f>
        <v xml:space="preserve"> Dikarya</v>
      </c>
      <c r="F3321" t="str">
        <f>VLOOKUP(A3321,'[1]11_set_tax'!$A$1:$X$4456,10,FALSE)</f>
        <v xml:space="preserve"> Ascomycota</v>
      </c>
      <c r="G3321" t="str">
        <f>VLOOKUP(A3321,'[1]11_set_tax'!$A$1:$X$4456,11,FALSE)</f>
        <v xml:space="preserve"> Pezizomycotina</v>
      </c>
      <c r="H3321" t="str">
        <f>VLOOKUP(A3321,'[1]11_set_tax'!$A$1:$X$4456,12,FALSE)</f>
        <v xml:space="preserve"> Eurotiomycetes</v>
      </c>
      <c r="I3321" t="str">
        <f>VLOOKUP(A3321,'[1]11_set_tax'!$A$1:$X$4456,13,FALSE)</f>
        <v>Eurotiomycetidae</v>
      </c>
    </row>
    <row r="3322" spans="1:9" x14ac:dyDescent="0.25">
      <c r="A3322" t="s">
        <v>3321</v>
      </c>
      <c r="C3322" t="str">
        <f>VLOOKUP(A3322,'[1]11_set_tax'!$A$1:$X$4456,7,FALSE)</f>
        <v>Eukaryota</v>
      </c>
      <c r="D3322" t="str">
        <f>VLOOKUP(A3322,'[1]11_set_tax'!$A$1:$X$4456,8,FALSE)</f>
        <v xml:space="preserve"> Fungi</v>
      </c>
      <c r="E3322" t="str">
        <f>VLOOKUP(A3322,'[1]11_set_tax'!$A$1:$X$4456,9,FALSE)</f>
        <v xml:space="preserve"> Dikarya</v>
      </c>
      <c r="F3322" t="str">
        <f>VLOOKUP(A3322,'[1]11_set_tax'!$A$1:$X$4456,10,FALSE)</f>
        <v xml:space="preserve"> Ascomycota</v>
      </c>
      <c r="G3322" t="str">
        <f>VLOOKUP(A3322,'[1]11_set_tax'!$A$1:$X$4456,11,FALSE)</f>
        <v xml:space="preserve"> Pezizomycotina</v>
      </c>
      <c r="H3322" t="str">
        <f>VLOOKUP(A3322,'[1]11_set_tax'!$A$1:$X$4456,12,FALSE)</f>
        <v xml:space="preserve"> Eurotiomycetes</v>
      </c>
      <c r="I3322" t="str">
        <f>VLOOKUP(A3322,'[1]11_set_tax'!$A$1:$X$4456,13,FALSE)</f>
        <v>Eurotiomycetidae</v>
      </c>
    </row>
    <row r="3323" spans="1:9" x14ac:dyDescent="0.25">
      <c r="A3323" t="s">
        <v>3322</v>
      </c>
      <c r="C3323" t="str">
        <f>VLOOKUP(A3323,'[1]11_set_tax'!$A$1:$X$4456,7,FALSE)</f>
        <v>Bacteria</v>
      </c>
      <c r="D3323" t="str">
        <f>VLOOKUP(A3323,'[1]11_set_tax'!$A$1:$X$4456,8,FALSE)</f>
        <v xml:space="preserve"> Proteobacteria</v>
      </c>
      <c r="E3323" t="str">
        <f>VLOOKUP(A3323,'[1]11_set_tax'!$A$1:$X$4456,9,FALSE)</f>
        <v xml:space="preserve"> Gammaproteobacteria</v>
      </c>
      <c r="F3323" t="str">
        <f>VLOOKUP(A3323,'[1]11_set_tax'!$A$1:$X$4456,10,FALSE)</f>
        <v xml:space="preserve"> Enterobacteriales</v>
      </c>
      <c r="G3323" t="str">
        <f>VLOOKUP(A3323,'[1]11_set_tax'!$A$1:$X$4456,11,FALSE)</f>
        <v>Enterobacteriaceae</v>
      </c>
      <c r="H3323" t="str">
        <f>VLOOKUP(A3323,'[1]11_set_tax'!$A$1:$X$4456,12,FALSE)</f>
        <v xml:space="preserve"> Providencia.</v>
      </c>
      <c r="I3323">
        <f>VLOOKUP(A3323,'[1]11_set_tax'!$A$1:$X$4456,13,FALSE)</f>
        <v>0</v>
      </c>
    </row>
    <row r="3324" spans="1:9" x14ac:dyDescent="0.25">
      <c r="A3324" t="s">
        <v>3323</v>
      </c>
      <c r="C3324" t="str">
        <f>VLOOKUP(A3324,'[1]11_set_tax'!$A$1:$X$4456,7,FALSE)</f>
        <v>Bacteria</v>
      </c>
      <c r="D3324" t="str">
        <f>VLOOKUP(A3324,'[1]11_set_tax'!$A$1:$X$4456,8,FALSE)</f>
        <v xml:space="preserve"> Proteobacteria</v>
      </c>
      <c r="E3324" t="str">
        <f>VLOOKUP(A3324,'[1]11_set_tax'!$A$1:$X$4456,9,FALSE)</f>
        <v xml:space="preserve"> Gammaproteobacteria</v>
      </c>
      <c r="F3324" t="str">
        <f>VLOOKUP(A3324,'[1]11_set_tax'!$A$1:$X$4456,10,FALSE)</f>
        <v xml:space="preserve"> Enterobacteriales</v>
      </c>
      <c r="G3324" t="str">
        <f>VLOOKUP(A3324,'[1]11_set_tax'!$A$1:$X$4456,11,FALSE)</f>
        <v>Enterobacteriaceae</v>
      </c>
      <c r="H3324" t="str">
        <f>VLOOKUP(A3324,'[1]11_set_tax'!$A$1:$X$4456,12,FALSE)</f>
        <v xml:space="preserve"> Providencia.</v>
      </c>
      <c r="I3324">
        <f>VLOOKUP(A3324,'[1]11_set_tax'!$A$1:$X$4456,13,FALSE)</f>
        <v>0</v>
      </c>
    </row>
    <row r="3325" spans="1:9" x14ac:dyDescent="0.25">
      <c r="A3325" t="s">
        <v>3324</v>
      </c>
      <c r="C3325" t="str">
        <f>VLOOKUP(A3325,'[1]11_set_tax'!$A$1:$X$4456,7,FALSE)</f>
        <v>Eukaryota</v>
      </c>
      <c r="D3325" t="str">
        <f>VLOOKUP(A3325,'[1]11_set_tax'!$A$1:$X$4456,8,FALSE)</f>
        <v xml:space="preserve"> Fungi</v>
      </c>
      <c r="E3325" t="str">
        <f>VLOOKUP(A3325,'[1]11_set_tax'!$A$1:$X$4456,9,FALSE)</f>
        <v xml:space="preserve"> Dikarya</v>
      </c>
      <c r="F3325" t="str">
        <f>VLOOKUP(A3325,'[1]11_set_tax'!$A$1:$X$4456,10,FALSE)</f>
        <v xml:space="preserve"> Ascomycota</v>
      </c>
      <c r="G3325" t="str">
        <f>VLOOKUP(A3325,'[1]11_set_tax'!$A$1:$X$4456,11,FALSE)</f>
        <v xml:space="preserve"> Pezizomycotina</v>
      </c>
      <c r="H3325" t="str">
        <f>VLOOKUP(A3325,'[1]11_set_tax'!$A$1:$X$4456,12,FALSE)</f>
        <v xml:space="preserve"> Eurotiomycetes</v>
      </c>
      <c r="I3325" t="str">
        <f>VLOOKUP(A3325,'[1]11_set_tax'!$A$1:$X$4456,13,FALSE)</f>
        <v>Eurotiomycetidae</v>
      </c>
    </row>
    <row r="3326" spans="1:9" x14ac:dyDescent="0.25">
      <c r="A3326" t="s">
        <v>3325</v>
      </c>
      <c r="C3326" t="str">
        <f>VLOOKUP(A3326,'[1]11_set_tax'!$A$1:$X$4456,7,FALSE)</f>
        <v>Eukaryota</v>
      </c>
      <c r="D3326" t="str">
        <f>VLOOKUP(A3326,'[1]11_set_tax'!$A$1:$X$4456,8,FALSE)</f>
        <v xml:space="preserve"> Fungi</v>
      </c>
      <c r="E3326" t="str">
        <f>VLOOKUP(A3326,'[1]11_set_tax'!$A$1:$X$4456,9,FALSE)</f>
        <v xml:space="preserve"> Dikarya</v>
      </c>
      <c r="F3326" t="str">
        <f>VLOOKUP(A3326,'[1]11_set_tax'!$A$1:$X$4456,10,FALSE)</f>
        <v xml:space="preserve"> Ascomycota</v>
      </c>
      <c r="G3326" t="str">
        <f>VLOOKUP(A3326,'[1]11_set_tax'!$A$1:$X$4456,11,FALSE)</f>
        <v xml:space="preserve"> Pezizomycotina</v>
      </c>
      <c r="H3326" t="str">
        <f>VLOOKUP(A3326,'[1]11_set_tax'!$A$1:$X$4456,12,FALSE)</f>
        <v xml:space="preserve"> Eurotiomycetes</v>
      </c>
      <c r="I3326" t="str">
        <f>VLOOKUP(A3326,'[1]11_set_tax'!$A$1:$X$4456,13,FALSE)</f>
        <v>Eurotiomycetidae</v>
      </c>
    </row>
    <row r="3327" spans="1:9" x14ac:dyDescent="0.25">
      <c r="A3327" t="s">
        <v>3326</v>
      </c>
      <c r="C3327" t="str">
        <f>VLOOKUP(A3327,'[1]11_set_tax'!$A$1:$X$4456,7,FALSE)</f>
        <v>Eukaryota</v>
      </c>
      <c r="D3327" t="str">
        <f>VLOOKUP(A3327,'[1]11_set_tax'!$A$1:$X$4456,8,FALSE)</f>
        <v xml:space="preserve"> Fungi</v>
      </c>
      <c r="E3327" t="str">
        <f>VLOOKUP(A3327,'[1]11_set_tax'!$A$1:$X$4456,9,FALSE)</f>
        <v xml:space="preserve"> Dikarya</v>
      </c>
      <c r="F3327" t="str">
        <f>VLOOKUP(A3327,'[1]11_set_tax'!$A$1:$X$4456,10,FALSE)</f>
        <v xml:space="preserve"> Ascomycota</v>
      </c>
      <c r="G3327" t="str">
        <f>VLOOKUP(A3327,'[1]11_set_tax'!$A$1:$X$4456,11,FALSE)</f>
        <v xml:space="preserve"> Pezizomycotina</v>
      </c>
      <c r="H3327" t="str">
        <f>VLOOKUP(A3327,'[1]11_set_tax'!$A$1:$X$4456,12,FALSE)</f>
        <v xml:space="preserve"> Eurotiomycetes</v>
      </c>
      <c r="I3327" t="str">
        <f>VLOOKUP(A3327,'[1]11_set_tax'!$A$1:$X$4456,13,FALSE)</f>
        <v>Eurotiomycetidae</v>
      </c>
    </row>
    <row r="3328" spans="1:9" x14ac:dyDescent="0.25">
      <c r="A3328" t="s">
        <v>3327</v>
      </c>
      <c r="C3328" t="str">
        <f>VLOOKUP(A3328,'[1]11_set_tax'!$A$1:$X$4456,7,FALSE)</f>
        <v>Eukaryota</v>
      </c>
      <c r="D3328" t="str">
        <f>VLOOKUP(A3328,'[1]11_set_tax'!$A$1:$X$4456,8,FALSE)</f>
        <v xml:space="preserve"> Fungi</v>
      </c>
      <c r="E3328" t="str">
        <f>VLOOKUP(A3328,'[1]11_set_tax'!$A$1:$X$4456,9,FALSE)</f>
        <v xml:space="preserve"> Dikarya</v>
      </c>
      <c r="F3328" t="str">
        <f>VLOOKUP(A3328,'[1]11_set_tax'!$A$1:$X$4456,10,FALSE)</f>
        <v xml:space="preserve"> Ascomycota</v>
      </c>
      <c r="G3328" t="str">
        <f>VLOOKUP(A3328,'[1]11_set_tax'!$A$1:$X$4456,11,FALSE)</f>
        <v xml:space="preserve"> Pezizomycotina</v>
      </c>
      <c r="H3328" t="str">
        <f>VLOOKUP(A3328,'[1]11_set_tax'!$A$1:$X$4456,12,FALSE)</f>
        <v xml:space="preserve"> Eurotiomycetes</v>
      </c>
      <c r="I3328" t="str">
        <f>VLOOKUP(A3328,'[1]11_set_tax'!$A$1:$X$4456,13,FALSE)</f>
        <v>Eurotiomycetidae</v>
      </c>
    </row>
    <row r="3329" spans="1:11" x14ac:dyDescent="0.25">
      <c r="A3329" t="s">
        <v>3328</v>
      </c>
      <c r="C3329" t="str">
        <f>VLOOKUP(A3329,'[1]11_set_tax'!$A$1:$X$4456,7,FALSE)</f>
        <v>Bacteria</v>
      </c>
      <c r="D3329" t="str">
        <f>VLOOKUP(A3329,'[1]11_set_tax'!$A$1:$X$4456,8,FALSE)</f>
        <v xml:space="preserve"> Proteobacteria</v>
      </c>
      <c r="E3329" t="str">
        <f>VLOOKUP(A3329,'[1]11_set_tax'!$A$1:$X$4456,9,FALSE)</f>
        <v xml:space="preserve"> Gammaproteobacteria</v>
      </c>
      <c r="F3329" t="str">
        <f>VLOOKUP(A3329,'[1]11_set_tax'!$A$1:$X$4456,10,FALSE)</f>
        <v xml:space="preserve"> Enterobacteriales</v>
      </c>
      <c r="G3329" t="str">
        <f>VLOOKUP(A3329,'[1]11_set_tax'!$A$1:$X$4456,11,FALSE)</f>
        <v>Enterobacteriaceae</v>
      </c>
      <c r="H3329" t="str">
        <f>VLOOKUP(A3329,'[1]11_set_tax'!$A$1:$X$4456,12,FALSE)</f>
        <v xml:space="preserve"> Serratia.</v>
      </c>
      <c r="I3329">
        <f>VLOOKUP(A3329,'[1]11_set_tax'!$A$1:$X$4456,13,FALSE)</f>
        <v>0</v>
      </c>
    </row>
    <row r="3330" spans="1:11" x14ac:dyDescent="0.25">
      <c r="A3330" t="s">
        <v>3329</v>
      </c>
      <c r="C3330" t="str">
        <f>VLOOKUP(A3330,'[1]11_set_tax'!$A$1:$X$4456,7,FALSE)</f>
        <v>Bacteria</v>
      </c>
      <c r="D3330" t="str">
        <f>VLOOKUP(A3330,'[1]11_set_tax'!$A$1:$X$4456,8,FALSE)</f>
        <v xml:space="preserve"> Firmicutes</v>
      </c>
      <c r="E3330" t="str">
        <f>VLOOKUP(A3330,'[1]11_set_tax'!$A$1:$X$4456,9,FALSE)</f>
        <v xml:space="preserve"> Bacillales</v>
      </c>
      <c r="F3330" t="str">
        <f>VLOOKUP(A3330,'[1]11_set_tax'!$A$1:$X$4456,10,FALSE)</f>
        <v xml:space="preserve"> Staphylococcus.</v>
      </c>
      <c r="G3330">
        <f>VLOOKUP(A3330,'[1]11_set_tax'!$A$1:$X$4456,11,FALSE)</f>
        <v>0</v>
      </c>
      <c r="H3330">
        <f>VLOOKUP(A3330,'[1]11_set_tax'!$A$1:$X$4456,12,FALSE)</f>
        <v>0</v>
      </c>
      <c r="I3330">
        <f>VLOOKUP(A3330,'[1]11_set_tax'!$A$1:$X$4456,13,FALSE)</f>
        <v>0</v>
      </c>
    </row>
    <row r="3331" spans="1:11" x14ac:dyDescent="0.25">
      <c r="A3331" t="s">
        <v>3330</v>
      </c>
      <c r="C3331" t="str">
        <f>VLOOKUP(A3331,'[1]11_set_tax'!$A$1:$X$4456,7,FALSE)</f>
        <v>Bacteria</v>
      </c>
      <c r="D3331" t="str">
        <f>VLOOKUP(A3331,'[1]11_set_tax'!$A$1:$X$4456,8,FALSE)</f>
        <v xml:space="preserve"> Proteobacteria</v>
      </c>
      <c r="E3331" t="str">
        <f>VLOOKUP(A3331,'[1]11_set_tax'!$A$1:$X$4456,9,FALSE)</f>
        <v xml:space="preserve"> Gammaproteobacteria</v>
      </c>
      <c r="F3331" t="str">
        <f>VLOOKUP(A3331,'[1]11_set_tax'!$A$1:$X$4456,10,FALSE)</f>
        <v xml:space="preserve"> Enterobacteriales</v>
      </c>
      <c r="G3331" t="str">
        <f>VLOOKUP(A3331,'[1]11_set_tax'!$A$1:$X$4456,11,FALSE)</f>
        <v>Enterobacteriaceae</v>
      </c>
      <c r="H3331" t="str">
        <f>VLOOKUP(A3331,'[1]11_set_tax'!$A$1:$X$4456,12,FALSE)</f>
        <v xml:space="preserve"> Pantoea.</v>
      </c>
      <c r="I3331">
        <f>VLOOKUP(A3331,'[1]11_set_tax'!$A$1:$X$4456,13,FALSE)</f>
        <v>0</v>
      </c>
    </row>
    <row r="3332" spans="1:11" x14ac:dyDescent="0.25">
      <c r="A3332" t="s">
        <v>3331</v>
      </c>
      <c r="C3332" t="str">
        <f>VLOOKUP(A3332,'[1]11_set_tax'!$A$1:$X$4456,7,FALSE)</f>
        <v>Bacteria</v>
      </c>
      <c r="D3332" t="str">
        <f>VLOOKUP(A3332,'[1]11_set_tax'!$A$1:$X$4456,8,FALSE)</f>
        <v xml:space="preserve"> Proteobacteria</v>
      </c>
      <c r="E3332" t="str">
        <f>VLOOKUP(A3332,'[1]11_set_tax'!$A$1:$X$4456,9,FALSE)</f>
        <v xml:space="preserve"> Gammaproteobacteria</v>
      </c>
      <c r="F3332" t="str">
        <f>VLOOKUP(A3332,'[1]11_set_tax'!$A$1:$X$4456,10,FALSE)</f>
        <v xml:space="preserve"> Enterobacteriales</v>
      </c>
      <c r="G3332" t="str">
        <f>VLOOKUP(A3332,'[1]11_set_tax'!$A$1:$X$4456,11,FALSE)</f>
        <v>Enterobacteriaceae</v>
      </c>
      <c r="H3332" t="str">
        <f>VLOOKUP(A3332,'[1]11_set_tax'!$A$1:$X$4456,12,FALSE)</f>
        <v xml:space="preserve"> Pantoea.</v>
      </c>
      <c r="I3332">
        <f>VLOOKUP(A3332,'[1]11_set_tax'!$A$1:$X$4456,13,FALSE)</f>
        <v>0</v>
      </c>
    </row>
    <row r="3333" spans="1:11" s="1" customFormat="1" x14ac:dyDescent="0.25">
      <c r="A3333" s="1" t="s">
        <v>3332</v>
      </c>
      <c r="C3333" s="1" t="str">
        <f>VLOOKUP(A3333,'[1]11_set_tax'!$A$1:$X$4456,7,FALSE)</f>
        <v>Archaea</v>
      </c>
      <c r="D3333" s="1" t="str">
        <f>VLOOKUP(A3333,'[1]11_set_tax'!$A$1:$X$4456,8,FALSE)</f>
        <v xml:space="preserve"> Euryarchaeota</v>
      </c>
      <c r="E3333" s="1" t="str">
        <f>VLOOKUP(A3333,'[1]11_set_tax'!$A$1:$X$4456,9,FALSE)</f>
        <v xml:space="preserve"> Halobacteria</v>
      </c>
      <c r="F3333" s="1" t="str">
        <f>VLOOKUP(A3333,'[1]11_set_tax'!$A$1:$X$4456,10,FALSE)</f>
        <v xml:space="preserve"> Halobacteriales</v>
      </c>
      <c r="G3333" s="1" t="str">
        <f>VLOOKUP(A3333,'[1]11_set_tax'!$A$1:$X$4456,11,FALSE)</f>
        <v>Halobacteriaceae</v>
      </c>
      <c r="H3333" s="1" t="str">
        <f>VLOOKUP(A3333,'[1]11_set_tax'!$A$1:$X$4456,12,FALSE)</f>
        <v xml:space="preserve"> Haloferax.</v>
      </c>
      <c r="I3333" s="1">
        <f>VLOOKUP(A3333,'[1]11_set_tax'!$A$1:$X$4456,13,FALSE)</f>
        <v>0</v>
      </c>
      <c r="K3333" s="1">
        <v>1</v>
      </c>
    </row>
    <row r="3334" spans="1:11" x14ac:dyDescent="0.25">
      <c r="A3334" t="s">
        <v>3333</v>
      </c>
      <c r="C3334" t="str">
        <f>VLOOKUP(A3334,'[1]11_set_tax'!$A$1:$X$4456,7,FALSE)</f>
        <v>Bacteria</v>
      </c>
      <c r="D3334" t="str">
        <f>VLOOKUP(A3334,'[1]11_set_tax'!$A$1:$X$4456,8,FALSE)</f>
        <v xml:space="preserve"> Proteobacteria</v>
      </c>
      <c r="E3334" t="str">
        <f>VLOOKUP(A3334,'[1]11_set_tax'!$A$1:$X$4456,9,FALSE)</f>
        <v xml:space="preserve"> Gammaproteobacteria</v>
      </c>
      <c r="F3334" t="str">
        <f>VLOOKUP(A3334,'[1]11_set_tax'!$A$1:$X$4456,10,FALSE)</f>
        <v xml:space="preserve"> Enterobacteriales</v>
      </c>
      <c r="G3334" t="str">
        <f>VLOOKUP(A3334,'[1]11_set_tax'!$A$1:$X$4456,11,FALSE)</f>
        <v>Enterobacteriaceae</v>
      </c>
      <c r="H3334" t="str">
        <f>VLOOKUP(A3334,'[1]11_set_tax'!$A$1:$X$4456,12,FALSE)</f>
        <v xml:space="preserve"> Erwinia.</v>
      </c>
      <c r="I3334">
        <f>VLOOKUP(A3334,'[1]11_set_tax'!$A$1:$X$4456,13,FALSE)</f>
        <v>0</v>
      </c>
    </row>
    <row r="3335" spans="1:11" x14ac:dyDescent="0.25">
      <c r="A3335" t="s">
        <v>3334</v>
      </c>
      <c r="C3335" t="str">
        <f>VLOOKUP(A3335,'[1]11_set_tax'!$A$1:$X$4456,7,FALSE)</f>
        <v>Bacteria</v>
      </c>
      <c r="D3335" t="str">
        <f>VLOOKUP(A3335,'[1]11_set_tax'!$A$1:$X$4456,8,FALSE)</f>
        <v xml:space="preserve"> Proteobacteria</v>
      </c>
      <c r="E3335" t="str">
        <f>VLOOKUP(A3335,'[1]11_set_tax'!$A$1:$X$4456,9,FALSE)</f>
        <v xml:space="preserve"> Gammaproteobacteria</v>
      </c>
      <c r="F3335" t="str">
        <f>VLOOKUP(A3335,'[1]11_set_tax'!$A$1:$X$4456,10,FALSE)</f>
        <v xml:space="preserve"> Enterobacteriales</v>
      </c>
      <c r="G3335" t="str">
        <f>VLOOKUP(A3335,'[1]11_set_tax'!$A$1:$X$4456,11,FALSE)</f>
        <v>Enterobacteriaceae</v>
      </c>
      <c r="H3335" t="str">
        <f>VLOOKUP(A3335,'[1]11_set_tax'!$A$1:$X$4456,12,FALSE)</f>
        <v xml:space="preserve"> Erwinia.</v>
      </c>
      <c r="I3335">
        <f>VLOOKUP(A3335,'[1]11_set_tax'!$A$1:$X$4456,13,FALSE)</f>
        <v>0</v>
      </c>
    </row>
    <row r="3336" spans="1:11" x14ac:dyDescent="0.25">
      <c r="A3336" t="s">
        <v>3335</v>
      </c>
      <c r="C3336" t="str">
        <f>VLOOKUP(A3336,'[1]11_set_tax'!$A$1:$X$4456,7,FALSE)</f>
        <v>Bacteria</v>
      </c>
      <c r="D3336" t="str">
        <f>VLOOKUP(A3336,'[1]11_set_tax'!$A$1:$X$4456,8,FALSE)</f>
        <v xml:space="preserve"> Proteobacteria</v>
      </c>
      <c r="E3336" t="str">
        <f>VLOOKUP(A3336,'[1]11_set_tax'!$A$1:$X$4456,9,FALSE)</f>
        <v xml:space="preserve"> Gammaproteobacteria</v>
      </c>
      <c r="F3336" t="str">
        <f>VLOOKUP(A3336,'[1]11_set_tax'!$A$1:$X$4456,10,FALSE)</f>
        <v xml:space="preserve"> Enterobacteriales</v>
      </c>
      <c r="G3336" t="str">
        <f>VLOOKUP(A3336,'[1]11_set_tax'!$A$1:$X$4456,11,FALSE)</f>
        <v>Enterobacteriaceae</v>
      </c>
      <c r="H3336" t="str">
        <f>VLOOKUP(A3336,'[1]11_set_tax'!$A$1:$X$4456,12,FALSE)</f>
        <v xml:space="preserve"> Erwinia.</v>
      </c>
      <c r="I3336">
        <f>VLOOKUP(A3336,'[1]11_set_tax'!$A$1:$X$4456,13,FALSE)</f>
        <v>0</v>
      </c>
    </row>
    <row r="3337" spans="1:11" x14ac:dyDescent="0.25">
      <c r="A3337" t="s">
        <v>3336</v>
      </c>
      <c r="C3337" t="str">
        <f>VLOOKUP(A3337,'[1]11_set_tax'!$A$1:$X$4456,7,FALSE)</f>
        <v>Bacteria</v>
      </c>
      <c r="D3337" t="str">
        <f>VLOOKUP(A3337,'[1]11_set_tax'!$A$1:$X$4456,8,FALSE)</f>
        <v xml:space="preserve"> Proteobacteria</v>
      </c>
      <c r="E3337" t="str">
        <f>VLOOKUP(A3337,'[1]11_set_tax'!$A$1:$X$4456,9,FALSE)</f>
        <v xml:space="preserve"> Gammaproteobacteria</v>
      </c>
      <c r="F3337" t="str">
        <f>VLOOKUP(A3337,'[1]11_set_tax'!$A$1:$X$4456,10,FALSE)</f>
        <v xml:space="preserve"> Enterobacteriales</v>
      </c>
      <c r="G3337" t="str">
        <f>VLOOKUP(A3337,'[1]11_set_tax'!$A$1:$X$4456,11,FALSE)</f>
        <v>Enterobacteriaceae</v>
      </c>
      <c r="H3337" t="str">
        <f>VLOOKUP(A3337,'[1]11_set_tax'!$A$1:$X$4456,12,FALSE)</f>
        <v xml:space="preserve"> Erwinia.</v>
      </c>
      <c r="I3337">
        <f>VLOOKUP(A3337,'[1]11_set_tax'!$A$1:$X$4456,13,FALSE)</f>
        <v>0</v>
      </c>
    </row>
    <row r="3338" spans="1:11" x14ac:dyDescent="0.25">
      <c r="A3338" t="s">
        <v>3337</v>
      </c>
      <c r="C3338" t="str">
        <f>VLOOKUP(A3338,'[1]11_set_tax'!$A$1:$X$4456,7,FALSE)</f>
        <v>Eukaryota</v>
      </c>
      <c r="D3338" t="str">
        <f>VLOOKUP(A3338,'[1]11_set_tax'!$A$1:$X$4456,8,FALSE)</f>
        <v xml:space="preserve"> Viridiplantae</v>
      </c>
      <c r="E3338" t="str">
        <f>VLOOKUP(A3338,'[1]11_set_tax'!$A$1:$X$4456,9,FALSE)</f>
        <v xml:space="preserve"> Streptophyta</v>
      </c>
      <c r="F3338" t="str">
        <f>VLOOKUP(A3338,'[1]11_set_tax'!$A$1:$X$4456,10,FALSE)</f>
        <v xml:space="preserve"> Embryophyta</v>
      </c>
      <c r="G3338" t="str">
        <f>VLOOKUP(A3338,'[1]11_set_tax'!$A$1:$X$4456,11,FALSE)</f>
        <v xml:space="preserve"> Tracheophyta</v>
      </c>
      <c r="H3338" t="str">
        <f>VLOOKUP(A3338,'[1]11_set_tax'!$A$1:$X$4456,12,FALSE)</f>
        <v>Spermatophyta</v>
      </c>
      <c r="I3338" t="str">
        <f>VLOOKUP(A3338,'[1]11_set_tax'!$A$1:$X$4456,13,FALSE)</f>
        <v xml:space="preserve"> Magnoliophyta</v>
      </c>
    </row>
    <row r="3339" spans="1:11" x14ac:dyDescent="0.25">
      <c r="A3339" t="s">
        <v>3338</v>
      </c>
      <c r="C3339" t="str">
        <f>VLOOKUP(A3339,'[1]11_set_tax'!$A$1:$X$4456,7,FALSE)</f>
        <v>Eukaryota</v>
      </c>
      <c r="D3339" t="str">
        <f>VLOOKUP(A3339,'[1]11_set_tax'!$A$1:$X$4456,8,FALSE)</f>
        <v xml:space="preserve"> Euglenozoa</v>
      </c>
      <c r="E3339" t="str">
        <f>VLOOKUP(A3339,'[1]11_set_tax'!$A$1:$X$4456,9,FALSE)</f>
        <v xml:space="preserve"> Kinetoplastida</v>
      </c>
      <c r="F3339" t="str">
        <f>VLOOKUP(A3339,'[1]11_set_tax'!$A$1:$X$4456,10,FALSE)</f>
        <v xml:space="preserve"> Trypanosomatidae</v>
      </c>
      <c r="G3339" t="str">
        <f>VLOOKUP(A3339,'[1]11_set_tax'!$A$1:$X$4456,11,FALSE)</f>
        <v xml:space="preserve"> Leishmania.</v>
      </c>
      <c r="H3339">
        <f>VLOOKUP(A3339,'[1]11_set_tax'!$A$1:$X$4456,12,FALSE)</f>
        <v>0</v>
      </c>
      <c r="I3339">
        <f>VLOOKUP(A3339,'[1]11_set_tax'!$A$1:$X$4456,13,FALSE)</f>
        <v>0</v>
      </c>
    </row>
    <row r="3340" spans="1:11" x14ac:dyDescent="0.25">
      <c r="A3340" t="s">
        <v>3339</v>
      </c>
      <c r="C3340" t="str">
        <f>VLOOKUP(A3340,'[1]11_set_tax'!$A$1:$X$4456,7,FALSE)</f>
        <v>Eukaryota</v>
      </c>
      <c r="D3340" t="str">
        <f>VLOOKUP(A3340,'[1]11_set_tax'!$A$1:$X$4456,8,FALSE)</f>
        <v xml:space="preserve"> Fungi</v>
      </c>
      <c r="E3340" t="str">
        <f>VLOOKUP(A3340,'[1]11_set_tax'!$A$1:$X$4456,9,FALSE)</f>
        <v xml:space="preserve"> Dikarya</v>
      </c>
      <c r="F3340" t="str">
        <f>VLOOKUP(A3340,'[1]11_set_tax'!$A$1:$X$4456,10,FALSE)</f>
        <v xml:space="preserve"> Basidiomycota</v>
      </c>
      <c r="G3340" t="str">
        <f>VLOOKUP(A3340,'[1]11_set_tax'!$A$1:$X$4456,11,FALSE)</f>
        <v xml:space="preserve"> Agaricomycotina</v>
      </c>
      <c r="H3340" t="str">
        <f>VLOOKUP(A3340,'[1]11_set_tax'!$A$1:$X$4456,12,FALSE)</f>
        <v>Homobasidiomycetes</v>
      </c>
      <c r="I3340" t="str">
        <f>VLOOKUP(A3340,'[1]11_set_tax'!$A$1:$X$4456,13,FALSE)</f>
        <v xml:space="preserve"> Agaricomycetidae</v>
      </c>
    </row>
    <row r="3341" spans="1:11" x14ac:dyDescent="0.25">
      <c r="A3341" t="s">
        <v>3340</v>
      </c>
      <c r="C3341" t="str">
        <f>VLOOKUP(A3341,'[1]11_set_tax'!$A$1:$X$4456,7,FALSE)</f>
        <v>Eukaryota</v>
      </c>
      <c r="D3341" t="str">
        <f>VLOOKUP(A3341,'[1]11_set_tax'!$A$1:$X$4456,8,FALSE)</f>
        <v xml:space="preserve"> Fungi</v>
      </c>
      <c r="E3341" t="str">
        <f>VLOOKUP(A3341,'[1]11_set_tax'!$A$1:$X$4456,9,FALSE)</f>
        <v xml:space="preserve"> Dikarya</v>
      </c>
      <c r="F3341" t="str">
        <f>VLOOKUP(A3341,'[1]11_set_tax'!$A$1:$X$4456,10,FALSE)</f>
        <v xml:space="preserve"> Basidiomycota</v>
      </c>
      <c r="G3341" t="str">
        <f>VLOOKUP(A3341,'[1]11_set_tax'!$A$1:$X$4456,11,FALSE)</f>
        <v xml:space="preserve"> Agaricomycotina</v>
      </c>
      <c r="H3341" t="str">
        <f>VLOOKUP(A3341,'[1]11_set_tax'!$A$1:$X$4456,12,FALSE)</f>
        <v>Homobasidiomycetes</v>
      </c>
      <c r="I3341" t="str">
        <f>VLOOKUP(A3341,'[1]11_set_tax'!$A$1:$X$4456,13,FALSE)</f>
        <v xml:space="preserve"> Agaricomycetidae</v>
      </c>
    </row>
    <row r="3342" spans="1:11" x14ac:dyDescent="0.25">
      <c r="A3342" t="s">
        <v>3341</v>
      </c>
      <c r="C3342" t="str">
        <f>VLOOKUP(A3342,'[1]11_set_tax'!$A$1:$X$4456,7,FALSE)</f>
        <v>Eukaryota</v>
      </c>
      <c r="D3342" t="str">
        <f>VLOOKUP(A3342,'[1]11_set_tax'!$A$1:$X$4456,8,FALSE)</f>
        <v xml:space="preserve"> Fungi</v>
      </c>
      <c r="E3342" t="str">
        <f>VLOOKUP(A3342,'[1]11_set_tax'!$A$1:$X$4456,9,FALSE)</f>
        <v xml:space="preserve"> Dikarya</v>
      </c>
      <c r="F3342" t="str">
        <f>VLOOKUP(A3342,'[1]11_set_tax'!$A$1:$X$4456,10,FALSE)</f>
        <v xml:space="preserve"> Basidiomycota</v>
      </c>
      <c r="G3342" t="str">
        <f>VLOOKUP(A3342,'[1]11_set_tax'!$A$1:$X$4456,11,FALSE)</f>
        <v xml:space="preserve"> Agaricomycotina</v>
      </c>
      <c r="H3342" t="str">
        <f>VLOOKUP(A3342,'[1]11_set_tax'!$A$1:$X$4456,12,FALSE)</f>
        <v>Homobasidiomycetes</v>
      </c>
      <c r="I3342" t="str">
        <f>VLOOKUP(A3342,'[1]11_set_tax'!$A$1:$X$4456,13,FALSE)</f>
        <v xml:space="preserve"> Agaricomycetidae</v>
      </c>
    </row>
    <row r="3343" spans="1:11" x14ac:dyDescent="0.25">
      <c r="A3343" t="s">
        <v>3342</v>
      </c>
      <c r="C3343" t="str">
        <f>VLOOKUP(A3343,'[1]11_set_tax'!$A$1:$X$4456,7,FALSE)</f>
        <v>Eukaryota</v>
      </c>
      <c r="D3343" t="str">
        <f>VLOOKUP(A3343,'[1]11_set_tax'!$A$1:$X$4456,8,FALSE)</f>
        <v xml:space="preserve"> Fungi</v>
      </c>
      <c r="E3343" t="str">
        <f>VLOOKUP(A3343,'[1]11_set_tax'!$A$1:$X$4456,9,FALSE)</f>
        <v xml:space="preserve"> Dikarya</v>
      </c>
      <c r="F3343" t="str">
        <f>VLOOKUP(A3343,'[1]11_set_tax'!$A$1:$X$4456,10,FALSE)</f>
        <v xml:space="preserve"> Basidiomycota</v>
      </c>
      <c r="G3343" t="str">
        <f>VLOOKUP(A3343,'[1]11_set_tax'!$A$1:$X$4456,11,FALSE)</f>
        <v xml:space="preserve"> Agaricomycotina</v>
      </c>
      <c r="H3343" t="str">
        <f>VLOOKUP(A3343,'[1]11_set_tax'!$A$1:$X$4456,12,FALSE)</f>
        <v>Homobasidiomycetes</v>
      </c>
      <c r="I3343" t="str">
        <f>VLOOKUP(A3343,'[1]11_set_tax'!$A$1:$X$4456,13,FALSE)</f>
        <v xml:space="preserve"> Agaricomycetidae</v>
      </c>
    </row>
    <row r="3344" spans="1:11" x14ac:dyDescent="0.25">
      <c r="A3344" t="s">
        <v>3343</v>
      </c>
      <c r="C3344" t="str">
        <f>VLOOKUP(A3344,'[1]11_set_tax'!$A$1:$X$4456,7,FALSE)</f>
        <v>Eukaryota</v>
      </c>
      <c r="D3344" t="str">
        <f>VLOOKUP(A3344,'[1]11_set_tax'!$A$1:$X$4456,8,FALSE)</f>
        <v xml:space="preserve"> Fungi</v>
      </c>
      <c r="E3344" t="str">
        <f>VLOOKUP(A3344,'[1]11_set_tax'!$A$1:$X$4456,9,FALSE)</f>
        <v xml:space="preserve"> Dikarya</v>
      </c>
      <c r="F3344" t="str">
        <f>VLOOKUP(A3344,'[1]11_set_tax'!$A$1:$X$4456,10,FALSE)</f>
        <v xml:space="preserve"> Basidiomycota</v>
      </c>
      <c r="G3344" t="str">
        <f>VLOOKUP(A3344,'[1]11_set_tax'!$A$1:$X$4456,11,FALSE)</f>
        <v xml:space="preserve"> Agaricomycotina</v>
      </c>
      <c r="H3344" t="str">
        <f>VLOOKUP(A3344,'[1]11_set_tax'!$A$1:$X$4456,12,FALSE)</f>
        <v>Homobasidiomycetes</v>
      </c>
      <c r="I3344" t="str">
        <f>VLOOKUP(A3344,'[1]11_set_tax'!$A$1:$X$4456,13,FALSE)</f>
        <v xml:space="preserve"> Agaricomycetidae</v>
      </c>
    </row>
    <row r="3345" spans="1:9" x14ac:dyDescent="0.25">
      <c r="A3345" t="s">
        <v>3344</v>
      </c>
      <c r="C3345" t="str">
        <f>VLOOKUP(A3345,'[1]11_set_tax'!$A$1:$X$4456,7,FALSE)</f>
        <v>Eukaryota</v>
      </c>
      <c r="D3345" t="str">
        <f>VLOOKUP(A3345,'[1]11_set_tax'!$A$1:$X$4456,8,FALSE)</f>
        <v xml:space="preserve"> Fungi</v>
      </c>
      <c r="E3345" t="str">
        <f>VLOOKUP(A3345,'[1]11_set_tax'!$A$1:$X$4456,9,FALSE)</f>
        <v xml:space="preserve"> Dikarya</v>
      </c>
      <c r="F3345" t="str">
        <f>VLOOKUP(A3345,'[1]11_set_tax'!$A$1:$X$4456,10,FALSE)</f>
        <v xml:space="preserve"> Basidiomycota</v>
      </c>
      <c r="G3345" t="str">
        <f>VLOOKUP(A3345,'[1]11_set_tax'!$A$1:$X$4456,11,FALSE)</f>
        <v xml:space="preserve"> Agaricomycotina</v>
      </c>
      <c r="H3345" t="str">
        <f>VLOOKUP(A3345,'[1]11_set_tax'!$A$1:$X$4456,12,FALSE)</f>
        <v>Homobasidiomycetes</v>
      </c>
      <c r="I3345" t="str">
        <f>VLOOKUP(A3345,'[1]11_set_tax'!$A$1:$X$4456,13,FALSE)</f>
        <v xml:space="preserve"> Agaricomycetidae</v>
      </c>
    </row>
    <row r="3346" spans="1:9" x14ac:dyDescent="0.25">
      <c r="A3346" t="s">
        <v>3345</v>
      </c>
      <c r="C3346" t="str">
        <f>VLOOKUP(A3346,'[1]11_set_tax'!$A$1:$X$4456,7,FALSE)</f>
        <v>Eukaryota</v>
      </c>
      <c r="D3346" t="str">
        <f>VLOOKUP(A3346,'[1]11_set_tax'!$A$1:$X$4456,8,FALSE)</f>
        <v xml:space="preserve"> Fungi</v>
      </c>
      <c r="E3346" t="str">
        <f>VLOOKUP(A3346,'[1]11_set_tax'!$A$1:$X$4456,9,FALSE)</f>
        <v xml:space="preserve"> Dikarya</v>
      </c>
      <c r="F3346" t="str">
        <f>VLOOKUP(A3346,'[1]11_set_tax'!$A$1:$X$4456,10,FALSE)</f>
        <v xml:space="preserve"> Basidiomycota</v>
      </c>
      <c r="G3346" t="str">
        <f>VLOOKUP(A3346,'[1]11_set_tax'!$A$1:$X$4456,11,FALSE)</f>
        <v xml:space="preserve"> Agaricomycotina</v>
      </c>
      <c r="H3346" t="str">
        <f>VLOOKUP(A3346,'[1]11_set_tax'!$A$1:$X$4456,12,FALSE)</f>
        <v>Homobasidiomycetes</v>
      </c>
      <c r="I3346" t="str">
        <f>VLOOKUP(A3346,'[1]11_set_tax'!$A$1:$X$4456,13,FALSE)</f>
        <v xml:space="preserve"> Agaricomycetidae</v>
      </c>
    </row>
    <row r="3347" spans="1:9" x14ac:dyDescent="0.25">
      <c r="A3347" t="s">
        <v>3346</v>
      </c>
      <c r="C3347" t="str">
        <f>VLOOKUP(A3347,'[1]11_set_tax'!$A$1:$X$4456,7,FALSE)</f>
        <v>Eukaryota</v>
      </c>
      <c r="D3347" t="str">
        <f>VLOOKUP(A3347,'[1]11_set_tax'!$A$1:$X$4456,8,FALSE)</f>
        <v xml:space="preserve"> Fungi</v>
      </c>
      <c r="E3347" t="str">
        <f>VLOOKUP(A3347,'[1]11_set_tax'!$A$1:$X$4456,9,FALSE)</f>
        <v xml:space="preserve"> Dikarya</v>
      </c>
      <c r="F3347" t="str">
        <f>VLOOKUP(A3347,'[1]11_set_tax'!$A$1:$X$4456,10,FALSE)</f>
        <v xml:space="preserve"> Basidiomycota</v>
      </c>
      <c r="G3347" t="str">
        <f>VLOOKUP(A3347,'[1]11_set_tax'!$A$1:$X$4456,11,FALSE)</f>
        <v xml:space="preserve"> Agaricomycotina</v>
      </c>
      <c r="H3347" t="str">
        <f>VLOOKUP(A3347,'[1]11_set_tax'!$A$1:$X$4456,12,FALSE)</f>
        <v>Homobasidiomycetes</v>
      </c>
      <c r="I3347" t="str">
        <f>VLOOKUP(A3347,'[1]11_set_tax'!$A$1:$X$4456,13,FALSE)</f>
        <v xml:space="preserve"> Agaricomycetidae</v>
      </c>
    </row>
    <row r="3348" spans="1:9" x14ac:dyDescent="0.25">
      <c r="A3348" t="s">
        <v>3347</v>
      </c>
      <c r="C3348" t="str">
        <f>VLOOKUP(A3348,'[1]11_set_tax'!$A$1:$X$4456,7,FALSE)</f>
        <v>Eukaryota</v>
      </c>
      <c r="D3348" t="str">
        <f>VLOOKUP(A3348,'[1]11_set_tax'!$A$1:$X$4456,8,FALSE)</f>
        <v xml:space="preserve"> Fungi</v>
      </c>
      <c r="E3348" t="str">
        <f>VLOOKUP(A3348,'[1]11_set_tax'!$A$1:$X$4456,9,FALSE)</f>
        <v xml:space="preserve"> Dikarya</v>
      </c>
      <c r="F3348" t="str">
        <f>VLOOKUP(A3348,'[1]11_set_tax'!$A$1:$X$4456,10,FALSE)</f>
        <v xml:space="preserve"> Basidiomycota</v>
      </c>
      <c r="G3348" t="str">
        <f>VLOOKUP(A3348,'[1]11_set_tax'!$A$1:$X$4456,11,FALSE)</f>
        <v xml:space="preserve"> Agaricomycotina</v>
      </c>
      <c r="H3348" t="str">
        <f>VLOOKUP(A3348,'[1]11_set_tax'!$A$1:$X$4456,12,FALSE)</f>
        <v>Homobasidiomycetes</v>
      </c>
      <c r="I3348" t="str">
        <f>VLOOKUP(A3348,'[1]11_set_tax'!$A$1:$X$4456,13,FALSE)</f>
        <v xml:space="preserve"> Agaricomycetidae</v>
      </c>
    </row>
    <row r="3349" spans="1:9" x14ac:dyDescent="0.25">
      <c r="A3349" t="s">
        <v>3348</v>
      </c>
      <c r="C3349" t="str">
        <f>VLOOKUP(A3349,'[1]11_set_tax'!$A$1:$X$4456,7,FALSE)</f>
        <v>Eukaryota</v>
      </c>
      <c r="D3349" t="str">
        <f>VLOOKUP(A3349,'[1]11_set_tax'!$A$1:$X$4456,8,FALSE)</f>
        <v xml:space="preserve"> Fungi</v>
      </c>
      <c r="E3349" t="str">
        <f>VLOOKUP(A3349,'[1]11_set_tax'!$A$1:$X$4456,9,FALSE)</f>
        <v xml:space="preserve"> Dikarya</v>
      </c>
      <c r="F3349" t="str">
        <f>VLOOKUP(A3349,'[1]11_set_tax'!$A$1:$X$4456,10,FALSE)</f>
        <v xml:space="preserve"> Basidiomycota</v>
      </c>
      <c r="G3349" t="str">
        <f>VLOOKUP(A3349,'[1]11_set_tax'!$A$1:$X$4456,11,FALSE)</f>
        <v xml:space="preserve"> Agaricomycotina</v>
      </c>
      <c r="H3349" t="str">
        <f>VLOOKUP(A3349,'[1]11_set_tax'!$A$1:$X$4456,12,FALSE)</f>
        <v>Homobasidiomycetes</v>
      </c>
      <c r="I3349" t="str">
        <f>VLOOKUP(A3349,'[1]11_set_tax'!$A$1:$X$4456,13,FALSE)</f>
        <v xml:space="preserve"> Agaricomycetidae</v>
      </c>
    </row>
    <row r="3350" spans="1:9" x14ac:dyDescent="0.25">
      <c r="A3350" t="s">
        <v>3349</v>
      </c>
      <c r="C3350" t="str">
        <f>VLOOKUP(A3350,'[1]11_set_tax'!$A$1:$X$4456,7,FALSE)</f>
        <v>Eukaryota</v>
      </c>
      <c r="D3350" t="str">
        <f>VLOOKUP(A3350,'[1]11_set_tax'!$A$1:$X$4456,8,FALSE)</f>
        <v xml:space="preserve"> Fungi</v>
      </c>
      <c r="E3350" t="str">
        <f>VLOOKUP(A3350,'[1]11_set_tax'!$A$1:$X$4456,9,FALSE)</f>
        <v xml:space="preserve"> Dikarya</v>
      </c>
      <c r="F3350" t="str">
        <f>VLOOKUP(A3350,'[1]11_set_tax'!$A$1:$X$4456,10,FALSE)</f>
        <v xml:space="preserve"> Basidiomycota</v>
      </c>
      <c r="G3350" t="str">
        <f>VLOOKUP(A3350,'[1]11_set_tax'!$A$1:$X$4456,11,FALSE)</f>
        <v xml:space="preserve"> Agaricomycotina</v>
      </c>
      <c r="H3350" t="str">
        <f>VLOOKUP(A3350,'[1]11_set_tax'!$A$1:$X$4456,12,FALSE)</f>
        <v>Homobasidiomycetes</v>
      </c>
      <c r="I3350" t="str">
        <f>VLOOKUP(A3350,'[1]11_set_tax'!$A$1:$X$4456,13,FALSE)</f>
        <v xml:space="preserve"> Agaricomycetidae</v>
      </c>
    </row>
    <row r="3351" spans="1:9" x14ac:dyDescent="0.25">
      <c r="A3351" t="s">
        <v>3350</v>
      </c>
      <c r="C3351" t="str">
        <f>VLOOKUP(A3351,'[1]11_set_tax'!$A$1:$X$4456,7,FALSE)</f>
        <v>Eukaryota</v>
      </c>
      <c r="D3351" t="str">
        <f>VLOOKUP(A3351,'[1]11_set_tax'!$A$1:$X$4456,8,FALSE)</f>
        <v xml:space="preserve"> Fungi</v>
      </c>
      <c r="E3351" t="str">
        <f>VLOOKUP(A3351,'[1]11_set_tax'!$A$1:$X$4456,9,FALSE)</f>
        <v xml:space="preserve"> Dikarya</v>
      </c>
      <c r="F3351" t="str">
        <f>VLOOKUP(A3351,'[1]11_set_tax'!$A$1:$X$4456,10,FALSE)</f>
        <v xml:space="preserve"> Basidiomycota</v>
      </c>
      <c r="G3351" t="str">
        <f>VLOOKUP(A3351,'[1]11_set_tax'!$A$1:$X$4456,11,FALSE)</f>
        <v xml:space="preserve"> Agaricomycotina</v>
      </c>
      <c r="H3351" t="str">
        <f>VLOOKUP(A3351,'[1]11_set_tax'!$A$1:$X$4456,12,FALSE)</f>
        <v>Homobasidiomycetes</v>
      </c>
      <c r="I3351" t="str">
        <f>VLOOKUP(A3351,'[1]11_set_tax'!$A$1:$X$4456,13,FALSE)</f>
        <v xml:space="preserve"> Agaricomycetidae</v>
      </c>
    </row>
    <row r="3352" spans="1:9" x14ac:dyDescent="0.25">
      <c r="A3352" t="s">
        <v>3351</v>
      </c>
      <c r="C3352" t="str">
        <f>VLOOKUP(A3352,'[1]11_set_tax'!$A$1:$X$4456,7,FALSE)</f>
        <v>Eukaryota</v>
      </c>
      <c r="D3352" t="str">
        <f>VLOOKUP(A3352,'[1]11_set_tax'!$A$1:$X$4456,8,FALSE)</f>
        <v xml:space="preserve"> Fungi</v>
      </c>
      <c r="E3352" t="str">
        <f>VLOOKUP(A3352,'[1]11_set_tax'!$A$1:$X$4456,9,FALSE)</f>
        <v xml:space="preserve"> Dikarya</v>
      </c>
      <c r="F3352" t="str">
        <f>VLOOKUP(A3352,'[1]11_set_tax'!$A$1:$X$4456,10,FALSE)</f>
        <v xml:space="preserve"> Basidiomycota</v>
      </c>
      <c r="G3352" t="str">
        <f>VLOOKUP(A3352,'[1]11_set_tax'!$A$1:$X$4456,11,FALSE)</f>
        <v xml:space="preserve"> Agaricomycotina</v>
      </c>
      <c r="H3352" t="str">
        <f>VLOOKUP(A3352,'[1]11_set_tax'!$A$1:$X$4456,12,FALSE)</f>
        <v>Homobasidiomycetes</v>
      </c>
      <c r="I3352" t="str">
        <f>VLOOKUP(A3352,'[1]11_set_tax'!$A$1:$X$4456,13,FALSE)</f>
        <v xml:space="preserve"> Agaricomycetidae</v>
      </c>
    </row>
    <row r="3353" spans="1:9" x14ac:dyDescent="0.25">
      <c r="A3353" t="s">
        <v>3352</v>
      </c>
      <c r="C3353" t="str">
        <f>VLOOKUP(A3353,'[1]11_set_tax'!$A$1:$X$4456,7,FALSE)</f>
        <v>Eukaryota</v>
      </c>
      <c r="D3353" t="str">
        <f>VLOOKUP(A3353,'[1]11_set_tax'!$A$1:$X$4456,8,FALSE)</f>
        <v xml:space="preserve"> Fungi</v>
      </c>
      <c r="E3353" t="str">
        <f>VLOOKUP(A3353,'[1]11_set_tax'!$A$1:$X$4456,9,FALSE)</f>
        <v xml:space="preserve"> Dikarya</v>
      </c>
      <c r="F3353" t="str">
        <f>VLOOKUP(A3353,'[1]11_set_tax'!$A$1:$X$4456,10,FALSE)</f>
        <v xml:space="preserve"> Basidiomycota</v>
      </c>
      <c r="G3353" t="str">
        <f>VLOOKUP(A3353,'[1]11_set_tax'!$A$1:$X$4456,11,FALSE)</f>
        <v xml:space="preserve"> Agaricomycotina</v>
      </c>
      <c r="H3353" t="str">
        <f>VLOOKUP(A3353,'[1]11_set_tax'!$A$1:$X$4456,12,FALSE)</f>
        <v>Homobasidiomycetes</v>
      </c>
      <c r="I3353" t="str">
        <f>VLOOKUP(A3353,'[1]11_set_tax'!$A$1:$X$4456,13,FALSE)</f>
        <v xml:space="preserve"> Agaricomycetidae</v>
      </c>
    </row>
    <row r="3354" spans="1:9" x14ac:dyDescent="0.25">
      <c r="A3354" t="s">
        <v>3353</v>
      </c>
      <c r="C3354" t="str">
        <f>VLOOKUP(A3354,'[1]11_set_tax'!$A$1:$X$4456,7,FALSE)</f>
        <v>Eukaryota</v>
      </c>
      <c r="D3354" t="str">
        <f>VLOOKUP(A3354,'[1]11_set_tax'!$A$1:$X$4456,8,FALSE)</f>
        <v xml:space="preserve"> Fungi</v>
      </c>
      <c r="E3354" t="str">
        <f>VLOOKUP(A3354,'[1]11_set_tax'!$A$1:$X$4456,9,FALSE)</f>
        <v xml:space="preserve"> Dikarya</v>
      </c>
      <c r="F3354" t="str">
        <f>VLOOKUP(A3354,'[1]11_set_tax'!$A$1:$X$4456,10,FALSE)</f>
        <v xml:space="preserve"> Basidiomycota</v>
      </c>
      <c r="G3354" t="str">
        <f>VLOOKUP(A3354,'[1]11_set_tax'!$A$1:$X$4456,11,FALSE)</f>
        <v xml:space="preserve"> Agaricomycotina</v>
      </c>
      <c r="H3354" t="str">
        <f>VLOOKUP(A3354,'[1]11_set_tax'!$A$1:$X$4456,12,FALSE)</f>
        <v>Homobasidiomycetes</v>
      </c>
      <c r="I3354" t="str">
        <f>VLOOKUP(A3354,'[1]11_set_tax'!$A$1:$X$4456,13,FALSE)</f>
        <v xml:space="preserve"> Agaricomycetidae</v>
      </c>
    </row>
    <row r="3355" spans="1:9" x14ac:dyDescent="0.25">
      <c r="A3355" t="s">
        <v>3354</v>
      </c>
      <c r="C3355" t="str">
        <f>VLOOKUP(A3355,'[1]11_set_tax'!$A$1:$X$4456,7,FALSE)</f>
        <v>Eukaryota</v>
      </c>
      <c r="D3355" t="str">
        <f>VLOOKUP(A3355,'[1]11_set_tax'!$A$1:$X$4456,8,FALSE)</f>
        <v xml:space="preserve"> Fungi</v>
      </c>
      <c r="E3355" t="str">
        <f>VLOOKUP(A3355,'[1]11_set_tax'!$A$1:$X$4456,9,FALSE)</f>
        <v xml:space="preserve"> Dikarya</v>
      </c>
      <c r="F3355" t="str">
        <f>VLOOKUP(A3355,'[1]11_set_tax'!$A$1:$X$4456,10,FALSE)</f>
        <v xml:space="preserve"> Basidiomycota</v>
      </c>
      <c r="G3355" t="str">
        <f>VLOOKUP(A3355,'[1]11_set_tax'!$A$1:$X$4456,11,FALSE)</f>
        <v xml:space="preserve"> Agaricomycotina</v>
      </c>
      <c r="H3355" t="str">
        <f>VLOOKUP(A3355,'[1]11_set_tax'!$A$1:$X$4456,12,FALSE)</f>
        <v>Homobasidiomycetes</v>
      </c>
      <c r="I3355" t="str">
        <f>VLOOKUP(A3355,'[1]11_set_tax'!$A$1:$X$4456,13,FALSE)</f>
        <v xml:space="preserve"> Agaricomycetidae</v>
      </c>
    </row>
    <row r="3356" spans="1:9" x14ac:dyDescent="0.25">
      <c r="A3356" t="s">
        <v>3355</v>
      </c>
      <c r="C3356" t="str">
        <f>VLOOKUP(A3356,'[1]11_set_tax'!$A$1:$X$4456,7,FALSE)</f>
        <v>Eukaryota</v>
      </c>
      <c r="D3356" t="str">
        <f>VLOOKUP(A3356,'[1]11_set_tax'!$A$1:$X$4456,8,FALSE)</f>
        <v xml:space="preserve"> Fungi</v>
      </c>
      <c r="E3356" t="str">
        <f>VLOOKUP(A3356,'[1]11_set_tax'!$A$1:$X$4456,9,FALSE)</f>
        <v xml:space="preserve"> Dikarya</v>
      </c>
      <c r="F3356" t="str">
        <f>VLOOKUP(A3356,'[1]11_set_tax'!$A$1:$X$4456,10,FALSE)</f>
        <v xml:space="preserve"> Basidiomycota</v>
      </c>
      <c r="G3356" t="str">
        <f>VLOOKUP(A3356,'[1]11_set_tax'!$A$1:$X$4456,11,FALSE)</f>
        <v xml:space="preserve"> Agaricomycotina</v>
      </c>
      <c r="H3356" t="str">
        <f>VLOOKUP(A3356,'[1]11_set_tax'!$A$1:$X$4456,12,FALSE)</f>
        <v>Homobasidiomycetes</v>
      </c>
      <c r="I3356" t="str">
        <f>VLOOKUP(A3356,'[1]11_set_tax'!$A$1:$X$4456,13,FALSE)</f>
        <v xml:space="preserve"> Agaricomycetidae</v>
      </c>
    </row>
    <row r="3357" spans="1:9" x14ac:dyDescent="0.25">
      <c r="A3357" t="s">
        <v>3356</v>
      </c>
      <c r="C3357" t="str">
        <f>VLOOKUP(A3357,'[1]11_set_tax'!$A$1:$X$4456,7,FALSE)</f>
        <v>Eukaryota</v>
      </c>
      <c r="D3357" t="str">
        <f>VLOOKUP(A3357,'[1]11_set_tax'!$A$1:$X$4456,8,FALSE)</f>
        <v xml:space="preserve"> Metazoa</v>
      </c>
      <c r="E3357" t="str">
        <f>VLOOKUP(A3357,'[1]11_set_tax'!$A$1:$X$4456,9,FALSE)</f>
        <v xml:space="preserve"> Arthropoda</v>
      </c>
      <c r="F3357" t="str">
        <f>VLOOKUP(A3357,'[1]11_set_tax'!$A$1:$X$4456,10,FALSE)</f>
        <v xml:space="preserve"> Hexapoda</v>
      </c>
      <c r="G3357" t="str">
        <f>VLOOKUP(A3357,'[1]11_set_tax'!$A$1:$X$4456,11,FALSE)</f>
        <v xml:space="preserve"> Insecta</v>
      </c>
      <c r="H3357" t="str">
        <f>VLOOKUP(A3357,'[1]11_set_tax'!$A$1:$X$4456,12,FALSE)</f>
        <v xml:space="preserve"> Pterygota</v>
      </c>
      <c r="I3357" t="str">
        <f>VLOOKUP(A3357,'[1]11_set_tax'!$A$1:$X$4456,13,FALSE)</f>
        <v>Neoptera</v>
      </c>
    </row>
    <row r="3358" spans="1:9" x14ac:dyDescent="0.25">
      <c r="A3358" t="s">
        <v>3357</v>
      </c>
      <c r="C3358" t="str">
        <f>VLOOKUP(A3358,'[1]11_set_tax'!$A$1:$X$4456,7,FALSE)</f>
        <v>Bacteria</v>
      </c>
      <c r="D3358" t="str">
        <f>VLOOKUP(A3358,'[1]11_set_tax'!$A$1:$X$4456,8,FALSE)</f>
        <v xml:space="preserve"> Proteobacteria</v>
      </c>
      <c r="E3358" t="str">
        <f>VLOOKUP(A3358,'[1]11_set_tax'!$A$1:$X$4456,9,FALSE)</f>
        <v xml:space="preserve"> Gammaproteobacteria</v>
      </c>
      <c r="F3358" t="str">
        <f>VLOOKUP(A3358,'[1]11_set_tax'!$A$1:$X$4456,10,FALSE)</f>
        <v xml:space="preserve"> Xanthomonadales</v>
      </c>
      <c r="G3358" t="str">
        <f>VLOOKUP(A3358,'[1]11_set_tax'!$A$1:$X$4456,11,FALSE)</f>
        <v>Xanthomonadaceae</v>
      </c>
      <c r="H3358" t="str">
        <f>VLOOKUP(A3358,'[1]11_set_tax'!$A$1:$X$4456,12,FALSE)</f>
        <v xml:space="preserve"> Xanthomonas.</v>
      </c>
      <c r="I3358">
        <f>VLOOKUP(A3358,'[1]11_set_tax'!$A$1:$X$4456,13,FALSE)</f>
        <v>0</v>
      </c>
    </row>
    <row r="3359" spans="1:9" x14ac:dyDescent="0.25">
      <c r="A3359" t="s">
        <v>3358</v>
      </c>
      <c r="C3359" t="str">
        <f>VLOOKUP(A3359,'[1]11_set_tax'!$A$1:$X$4456,7,FALSE)</f>
        <v>Bacteria</v>
      </c>
      <c r="D3359" t="str">
        <f>VLOOKUP(A3359,'[1]11_set_tax'!$A$1:$X$4456,8,FALSE)</f>
        <v xml:space="preserve"> Proteobacteria</v>
      </c>
      <c r="E3359" t="str">
        <f>VLOOKUP(A3359,'[1]11_set_tax'!$A$1:$X$4456,9,FALSE)</f>
        <v xml:space="preserve"> Gammaproteobacteria</v>
      </c>
      <c r="F3359" t="str">
        <f>VLOOKUP(A3359,'[1]11_set_tax'!$A$1:$X$4456,10,FALSE)</f>
        <v xml:space="preserve"> Xanthomonadales</v>
      </c>
      <c r="G3359" t="str">
        <f>VLOOKUP(A3359,'[1]11_set_tax'!$A$1:$X$4456,11,FALSE)</f>
        <v>Xanthomonadaceae</v>
      </c>
      <c r="H3359" t="str">
        <f>VLOOKUP(A3359,'[1]11_set_tax'!$A$1:$X$4456,12,FALSE)</f>
        <v xml:space="preserve"> Xanthomonas.</v>
      </c>
      <c r="I3359">
        <f>VLOOKUP(A3359,'[1]11_set_tax'!$A$1:$X$4456,13,FALSE)</f>
        <v>0</v>
      </c>
    </row>
    <row r="3360" spans="1:9" x14ac:dyDescent="0.25">
      <c r="A3360" t="s">
        <v>3359</v>
      </c>
      <c r="C3360" t="str">
        <f>VLOOKUP(A3360,'[1]11_set_tax'!$A$1:$X$4456,7,FALSE)</f>
        <v>Bacteria</v>
      </c>
      <c r="D3360" t="str">
        <f>VLOOKUP(A3360,'[1]11_set_tax'!$A$1:$X$4456,8,FALSE)</f>
        <v xml:space="preserve"> Proteobacteria</v>
      </c>
      <c r="E3360" t="str">
        <f>VLOOKUP(A3360,'[1]11_set_tax'!$A$1:$X$4456,9,FALSE)</f>
        <v xml:space="preserve"> Gammaproteobacteria</v>
      </c>
      <c r="F3360" t="str">
        <f>VLOOKUP(A3360,'[1]11_set_tax'!$A$1:$X$4456,10,FALSE)</f>
        <v xml:space="preserve"> Xanthomonadales</v>
      </c>
      <c r="G3360" t="str">
        <f>VLOOKUP(A3360,'[1]11_set_tax'!$A$1:$X$4456,11,FALSE)</f>
        <v>Xanthomonadaceae</v>
      </c>
      <c r="H3360" t="str">
        <f>VLOOKUP(A3360,'[1]11_set_tax'!$A$1:$X$4456,12,FALSE)</f>
        <v xml:space="preserve"> Xanthomonas.</v>
      </c>
      <c r="I3360">
        <f>VLOOKUP(A3360,'[1]11_set_tax'!$A$1:$X$4456,13,FALSE)</f>
        <v>0</v>
      </c>
    </row>
    <row r="3361" spans="1:9" x14ac:dyDescent="0.25">
      <c r="A3361" t="s">
        <v>3360</v>
      </c>
      <c r="C3361" t="str">
        <f>VLOOKUP(A3361,'[1]11_set_tax'!$A$1:$X$4456,7,FALSE)</f>
        <v>Bacteria</v>
      </c>
      <c r="D3361" t="str">
        <f>VLOOKUP(A3361,'[1]11_set_tax'!$A$1:$X$4456,8,FALSE)</f>
        <v xml:space="preserve"> Firmicutes</v>
      </c>
      <c r="E3361" t="str">
        <f>VLOOKUP(A3361,'[1]11_set_tax'!$A$1:$X$4456,9,FALSE)</f>
        <v xml:space="preserve"> Bacillales</v>
      </c>
      <c r="F3361" t="str">
        <f>VLOOKUP(A3361,'[1]11_set_tax'!$A$1:$X$4456,10,FALSE)</f>
        <v xml:space="preserve"> Staphylococcus.</v>
      </c>
      <c r="G3361">
        <f>VLOOKUP(A3361,'[1]11_set_tax'!$A$1:$X$4456,11,FALSE)</f>
        <v>0</v>
      </c>
      <c r="H3361">
        <f>VLOOKUP(A3361,'[1]11_set_tax'!$A$1:$X$4456,12,FALSE)</f>
        <v>0</v>
      </c>
      <c r="I3361">
        <f>VLOOKUP(A3361,'[1]11_set_tax'!$A$1:$X$4456,13,FALSE)</f>
        <v>0</v>
      </c>
    </row>
    <row r="3362" spans="1:9" x14ac:dyDescent="0.25">
      <c r="A3362" t="s">
        <v>3361</v>
      </c>
      <c r="C3362" t="str">
        <f>VLOOKUP(A3362,'[1]11_set_tax'!$A$1:$X$4456,7,FALSE)</f>
        <v>Bacteria</v>
      </c>
      <c r="D3362" t="str">
        <f>VLOOKUP(A3362,'[1]11_set_tax'!$A$1:$X$4456,8,FALSE)</f>
        <v xml:space="preserve"> Firmicutes</v>
      </c>
      <c r="E3362" t="str">
        <f>VLOOKUP(A3362,'[1]11_set_tax'!$A$1:$X$4456,9,FALSE)</f>
        <v xml:space="preserve"> Bacillales</v>
      </c>
      <c r="F3362" t="str">
        <f>VLOOKUP(A3362,'[1]11_set_tax'!$A$1:$X$4456,10,FALSE)</f>
        <v xml:space="preserve"> Staphylococcus.</v>
      </c>
      <c r="G3362">
        <f>VLOOKUP(A3362,'[1]11_set_tax'!$A$1:$X$4456,11,FALSE)</f>
        <v>0</v>
      </c>
      <c r="H3362">
        <f>VLOOKUP(A3362,'[1]11_set_tax'!$A$1:$X$4456,12,FALSE)</f>
        <v>0</v>
      </c>
      <c r="I3362">
        <f>VLOOKUP(A3362,'[1]11_set_tax'!$A$1:$X$4456,13,FALSE)</f>
        <v>0</v>
      </c>
    </row>
    <row r="3363" spans="1:9" x14ac:dyDescent="0.25">
      <c r="A3363" t="s">
        <v>3362</v>
      </c>
      <c r="C3363" t="str">
        <f>VLOOKUP(A3363,'[1]11_set_tax'!$A$1:$X$4456,7,FALSE)</f>
        <v>Bacteria</v>
      </c>
      <c r="D3363" t="str">
        <f>VLOOKUP(A3363,'[1]11_set_tax'!$A$1:$X$4456,8,FALSE)</f>
        <v xml:space="preserve"> Proteobacteria</v>
      </c>
      <c r="E3363" t="str">
        <f>VLOOKUP(A3363,'[1]11_set_tax'!$A$1:$X$4456,9,FALSE)</f>
        <v xml:space="preserve"> Betaproteobacteria</v>
      </c>
      <c r="F3363" t="str">
        <f>VLOOKUP(A3363,'[1]11_set_tax'!$A$1:$X$4456,10,FALSE)</f>
        <v xml:space="preserve"> Burkholderiales</v>
      </c>
      <c r="G3363" t="str">
        <f>VLOOKUP(A3363,'[1]11_set_tax'!$A$1:$X$4456,11,FALSE)</f>
        <v>Alcaligenaceae</v>
      </c>
      <c r="H3363" t="str">
        <f>VLOOKUP(A3363,'[1]11_set_tax'!$A$1:$X$4456,12,FALSE)</f>
        <v xml:space="preserve"> Achromobacter.</v>
      </c>
      <c r="I3363">
        <f>VLOOKUP(A3363,'[1]11_set_tax'!$A$1:$X$4456,13,FALSE)</f>
        <v>0</v>
      </c>
    </row>
    <row r="3364" spans="1:9" x14ac:dyDescent="0.25">
      <c r="A3364" t="s">
        <v>3363</v>
      </c>
      <c r="C3364" t="str">
        <f>VLOOKUP(A3364,'[1]11_set_tax'!$A$1:$X$4456,7,FALSE)</f>
        <v>Bacteria</v>
      </c>
      <c r="D3364" t="str">
        <f>VLOOKUP(A3364,'[1]11_set_tax'!$A$1:$X$4456,8,FALSE)</f>
        <v xml:space="preserve"> Proteobacteria</v>
      </c>
      <c r="E3364" t="str">
        <f>VLOOKUP(A3364,'[1]11_set_tax'!$A$1:$X$4456,9,FALSE)</f>
        <v xml:space="preserve"> Betaproteobacteria</v>
      </c>
      <c r="F3364" t="str">
        <f>VLOOKUP(A3364,'[1]11_set_tax'!$A$1:$X$4456,10,FALSE)</f>
        <v xml:space="preserve"> Burkholderiales</v>
      </c>
      <c r="G3364" t="str">
        <f>VLOOKUP(A3364,'[1]11_set_tax'!$A$1:$X$4456,11,FALSE)</f>
        <v>Alcaligenaceae</v>
      </c>
      <c r="H3364" t="str">
        <f>VLOOKUP(A3364,'[1]11_set_tax'!$A$1:$X$4456,12,FALSE)</f>
        <v xml:space="preserve"> Achromobacter.</v>
      </c>
      <c r="I3364">
        <f>VLOOKUP(A3364,'[1]11_set_tax'!$A$1:$X$4456,13,FALSE)</f>
        <v>0</v>
      </c>
    </row>
    <row r="3365" spans="1:9" x14ac:dyDescent="0.25">
      <c r="A3365" t="s">
        <v>3364</v>
      </c>
      <c r="C3365" t="str">
        <f>VLOOKUP(A3365,'[1]11_set_tax'!$A$1:$X$4456,7,FALSE)</f>
        <v>Bacteria</v>
      </c>
      <c r="D3365" t="str">
        <f>VLOOKUP(A3365,'[1]11_set_tax'!$A$1:$X$4456,8,FALSE)</f>
        <v xml:space="preserve"> Proteobacteria</v>
      </c>
      <c r="E3365" t="str">
        <f>VLOOKUP(A3365,'[1]11_set_tax'!$A$1:$X$4456,9,FALSE)</f>
        <v xml:space="preserve"> Betaproteobacteria</v>
      </c>
      <c r="F3365" t="str">
        <f>VLOOKUP(A3365,'[1]11_set_tax'!$A$1:$X$4456,10,FALSE)</f>
        <v xml:space="preserve"> Burkholderiales</v>
      </c>
      <c r="G3365" t="str">
        <f>VLOOKUP(A3365,'[1]11_set_tax'!$A$1:$X$4456,11,FALSE)</f>
        <v>Alcaligenaceae</v>
      </c>
      <c r="H3365" t="str">
        <f>VLOOKUP(A3365,'[1]11_set_tax'!$A$1:$X$4456,12,FALSE)</f>
        <v xml:space="preserve"> Achromobacter.</v>
      </c>
      <c r="I3365">
        <f>VLOOKUP(A3365,'[1]11_set_tax'!$A$1:$X$4456,13,FALSE)</f>
        <v>0</v>
      </c>
    </row>
    <row r="3366" spans="1:9" x14ac:dyDescent="0.25">
      <c r="A3366" t="s">
        <v>3365</v>
      </c>
      <c r="C3366" t="str">
        <f>VLOOKUP(A3366,'[1]11_set_tax'!$A$1:$X$4456,7,FALSE)</f>
        <v>Bacteria</v>
      </c>
      <c r="D3366" t="str">
        <f>VLOOKUP(A3366,'[1]11_set_tax'!$A$1:$X$4456,8,FALSE)</f>
        <v xml:space="preserve"> Proteobacteria</v>
      </c>
      <c r="E3366" t="str">
        <f>VLOOKUP(A3366,'[1]11_set_tax'!$A$1:$X$4456,9,FALSE)</f>
        <v xml:space="preserve"> Betaproteobacteria</v>
      </c>
      <c r="F3366" t="str">
        <f>VLOOKUP(A3366,'[1]11_set_tax'!$A$1:$X$4456,10,FALSE)</f>
        <v xml:space="preserve"> Burkholderiales</v>
      </c>
      <c r="G3366" t="str">
        <f>VLOOKUP(A3366,'[1]11_set_tax'!$A$1:$X$4456,11,FALSE)</f>
        <v>Alcaligenaceae</v>
      </c>
      <c r="H3366" t="str">
        <f>VLOOKUP(A3366,'[1]11_set_tax'!$A$1:$X$4456,12,FALSE)</f>
        <v xml:space="preserve"> Achromobacter.</v>
      </c>
      <c r="I3366">
        <f>VLOOKUP(A3366,'[1]11_set_tax'!$A$1:$X$4456,13,FALSE)</f>
        <v>0</v>
      </c>
    </row>
    <row r="3367" spans="1:9" x14ac:dyDescent="0.25">
      <c r="A3367" t="s">
        <v>3366</v>
      </c>
      <c r="C3367" t="str">
        <f>VLOOKUP(A3367,'[1]11_set_tax'!$A$1:$X$4456,7,FALSE)</f>
        <v>Bacteria</v>
      </c>
      <c r="D3367" t="str">
        <f>VLOOKUP(A3367,'[1]11_set_tax'!$A$1:$X$4456,8,FALSE)</f>
        <v xml:space="preserve"> Proteobacteria</v>
      </c>
      <c r="E3367" t="str">
        <f>VLOOKUP(A3367,'[1]11_set_tax'!$A$1:$X$4456,9,FALSE)</f>
        <v xml:space="preserve"> Betaproteobacteria</v>
      </c>
      <c r="F3367" t="str">
        <f>VLOOKUP(A3367,'[1]11_set_tax'!$A$1:$X$4456,10,FALSE)</f>
        <v xml:space="preserve"> Burkholderiales</v>
      </c>
      <c r="G3367" t="str">
        <f>VLOOKUP(A3367,'[1]11_set_tax'!$A$1:$X$4456,11,FALSE)</f>
        <v>Alcaligenaceae</v>
      </c>
      <c r="H3367" t="str">
        <f>VLOOKUP(A3367,'[1]11_set_tax'!$A$1:$X$4456,12,FALSE)</f>
        <v xml:space="preserve"> Achromobacter.</v>
      </c>
      <c r="I3367">
        <f>VLOOKUP(A3367,'[1]11_set_tax'!$A$1:$X$4456,13,FALSE)</f>
        <v>0</v>
      </c>
    </row>
    <row r="3368" spans="1:9" x14ac:dyDescent="0.25">
      <c r="A3368" t="s">
        <v>3367</v>
      </c>
      <c r="C3368" t="str">
        <f>VLOOKUP(A3368,'[1]11_set_tax'!$A$1:$X$4456,7,FALSE)</f>
        <v>Bacteria</v>
      </c>
      <c r="D3368" t="str">
        <f>VLOOKUP(A3368,'[1]11_set_tax'!$A$1:$X$4456,8,FALSE)</f>
        <v xml:space="preserve"> Proteobacteria</v>
      </c>
      <c r="E3368" t="str">
        <f>VLOOKUP(A3368,'[1]11_set_tax'!$A$1:$X$4456,9,FALSE)</f>
        <v xml:space="preserve"> Betaproteobacteria</v>
      </c>
      <c r="F3368" t="str">
        <f>VLOOKUP(A3368,'[1]11_set_tax'!$A$1:$X$4456,10,FALSE)</f>
        <v xml:space="preserve"> Burkholderiales</v>
      </c>
      <c r="G3368" t="str">
        <f>VLOOKUP(A3368,'[1]11_set_tax'!$A$1:$X$4456,11,FALSE)</f>
        <v>Alcaligenaceae</v>
      </c>
      <c r="H3368" t="str">
        <f>VLOOKUP(A3368,'[1]11_set_tax'!$A$1:$X$4456,12,FALSE)</f>
        <v xml:space="preserve"> Achromobacter.</v>
      </c>
      <c r="I3368">
        <f>VLOOKUP(A3368,'[1]11_set_tax'!$A$1:$X$4456,13,FALSE)</f>
        <v>0</v>
      </c>
    </row>
    <row r="3369" spans="1:9" x14ac:dyDescent="0.25">
      <c r="A3369" t="s">
        <v>3368</v>
      </c>
      <c r="C3369" t="str">
        <f>VLOOKUP(A3369,'[1]11_set_tax'!$A$1:$X$4456,7,FALSE)</f>
        <v>Bacteria</v>
      </c>
      <c r="D3369" t="str">
        <f>VLOOKUP(A3369,'[1]11_set_tax'!$A$1:$X$4456,8,FALSE)</f>
        <v xml:space="preserve"> Proteobacteria</v>
      </c>
      <c r="E3369" t="str">
        <f>VLOOKUP(A3369,'[1]11_set_tax'!$A$1:$X$4456,9,FALSE)</f>
        <v xml:space="preserve"> Alphaproteobacteria</v>
      </c>
      <c r="F3369" t="str">
        <f>VLOOKUP(A3369,'[1]11_set_tax'!$A$1:$X$4456,10,FALSE)</f>
        <v xml:space="preserve"> Sphingomonadales</v>
      </c>
      <c r="G3369" t="str">
        <f>VLOOKUP(A3369,'[1]11_set_tax'!$A$1:$X$4456,11,FALSE)</f>
        <v>Sphingomonadaceae</v>
      </c>
      <c r="H3369" t="str">
        <f>VLOOKUP(A3369,'[1]11_set_tax'!$A$1:$X$4456,12,FALSE)</f>
        <v xml:space="preserve"> Sphingobium.</v>
      </c>
      <c r="I3369">
        <f>VLOOKUP(A3369,'[1]11_set_tax'!$A$1:$X$4456,13,FALSE)</f>
        <v>0</v>
      </c>
    </row>
    <row r="3370" spans="1:9" x14ac:dyDescent="0.25">
      <c r="A3370" t="s">
        <v>3369</v>
      </c>
      <c r="C3370" t="str">
        <f>VLOOKUP(A3370,'[1]11_set_tax'!$A$1:$X$4456,7,FALSE)</f>
        <v>Bacteria</v>
      </c>
      <c r="D3370" t="str">
        <f>VLOOKUP(A3370,'[1]11_set_tax'!$A$1:$X$4456,8,FALSE)</f>
        <v xml:space="preserve"> Proteobacteria</v>
      </c>
      <c r="E3370" t="str">
        <f>VLOOKUP(A3370,'[1]11_set_tax'!$A$1:$X$4456,9,FALSE)</f>
        <v xml:space="preserve"> Gammaproteobacteria</v>
      </c>
      <c r="F3370" t="str">
        <f>VLOOKUP(A3370,'[1]11_set_tax'!$A$1:$X$4456,10,FALSE)</f>
        <v xml:space="preserve"> Alteromonadales</v>
      </c>
      <c r="G3370" t="str">
        <f>VLOOKUP(A3370,'[1]11_set_tax'!$A$1:$X$4456,11,FALSE)</f>
        <v>Shewanellaceae</v>
      </c>
      <c r="H3370" t="str">
        <f>VLOOKUP(A3370,'[1]11_set_tax'!$A$1:$X$4456,12,FALSE)</f>
        <v xml:space="preserve"> Shewanella.</v>
      </c>
      <c r="I3370">
        <f>VLOOKUP(A3370,'[1]11_set_tax'!$A$1:$X$4456,13,FALSE)</f>
        <v>0</v>
      </c>
    </row>
    <row r="3371" spans="1:9" x14ac:dyDescent="0.25">
      <c r="A3371" t="s">
        <v>3370</v>
      </c>
      <c r="C3371" t="str">
        <f>VLOOKUP(A3371,'[1]11_set_tax'!$A$1:$X$4456,7,FALSE)</f>
        <v>Bacteria</v>
      </c>
      <c r="D3371" t="str">
        <f>VLOOKUP(A3371,'[1]11_set_tax'!$A$1:$X$4456,8,FALSE)</f>
        <v xml:space="preserve"> Proteobacteria</v>
      </c>
      <c r="E3371" t="str">
        <f>VLOOKUP(A3371,'[1]11_set_tax'!$A$1:$X$4456,9,FALSE)</f>
        <v xml:space="preserve"> Gammaproteobacteria</v>
      </c>
      <c r="F3371" t="str">
        <f>VLOOKUP(A3371,'[1]11_set_tax'!$A$1:$X$4456,10,FALSE)</f>
        <v xml:space="preserve"> Alteromonadales</v>
      </c>
      <c r="G3371" t="str">
        <f>VLOOKUP(A3371,'[1]11_set_tax'!$A$1:$X$4456,11,FALSE)</f>
        <v>Shewanellaceae</v>
      </c>
      <c r="H3371" t="str">
        <f>VLOOKUP(A3371,'[1]11_set_tax'!$A$1:$X$4456,12,FALSE)</f>
        <v xml:space="preserve"> Shewanella.</v>
      </c>
      <c r="I3371">
        <f>VLOOKUP(A3371,'[1]11_set_tax'!$A$1:$X$4456,13,FALSE)</f>
        <v>0</v>
      </c>
    </row>
    <row r="3372" spans="1:9" x14ac:dyDescent="0.25">
      <c r="A3372" t="s">
        <v>3371</v>
      </c>
      <c r="C3372" t="str">
        <f>VLOOKUP(A3372,'[1]11_set_tax'!$A$1:$X$4456,7,FALSE)</f>
        <v>Bacteria</v>
      </c>
      <c r="D3372" t="str">
        <f>VLOOKUP(A3372,'[1]11_set_tax'!$A$1:$X$4456,8,FALSE)</f>
        <v xml:space="preserve"> Proteobacteria</v>
      </c>
      <c r="E3372" t="str">
        <f>VLOOKUP(A3372,'[1]11_set_tax'!$A$1:$X$4456,9,FALSE)</f>
        <v xml:space="preserve"> Gammaproteobacteria</v>
      </c>
      <c r="F3372" t="str">
        <f>VLOOKUP(A3372,'[1]11_set_tax'!$A$1:$X$4456,10,FALSE)</f>
        <v xml:space="preserve"> Alteromonadales</v>
      </c>
      <c r="G3372" t="str">
        <f>VLOOKUP(A3372,'[1]11_set_tax'!$A$1:$X$4456,11,FALSE)</f>
        <v>Shewanellaceae</v>
      </c>
      <c r="H3372" t="str">
        <f>VLOOKUP(A3372,'[1]11_set_tax'!$A$1:$X$4456,12,FALSE)</f>
        <v xml:space="preserve"> Shewanella.</v>
      </c>
      <c r="I3372">
        <f>VLOOKUP(A3372,'[1]11_set_tax'!$A$1:$X$4456,13,FALSE)</f>
        <v>0</v>
      </c>
    </row>
    <row r="3373" spans="1:9" x14ac:dyDescent="0.25">
      <c r="A3373" t="s">
        <v>3372</v>
      </c>
      <c r="C3373" t="str">
        <f>VLOOKUP(A3373,'[1]11_set_tax'!$A$1:$X$4456,7,FALSE)</f>
        <v>Bacteria</v>
      </c>
      <c r="D3373" t="str">
        <f>VLOOKUP(A3373,'[1]11_set_tax'!$A$1:$X$4456,8,FALSE)</f>
        <v xml:space="preserve"> Cyanobacteria</v>
      </c>
      <c r="E3373" t="str">
        <f>VLOOKUP(A3373,'[1]11_set_tax'!$A$1:$X$4456,9,FALSE)</f>
        <v xml:space="preserve"> Oscillatoriales</v>
      </c>
      <c r="F3373" t="str">
        <f>VLOOKUP(A3373,'[1]11_set_tax'!$A$1:$X$4456,10,FALSE)</f>
        <v xml:space="preserve"> Arthrospira</v>
      </c>
      <c r="G3373" t="str">
        <f>VLOOKUP(A3373,'[1]11_set_tax'!$A$1:$X$4456,11,FALSE)</f>
        <v>Spirulina platensis.</v>
      </c>
      <c r="H3373">
        <f>VLOOKUP(A3373,'[1]11_set_tax'!$A$1:$X$4456,12,FALSE)</f>
        <v>0</v>
      </c>
      <c r="I3373">
        <f>VLOOKUP(A3373,'[1]11_set_tax'!$A$1:$X$4456,13,FALSE)</f>
        <v>0</v>
      </c>
    </row>
    <row r="3374" spans="1:9" x14ac:dyDescent="0.25">
      <c r="A3374" t="s">
        <v>3373</v>
      </c>
      <c r="C3374" t="str">
        <f>VLOOKUP(A3374,'[1]11_set_tax'!$A$1:$X$4456,7,FALSE)</f>
        <v>Bacteria</v>
      </c>
      <c r="D3374" t="str">
        <f>VLOOKUP(A3374,'[1]11_set_tax'!$A$1:$X$4456,8,FALSE)</f>
        <v xml:space="preserve"> Proteobacteria</v>
      </c>
      <c r="E3374" t="str">
        <f>VLOOKUP(A3374,'[1]11_set_tax'!$A$1:$X$4456,9,FALSE)</f>
        <v xml:space="preserve"> Alphaproteobacteria</v>
      </c>
      <c r="F3374" t="str">
        <f>VLOOKUP(A3374,'[1]11_set_tax'!$A$1:$X$4456,10,FALSE)</f>
        <v xml:space="preserve"> Rhodobacterales</v>
      </c>
      <c r="G3374" t="str">
        <f>VLOOKUP(A3374,'[1]11_set_tax'!$A$1:$X$4456,11,FALSE)</f>
        <v>Rhodobacteraceae</v>
      </c>
      <c r="H3374" t="str">
        <f>VLOOKUP(A3374,'[1]11_set_tax'!$A$1:$X$4456,12,FALSE)</f>
        <v xml:space="preserve"> Rhodobacter.</v>
      </c>
      <c r="I3374">
        <f>VLOOKUP(A3374,'[1]11_set_tax'!$A$1:$X$4456,13,FALSE)</f>
        <v>0</v>
      </c>
    </row>
    <row r="3375" spans="1:9" x14ac:dyDescent="0.25">
      <c r="A3375" t="s">
        <v>3374</v>
      </c>
      <c r="C3375" t="str">
        <f>VLOOKUP(A3375,'[1]11_set_tax'!$A$1:$X$4456,7,FALSE)</f>
        <v>Bacteria</v>
      </c>
      <c r="D3375" t="str">
        <f>VLOOKUP(A3375,'[1]11_set_tax'!$A$1:$X$4456,8,FALSE)</f>
        <v xml:space="preserve"> Proteobacteria</v>
      </c>
      <c r="E3375" t="str">
        <f>VLOOKUP(A3375,'[1]11_set_tax'!$A$1:$X$4456,9,FALSE)</f>
        <v xml:space="preserve"> Alphaproteobacteria</v>
      </c>
      <c r="F3375" t="str">
        <f>VLOOKUP(A3375,'[1]11_set_tax'!$A$1:$X$4456,10,FALSE)</f>
        <v xml:space="preserve"> Rhodobacterales</v>
      </c>
      <c r="G3375" t="str">
        <f>VLOOKUP(A3375,'[1]11_set_tax'!$A$1:$X$4456,11,FALSE)</f>
        <v>Rhodobacteraceae</v>
      </c>
      <c r="H3375" t="str">
        <f>VLOOKUP(A3375,'[1]11_set_tax'!$A$1:$X$4456,12,FALSE)</f>
        <v xml:space="preserve"> Rhodobacter.</v>
      </c>
      <c r="I3375">
        <f>VLOOKUP(A3375,'[1]11_set_tax'!$A$1:$X$4456,13,FALSE)</f>
        <v>0</v>
      </c>
    </row>
    <row r="3376" spans="1:9" x14ac:dyDescent="0.25">
      <c r="A3376" t="s">
        <v>3375</v>
      </c>
      <c r="C3376" t="str">
        <f>VLOOKUP(A3376,'[1]11_set_tax'!$A$1:$X$4456,7,FALSE)</f>
        <v>Bacteria</v>
      </c>
      <c r="D3376" t="str">
        <f>VLOOKUP(A3376,'[1]11_set_tax'!$A$1:$X$4456,8,FALSE)</f>
        <v xml:space="preserve"> Proteobacteria</v>
      </c>
      <c r="E3376" t="str">
        <f>VLOOKUP(A3376,'[1]11_set_tax'!$A$1:$X$4456,9,FALSE)</f>
        <v xml:space="preserve"> Gammaproteobacteria</v>
      </c>
      <c r="F3376" t="str">
        <f>VLOOKUP(A3376,'[1]11_set_tax'!$A$1:$X$4456,10,FALSE)</f>
        <v xml:space="preserve"> Enterobacteriales</v>
      </c>
      <c r="G3376" t="str">
        <f>VLOOKUP(A3376,'[1]11_set_tax'!$A$1:$X$4456,11,FALSE)</f>
        <v>Enterobacteriaceae</v>
      </c>
      <c r="H3376" t="str">
        <f>VLOOKUP(A3376,'[1]11_set_tax'!$A$1:$X$4456,12,FALSE)</f>
        <v xml:space="preserve"> Yersinia.</v>
      </c>
      <c r="I3376">
        <f>VLOOKUP(A3376,'[1]11_set_tax'!$A$1:$X$4456,13,FALSE)</f>
        <v>0</v>
      </c>
    </row>
    <row r="3377" spans="1:9" x14ac:dyDescent="0.25">
      <c r="A3377" t="s">
        <v>3376</v>
      </c>
      <c r="C3377" t="str">
        <f>VLOOKUP(A3377,'[1]11_set_tax'!$A$1:$X$4456,7,FALSE)</f>
        <v>Bacteria</v>
      </c>
      <c r="D3377" t="str">
        <f>VLOOKUP(A3377,'[1]11_set_tax'!$A$1:$X$4456,8,FALSE)</f>
        <v xml:space="preserve"> Bacteroidetes</v>
      </c>
      <c r="E3377" t="str">
        <f>VLOOKUP(A3377,'[1]11_set_tax'!$A$1:$X$4456,9,FALSE)</f>
        <v xml:space="preserve"> Flavobacteriia</v>
      </c>
      <c r="F3377" t="str">
        <f>VLOOKUP(A3377,'[1]11_set_tax'!$A$1:$X$4456,10,FALSE)</f>
        <v xml:space="preserve"> Flavobacteriales</v>
      </c>
      <c r="G3377" t="str">
        <f>VLOOKUP(A3377,'[1]11_set_tax'!$A$1:$X$4456,11,FALSE)</f>
        <v>Flavobacteriaceae</v>
      </c>
      <c r="H3377" t="str">
        <f>VLOOKUP(A3377,'[1]11_set_tax'!$A$1:$X$4456,12,FALSE)</f>
        <v xml:space="preserve"> Zunongwangia.</v>
      </c>
      <c r="I3377">
        <f>VLOOKUP(A3377,'[1]11_set_tax'!$A$1:$X$4456,13,FALSE)</f>
        <v>0</v>
      </c>
    </row>
    <row r="3378" spans="1:9" x14ac:dyDescent="0.25">
      <c r="A3378" t="s">
        <v>3377</v>
      </c>
      <c r="C3378" t="str">
        <f>VLOOKUP(A3378,'[1]11_set_tax'!$A$1:$X$4456,7,FALSE)</f>
        <v>Bacteria</v>
      </c>
      <c r="D3378" t="str">
        <f>VLOOKUP(A3378,'[1]11_set_tax'!$A$1:$X$4456,8,FALSE)</f>
        <v xml:space="preserve"> Bacteroidetes</v>
      </c>
      <c r="E3378" t="str">
        <f>VLOOKUP(A3378,'[1]11_set_tax'!$A$1:$X$4456,9,FALSE)</f>
        <v xml:space="preserve"> Flavobacteriia</v>
      </c>
      <c r="F3378" t="str">
        <f>VLOOKUP(A3378,'[1]11_set_tax'!$A$1:$X$4456,10,FALSE)</f>
        <v xml:space="preserve"> Flavobacteriales</v>
      </c>
      <c r="G3378" t="str">
        <f>VLOOKUP(A3378,'[1]11_set_tax'!$A$1:$X$4456,11,FALSE)</f>
        <v>Flavobacteriaceae</v>
      </c>
      <c r="H3378" t="str">
        <f>VLOOKUP(A3378,'[1]11_set_tax'!$A$1:$X$4456,12,FALSE)</f>
        <v xml:space="preserve"> Zunongwangia.</v>
      </c>
      <c r="I3378">
        <f>VLOOKUP(A3378,'[1]11_set_tax'!$A$1:$X$4456,13,FALSE)</f>
        <v>0</v>
      </c>
    </row>
    <row r="3379" spans="1:9" x14ac:dyDescent="0.25">
      <c r="A3379" t="s">
        <v>3378</v>
      </c>
      <c r="C3379" t="str">
        <f>VLOOKUP(A3379,'[1]11_set_tax'!$A$1:$X$4456,7,FALSE)</f>
        <v>Bacteria</v>
      </c>
      <c r="D3379" t="str">
        <f>VLOOKUP(A3379,'[1]11_set_tax'!$A$1:$X$4456,8,FALSE)</f>
        <v xml:space="preserve"> Bacteroidetes</v>
      </c>
      <c r="E3379" t="str">
        <f>VLOOKUP(A3379,'[1]11_set_tax'!$A$1:$X$4456,9,FALSE)</f>
        <v xml:space="preserve"> Flavobacteriia</v>
      </c>
      <c r="F3379" t="str">
        <f>VLOOKUP(A3379,'[1]11_set_tax'!$A$1:$X$4456,10,FALSE)</f>
        <v xml:space="preserve"> Flavobacteriales</v>
      </c>
      <c r="G3379" t="str">
        <f>VLOOKUP(A3379,'[1]11_set_tax'!$A$1:$X$4456,11,FALSE)</f>
        <v>Flavobacteriaceae</v>
      </c>
      <c r="H3379" t="str">
        <f>VLOOKUP(A3379,'[1]11_set_tax'!$A$1:$X$4456,12,FALSE)</f>
        <v xml:space="preserve"> Zunongwangia.</v>
      </c>
      <c r="I3379">
        <f>VLOOKUP(A3379,'[1]11_set_tax'!$A$1:$X$4456,13,FALSE)</f>
        <v>0</v>
      </c>
    </row>
    <row r="3380" spans="1:9" x14ac:dyDescent="0.25">
      <c r="A3380" t="s">
        <v>3379</v>
      </c>
      <c r="C3380" t="str">
        <f>VLOOKUP(A3380,'[1]11_set_tax'!$A$1:$X$4456,7,FALSE)</f>
        <v>Bacteria</v>
      </c>
      <c r="D3380" t="str">
        <f>VLOOKUP(A3380,'[1]11_set_tax'!$A$1:$X$4456,8,FALSE)</f>
        <v xml:space="preserve"> Proteobacteria</v>
      </c>
      <c r="E3380" t="str">
        <f>VLOOKUP(A3380,'[1]11_set_tax'!$A$1:$X$4456,9,FALSE)</f>
        <v xml:space="preserve"> Alphaproteobacteria</v>
      </c>
      <c r="F3380" t="str">
        <f>VLOOKUP(A3380,'[1]11_set_tax'!$A$1:$X$4456,10,FALSE)</f>
        <v xml:space="preserve"> SAR116 cluster</v>
      </c>
      <c r="G3380" t="str">
        <f>VLOOKUP(A3380,'[1]11_set_tax'!$A$1:$X$4456,11,FALSE)</f>
        <v>Candidatus Puniceispirillum.</v>
      </c>
      <c r="H3380">
        <f>VLOOKUP(A3380,'[1]11_set_tax'!$A$1:$X$4456,12,FALSE)</f>
        <v>0</v>
      </c>
      <c r="I3380">
        <f>VLOOKUP(A3380,'[1]11_set_tax'!$A$1:$X$4456,13,FALSE)</f>
        <v>0</v>
      </c>
    </row>
    <row r="3381" spans="1:9" x14ac:dyDescent="0.25">
      <c r="A3381" t="s">
        <v>3380</v>
      </c>
      <c r="C3381" t="str">
        <f>VLOOKUP(A3381,'[1]11_set_tax'!$A$1:$X$4456,7,FALSE)</f>
        <v>Bacteria</v>
      </c>
      <c r="D3381" t="str">
        <f>VLOOKUP(A3381,'[1]11_set_tax'!$A$1:$X$4456,8,FALSE)</f>
        <v xml:space="preserve"> Proteobacteria</v>
      </c>
      <c r="E3381" t="str">
        <f>VLOOKUP(A3381,'[1]11_set_tax'!$A$1:$X$4456,9,FALSE)</f>
        <v xml:space="preserve"> Alphaproteobacteria</v>
      </c>
      <c r="F3381" t="str">
        <f>VLOOKUP(A3381,'[1]11_set_tax'!$A$1:$X$4456,10,FALSE)</f>
        <v xml:space="preserve"> SAR116 cluster</v>
      </c>
      <c r="G3381" t="str">
        <f>VLOOKUP(A3381,'[1]11_set_tax'!$A$1:$X$4456,11,FALSE)</f>
        <v>Candidatus Puniceispirillum.</v>
      </c>
      <c r="H3381">
        <f>VLOOKUP(A3381,'[1]11_set_tax'!$A$1:$X$4456,12,FALSE)</f>
        <v>0</v>
      </c>
      <c r="I3381">
        <f>VLOOKUP(A3381,'[1]11_set_tax'!$A$1:$X$4456,13,FALSE)</f>
        <v>0</v>
      </c>
    </row>
    <row r="3382" spans="1:9" x14ac:dyDescent="0.25">
      <c r="A3382" t="s">
        <v>3381</v>
      </c>
      <c r="C3382" t="str">
        <f>VLOOKUP(A3382,'[1]11_set_tax'!$A$1:$X$4456,7,FALSE)</f>
        <v>Bacteria</v>
      </c>
      <c r="D3382" t="str">
        <f>VLOOKUP(A3382,'[1]11_set_tax'!$A$1:$X$4456,8,FALSE)</f>
        <v xml:space="preserve"> Proteobacteria</v>
      </c>
      <c r="E3382" t="str">
        <f>VLOOKUP(A3382,'[1]11_set_tax'!$A$1:$X$4456,9,FALSE)</f>
        <v xml:space="preserve"> Alphaproteobacteria</v>
      </c>
      <c r="F3382" t="str">
        <f>VLOOKUP(A3382,'[1]11_set_tax'!$A$1:$X$4456,10,FALSE)</f>
        <v xml:space="preserve"> SAR116 cluster</v>
      </c>
      <c r="G3382" t="str">
        <f>VLOOKUP(A3382,'[1]11_set_tax'!$A$1:$X$4456,11,FALSE)</f>
        <v>Candidatus Puniceispirillum.</v>
      </c>
      <c r="H3382">
        <f>VLOOKUP(A3382,'[1]11_set_tax'!$A$1:$X$4456,12,FALSE)</f>
        <v>0</v>
      </c>
      <c r="I3382">
        <f>VLOOKUP(A3382,'[1]11_set_tax'!$A$1:$X$4456,13,FALSE)</f>
        <v>0</v>
      </c>
    </row>
    <row r="3383" spans="1:9" x14ac:dyDescent="0.25">
      <c r="A3383" t="s">
        <v>3382</v>
      </c>
      <c r="C3383" t="str">
        <f>VLOOKUP(A3383,'[1]11_set_tax'!$A$1:$X$4456,7,FALSE)</f>
        <v>Bacteria</v>
      </c>
      <c r="D3383" t="str">
        <f>VLOOKUP(A3383,'[1]11_set_tax'!$A$1:$X$4456,8,FALSE)</f>
        <v xml:space="preserve"> Proteobacteria</v>
      </c>
      <c r="E3383" t="str">
        <f>VLOOKUP(A3383,'[1]11_set_tax'!$A$1:$X$4456,9,FALSE)</f>
        <v xml:space="preserve"> Gammaproteobacteria</v>
      </c>
      <c r="F3383" t="str">
        <f>VLOOKUP(A3383,'[1]11_set_tax'!$A$1:$X$4456,10,FALSE)</f>
        <v xml:space="preserve"> Chromatiales</v>
      </c>
      <c r="G3383" t="str">
        <f>VLOOKUP(A3383,'[1]11_set_tax'!$A$1:$X$4456,11,FALSE)</f>
        <v>Chromatiaceae</v>
      </c>
      <c r="H3383" t="str">
        <f>VLOOKUP(A3383,'[1]11_set_tax'!$A$1:$X$4456,12,FALSE)</f>
        <v xml:space="preserve"> Nitrosococcus.</v>
      </c>
      <c r="I3383">
        <f>VLOOKUP(A3383,'[1]11_set_tax'!$A$1:$X$4456,13,FALSE)</f>
        <v>0</v>
      </c>
    </row>
    <row r="3384" spans="1:9" x14ac:dyDescent="0.25">
      <c r="A3384" t="s">
        <v>3383</v>
      </c>
      <c r="C3384" t="str">
        <f>VLOOKUP(A3384,'[1]11_set_tax'!$A$1:$X$4456,7,FALSE)</f>
        <v>Bacteria</v>
      </c>
      <c r="D3384" t="str">
        <f>VLOOKUP(A3384,'[1]11_set_tax'!$A$1:$X$4456,8,FALSE)</f>
        <v xml:space="preserve"> Proteobacteria</v>
      </c>
      <c r="E3384" t="str">
        <f>VLOOKUP(A3384,'[1]11_set_tax'!$A$1:$X$4456,9,FALSE)</f>
        <v xml:space="preserve"> Gammaproteobacteria</v>
      </c>
      <c r="F3384" t="str">
        <f>VLOOKUP(A3384,'[1]11_set_tax'!$A$1:$X$4456,10,FALSE)</f>
        <v xml:space="preserve"> Enterobacteriales</v>
      </c>
      <c r="G3384" t="str">
        <f>VLOOKUP(A3384,'[1]11_set_tax'!$A$1:$X$4456,11,FALSE)</f>
        <v>Enterobacteriaceae</v>
      </c>
      <c r="H3384" t="str">
        <f>VLOOKUP(A3384,'[1]11_set_tax'!$A$1:$X$4456,12,FALSE)</f>
        <v xml:space="preserve"> Enterobacter</v>
      </c>
      <c r="I3384" t="str">
        <f>VLOOKUP(A3384,'[1]11_set_tax'!$A$1:$X$4456,13,FALSE)</f>
        <v xml:space="preserve"> Enterobacter cloacae complex.</v>
      </c>
    </row>
    <row r="3385" spans="1:9" x14ac:dyDescent="0.25">
      <c r="A3385" t="s">
        <v>3384</v>
      </c>
      <c r="C3385" t="str">
        <f>VLOOKUP(A3385,'[1]11_set_tax'!$A$1:$X$4456,7,FALSE)</f>
        <v>Bacteria</v>
      </c>
      <c r="D3385" t="str">
        <f>VLOOKUP(A3385,'[1]11_set_tax'!$A$1:$X$4456,8,FALSE)</f>
        <v xml:space="preserve"> Proteobacteria</v>
      </c>
      <c r="E3385" t="str">
        <f>VLOOKUP(A3385,'[1]11_set_tax'!$A$1:$X$4456,9,FALSE)</f>
        <v xml:space="preserve"> Gammaproteobacteria</v>
      </c>
      <c r="F3385" t="str">
        <f>VLOOKUP(A3385,'[1]11_set_tax'!$A$1:$X$4456,10,FALSE)</f>
        <v xml:space="preserve"> Enterobacteriales</v>
      </c>
      <c r="G3385" t="str">
        <f>VLOOKUP(A3385,'[1]11_set_tax'!$A$1:$X$4456,11,FALSE)</f>
        <v>Enterobacteriaceae</v>
      </c>
      <c r="H3385" t="str">
        <f>VLOOKUP(A3385,'[1]11_set_tax'!$A$1:$X$4456,12,FALSE)</f>
        <v xml:space="preserve"> Enterobacter</v>
      </c>
      <c r="I3385" t="str">
        <f>VLOOKUP(A3385,'[1]11_set_tax'!$A$1:$X$4456,13,FALSE)</f>
        <v xml:space="preserve"> Enterobacter cloacae complex.</v>
      </c>
    </row>
    <row r="3386" spans="1:9" x14ac:dyDescent="0.25">
      <c r="A3386" t="s">
        <v>3385</v>
      </c>
      <c r="C3386" t="str">
        <f>VLOOKUP(A3386,'[1]11_set_tax'!$A$1:$X$4456,7,FALSE)</f>
        <v>Bacteria</v>
      </c>
      <c r="D3386" t="str">
        <f>VLOOKUP(A3386,'[1]11_set_tax'!$A$1:$X$4456,8,FALSE)</f>
        <v xml:space="preserve"> Proteobacteria</v>
      </c>
      <c r="E3386" t="str">
        <f>VLOOKUP(A3386,'[1]11_set_tax'!$A$1:$X$4456,9,FALSE)</f>
        <v xml:space="preserve"> Gammaproteobacteria</v>
      </c>
      <c r="F3386" t="str">
        <f>VLOOKUP(A3386,'[1]11_set_tax'!$A$1:$X$4456,10,FALSE)</f>
        <v xml:space="preserve"> Enterobacteriales</v>
      </c>
      <c r="G3386" t="str">
        <f>VLOOKUP(A3386,'[1]11_set_tax'!$A$1:$X$4456,11,FALSE)</f>
        <v>Enterobacteriaceae</v>
      </c>
      <c r="H3386" t="str">
        <f>VLOOKUP(A3386,'[1]11_set_tax'!$A$1:$X$4456,12,FALSE)</f>
        <v xml:space="preserve"> Enterobacter</v>
      </c>
      <c r="I3386" t="str">
        <f>VLOOKUP(A3386,'[1]11_set_tax'!$A$1:$X$4456,13,FALSE)</f>
        <v xml:space="preserve"> Enterobacter cloacae complex.</v>
      </c>
    </row>
    <row r="3387" spans="1:9" s="1" customFormat="1" x14ac:dyDescent="0.25">
      <c r="A3387" s="1" t="s">
        <v>3386</v>
      </c>
      <c r="C3387" s="1" t="str">
        <f>VLOOKUP(A3387,'[1]11_set_tax'!$A$1:$X$4456,7,FALSE)</f>
        <v>Bacteria</v>
      </c>
      <c r="D3387" s="1" t="str">
        <f>VLOOKUP(A3387,'[1]11_set_tax'!$A$1:$X$4456,8,FALSE)</f>
        <v xml:space="preserve"> Proteobacteria</v>
      </c>
      <c r="E3387" s="1" t="str">
        <f>VLOOKUP(A3387,'[1]11_set_tax'!$A$1:$X$4456,9,FALSE)</f>
        <v xml:space="preserve"> Betaproteobacteria</v>
      </c>
      <c r="F3387" s="1" t="str">
        <f>VLOOKUP(A3387,'[1]11_set_tax'!$A$1:$X$4456,10,FALSE)</f>
        <v xml:space="preserve"> Gallionellales</v>
      </c>
      <c r="G3387" s="1" t="str">
        <f>VLOOKUP(A3387,'[1]11_set_tax'!$A$1:$X$4456,11,FALSE)</f>
        <v>Gallionellaceae</v>
      </c>
      <c r="H3387" s="1" t="str">
        <f>VLOOKUP(A3387,'[1]11_set_tax'!$A$1:$X$4456,12,FALSE)</f>
        <v xml:space="preserve"> Sideroxydans.</v>
      </c>
      <c r="I3387" s="1">
        <f>VLOOKUP(A3387,'[1]11_set_tax'!$A$1:$X$4456,13,FALSE)</f>
        <v>0</v>
      </c>
    </row>
    <row r="3388" spans="1:9" x14ac:dyDescent="0.25">
      <c r="A3388" t="s">
        <v>3387</v>
      </c>
      <c r="C3388" t="str">
        <f>VLOOKUP(A3388,'[1]11_set_tax'!$A$1:$X$4456,7,FALSE)</f>
        <v>Bacteria</v>
      </c>
      <c r="D3388" t="str">
        <f>VLOOKUP(A3388,'[1]11_set_tax'!$A$1:$X$4456,8,FALSE)</f>
        <v xml:space="preserve"> Proteobacteria</v>
      </c>
      <c r="E3388" t="str">
        <f>VLOOKUP(A3388,'[1]11_set_tax'!$A$1:$X$4456,9,FALSE)</f>
        <v xml:space="preserve"> Gammaproteobacteria</v>
      </c>
      <c r="F3388" t="str">
        <f>VLOOKUP(A3388,'[1]11_set_tax'!$A$1:$X$4456,10,FALSE)</f>
        <v xml:space="preserve"> Enterobacteriales</v>
      </c>
      <c r="G3388" t="str">
        <f>VLOOKUP(A3388,'[1]11_set_tax'!$A$1:$X$4456,11,FALSE)</f>
        <v>Enterobacteriaceae</v>
      </c>
      <c r="H3388" t="str">
        <f>VLOOKUP(A3388,'[1]11_set_tax'!$A$1:$X$4456,12,FALSE)</f>
        <v xml:space="preserve"> Escherichia.</v>
      </c>
      <c r="I3388">
        <f>VLOOKUP(A3388,'[1]11_set_tax'!$A$1:$X$4456,13,FALSE)</f>
        <v>0</v>
      </c>
    </row>
    <row r="3389" spans="1:9" x14ac:dyDescent="0.25">
      <c r="A3389" t="s">
        <v>3388</v>
      </c>
      <c r="C3389" t="str">
        <f>VLOOKUP(A3389,'[1]11_set_tax'!$A$1:$X$4456,7,FALSE)</f>
        <v>Eukaryota</v>
      </c>
      <c r="D3389" t="str">
        <f>VLOOKUP(A3389,'[1]11_set_tax'!$A$1:$X$4456,8,FALSE)</f>
        <v xml:space="preserve"> Fungi</v>
      </c>
      <c r="E3389" t="str">
        <f>VLOOKUP(A3389,'[1]11_set_tax'!$A$1:$X$4456,9,FALSE)</f>
        <v xml:space="preserve"> Dikarya</v>
      </c>
      <c r="F3389" t="str">
        <f>VLOOKUP(A3389,'[1]11_set_tax'!$A$1:$X$4456,10,FALSE)</f>
        <v xml:space="preserve"> Ascomycota</v>
      </c>
      <c r="G3389" t="str">
        <f>VLOOKUP(A3389,'[1]11_set_tax'!$A$1:$X$4456,11,FALSE)</f>
        <v xml:space="preserve"> Pezizomycotina</v>
      </c>
      <c r="H3389" t="str">
        <f>VLOOKUP(A3389,'[1]11_set_tax'!$A$1:$X$4456,12,FALSE)</f>
        <v xml:space="preserve"> Pezizomycetes</v>
      </c>
      <c r="I3389" t="str">
        <f>VLOOKUP(A3389,'[1]11_set_tax'!$A$1:$X$4456,13,FALSE)</f>
        <v>Pezizales</v>
      </c>
    </row>
    <row r="3390" spans="1:9" x14ac:dyDescent="0.25">
      <c r="A3390" t="s">
        <v>3389</v>
      </c>
      <c r="C3390" t="str">
        <f>VLOOKUP(A3390,'[1]11_set_tax'!$A$1:$X$4456,7,FALSE)</f>
        <v>Eukaryota</v>
      </c>
      <c r="D3390" t="str">
        <f>VLOOKUP(A3390,'[1]11_set_tax'!$A$1:$X$4456,8,FALSE)</f>
        <v xml:space="preserve"> Fungi</v>
      </c>
      <c r="E3390" t="str">
        <f>VLOOKUP(A3390,'[1]11_set_tax'!$A$1:$X$4456,9,FALSE)</f>
        <v xml:space="preserve"> Dikarya</v>
      </c>
      <c r="F3390" t="str">
        <f>VLOOKUP(A3390,'[1]11_set_tax'!$A$1:$X$4456,10,FALSE)</f>
        <v xml:space="preserve"> Ascomycota</v>
      </c>
      <c r="G3390" t="str">
        <f>VLOOKUP(A3390,'[1]11_set_tax'!$A$1:$X$4456,11,FALSE)</f>
        <v xml:space="preserve"> Pezizomycotina</v>
      </c>
      <c r="H3390" t="str">
        <f>VLOOKUP(A3390,'[1]11_set_tax'!$A$1:$X$4456,12,FALSE)</f>
        <v xml:space="preserve"> Pezizomycetes</v>
      </c>
      <c r="I3390" t="str">
        <f>VLOOKUP(A3390,'[1]11_set_tax'!$A$1:$X$4456,13,FALSE)</f>
        <v>Pezizales</v>
      </c>
    </row>
    <row r="3391" spans="1:9" x14ac:dyDescent="0.25">
      <c r="A3391" t="s">
        <v>3390</v>
      </c>
      <c r="C3391" t="str">
        <f>VLOOKUP(A3391,'[1]11_set_tax'!$A$1:$X$4456,7,FALSE)</f>
        <v>Eukaryota</v>
      </c>
      <c r="D3391" t="str">
        <f>VLOOKUP(A3391,'[1]11_set_tax'!$A$1:$X$4456,8,FALSE)</f>
        <v xml:space="preserve"> Fungi</v>
      </c>
      <c r="E3391" t="str">
        <f>VLOOKUP(A3391,'[1]11_set_tax'!$A$1:$X$4456,9,FALSE)</f>
        <v xml:space="preserve"> Dikarya</v>
      </c>
      <c r="F3391" t="str">
        <f>VLOOKUP(A3391,'[1]11_set_tax'!$A$1:$X$4456,10,FALSE)</f>
        <v xml:space="preserve"> Ascomycota</v>
      </c>
      <c r="G3391" t="str">
        <f>VLOOKUP(A3391,'[1]11_set_tax'!$A$1:$X$4456,11,FALSE)</f>
        <v xml:space="preserve"> Pezizomycotina</v>
      </c>
      <c r="H3391" t="str">
        <f>VLOOKUP(A3391,'[1]11_set_tax'!$A$1:$X$4456,12,FALSE)</f>
        <v xml:space="preserve"> Pezizomycetes</v>
      </c>
      <c r="I3391" t="str">
        <f>VLOOKUP(A3391,'[1]11_set_tax'!$A$1:$X$4456,13,FALSE)</f>
        <v>Pezizales</v>
      </c>
    </row>
    <row r="3392" spans="1:9" x14ac:dyDescent="0.25">
      <c r="A3392" t="s">
        <v>3391</v>
      </c>
      <c r="C3392" t="str">
        <f>VLOOKUP(A3392,'[1]11_set_tax'!$A$1:$X$4456,7,FALSE)</f>
        <v>Eukaryota</v>
      </c>
      <c r="D3392" t="str">
        <f>VLOOKUP(A3392,'[1]11_set_tax'!$A$1:$X$4456,8,FALSE)</f>
        <v xml:space="preserve"> Fungi</v>
      </c>
      <c r="E3392" t="str">
        <f>VLOOKUP(A3392,'[1]11_set_tax'!$A$1:$X$4456,9,FALSE)</f>
        <v xml:space="preserve"> Dikarya</v>
      </c>
      <c r="F3392" t="str">
        <f>VLOOKUP(A3392,'[1]11_set_tax'!$A$1:$X$4456,10,FALSE)</f>
        <v xml:space="preserve"> Ascomycota</v>
      </c>
      <c r="G3392" t="str">
        <f>VLOOKUP(A3392,'[1]11_set_tax'!$A$1:$X$4456,11,FALSE)</f>
        <v xml:space="preserve"> Pezizomycotina</v>
      </c>
      <c r="H3392" t="str">
        <f>VLOOKUP(A3392,'[1]11_set_tax'!$A$1:$X$4456,12,FALSE)</f>
        <v xml:space="preserve"> Pezizomycetes</v>
      </c>
      <c r="I3392" t="str">
        <f>VLOOKUP(A3392,'[1]11_set_tax'!$A$1:$X$4456,13,FALSE)</f>
        <v>Pezizales</v>
      </c>
    </row>
    <row r="3393" spans="1:9" x14ac:dyDescent="0.25">
      <c r="A3393" t="s">
        <v>3392</v>
      </c>
      <c r="C3393" t="str">
        <f>VLOOKUP(A3393,'[1]11_set_tax'!$A$1:$X$4456,7,FALSE)</f>
        <v>Eukaryota</v>
      </c>
      <c r="D3393" t="str">
        <f>VLOOKUP(A3393,'[1]11_set_tax'!$A$1:$X$4456,8,FALSE)</f>
        <v xml:space="preserve"> Fungi</v>
      </c>
      <c r="E3393" t="str">
        <f>VLOOKUP(A3393,'[1]11_set_tax'!$A$1:$X$4456,9,FALSE)</f>
        <v xml:space="preserve"> Dikarya</v>
      </c>
      <c r="F3393" t="str">
        <f>VLOOKUP(A3393,'[1]11_set_tax'!$A$1:$X$4456,10,FALSE)</f>
        <v xml:space="preserve"> Ascomycota</v>
      </c>
      <c r="G3393" t="str">
        <f>VLOOKUP(A3393,'[1]11_set_tax'!$A$1:$X$4456,11,FALSE)</f>
        <v xml:space="preserve"> Pezizomycotina</v>
      </c>
      <c r="H3393" t="str">
        <f>VLOOKUP(A3393,'[1]11_set_tax'!$A$1:$X$4456,12,FALSE)</f>
        <v xml:space="preserve"> Pezizomycetes</v>
      </c>
      <c r="I3393" t="str">
        <f>VLOOKUP(A3393,'[1]11_set_tax'!$A$1:$X$4456,13,FALSE)</f>
        <v>Pezizales</v>
      </c>
    </row>
    <row r="3394" spans="1:9" x14ac:dyDescent="0.25">
      <c r="A3394" t="s">
        <v>3393</v>
      </c>
      <c r="C3394" t="str">
        <f>VLOOKUP(A3394,'[1]11_set_tax'!$A$1:$X$4456,7,FALSE)</f>
        <v>Bacteria</v>
      </c>
      <c r="D3394" t="str">
        <f>VLOOKUP(A3394,'[1]11_set_tax'!$A$1:$X$4456,8,FALSE)</f>
        <v xml:space="preserve"> Bacteroidetes</v>
      </c>
      <c r="E3394" t="str">
        <f>VLOOKUP(A3394,'[1]11_set_tax'!$A$1:$X$4456,9,FALSE)</f>
        <v xml:space="preserve"> Bacteroidetes Order II. Incertae sedis</v>
      </c>
      <c r="F3394" t="str">
        <f>VLOOKUP(A3394,'[1]11_set_tax'!$A$1:$X$4456,10,FALSE)</f>
        <v>Rhodothermaceae</v>
      </c>
      <c r="G3394" t="str">
        <f>VLOOKUP(A3394,'[1]11_set_tax'!$A$1:$X$4456,11,FALSE)</f>
        <v xml:space="preserve"> Salinibacter.</v>
      </c>
      <c r="H3394">
        <f>VLOOKUP(A3394,'[1]11_set_tax'!$A$1:$X$4456,12,FALSE)</f>
        <v>0</v>
      </c>
      <c r="I3394">
        <f>VLOOKUP(A3394,'[1]11_set_tax'!$A$1:$X$4456,13,FALSE)</f>
        <v>0</v>
      </c>
    </row>
    <row r="3395" spans="1:9" x14ac:dyDescent="0.25">
      <c r="A3395" t="s">
        <v>3394</v>
      </c>
      <c r="C3395" t="str">
        <f>VLOOKUP(A3395,'[1]11_set_tax'!$A$1:$X$4456,7,FALSE)</f>
        <v>Bacteria</v>
      </c>
      <c r="D3395" t="str">
        <f>VLOOKUP(A3395,'[1]11_set_tax'!$A$1:$X$4456,8,FALSE)</f>
        <v xml:space="preserve"> Proteobacteria</v>
      </c>
      <c r="E3395" t="str">
        <f>VLOOKUP(A3395,'[1]11_set_tax'!$A$1:$X$4456,9,FALSE)</f>
        <v xml:space="preserve"> Betaproteobacteria</v>
      </c>
      <c r="F3395" t="str">
        <f>VLOOKUP(A3395,'[1]11_set_tax'!$A$1:$X$4456,10,FALSE)</f>
        <v xml:space="preserve"> Burkholderiales</v>
      </c>
      <c r="G3395" t="str">
        <f>VLOOKUP(A3395,'[1]11_set_tax'!$A$1:$X$4456,11,FALSE)</f>
        <v>Burkholderiaceae</v>
      </c>
      <c r="H3395" t="str">
        <f>VLOOKUP(A3395,'[1]11_set_tax'!$A$1:$X$4456,12,FALSE)</f>
        <v xml:space="preserve"> Cupriavidus.</v>
      </c>
      <c r="I3395">
        <f>VLOOKUP(A3395,'[1]11_set_tax'!$A$1:$X$4456,13,FALSE)</f>
        <v>0</v>
      </c>
    </row>
    <row r="3396" spans="1:9" x14ac:dyDescent="0.25">
      <c r="A3396" t="s">
        <v>3395</v>
      </c>
      <c r="C3396" t="str">
        <f>VLOOKUP(A3396,'[1]11_set_tax'!$A$1:$X$4456,7,FALSE)</f>
        <v>Bacteria</v>
      </c>
      <c r="D3396" t="str">
        <f>VLOOKUP(A3396,'[1]11_set_tax'!$A$1:$X$4456,8,FALSE)</f>
        <v xml:space="preserve"> Proteobacteria</v>
      </c>
      <c r="E3396" t="str">
        <f>VLOOKUP(A3396,'[1]11_set_tax'!$A$1:$X$4456,9,FALSE)</f>
        <v xml:space="preserve"> Betaproteobacteria</v>
      </c>
      <c r="F3396" t="str">
        <f>VLOOKUP(A3396,'[1]11_set_tax'!$A$1:$X$4456,10,FALSE)</f>
        <v xml:space="preserve"> Burkholderiales</v>
      </c>
      <c r="G3396" t="str">
        <f>VLOOKUP(A3396,'[1]11_set_tax'!$A$1:$X$4456,11,FALSE)</f>
        <v>Burkholderiaceae</v>
      </c>
      <c r="H3396" t="str">
        <f>VLOOKUP(A3396,'[1]11_set_tax'!$A$1:$X$4456,12,FALSE)</f>
        <v xml:space="preserve"> Burkholderia.</v>
      </c>
      <c r="I3396">
        <f>VLOOKUP(A3396,'[1]11_set_tax'!$A$1:$X$4456,13,FALSE)</f>
        <v>0</v>
      </c>
    </row>
    <row r="3397" spans="1:9" x14ac:dyDescent="0.25">
      <c r="A3397" t="s">
        <v>3396</v>
      </c>
      <c r="C3397" t="str">
        <f>VLOOKUP(A3397,'[1]11_set_tax'!$A$1:$X$4456,7,FALSE)</f>
        <v>Bacteria</v>
      </c>
      <c r="D3397" t="str">
        <f>VLOOKUP(A3397,'[1]11_set_tax'!$A$1:$X$4456,8,FALSE)</f>
        <v xml:space="preserve"> Proteobacteria</v>
      </c>
      <c r="E3397" t="str">
        <f>VLOOKUP(A3397,'[1]11_set_tax'!$A$1:$X$4456,9,FALSE)</f>
        <v xml:space="preserve"> Betaproteobacteria</v>
      </c>
      <c r="F3397" t="str">
        <f>VLOOKUP(A3397,'[1]11_set_tax'!$A$1:$X$4456,10,FALSE)</f>
        <v xml:space="preserve"> Burkholderiales</v>
      </c>
      <c r="G3397" t="str">
        <f>VLOOKUP(A3397,'[1]11_set_tax'!$A$1:$X$4456,11,FALSE)</f>
        <v>Burkholderiaceae</v>
      </c>
      <c r="H3397" t="str">
        <f>VLOOKUP(A3397,'[1]11_set_tax'!$A$1:$X$4456,12,FALSE)</f>
        <v xml:space="preserve"> Burkholderia.</v>
      </c>
      <c r="I3397">
        <f>VLOOKUP(A3397,'[1]11_set_tax'!$A$1:$X$4456,13,FALSE)</f>
        <v>0</v>
      </c>
    </row>
    <row r="3398" spans="1:9" x14ac:dyDescent="0.25">
      <c r="A3398" t="s">
        <v>3397</v>
      </c>
      <c r="C3398" t="str">
        <f>VLOOKUP(A3398,'[1]11_set_tax'!$A$1:$X$4456,7,FALSE)</f>
        <v>Bacteria</v>
      </c>
      <c r="D3398" t="str">
        <f>VLOOKUP(A3398,'[1]11_set_tax'!$A$1:$X$4456,8,FALSE)</f>
        <v xml:space="preserve"> Proteobacteria</v>
      </c>
      <c r="E3398" t="str">
        <f>VLOOKUP(A3398,'[1]11_set_tax'!$A$1:$X$4456,9,FALSE)</f>
        <v xml:space="preserve"> Betaproteobacteria</v>
      </c>
      <c r="F3398" t="str">
        <f>VLOOKUP(A3398,'[1]11_set_tax'!$A$1:$X$4456,10,FALSE)</f>
        <v xml:space="preserve"> Burkholderiales</v>
      </c>
      <c r="G3398" t="str">
        <f>VLOOKUP(A3398,'[1]11_set_tax'!$A$1:$X$4456,11,FALSE)</f>
        <v>Burkholderiaceae</v>
      </c>
      <c r="H3398" t="str">
        <f>VLOOKUP(A3398,'[1]11_set_tax'!$A$1:$X$4456,12,FALSE)</f>
        <v xml:space="preserve"> Burkholderia.</v>
      </c>
      <c r="I3398">
        <f>VLOOKUP(A3398,'[1]11_set_tax'!$A$1:$X$4456,13,FALSE)</f>
        <v>0</v>
      </c>
    </row>
    <row r="3399" spans="1:9" x14ac:dyDescent="0.25">
      <c r="A3399" t="s">
        <v>3398</v>
      </c>
      <c r="C3399" t="str">
        <f>VLOOKUP(A3399,'[1]11_set_tax'!$A$1:$X$4456,7,FALSE)</f>
        <v>Bacteria</v>
      </c>
      <c r="D3399" t="str">
        <f>VLOOKUP(A3399,'[1]11_set_tax'!$A$1:$X$4456,8,FALSE)</f>
        <v xml:space="preserve"> Proteobacteria</v>
      </c>
      <c r="E3399" t="str">
        <f>VLOOKUP(A3399,'[1]11_set_tax'!$A$1:$X$4456,9,FALSE)</f>
        <v xml:space="preserve"> Betaproteobacteria</v>
      </c>
      <c r="F3399" t="str">
        <f>VLOOKUP(A3399,'[1]11_set_tax'!$A$1:$X$4456,10,FALSE)</f>
        <v xml:space="preserve"> Burkholderiales</v>
      </c>
      <c r="G3399" t="str">
        <f>VLOOKUP(A3399,'[1]11_set_tax'!$A$1:$X$4456,11,FALSE)</f>
        <v>Burkholderiaceae</v>
      </c>
      <c r="H3399" t="str">
        <f>VLOOKUP(A3399,'[1]11_set_tax'!$A$1:$X$4456,12,FALSE)</f>
        <v xml:space="preserve"> Burkholderia.</v>
      </c>
      <c r="I3399">
        <f>VLOOKUP(A3399,'[1]11_set_tax'!$A$1:$X$4456,13,FALSE)</f>
        <v>0</v>
      </c>
    </row>
    <row r="3400" spans="1:9" x14ac:dyDescent="0.25">
      <c r="A3400" t="s">
        <v>3399</v>
      </c>
      <c r="C3400" t="str">
        <f>VLOOKUP(A3400,'[1]11_set_tax'!$A$1:$X$4456,7,FALSE)</f>
        <v>Bacteria</v>
      </c>
      <c r="D3400" t="str">
        <f>VLOOKUP(A3400,'[1]11_set_tax'!$A$1:$X$4456,8,FALSE)</f>
        <v xml:space="preserve"> Proteobacteria</v>
      </c>
      <c r="E3400" t="str">
        <f>VLOOKUP(A3400,'[1]11_set_tax'!$A$1:$X$4456,9,FALSE)</f>
        <v xml:space="preserve"> Betaproteobacteria</v>
      </c>
      <c r="F3400" t="str">
        <f>VLOOKUP(A3400,'[1]11_set_tax'!$A$1:$X$4456,10,FALSE)</f>
        <v xml:space="preserve"> Burkholderiales</v>
      </c>
      <c r="G3400" t="str">
        <f>VLOOKUP(A3400,'[1]11_set_tax'!$A$1:$X$4456,11,FALSE)</f>
        <v>Burkholderiaceae</v>
      </c>
      <c r="H3400" t="str">
        <f>VLOOKUP(A3400,'[1]11_set_tax'!$A$1:$X$4456,12,FALSE)</f>
        <v xml:space="preserve"> Burkholderia.</v>
      </c>
      <c r="I3400">
        <f>VLOOKUP(A3400,'[1]11_set_tax'!$A$1:$X$4456,13,FALSE)</f>
        <v>0</v>
      </c>
    </row>
    <row r="3401" spans="1:9" x14ac:dyDescent="0.25">
      <c r="A3401" t="s">
        <v>3400</v>
      </c>
      <c r="C3401" t="str">
        <f>VLOOKUP(A3401,'[1]11_set_tax'!$A$1:$X$4456,7,FALSE)</f>
        <v>Bacteria</v>
      </c>
      <c r="D3401" t="str">
        <f>VLOOKUP(A3401,'[1]11_set_tax'!$A$1:$X$4456,8,FALSE)</f>
        <v xml:space="preserve"> Proteobacteria</v>
      </c>
      <c r="E3401" t="str">
        <f>VLOOKUP(A3401,'[1]11_set_tax'!$A$1:$X$4456,9,FALSE)</f>
        <v xml:space="preserve"> Betaproteobacteria</v>
      </c>
      <c r="F3401" t="str">
        <f>VLOOKUP(A3401,'[1]11_set_tax'!$A$1:$X$4456,10,FALSE)</f>
        <v xml:space="preserve"> Burkholderiales</v>
      </c>
      <c r="G3401" t="str">
        <f>VLOOKUP(A3401,'[1]11_set_tax'!$A$1:$X$4456,11,FALSE)</f>
        <v>Burkholderiaceae</v>
      </c>
      <c r="H3401" t="str">
        <f>VLOOKUP(A3401,'[1]11_set_tax'!$A$1:$X$4456,12,FALSE)</f>
        <v xml:space="preserve"> Burkholderia.</v>
      </c>
      <c r="I3401">
        <f>VLOOKUP(A3401,'[1]11_set_tax'!$A$1:$X$4456,13,FALSE)</f>
        <v>0</v>
      </c>
    </row>
    <row r="3402" spans="1:9" x14ac:dyDescent="0.25">
      <c r="A3402" t="s">
        <v>3401</v>
      </c>
      <c r="C3402" t="str">
        <f>VLOOKUP(A3402,'[1]11_set_tax'!$A$1:$X$4456,7,FALSE)</f>
        <v>Bacteria</v>
      </c>
      <c r="D3402" t="str">
        <f>VLOOKUP(A3402,'[1]11_set_tax'!$A$1:$X$4456,8,FALSE)</f>
        <v xml:space="preserve"> Proteobacteria</v>
      </c>
      <c r="E3402" t="str">
        <f>VLOOKUP(A3402,'[1]11_set_tax'!$A$1:$X$4456,9,FALSE)</f>
        <v xml:space="preserve"> Betaproteobacteria</v>
      </c>
      <c r="F3402" t="str">
        <f>VLOOKUP(A3402,'[1]11_set_tax'!$A$1:$X$4456,10,FALSE)</f>
        <v xml:space="preserve"> Burkholderiales</v>
      </c>
      <c r="G3402" t="str">
        <f>VLOOKUP(A3402,'[1]11_set_tax'!$A$1:$X$4456,11,FALSE)</f>
        <v>Burkholderiaceae</v>
      </c>
      <c r="H3402" t="str">
        <f>VLOOKUP(A3402,'[1]11_set_tax'!$A$1:$X$4456,12,FALSE)</f>
        <v xml:space="preserve"> Burkholderia.</v>
      </c>
      <c r="I3402">
        <f>VLOOKUP(A3402,'[1]11_set_tax'!$A$1:$X$4456,13,FALSE)</f>
        <v>0</v>
      </c>
    </row>
    <row r="3403" spans="1:9" x14ac:dyDescent="0.25">
      <c r="A3403" t="s">
        <v>3402</v>
      </c>
      <c r="C3403" t="str">
        <f>VLOOKUP(A3403,'[1]11_set_tax'!$A$1:$X$4456,7,FALSE)</f>
        <v>Bacteria</v>
      </c>
      <c r="D3403" t="str">
        <f>VLOOKUP(A3403,'[1]11_set_tax'!$A$1:$X$4456,8,FALSE)</f>
        <v xml:space="preserve"> Proteobacteria</v>
      </c>
      <c r="E3403" t="str">
        <f>VLOOKUP(A3403,'[1]11_set_tax'!$A$1:$X$4456,9,FALSE)</f>
        <v xml:space="preserve"> Betaproteobacteria</v>
      </c>
      <c r="F3403" t="str">
        <f>VLOOKUP(A3403,'[1]11_set_tax'!$A$1:$X$4456,10,FALSE)</f>
        <v xml:space="preserve"> Burkholderiales</v>
      </c>
      <c r="G3403" t="str">
        <f>VLOOKUP(A3403,'[1]11_set_tax'!$A$1:$X$4456,11,FALSE)</f>
        <v>Burkholderiaceae</v>
      </c>
      <c r="H3403" t="str">
        <f>VLOOKUP(A3403,'[1]11_set_tax'!$A$1:$X$4456,12,FALSE)</f>
        <v xml:space="preserve"> Burkholderia.</v>
      </c>
      <c r="I3403">
        <f>VLOOKUP(A3403,'[1]11_set_tax'!$A$1:$X$4456,13,FALSE)</f>
        <v>0</v>
      </c>
    </row>
    <row r="3404" spans="1:9" x14ac:dyDescent="0.25">
      <c r="A3404" t="s">
        <v>3403</v>
      </c>
      <c r="C3404" t="str">
        <f>VLOOKUP(A3404,'[1]11_set_tax'!$A$1:$X$4456,7,FALSE)</f>
        <v>Bacteria</v>
      </c>
      <c r="D3404" t="str">
        <f>VLOOKUP(A3404,'[1]11_set_tax'!$A$1:$X$4456,8,FALSE)</f>
        <v xml:space="preserve"> Actinobacteria</v>
      </c>
      <c r="E3404" t="str">
        <f>VLOOKUP(A3404,'[1]11_set_tax'!$A$1:$X$4456,9,FALSE)</f>
        <v xml:space="preserve"> Actinobacteridae</v>
      </c>
      <c r="F3404" t="str">
        <f>VLOOKUP(A3404,'[1]11_set_tax'!$A$1:$X$4456,10,FALSE)</f>
        <v xml:space="preserve"> Actinomycetales</v>
      </c>
      <c r="G3404" t="str">
        <f>VLOOKUP(A3404,'[1]11_set_tax'!$A$1:$X$4456,11,FALSE)</f>
        <v>Corynebacterineae</v>
      </c>
      <c r="H3404" t="str">
        <f>VLOOKUP(A3404,'[1]11_set_tax'!$A$1:$X$4456,12,FALSE)</f>
        <v xml:space="preserve"> Corynebacteriaceae</v>
      </c>
      <c r="I3404" t="str">
        <f>VLOOKUP(A3404,'[1]11_set_tax'!$A$1:$X$4456,13,FALSE)</f>
        <v xml:space="preserve"> Corynebacterium.</v>
      </c>
    </row>
    <row r="3405" spans="1:9" x14ac:dyDescent="0.25">
      <c r="A3405" t="s">
        <v>3404</v>
      </c>
      <c r="C3405" t="str">
        <f>VLOOKUP(A3405,'[1]11_set_tax'!$A$1:$X$4456,7,FALSE)</f>
        <v>Bacteria</v>
      </c>
      <c r="D3405" t="str">
        <f>VLOOKUP(A3405,'[1]11_set_tax'!$A$1:$X$4456,8,FALSE)</f>
        <v xml:space="preserve"> Actinobacteria</v>
      </c>
      <c r="E3405" t="str">
        <f>VLOOKUP(A3405,'[1]11_set_tax'!$A$1:$X$4456,9,FALSE)</f>
        <v xml:space="preserve"> Actinobacteridae</v>
      </c>
      <c r="F3405" t="str">
        <f>VLOOKUP(A3405,'[1]11_set_tax'!$A$1:$X$4456,10,FALSE)</f>
        <v xml:space="preserve"> Actinomycetales</v>
      </c>
      <c r="G3405" t="str">
        <f>VLOOKUP(A3405,'[1]11_set_tax'!$A$1:$X$4456,11,FALSE)</f>
        <v>Corynebacterineae</v>
      </c>
      <c r="H3405" t="str">
        <f>VLOOKUP(A3405,'[1]11_set_tax'!$A$1:$X$4456,12,FALSE)</f>
        <v xml:space="preserve"> Corynebacteriaceae</v>
      </c>
      <c r="I3405" t="str">
        <f>VLOOKUP(A3405,'[1]11_set_tax'!$A$1:$X$4456,13,FALSE)</f>
        <v xml:space="preserve"> Corynebacterium.</v>
      </c>
    </row>
    <row r="3406" spans="1:9" x14ac:dyDescent="0.25">
      <c r="A3406" t="s">
        <v>3405</v>
      </c>
      <c r="C3406" t="str">
        <f>VLOOKUP(A3406,'[1]11_set_tax'!$A$1:$X$4456,7,FALSE)</f>
        <v>Bacteria</v>
      </c>
      <c r="D3406" t="str">
        <f>VLOOKUP(A3406,'[1]11_set_tax'!$A$1:$X$4456,8,FALSE)</f>
        <v xml:space="preserve"> Actinobacteria</v>
      </c>
      <c r="E3406" t="str">
        <f>VLOOKUP(A3406,'[1]11_set_tax'!$A$1:$X$4456,9,FALSE)</f>
        <v xml:space="preserve"> Actinobacteridae</v>
      </c>
      <c r="F3406" t="str">
        <f>VLOOKUP(A3406,'[1]11_set_tax'!$A$1:$X$4456,10,FALSE)</f>
        <v xml:space="preserve"> Actinomycetales</v>
      </c>
      <c r="G3406" t="str">
        <f>VLOOKUP(A3406,'[1]11_set_tax'!$A$1:$X$4456,11,FALSE)</f>
        <v>Corynebacterineae</v>
      </c>
      <c r="H3406" t="str">
        <f>VLOOKUP(A3406,'[1]11_set_tax'!$A$1:$X$4456,12,FALSE)</f>
        <v xml:space="preserve"> Mycobacteriaceae</v>
      </c>
      <c r="I3406" t="str">
        <f>VLOOKUP(A3406,'[1]11_set_tax'!$A$1:$X$4456,13,FALSE)</f>
        <v xml:space="preserve"> Mycobacterium.</v>
      </c>
    </row>
    <row r="3407" spans="1:9" x14ac:dyDescent="0.25">
      <c r="A3407" t="s">
        <v>3406</v>
      </c>
      <c r="C3407" t="str">
        <f>VLOOKUP(A3407,'[1]11_set_tax'!$A$1:$X$4456,7,FALSE)</f>
        <v>Bacteria</v>
      </c>
      <c r="D3407" t="str">
        <f>VLOOKUP(A3407,'[1]11_set_tax'!$A$1:$X$4456,8,FALSE)</f>
        <v xml:space="preserve"> Actinobacteria</v>
      </c>
      <c r="E3407" t="str">
        <f>VLOOKUP(A3407,'[1]11_set_tax'!$A$1:$X$4456,9,FALSE)</f>
        <v xml:space="preserve"> Actinobacteridae</v>
      </c>
      <c r="F3407" t="str">
        <f>VLOOKUP(A3407,'[1]11_set_tax'!$A$1:$X$4456,10,FALSE)</f>
        <v xml:space="preserve"> Actinomycetales</v>
      </c>
      <c r="G3407" t="str">
        <f>VLOOKUP(A3407,'[1]11_set_tax'!$A$1:$X$4456,11,FALSE)</f>
        <v>Corynebacterineae</v>
      </c>
      <c r="H3407" t="str">
        <f>VLOOKUP(A3407,'[1]11_set_tax'!$A$1:$X$4456,12,FALSE)</f>
        <v xml:space="preserve"> Mycobacteriaceae</v>
      </c>
      <c r="I3407" t="str">
        <f>VLOOKUP(A3407,'[1]11_set_tax'!$A$1:$X$4456,13,FALSE)</f>
        <v xml:space="preserve"> Mycobacterium.</v>
      </c>
    </row>
    <row r="3408" spans="1:9" x14ac:dyDescent="0.25">
      <c r="A3408" t="s">
        <v>3407</v>
      </c>
      <c r="C3408" t="str">
        <f>VLOOKUP(A3408,'[1]11_set_tax'!$A$1:$X$4456,7,FALSE)</f>
        <v>Bacteria</v>
      </c>
      <c r="D3408" t="str">
        <f>VLOOKUP(A3408,'[1]11_set_tax'!$A$1:$X$4456,8,FALSE)</f>
        <v xml:space="preserve"> Actinobacteria</v>
      </c>
      <c r="E3408" t="str">
        <f>VLOOKUP(A3408,'[1]11_set_tax'!$A$1:$X$4456,9,FALSE)</f>
        <v xml:space="preserve"> Actinobacteridae</v>
      </c>
      <c r="F3408" t="str">
        <f>VLOOKUP(A3408,'[1]11_set_tax'!$A$1:$X$4456,10,FALSE)</f>
        <v xml:space="preserve"> Actinomycetales</v>
      </c>
      <c r="G3408" t="str">
        <f>VLOOKUP(A3408,'[1]11_set_tax'!$A$1:$X$4456,11,FALSE)</f>
        <v>Corynebacterineae</v>
      </c>
      <c r="H3408" t="str">
        <f>VLOOKUP(A3408,'[1]11_set_tax'!$A$1:$X$4456,12,FALSE)</f>
        <v xml:space="preserve"> Mycobacteriaceae</v>
      </c>
      <c r="I3408" t="str">
        <f>VLOOKUP(A3408,'[1]11_set_tax'!$A$1:$X$4456,13,FALSE)</f>
        <v xml:space="preserve"> Mycobacterium.</v>
      </c>
    </row>
    <row r="3409" spans="1:9" x14ac:dyDescent="0.25">
      <c r="A3409" t="s">
        <v>3408</v>
      </c>
      <c r="C3409" t="str">
        <f>VLOOKUP(A3409,'[1]11_set_tax'!$A$1:$X$4456,7,FALSE)</f>
        <v>Bacteria</v>
      </c>
      <c r="D3409" t="str">
        <f>VLOOKUP(A3409,'[1]11_set_tax'!$A$1:$X$4456,8,FALSE)</f>
        <v xml:space="preserve"> Actinobacteria</v>
      </c>
      <c r="E3409" t="str">
        <f>VLOOKUP(A3409,'[1]11_set_tax'!$A$1:$X$4456,9,FALSE)</f>
        <v xml:space="preserve"> Actinobacteridae</v>
      </c>
      <c r="F3409" t="str">
        <f>VLOOKUP(A3409,'[1]11_set_tax'!$A$1:$X$4456,10,FALSE)</f>
        <v xml:space="preserve"> Actinomycetales</v>
      </c>
      <c r="G3409" t="str">
        <f>VLOOKUP(A3409,'[1]11_set_tax'!$A$1:$X$4456,11,FALSE)</f>
        <v>Corynebacterineae</v>
      </c>
      <c r="H3409" t="str">
        <f>VLOOKUP(A3409,'[1]11_set_tax'!$A$1:$X$4456,12,FALSE)</f>
        <v xml:space="preserve"> Mycobacteriaceae</v>
      </c>
      <c r="I3409" t="str">
        <f>VLOOKUP(A3409,'[1]11_set_tax'!$A$1:$X$4456,13,FALSE)</f>
        <v xml:space="preserve"> Mycobacterium.</v>
      </c>
    </row>
    <row r="3410" spans="1:9" x14ac:dyDescent="0.25">
      <c r="A3410" t="s">
        <v>3409</v>
      </c>
      <c r="C3410" t="str">
        <f>VLOOKUP(A3410,'[1]11_set_tax'!$A$1:$X$4456,7,FALSE)</f>
        <v>Bacteria</v>
      </c>
      <c r="D3410" t="str">
        <f>VLOOKUP(A3410,'[1]11_set_tax'!$A$1:$X$4456,8,FALSE)</f>
        <v xml:space="preserve"> Actinobacteria</v>
      </c>
      <c r="E3410" t="str">
        <f>VLOOKUP(A3410,'[1]11_set_tax'!$A$1:$X$4456,9,FALSE)</f>
        <v xml:space="preserve"> Actinobacteridae</v>
      </c>
      <c r="F3410" t="str">
        <f>VLOOKUP(A3410,'[1]11_set_tax'!$A$1:$X$4456,10,FALSE)</f>
        <v xml:space="preserve"> Actinomycetales</v>
      </c>
      <c r="G3410" t="str">
        <f>VLOOKUP(A3410,'[1]11_set_tax'!$A$1:$X$4456,11,FALSE)</f>
        <v>Corynebacterineae</v>
      </c>
      <c r="H3410" t="str">
        <f>VLOOKUP(A3410,'[1]11_set_tax'!$A$1:$X$4456,12,FALSE)</f>
        <v xml:space="preserve"> Mycobacteriaceae</v>
      </c>
      <c r="I3410" t="str">
        <f>VLOOKUP(A3410,'[1]11_set_tax'!$A$1:$X$4456,13,FALSE)</f>
        <v xml:space="preserve"> Mycobacterium.</v>
      </c>
    </row>
    <row r="3411" spans="1:9" x14ac:dyDescent="0.25">
      <c r="A3411" t="s">
        <v>3410</v>
      </c>
      <c r="C3411" t="str">
        <f>VLOOKUP(A3411,'[1]11_set_tax'!$A$1:$X$4456,7,FALSE)</f>
        <v>Bacteria</v>
      </c>
      <c r="D3411" t="str">
        <f>VLOOKUP(A3411,'[1]11_set_tax'!$A$1:$X$4456,8,FALSE)</f>
        <v xml:space="preserve"> Proteobacteria</v>
      </c>
      <c r="E3411" t="str">
        <f>VLOOKUP(A3411,'[1]11_set_tax'!$A$1:$X$4456,9,FALSE)</f>
        <v xml:space="preserve"> Alphaproteobacteria</v>
      </c>
      <c r="F3411" t="str">
        <f>VLOOKUP(A3411,'[1]11_set_tax'!$A$1:$X$4456,10,FALSE)</f>
        <v xml:space="preserve"> Rhizobiales</v>
      </c>
      <c r="G3411" t="str">
        <f>VLOOKUP(A3411,'[1]11_set_tax'!$A$1:$X$4456,11,FALSE)</f>
        <v>Methylocystaceae</v>
      </c>
      <c r="H3411" t="str">
        <f>VLOOKUP(A3411,'[1]11_set_tax'!$A$1:$X$4456,12,FALSE)</f>
        <v xml:space="preserve"> Methylosinus.</v>
      </c>
      <c r="I3411">
        <f>VLOOKUP(A3411,'[1]11_set_tax'!$A$1:$X$4456,13,FALSE)</f>
        <v>0</v>
      </c>
    </row>
    <row r="3412" spans="1:9" x14ac:dyDescent="0.25">
      <c r="A3412" t="s">
        <v>3411</v>
      </c>
      <c r="C3412" t="str">
        <f>VLOOKUP(A3412,'[1]11_set_tax'!$A$1:$X$4456,7,FALSE)</f>
        <v>Bacteria</v>
      </c>
      <c r="D3412" t="str">
        <f>VLOOKUP(A3412,'[1]11_set_tax'!$A$1:$X$4456,8,FALSE)</f>
        <v xml:space="preserve"> Proteobacteria</v>
      </c>
      <c r="E3412" t="str">
        <f>VLOOKUP(A3412,'[1]11_set_tax'!$A$1:$X$4456,9,FALSE)</f>
        <v xml:space="preserve"> Alphaproteobacteria</v>
      </c>
      <c r="F3412" t="str">
        <f>VLOOKUP(A3412,'[1]11_set_tax'!$A$1:$X$4456,10,FALSE)</f>
        <v xml:space="preserve"> Rhodospirillales</v>
      </c>
      <c r="G3412" t="str">
        <f>VLOOKUP(A3412,'[1]11_set_tax'!$A$1:$X$4456,11,FALSE)</f>
        <v>Acetobacteraceae</v>
      </c>
      <c r="H3412" t="str">
        <f>VLOOKUP(A3412,'[1]11_set_tax'!$A$1:$X$4456,12,FALSE)</f>
        <v xml:space="preserve"> Roseomonas.</v>
      </c>
      <c r="I3412">
        <f>VLOOKUP(A3412,'[1]11_set_tax'!$A$1:$X$4456,13,FALSE)</f>
        <v>0</v>
      </c>
    </row>
    <row r="3413" spans="1:9" x14ac:dyDescent="0.25">
      <c r="A3413" t="s">
        <v>3412</v>
      </c>
      <c r="C3413" t="str">
        <f>VLOOKUP(A3413,'[1]11_set_tax'!$A$1:$X$4456,7,FALSE)</f>
        <v>Bacteria</v>
      </c>
      <c r="D3413" t="str">
        <f>VLOOKUP(A3413,'[1]11_set_tax'!$A$1:$X$4456,8,FALSE)</f>
        <v xml:space="preserve"> Proteobacteria</v>
      </c>
      <c r="E3413" t="str">
        <f>VLOOKUP(A3413,'[1]11_set_tax'!$A$1:$X$4456,9,FALSE)</f>
        <v xml:space="preserve"> Alphaproteobacteria</v>
      </c>
      <c r="F3413" t="str">
        <f>VLOOKUP(A3413,'[1]11_set_tax'!$A$1:$X$4456,10,FALSE)</f>
        <v xml:space="preserve"> Rhodospirillales</v>
      </c>
      <c r="G3413" t="str">
        <f>VLOOKUP(A3413,'[1]11_set_tax'!$A$1:$X$4456,11,FALSE)</f>
        <v>Acetobacteraceae</v>
      </c>
      <c r="H3413" t="str">
        <f>VLOOKUP(A3413,'[1]11_set_tax'!$A$1:$X$4456,12,FALSE)</f>
        <v xml:space="preserve"> Roseomonas.</v>
      </c>
      <c r="I3413">
        <f>VLOOKUP(A3413,'[1]11_set_tax'!$A$1:$X$4456,13,FALSE)</f>
        <v>0</v>
      </c>
    </row>
    <row r="3414" spans="1:9" x14ac:dyDescent="0.25">
      <c r="A3414" t="s">
        <v>3413</v>
      </c>
      <c r="C3414" t="str">
        <f>VLOOKUP(A3414,'[1]11_set_tax'!$A$1:$X$4456,7,FALSE)</f>
        <v>Bacteria</v>
      </c>
      <c r="D3414" t="str">
        <f>VLOOKUP(A3414,'[1]11_set_tax'!$A$1:$X$4456,8,FALSE)</f>
        <v xml:space="preserve"> Proteobacteria</v>
      </c>
      <c r="E3414" t="str">
        <f>VLOOKUP(A3414,'[1]11_set_tax'!$A$1:$X$4456,9,FALSE)</f>
        <v xml:space="preserve"> Alphaproteobacteria</v>
      </c>
      <c r="F3414" t="str">
        <f>VLOOKUP(A3414,'[1]11_set_tax'!$A$1:$X$4456,10,FALSE)</f>
        <v xml:space="preserve"> Rhodospirillales</v>
      </c>
      <c r="G3414" t="str">
        <f>VLOOKUP(A3414,'[1]11_set_tax'!$A$1:$X$4456,11,FALSE)</f>
        <v>Acetobacteraceae</v>
      </c>
      <c r="H3414" t="str">
        <f>VLOOKUP(A3414,'[1]11_set_tax'!$A$1:$X$4456,12,FALSE)</f>
        <v xml:space="preserve"> Roseomonas.</v>
      </c>
      <c r="I3414">
        <f>VLOOKUP(A3414,'[1]11_set_tax'!$A$1:$X$4456,13,FALSE)</f>
        <v>0</v>
      </c>
    </row>
    <row r="3415" spans="1:9" x14ac:dyDescent="0.25">
      <c r="A3415" t="s">
        <v>3414</v>
      </c>
      <c r="C3415" t="str">
        <f>VLOOKUP(A3415,'[1]11_set_tax'!$A$1:$X$4456,7,FALSE)</f>
        <v>Bacteria</v>
      </c>
      <c r="D3415" t="str">
        <f>VLOOKUP(A3415,'[1]11_set_tax'!$A$1:$X$4456,8,FALSE)</f>
        <v xml:space="preserve"> Actinobacteria</v>
      </c>
      <c r="E3415" t="str">
        <f>VLOOKUP(A3415,'[1]11_set_tax'!$A$1:$X$4456,9,FALSE)</f>
        <v xml:space="preserve"> Actinobacteridae</v>
      </c>
      <c r="F3415" t="str">
        <f>VLOOKUP(A3415,'[1]11_set_tax'!$A$1:$X$4456,10,FALSE)</f>
        <v xml:space="preserve"> Actinomycetales</v>
      </c>
      <c r="G3415" t="str">
        <f>VLOOKUP(A3415,'[1]11_set_tax'!$A$1:$X$4456,11,FALSE)</f>
        <v>Micrococcineae</v>
      </c>
      <c r="H3415" t="str">
        <f>VLOOKUP(A3415,'[1]11_set_tax'!$A$1:$X$4456,12,FALSE)</f>
        <v xml:space="preserve"> Cellulomonadaceae</v>
      </c>
      <c r="I3415" t="str">
        <f>VLOOKUP(A3415,'[1]11_set_tax'!$A$1:$X$4456,13,FALSE)</f>
        <v xml:space="preserve"> Cellulomonas.</v>
      </c>
    </row>
    <row r="3416" spans="1:9" x14ac:dyDescent="0.25">
      <c r="A3416" t="s">
        <v>3415</v>
      </c>
      <c r="C3416" t="str">
        <f>VLOOKUP(A3416,'[1]11_set_tax'!$A$1:$X$4456,7,FALSE)</f>
        <v>Bacteria</v>
      </c>
      <c r="D3416" t="str">
        <f>VLOOKUP(A3416,'[1]11_set_tax'!$A$1:$X$4456,8,FALSE)</f>
        <v xml:space="preserve"> Actinobacteria</v>
      </c>
      <c r="E3416" t="str">
        <f>VLOOKUP(A3416,'[1]11_set_tax'!$A$1:$X$4456,9,FALSE)</f>
        <v xml:space="preserve"> Actinobacteridae</v>
      </c>
      <c r="F3416" t="str">
        <f>VLOOKUP(A3416,'[1]11_set_tax'!$A$1:$X$4456,10,FALSE)</f>
        <v xml:space="preserve"> Actinomycetales</v>
      </c>
      <c r="G3416" t="str">
        <f>VLOOKUP(A3416,'[1]11_set_tax'!$A$1:$X$4456,11,FALSE)</f>
        <v>Corynebacterineae</v>
      </c>
      <c r="H3416" t="str">
        <f>VLOOKUP(A3416,'[1]11_set_tax'!$A$1:$X$4456,12,FALSE)</f>
        <v xml:space="preserve"> Tsukamurellaceae</v>
      </c>
      <c r="I3416" t="str">
        <f>VLOOKUP(A3416,'[1]11_set_tax'!$A$1:$X$4456,13,FALSE)</f>
        <v xml:space="preserve"> Tsukamurella.</v>
      </c>
    </row>
    <row r="3417" spans="1:9" x14ac:dyDescent="0.25">
      <c r="A3417" t="s">
        <v>3416</v>
      </c>
      <c r="C3417" t="str">
        <f>VLOOKUP(A3417,'[1]11_set_tax'!$A$1:$X$4456,7,FALSE)</f>
        <v>Bacteria</v>
      </c>
      <c r="D3417" t="str">
        <f>VLOOKUP(A3417,'[1]11_set_tax'!$A$1:$X$4456,8,FALSE)</f>
        <v xml:space="preserve"> Actinobacteria</v>
      </c>
      <c r="E3417" t="str">
        <f>VLOOKUP(A3417,'[1]11_set_tax'!$A$1:$X$4456,9,FALSE)</f>
        <v xml:space="preserve"> Actinobacteridae</v>
      </c>
      <c r="F3417" t="str">
        <f>VLOOKUP(A3417,'[1]11_set_tax'!$A$1:$X$4456,10,FALSE)</f>
        <v xml:space="preserve"> Actinomycetales</v>
      </c>
      <c r="G3417" t="str">
        <f>VLOOKUP(A3417,'[1]11_set_tax'!$A$1:$X$4456,11,FALSE)</f>
        <v>Corynebacterineae</v>
      </c>
      <c r="H3417" t="str">
        <f>VLOOKUP(A3417,'[1]11_set_tax'!$A$1:$X$4456,12,FALSE)</f>
        <v xml:space="preserve"> Tsukamurellaceae</v>
      </c>
      <c r="I3417" t="str">
        <f>VLOOKUP(A3417,'[1]11_set_tax'!$A$1:$X$4456,13,FALSE)</f>
        <v xml:space="preserve"> Tsukamurella.</v>
      </c>
    </row>
    <row r="3418" spans="1:9" x14ac:dyDescent="0.25">
      <c r="A3418" t="s">
        <v>3417</v>
      </c>
      <c r="C3418" t="str">
        <f>VLOOKUP(A3418,'[1]11_set_tax'!$A$1:$X$4456,7,FALSE)</f>
        <v>Bacteria</v>
      </c>
      <c r="D3418" t="str">
        <f>VLOOKUP(A3418,'[1]11_set_tax'!$A$1:$X$4456,8,FALSE)</f>
        <v xml:space="preserve"> Actinobacteria</v>
      </c>
      <c r="E3418" t="str">
        <f>VLOOKUP(A3418,'[1]11_set_tax'!$A$1:$X$4456,9,FALSE)</f>
        <v xml:space="preserve"> Actinobacteridae</v>
      </c>
      <c r="F3418" t="str">
        <f>VLOOKUP(A3418,'[1]11_set_tax'!$A$1:$X$4456,10,FALSE)</f>
        <v xml:space="preserve"> Actinomycetales</v>
      </c>
      <c r="G3418" t="str">
        <f>VLOOKUP(A3418,'[1]11_set_tax'!$A$1:$X$4456,11,FALSE)</f>
        <v>Corynebacterineae</v>
      </c>
      <c r="H3418" t="str">
        <f>VLOOKUP(A3418,'[1]11_set_tax'!$A$1:$X$4456,12,FALSE)</f>
        <v xml:space="preserve"> Tsukamurellaceae</v>
      </c>
      <c r="I3418" t="str">
        <f>VLOOKUP(A3418,'[1]11_set_tax'!$A$1:$X$4456,13,FALSE)</f>
        <v xml:space="preserve"> Tsukamurella.</v>
      </c>
    </row>
    <row r="3419" spans="1:9" x14ac:dyDescent="0.25">
      <c r="A3419" t="s">
        <v>3418</v>
      </c>
      <c r="C3419" t="str">
        <f>VLOOKUP(A3419,'[1]11_set_tax'!$A$1:$X$4456,7,FALSE)</f>
        <v>Bacteria</v>
      </c>
      <c r="D3419" t="str">
        <f>VLOOKUP(A3419,'[1]11_set_tax'!$A$1:$X$4456,8,FALSE)</f>
        <v xml:space="preserve"> Actinobacteria</v>
      </c>
      <c r="E3419" t="str">
        <f>VLOOKUP(A3419,'[1]11_set_tax'!$A$1:$X$4456,9,FALSE)</f>
        <v xml:space="preserve"> Actinobacteridae</v>
      </c>
      <c r="F3419" t="str">
        <f>VLOOKUP(A3419,'[1]11_set_tax'!$A$1:$X$4456,10,FALSE)</f>
        <v xml:space="preserve"> Actinomycetales</v>
      </c>
      <c r="G3419" t="str">
        <f>VLOOKUP(A3419,'[1]11_set_tax'!$A$1:$X$4456,11,FALSE)</f>
        <v>Corynebacterineae</v>
      </c>
      <c r="H3419" t="str">
        <f>VLOOKUP(A3419,'[1]11_set_tax'!$A$1:$X$4456,12,FALSE)</f>
        <v xml:space="preserve"> Tsukamurellaceae</v>
      </c>
      <c r="I3419" t="str">
        <f>VLOOKUP(A3419,'[1]11_set_tax'!$A$1:$X$4456,13,FALSE)</f>
        <v xml:space="preserve"> Tsukamurella.</v>
      </c>
    </row>
    <row r="3420" spans="1:9" x14ac:dyDescent="0.25">
      <c r="A3420" t="s">
        <v>3419</v>
      </c>
      <c r="C3420" t="str">
        <f>VLOOKUP(A3420,'[1]11_set_tax'!$A$1:$X$4456,7,FALSE)</f>
        <v>Bacteria</v>
      </c>
      <c r="D3420" t="str">
        <f>VLOOKUP(A3420,'[1]11_set_tax'!$A$1:$X$4456,8,FALSE)</f>
        <v xml:space="preserve"> Proteobacteria</v>
      </c>
      <c r="E3420" t="str">
        <f>VLOOKUP(A3420,'[1]11_set_tax'!$A$1:$X$4456,9,FALSE)</f>
        <v xml:space="preserve"> Epsilonproteobacteria</v>
      </c>
      <c r="F3420" t="str">
        <f>VLOOKUP(A3420,'[1]11_set_tax'!$A$1:$X$4456,10,FALSE)</f>
        <v xml:space="preserve"> Campylobacterales</v>
      </c>
      <c r="G3420" t="str">
        <f>VLOOKUP(A3420,'[1]11_set_tax'!$A$1:$X$4456,11,FALSE)</f>
        <v>Campylobacteraceae</v>
      </c>
      <c r="H3420" t="str">
        <f>VLOOKUP(A3420,'[1]11_set_tax'!$A$1:$X$4456,12,FALSE)</f>
        <v xml:space="preserve"> Arcobacter.</v>
      </c>
      <c r="I3420">
        <f>VLOOKUP(A3420,'[1]11_set_tax'!$A$1:$X$4456,13,FALSE)</f>
        <v>0</v>
      </c>
    </row>
    <row r="3421" spans="1:9" x14ac:dyDescent="0.25">
      <c r="A3421" t="s">
        <v>3420</v>
      </c>
      <c r="C3421" t="str">
        <f>VLOOKUP(A3421,'[1]11_set_tax'!$A$1:$X$4456,7,FALSE)</f>
        <v>Bacteria</v>
      </c>
      <c r="D3421" t="str">
        <f>VLOOKUP(A3421,'[1]11_set_tax'!$A$1:$X$4456,8,FALSE)</f>
        <v xml:space="preserve"> Proteobacteria</v>
      </c>
      <c r="E3421" t="str">
        <f>VLOOKUP(A3421,'[1]11_set_tax'!$A$1:$X$4456,9,FALSE)</f>
        <v xml:space="preserve"> Alphaproteobacteria</v>
      </c>
      <c r="F3421" t="str">
        <f>VLOOKUP(A3421,'[1]11_set_tax'!$A$1:$X$4456,10,FALSE)</f>
        <v xml:space="preserve"> Caulobacterales</v>
      </c>
      <c r="G3421" t="str">
        <f>VLOOKUP(A3421,'[1]11_set_tax'!$A$1:$X$4456,11,FALSE)</f>
        <v>Caulobacteraceae</v>
      </c>
      <c r="H3421" t="str">
        <f>VLOOKUP(A3421,'[1]11_set_tax'!$A$1:$X$4456,12,FALSE)</f>
        <v xml:space="preserve"> Caulobacter.</v>
      </c>
      <c r="I3421">
        <f>VLOOKUP(A3421,'[1]11_set_tax'!$A$1:$X$4456,13,FALSE)</f>
        <v>0</v>
      </c>
    </row>
    <row r="3422" spans="1:9" x14ac:dyDescent="0.25">
      <c r="A3422" t="s">
        <v>3421</v>
      </c>
      <c r="C3422" t="str">
        <f>VLOOKUP(A3422,'[1]11_set_tax'!$A$1:$X$4456,7,FALSE)</f>
        <v>Bacteria</v>
      </c>
      <c r="D3422" t="str">
        <f>VLOOKUP(A3422,'[1]11_set_tax'!$A$1:$X$4456,8,FALSE)</f>
        <v xml:space="preserve"> Proteobacteria</v>
      </c>
      <c r="E3422" t="str">
        <f>VLOOKUP(A3422,'[1]11_set_tax'!$A$1:$X$4456,9,FALSE)</f>
        <v xml:space="preserve"> Alphaproteobacteria</v>
      </c>
      <c r="F3422" t="str">
        <f>VLOOKUP(A3422,'[1]11_set_tax'!$A$1:$X$4456,10,FALSE)</f>
        <v xml:space="preserve"> Caulobacterales</v>
      </c>
      <c r="G3422" t="str">
        <f>VLOOKUP(A3422,'[1]11_set_tax'!$A$1:$X$4456,11,FALSE)</f>
        <v>Caulobacteraceae</v>
      </c>
      <c r="H3422" t="str">
        <f>VLOOKUP(A3422,'[1]11_set_tax'!$A$1:$X$4456,12,FALSE)</f>
        <v xml:space="preserve"> Caulobacter.</v>
      </c>
      <c r="I3422">
        <f>VLOOKUP(A3422,'[1]11_set_tax'!$A$1:$X$4456,13,FALSE)</f>
        <v>0</v>
      </c>
    </row>
    <row r="3423" spans="1:9" x14ac:dyDescent="0.25">
      <c r="A3423" t="s">
        <v>3422</v>
      </c>
      <c r="C3423" t="str">
        <f>VLOOKUP(A3423,'[1]11_set_tax'!$A$1:$X$4456,7,FALSE)</f>
        <v>Bacteria</v>
      </c>
      <c r="D3423" t="str">
        <f>VLOOKUP(A3423,'[1]11_set_tax'!$A$1:$X$4456,8,FALSE)</f>
        <v xml:space="preserve"> Proteobacteria</v>
      </c>
      <c r="E3423" t="str">
        <f>VLOOKUP(A3423,'[1]11_set_tax'!$A$1:$X$4456,9,FALSE)</f>
        <v xml:space="preserve"> Alphaproteobacteria</v>
      </c>
      <c r="F3423" t="str">
        <f>VLOOKUP(A3423,'[1]11_set_tax'!$A$1:$X$4456,10,FALSE)</f>
        <v xml:space="preserve"> Caulobacterales</v>
      </c>
      <c r="G3423" t="str">
        <f>VLOOKUP(A3423,'[1]11_set_tax'!$A$1:$X$4456,11,FALSE)</f>
        <v>Caulobacteraceae</v>
      </c>
      <c r="H3423" t="str">
        <f>VLOOKUP(A3423,'[1]11_set_tax'!$A$1:$X$4456,12,FALSE)</f>
        <v xml:space="preserve"> Caulobacter.</v>
      </c>
      <c r="I3423">
        <f>VLOOKUP(A3423,'[1]11_set_tax'!$A$1:$X$4456,13,FALSE)</f>
        <v>0</v>
      </c>
    </row>
    <row r="3424" spans="1:9" x14ac:dyDescent="0.25">
      <c r="A3424" t="s">
        <v>3423</v>
      </c>
      <c r="C3424" t="str">
        <f>VLOOKUP(A3424,'[1]11_set_tax'!$A$1:$X$4456,7,FALSE)</f>
        <v>Bacteria</v>
      </c>
      <c r="D3424" t="str">
        <f>VLOOKUP(A3424,'[1]11_set_tax'!$A$1:$X$4456,8,FALSE)</f>
        <v xml:space="preserve"> Proteobacteria</v>
      </c>
      <c r="E3424" t="str">
        <f>VLOOKUP(A3424,'[1]11_set_tax'!$A$1:$X$4456,9,FALSE)</f>
        <v xml:space="preserve"> Betaproteobacteria</v>
      </c>
      <c r="F3424" t="str">
        <f>VLOOKUP(A3424,'[1]11_set_tax'!$A$1:$X$4456,10,FALSE)</f>
        <v xml:space="preserve"> Burkholderiales</v>
      </c>
      <c r="G3424" t="str">
        <f>VLOOKUP(A3424,'[1]11_set_tax'!$A$1:$X$4456,11,FALSE)</f>
        <v>Burkholderiaceae</v>
      </c>
      <c r="H3424" t="str">
        <f>VLOOKUP(A3424,'[1]11_set_tax'!$A$1:$X$4456,12,FALSE)</f>
        <v xml:space="preserve"> Burkholderia.</v>
      </c>
      <c r="I3424">
        <f>VLOOKUP(A3424,'[1]11_set_tax'!$A$1:$X$4456,13,FALSE)</f>
        <v>0</v>
      </c>
    </row>
    <row r="3425" spans="1:9" x14ac:dyDescent="0.25">
      <c r="A3425" t="s">
        <v>3424</v>
      </c>
      <c r="C3425" t="str">
        <f>VLOOKUP(A3425,'[1]11_set_tax'!$A$1:$X$4456,7,FALSE)</f>
        <v>Bacteria</v>
      </c>
      <c r="D3425" t="str">
        <f>VLOOKUP(A3425,'[1]11_set_tax'!$A$1:$X$4456,8,FALSE)</f>
        <v xml:space="preserve"> Proteobacteria</v>
      </c>
      <c r="E3425" t="str">
        <f>VLOOKUP(A3425,'[1]11_set_tax'!$A$1:$X$4456,9,FALSE)</f>
        <v xml:space="preserve"> Betaproteobacteria</v>
      </c>
      <c r="F3425" t="str">
        <f>VLOOKUP(A3425,'[1]11_set_tax'!$A$1:$X$4456,10,FALSE)</f>
        <v xml:space="preserve"> Burkholderiales</v>
      </c>
      <c r="G3425" t="str">
        <f>VLOOKUP(A3425,'[1]11_set_tax'!$A$1:$X$4456,11,FALSE)</f>
        <v>Burkholderiaceae</v>
      </c>
      <c r="H3425" t="str">
        <f>VLOOKUP(A3425,'[1]11_set_tax'!$A$1:$X$4456,12,FALSE)</f>
        <v xml:space="preserve"> Burkholderia.</v>
      </c>
      <c r="I3425">
        <f>VLOOKUP(A3425,'[1]11_set_tax'!$A$1:$X$4456,13,FALSE)</f>
        <v>0</v>
      </c>
    </row>
    <row r="3426" spans="1:9" x14ac:dyDescent="0.25">
      <c r="A3426" t="s">
        <v>3425</v>
      </c>
      <c r="C3426" t="str">
        <f>VLOOKUP(A3426,'[1]11_set_tax'!$A$1:$X$4456,7,FALSE)</f>
        <v>Bacteria</v>
      </c>
      <c r="D3426" t="str">
        <f>VLOOKUP(A3426,'[1]11_set_tax'!$A$1:$X$4456,8,FALSE)</f>
        <v xml:space="preserve"> Proteobacteria</v>
      </c>
      <c r="E3426" t="str">
        <f>VLOOKUP(A3426,'[1]11_set_tax'!$A$1:$X$4456,9,FALSE)</f>
        <v xml:space="preserve"> Betaproteobacteria</v>
      </c>
      <c r="F3426" t="str">
        <f>VLOOKUP(A3426,'[1]11_set_tax'!$A$1:$X$4456,10,FALSE)</f>
        <v xml:space="preserve"> Burkholderiales</v>
      </c>
      <c r="G3426" t="str">
        <f>VLOOKUP(A3426,'[1]11_set_tax'!$A$1:$X$4456,11,FALSE)</f>
        <v>Burkholderiaceae</v>
      </c>
      <c r="H3426" t="str">
        <f>VLOOKUP(A3426,'[1]11_set_tax'!$A$1:$X$4456,12,FALSE)</f>
        <v xml:space="preserve"> Burkholderia.</v>
      </c>
      <c r="I3426">
        <f>VLOOKUP(A3426,'[1]11_set_tax'!$A$1:$X$4456,13,FALSE)</f>
        <v>0</v>
      </c>
    </row>
    <row r="3427" spans="1:9" x14ac:dyDescent="0.25">
      <c r="A3427" t="s">
        <v>3426</v>
      </c>
      <c r="C3427" t="str">
        <f>VLOOKUP(A3427,'[1]11_set_tax'!$A$1:$X$4456,7,FALSE)</f>
        <v>Bacteria</v>
      </c>
      <c r="D3427" t="str">
        <f>VLOOKUP(A3427,'[1]11_set_tax'!$A$1:$X$4456,8,FALSE)</f>
        <v xml:space="preserve"> Proteobacteria</v>
      </c>
      <c r="E3427" t="str">
        <f>VLOOKUP(A3427,'[1]11_set_tax'!$A$1:$X$4456,9,FALSE)</f>
        <v xml:space="preserve"> Betaproteobacteria</v>
      </c>
      <c r="F3427" t="str">
        <f>VLOOKUP(A3427,'[1]11_set_tax'!$A$1:$X$4456,10,FALSE)</f>
        <v xml:space="preserve"> Burkholderiales</v>
      </c>
      <c r="G3427" t="str">
        <f>VLOOKUP(A3427,'[1]11_set_tax'!$A$1:$X$4456,11,FALSE)</f>
        <v>Burkholderiaceae</v>
      </c>
      <c r="H3427" t="str">
        <f>VLOOKUP(A3427,'[1]11_set_tax'!$A$1:$X$4456,12,FALSE)</f>
        <v xml:space="preserve"> Burkholderia.</v>
      </c>
      <c r="I3427">
        <f>VLOOKUP(A3427,'[1]11_set_tax'!$A$1:$X$4456,13,FALSE)</f>
        <v>0</v>
      </c>
    </row>
    <row r="3428" spans="1:9" x14ac:dyDescent="0.25">
      <c r="A3428" t="s">
        <v>3427</v>
      </c>
      <c r="C3428" t="str">
        <f>VLOOKUP(A3428,'[1]11_set_tax'!$A$1:$X$4456,7,FALSE)</f>
        <v>Bacteria</v>
      </c>
      <c r="D3428" t="str">
        <f>VLOOKUP(A3428,'[1]11_set_tax'!$A$1:$X$4456,8,FALSE)</f>
        <v xml:space="preserve"> Proteobacteria</v>
      </c>
      <c r="E3428" t="str">
        <f>VLOOKUP(A3428,'[1]11_set_tax'!$A$1:$X$4456,9,FALSE)</f>
        <v xml:space="preserve"> Betaproteobacteria</v>
      </c>
      <c r="F3428" t="str">
        <f>VLOOKUP(A3428,'[1]11_set_tax'!$A$1:$X$4456,10,FALSE)</f>
        <v xml:space="preserve"> Burkholderiales</v>
      </c>
      <c r="G3428" t="str">
        <f>VLOOKUP(A3428,'[1]11_set_tax'!$A$1:$X$4456,11,FALSE)</f>
        <v>Thiomonas.</v>
      </c>
      <c r="H3428">
        <f>VLOOKUP(A3428,'[1]11_set_tax'!$A$1:$X$4456,12,FALSE)</f>
        <v>0</v>
      </c>
      <c r="I3428">
        <f>VLOOKUP(A3428,'[1]11_set_tax'!$A$1:$X$4456,13,FALSE)</f>
        <v>0</v>
      </c>
    </row>
    <row r="3429" spans="1:9" x14ac:dyDescent="0.25">
      <c r="A3429" t="s">
        <v>3428</v>
      </c>
      <c r="C3429" t="str">
        <f>VLOOKUP(A3429,'[1]11_set_tax'!$A$1:$X$4456,7,FALSE)</f>
        <v>Bacteria</v>
      </c>
      <c r="D3429" t="str">
        <f>VLOOKUP(A3429,'[1]11_set_tax'!$A$1:$X$4456,8,FALSE)</f>
        <v xml:space="preserve"> Proteobacteria</v>
      </c>
      <c r="E3429" t="str">
        <f>VLOOKUP(A3429,'[1]11_set_tax'!$A$1:$X$4456,9,FALSE)</f>
        <v xml:space="preserve"> Betaproteobacteria</v>
      </c>
      <c r="F3429" t="str">
        <f>VLOOKUP(A3429,'[1]11_set_tax'!$A$1:$X$4456,10,FALSE)</f>
        <v xml:space="preserve"> Burkholderiales</v>
      </c>
      <c r="G3429" t="str">
        <f>VLOOKUP(A3429,'[1]11_set_tax'!$A$1:$X$4456,11,FALSE)</f>
        <v>Thiomonas.</v>
      </c>
      <c r="H3429">
        <f>VLOOKUP(A3429,'[1]11_set_tax'!$A$1:$X$4456,12,FALSE)</f>
        <v>0</v>
      </c>
      <c r="I3429">
        <f>VLOOKUP(A3429,'[1]11_set_tax'!$A$1:$X$4456,13,FALSE)</f>
        <v>0</v>
      </c>
    </row>
    <row r="3430" spans="1:9" x14ac:dyDescent="0.25">
      <c r="A3430" t="s">
        <v>3429</v>
      </c>
      <c r="C3430" t="str">
        <f>VLOOKUP(A3430,'[1]11_set_tax'!$A$1:$X$4456,7,FALSE)</f>
        <v>Bacteria</v>
      </c>
      <c r="D3430" t="str">
        <f>VLOOKUP(A3430,'[1]11_set_tax'!$A$1:$X$4456,8,FALSE)</f>
        <v xml:space="preserve"> Proteobacteria</v>
      </c>
      <c r="E3430" t="str">
        <f>VLOOKUP(A3430,'[1]11_set_tax'!$A$1:$X$4456,9,FALSE)</f>
        <v xml:space="preserve"> Betaproteobacteria</v>
      </c>
      <c r="F3430" t="str">
        <f>VLOOKUP(A3430,'[1]11_set_tax'!$A$1:$X$4456,10,FALSE)</f>
        <v xml:space="preserve"> Burkholderiales</v>
      </c>
      <c r="G3430" t="str">
        <f>VLOOKUP(A3430,'[1]11_set_tax'!$A$1:$X$4456,11,FALSE)</f>
        <v>Thiomonas.</v>
      </c>
      <c r="H3430">
        <f>VLOOKUP(A3430,'[1]11_set_tax'!$A$1:$X$4456,12,FALSE)</f>
        <v>0</v>
      </c>
      <c r="I3430">
        <f>VLOOKUP(A3430,'[1]11_set_tax'!$A$1:$X$4456,13,FALSE)</f>
        <v>0</v>
      </c>
    </row>
    <row r="3431" spans="1:9" x14ac:dyDescent="0.25">
      <c r="A3431" t="s">
        <v>3430</v>
      </c>
      <c r="C3431" t="str">
        <f>VLOOKUP(A3431,'[1]11_set_tax'!$A$1:$X$4456,7,FALSE)</f>
        <v>Bacteria</v>
      </c>
      <c r="D3431" t="str">
        <f>VLOOKUP(A3431,'[1]11_set_tax'!$A$1:$X$4456,8,FALSE)</f>
        <v xml:space="preserve"> Actinobacteria</v>
      </c>
      <c r="E3431" t="str">
        <f>VLOOKUP(A3431,'[1]11_set_tax'!$A$1:$X$4456,9,FALSE)</f>
        <v xml:space="preserve"> Actinobacteridae</v>
      </c>
      <c r="F3431" t="str">
        <f>VLOOKUP(A3431,'[1]11_set_tax'!$A$1:$X$4456,10,FALSE)</f>
        <v xml:space="preserve"> Actinomycetales</v>
      </c>
      <c r="G3431" t="str">
        <f>VLOOKUP(A3431,'[1]11_set_tax'!$A$1:$X$4456,11,FALSE)</f>
        <v>Corynebacterineae</v>
      </c>
      <c r="H3431" t="str">
        <f>VLOOKUP(A3431,'[1]11_set_tax'!$A$1:$X$4456,12,FALSE)</f>
        <v xml:space="preserve"> Mycobacteriaceae</v>
      </c>
      <c r="I3431" t="str">
        <f>VLOOKUP(A3431,'[1]11_set_tax'!$A$1:$X$4456,13,FALSE)</f>
        <v xml:space="preserve"> Mycobacterium</v>
      </c>
    </row>
    <row r="3432" spans="1:9" x14ac:dyDescent="0.25">
      <c r="A3432" t="s">
        <v>3431</v>
      </c>
      <c r="C3432" t="str">
        <f>VLOOKUP(A3432,'[1]11_set_tax'!$A$1:$X$4456,7,FALSE)</f>
        <v>Bacteria</v>
      </c>
      <c r="D3432" t="str">
        <f>VLOOKUP(A3432,'[1]11_set_tax'!$A$1:$X$4456,8,FALSE)</f>
        <v xml:space="preserve"> Actinobacteria</v>
      </c>
      <c r="E3432" t="str">
        <f>VLOOKUP(A3432,'[1]11_set_tax'!$A$1:$X$4456,9,FALSE)</f>
        <v xml:space="preserve"> Actinobacteridae</v>
      </c>
      <c r="F3432" t="str">
        <f>VLOOKUP(A3432,'[1]11_set_tax'!$A$1:$X$4456,10,FALSE)</f>
        <v xml:space="preserve"> Actinomycetales</v>
      </c>
      <c r="G3432" t="str">
        <f>VLOOKUP(A3432,'[1]11_set_tax'!$A$1:$X$4456,11,FALSE)</f>
        <v>Corynebacterineae</v>
      </c>
      <c r="H3432" t="str">
        <f>VLOOKUP(A3432,'[1]11_set_tax'!$A$1:$X$4456,12,FALSE)</f>
        <v xml:space="preserve"> Mycobacteriaceae</v>
      </c>
      <c r="I3432" t="str">
        <f>VLOOKUP(A3432,'[1]11_set_tax'!$A$1:$X$4456,13,FALSE)</f>
        <v xml:space="preserve"> Mycobacterium</v>
      </c>
    </row>
    <row r="3433" spans="1:9" x14ac:dyDescent="0.25">
      <c r="A3433" t="s">
        <v>3432</v>
      </c>
      <c r="C3433" t="str">
        <f>VLOOKUP(A3433,'[1]11_set_tax'!$A$1:$X$4456,7,FALSE)</f>
        <v>Bacteria</v>
      </c>
      <c r="D3433" t="str">
        <f>VLOOKUP(A3433,'[1]11_set_tax'!$A$1:$X$4456,8,FALSE)</f>
        <v xml:space="preserve"> Actinobacteria</v>
      </c>
      <c r="E3433" t="str">
        <f>VLOOKUP(A3433,'[1]11_set_tax'!$A$1:$X$4456,9,FALSE)</f>
        <v xml:space="preserve"> Actinobacteridae</v>
      </c>
      <c r="F3433" t="str">
        <f>VLOOKUP(A3433,'[1]11_set_tax'!$A$1:$X$4456,10,FALSE)</f>
        <v xml:space="preserve"> Actinomycetales</v>
      </c>
      <c r="G3433" t="str">
        <f>VLOOKUP(A3433,'[1]11_set_tax'!$A$1:$X$4456,11,FALSE)</f>
        <v>Corynebacterineae</v>
      </c>
      <c r="H3433" t="str">
        <f>VLOOKUP(A3433,'[1]11_set_tax'!$A$1:$X$4456,12,FALSE)</f>
        <v xml:space="preserve"> Mycobacteriaceae</v>
      </c>
      <c r="I3433" t="str">
        <f>VLOOKUP(A3433,'[1]11_set_tax'!$A$1:$X$4456,13,FALSE)</f>
        <v xml:space="preserve"> Mycobacterium</v>
      </c>
    </row>
    <row r="3434" spans="1:9" x14ac:dyDescent="0.25">
      <c r="A3434" t="s">
        <v>3433</v>
      </c>
      <c r="C3434" t="str">
        <f>VLOOKUP(A3434,'[1]11_set_tax'!$A$1:$X$4456,7,FALSE)</f>
        <v>Bacteria</v>
      </c>
      <c r="D3434" t="str">
        <f>VLOOKUP(A3434,'[1]11_set_tax'!$A$1:$X$4456,8,FALSE)</f>
        <v xml:space="preserve"> Actinobacteria</v>
      </c>
      <c r="E3434" t="str">
        <f>VLOOKUP(A3434,'[1]11_set_tax'!$A$1:$X$4456,9,FALSE)</f>
        <v xml:space="preserve"> Actinobacteridae</v>
      </c>
      <c r="F3434" t="str">
        <f>VLOOKUP(A3434,'[1]11_set_tax'!$A$1:$X$4456,10,FALSE)</f>
        <v xml:space="preserve"> Actinomycetales</v>
      </c>
      <c r="G3434" t="str">
        <f>VLOOKUP(A3434,'[1]11_set_tax'!$A$1:$X$4456,11,FALSE)</f>
        <v>Corynebacterineae</v>
      </c>
      <c r="H3434" t="str">
        <f>VLOOKUP(A3434,'[1]11_set_tax'!$A$1:$X$4456,12,FALSE)</f>
        <v xml:space="preserve"> Mycobacteriaceae</v>
      </c>
      <c r="I3434" t="str">
        <f>VLOOKUP(A3434,'[1]11_set_tax'!$A$1:$X$4456,13,FALSE)</f>
        <v xml:space="preserve"> Mycobacterium</v>
      </c>
    </row>
    <row r="3435" spans="1:9" x14ac:dyDescent="0.25">
      <c r="A3435" t="s">
        <v>3434</v>
      </c>
      <c r="C3435" t="str">
        <f>VLOOKUP(A3435,'[1]11_set_tax'!$A$1:$X$4456,7,FALSE)</f>
        <v>Bacteria</v>
      </c>
      <c r="D3435" t="str">
        <f>VLOOKUP(A3435,'[1]11_set_tax'!$A$1:$X$4456,8,FALSE)</f>
        <v xml:space="preserve"> Actinobacteria</v>
      </c>
      <c r="E3435" t="str">
        <f>VLOOKUP(A3435,'[1]11_set_tax'!$A$1:$X$4456,9,FALSE)</f>
        <v xml:space="preserve"> Actinobacteridae</v>
      </c>
      <c r="F3435" t="str">
        <f>VLOOKUP(A3435,'[1]11_set_tax'!$A$1:$X$4456,10,FALSE)</f>
        <v xml:space="preserve"> Actinomycetales</v>
      </c>
      <c r="G3435" t="str">
        <f>VLOOKUP(A3435,'[1]11_set_tax'!$A$1:$X$4456,11,FALSE)</f>
        <v>Corynebacterineae</v>
      </c>
      <c r="H3435" t="str">
        <f>VLOOKUP(A3435,'[1]11_set_tax'!$A$1:$X$4456,12,FALSE)</f>
        <v xml:space="preserve"> Mycobacteriaceae</v>
      </c>
      <c r="I3435" t="str">
        <f>VLOOKUP(A3435,'[1]11_set_tax'!$A$1:$X$4456,13,FALSE)</f>
        <v xml:space="preserve"> Mycobacterium</v>
      </c>
    </row>
    <row r="3436" spans="1:9" x14ac:dyDescent="0.25">
      <c r="A3436" t="s">
        <v>3435</v>
      </c>
      <c r="C3436" t="str">
        <f>VLOOKUP(A3436,'[1]11_set_tax'!$A$1:$X$4456,7,FALSE)</f>
        <v>Bacteria</v>
      </c>
      <c r="D3436" t="str">
        <f>VLOOKUP(A3436,'[1]11_set_tax'!$A$1:$X$4456,8,FALSE)</f>
        <v xml:space="preserve"> Actinobacteria</v>
      </c>
      <c r="E3436" t="str">
        <f>VLOOKUP(A3436,'[1]11_set_tax'!$A$1:$X$4456,9,FALSE)</f>
        <v xml:space="preserve"> Actinobacteridae</v>
      </c>
      <c r="F3436" t="str">
        <f>VLOOKUP(A3436,'[1]11_set_tax'!$A$1:$X$4456,10,FALSE)</f>
        <v xml:space="preserve"> Actinomycetales</v>
      </c>
      <c r="G3436" t="str">
        <f>VLOOKUP(A3436,'[1]11_set_tax'!$A$1:$X$4456,11,FALSE)</f>
        <v>Corynebacterineae</v>
      </c>
      <c r="H3436" t="str">
        <f>VLOOKUP(A3436,'[1]11_set_tax'!$A$1:$X$4456,12,FALSE)</f>
        <v xml:space="preserve"> Mycobacteriaceae</v>
      </c>
      <c r="I3436" t="str">
        <f>VLOOKUP(A3436,'[1]11_set_tax'!$A$1:$X$4456,13,FALSE)</f>
        <v xml:space="preserve"> Mycobacterium</v>
      </c>
    </row>
    <row r="3437" spans="1:9" x14ac:dyDescent="0.25">
      <c r="A3437" t="s">
        <v>3436</v>
      </c>
      <c r="C3437" t="str">
        <f>VLOOKUP(A3437,'[1]11_set_tax'!$A$1:$X$4456,7,FALSE)</f>
        <v>Bacteria</v>
      </c>
      <c r="D3437" t="str">
        <f>VLOOKUP(A3437,'[1]11_set_tax'!$A$1:$X$4456,8,FALSE)</f>
        <v xml:space="preserve"> Actinobacteria</v>
      </c>
      <c r="E3437" t="str">
        <f>VLOOKUP(A3437,'[1]11_set_tax'!$A$1:$X$4456,9,FALSE)</f>
        <v xml:space="preserve"> Actinobacteridae</v>
      </c>
      <c r="F3437" t="str">
        <f>VLOOKUP(A3437,'[1]11_set_tax'!$A$1:$X$4456,10,FALSE)</f>
        <v xml:space="preserve"> Actinomycetales</v>
      </c>
      <c r="G3437" t="str">
        <f>VLOOKUP(A3437,'[1]11_set_tax'!$A$1:$X$4456,11,FALSE)</f>
        <v>Corynebacterineae</v>
      </c>
      <c r="H3437" t="str">
        <f>VLOOKUP(A3437,'[1]11_set_tax'!$A$1:$X$4456,12,FALSE)</f>
        <v xml:space="preserve"> Mycobacteriaceae</v>
      </c>
      <c r="I3437" t="str">
        <f>VLOOKUP(A3437,'[1]11_set_tax'!$A$1:$X$4456,13,FALSE)</f>
        <v xml:space="preserve"> Mycobacterium</v>
      </c>
    </row>
    <row r="3438" spans="1:9" x14ac:dyDescent="0.25">
      <c r="A3438" t="s">
        <v>3437</v>
      </c>
      <c r="C3438" t="str">
        <f>VLOOKUP(A3438,'[1]11_set_tax'!$A$1:$X$4456,7,FALSE)</f>
        <v>Bacteria</v>
      </c>
      <c r="D3438" t="str">
        <f>VLOOKUP(A3438,'[1]11_set_tax'!$A$1:$X$4456,8,FALSE)</f>
        <v xml:space="preserve"> Actinobacteria</v>
      </c>
      <c r="E3438" t="str">
        <f>VLOOKUP(A3438,'[1]11_set_tax'!$A$1:$X$4456,9,FALSE)</f>
        <v xml:space="preserve"> Actinobacteridae</v>
      </c>
      <c r="F3438" t="str">
        <f>VLOOKUP(A3438,'[1]11_set_tax'!$A$1:$X$4456,10,FALSE)</f>
        <v xml:space="preserve"> Actinomycetales</v>
      </c>
      <c r="G3438" t="str">
        <f>VLOOKUP(A3438,'[1]11_set_tax'!$A$1:$X$4456,11,FALSE)</f>
        <v>Corynebacterineae</v>
      </c>
      <c r="H3438" t="str">
        <f>VLOOKUP(A3438,'[1]11_set_tax'!$A$1:$X$4456,12,FALSE)</f>
        <v xml:space="preserve"> Mycobacteriaceae</v>
      </c>
      <c r="I3438" t="str">
        <f>VLOOKUP(A3438,'[1]11_set_tax'!$A$1:$X$4456,13,FALSE)</f>
        <v xml:space="preserve"> Mycobacterium</v>
      </c>
    </row>
    <row r="3439" spans="1:9" x14ac:dyDescent="0.25">
      <c r="A3439" t="s">
        <v>3438</v>
      </c>
      <c r="C3439" t="str">
        <f>VLOOKUP(A3439,'[1]11_set_tax'!$A$1:$X$4456,7,FALSE)</f>
        <v>Bacteria</v>
      </c>
      <c r="D3439" t="str">
        <f>VLOOKUP(A3439,'[1]11_set_tax'!$A$1:$X$4456,8,FALSE)</f>
        <v xml:space="preserve"> Actinobacteria</v>
      </c>
      <c r="E3439" t="str">
        <f>VLOOKUP(A3439,'[1]11_set_tax'!$A$1:$X$4456,9,FALSE)</f>
        <v xml:space="preserve"> Actinobacteridae</v>
      </c>
      <c r="F3439" t="str">
        <f>VLOOKUP(A3439,'[1]11_set_tax'!$A$1:$X$4456,10,FALSE)</f>
        <v xml:space="preserve"> Actinomycetales</v>
      </c>
      <c r="G3439" t="str">
        <f>VLOOKUP(A3439,'[1]11_set_tax'!$A$1:$X$4456,11,FALSE)</f>
        <v>Corynebacterineae</v>
      </c>
      <c r="H3439" t="str">
        <f>VLOOKUP(A3439,'[1]11_set_tax'!$A$1:$X$4456,12,FALSE)</f>
        <v xml:space="preserve"> Mycobacteriaceae</v>
      </c>
      <c r="I3439" t="str">
        <f>VLOOKUP(A3439,'[1]11_set_tax'!$A$1:$X$4456,13,FALSE)</f>
        <v xml:space="preserve"> Mycobacterium</v>
      </c>
    </row>
    <row r="3440" spans="1:9" x14ac:dyDescent="0.25">
      <c r="A3440" t="s">
        <v>3439</v>
      </c>
      <c r="C3440" t="str">
        <f>VLOOKUP(A3440,'[1]11_set_tax'!$A$1:$X$4456,7,FALSE)</f>
        <v>Bacteria</v>
      </c>
      <c r="D3440" t="str">
        <f>VLOOKUP(A3440,'[1]11_set_tax'!$A$1:$X$4456,8,FALSE)</f>
        <v xml:space="preserve"> Actinobacteria</v>
      </c>
      <c r="E3440" t="str">
        <f>VLOOKUP(A3440,'[1]11_set_tax'!$A$1:$X$4456,9,FALSE)</f>
        <v xml:space="preserve"> Actinobacteridae</v>
      </c>
      <c r="F3440" t="str">
        <f>VLOOKUP(A3440,'[1]11_set_tax'!$A$1:$X$4456,10,FALSE)</f>
        <v xml:space="preserve"> Actinomycetales</v>
      </c>
      <c r="G3440" t="str">
        <f>VLOOKUP(A3440,'[1]11_set_tax'!$A$1:$X$4456,11,FALSE)</f>
        <v>Corynebacterineae</v>
      </c>
      <c r="H3440" t="str">
        <f>VLOOKUP(A3440,'[1]11_set_tax'!$A$1:$X$4456,12,FALSE)</f>
        <v xml:space="preserve"> Mycobacteriaceae</v>
      </c>
      <c r="I3440" t="str">
        <f>VLOOKUP(A3440,'[1]11_set_tax'!$A$1:$X$4456,13,FALSE)</f>
        <v xml:space="preserve"> Mycobacterium</v>
      </c>
    </row>
    <row r="3441" spans="1:9" x14ac:dyDescent="0.25">
      <c r="A3441" t="s">
        <v>3440</v>
      </c>
      <c r="C3441" t="str">
        <f>VLOOKUP(A3441,'[1]11_set_tax'!$A$1:$X$4456,7,FALSE)</f>
        <v>Bacteria</v>
      </c>
      <c r="D3441" t="str">
        <f>VLOOKUP(A3441,'[1]11_set_tax'!$A$1:$X$4456,8,FALSE)</f>
        <v xml:space="preserve"> Actinobacteria</v>
      </c>
      <c r="E3441" t="str">
        <f>VLOOKUP(A3441,'[1]11_set_tax'!$A$1:$X$4456,9,FALSE)</f>
        <v xml:space="preserve"> Actinobacteridae</v>
      </c>
      <c r="F3441" t="str">
        <f>VLOOKUP(A3441,'[1]11_set_tax'!$A$1:$X$4456,10,FALSE)</f>
        <v xml:space="preserve"> Actinomycetales</v>
      </c>
      <c r="G3441" t="str">
        <f>VLOOKUP(A3441,'[1]11_set_tax'!$A$1:$X$4456,11,FALSE)</f>
        <v>Corynebacterineae</v>
      </c>
      <c r="H3441" t="str">
        <f>VLOOKUP(A3441,'[1]11_set_tax'!$A$1:$X$4456,12,FALSE)</f>
        <v xml:space="preserve"> Mycobacteriaceae</v>
      </c>
      <c r="I3441" t="str">
        <f>VLOOKUP(A3441,'[1]11_set_tax'!$A$1:$X$4456,13,FALSE)</f>
        <v xml:space="preserve"> Mycobacterium</v>
      </c>
    </row>
    <row r="3442" spans="1:9" x14ac:dyDescent="0.25">
      <c r="A3442" t="s">
        <v>3441</v>
      </c>
      <c r="C3442" t="str">
        <f>VLOOKUP(A3442,'[1]11_set_tax'!$A$1:$X$4456,7,FALSE)</f>
        <v>Bacteria</v>
      </c>
      <c r="D3442" t="str">
        <f>VLOOKUP(A3442,'[1]11_set_tax'!$A$1:$X$4456,8,FALSE)</f>
        <v xml:space="preserve"> Actinobacteria</v>
      </c>
      <c r="E3442" t="str">
        <f>VLOOKUP(A3442,'[1]11_set_tax'!$A$1:$X$4456,9,FALSE)</f>
        <v xml:space="preserve"> Actinobacteridae</v>
      </c>
      <c r="F3442" t="str">
        <f>VLOOKUP(A3442,'[1]11_set_tax'!$A$1:$X$4456,10,FALSE)</f>
        <v xml:space="preserve"> Actinomycetales</v>
      </c>
      <c r="G3442" t="str">
        <f>VLOOKUP(A3442,'[1]11_set_tax'!$A$1:$X$4456,11,FALSE)</f>
        <v>Corynebacterineae</v>
      </c>
      <c r="H3442" t="str">
        <f>VLOOKUP(A3442,'[1]11_set_tax'!$A$1:$X$4456,12,FALSE)</f>
        <v xml:space="preserve"> Mycobacteriaceae</v>
      </c>
      <c r="I3442" t="str">
        <f>VLOOKUP(A3442,'[1]11_set_tax'!$A$1:$X$4456,13,FALSE)</f>
        <v xml:space="preserve"> Mycobacterium</v>
      </c>
    </row>
    <row r="3443" spans="1:9" x14ac:dyDescent="0.25">
      <c r="A3443" t="s">
        <v>3442</v>
      </c>
      <c r="C3443" t="str">
        <f>VLOOKUP(A3443,'[1]11_set_tax'!$A$1:$X$4456,7,FALSE)</f>
        <v>Bacteria</v>
      </c>
      <c r="D3443" t="str">
        <f>VLOOKUP(A3443,'[1]11_set_tax'!$A$1:$X$4456,8,FALSE)</f>
        <v xml:space="preserve"> Actinobacteria</v>
      </c>
      <c r="E3443" t="str">
        <f>VLOOKUP(A3443,'[1]11_set_tax'!$A$1:$X$4456,9,FALSE)</f>
        <v xml:space="preserve"> Actinobacteridae</v>
      </c>
      <c r="F3443" t="str">
        <f>VLOOKUP(A3443,'[1]11_set_tax'!$A$1:$X$4456,10,FALSE)</f>
        <v xml:space="preserve"> Actinomycetales</v>
      </c>
      <c r="G3443" t="str">
        <f>VLOOKUP(A3443,'[1]11_set_tax'!$A$1:$X$4456,11,FALSE)</f>
        <v>Corynebacterineae</v>
      </c>
      <c r="H3443" t="str">
        <f>VLOOKUP(A3443,'[1]11_set_tax'!$A$1:$X$4456,12,FALSE)</f>
        <v xml:space="preserve"> Mycobacteriaceae</v>
      </c>
      <c r="I3443" t="str">
        <f>VLOOKUP(A3443,'[1]11_set_tax'!$A$1:$X$4456,13,FALSE)</f>
        <v xml:space="preserve"> Mycobacterium</v>
      </c>
    </row>
    <row r="3444" spans="1:9" x14ac:dyDescent="0.25">
      <c r="A3444" t="s">
        <v>3443</v>
      </c>
      <c r="C3444" t="str">
        <f>VLOOKUP(A3444,'[1]11_set_tax'!$A$1:$X$4456,7,FALSE)</f>
        <v>Bacteria</v>
      </c>
      <c r="D3444" t="str">
        <f>VLOOKUP(A3444,'[1]11_set_tax'!$A$1:$X$4456,8,FALSE)</f>
        <v xml:space="preserve"> Actinobacteria</v>
      </c>
      <c r="E3444" t="str">
        <f>VLOOKUP(A3444,'[1]11_set_tax'!$A$1:$X$4456,9,FALSE)</f>
        <v xml:space="preserve"> Actinobacteridae</v>
      </c>
      <c r="F3444" t="str">
        <f>VLOOKUP(A3444,'[1]11_set_tax'!$A$1:$X$4456,10,FALSE)</f>
        <v xml:space="preserve"> Actinomycetales</v>
      </c>
      <c r="G3444" t="str">
        <f>VLOOKUP(A3444,'[1]11_set_tax'!$A$1:$X$4456,11,FALSE)</f>
        <v>Corynebacterineae</v>
      </c>
      <c r="H3444" t="str">
        <f>VLOOKUP(A3444,'[1]11_set_tax'!$A$1:$X$4456,12,FALSE)</f>
        <v xml:space="preserve"> Mycobacteriaceae</v>
      </c>
      <c r="I3444" t="str">
        <f>VLOOKUP(A3444,'[1]11_set_tax'!$A$1:$X$4456,13,FALSE)</f>
        <v xml:space="preserve"> Mycobacterium</v>
      </c>
    </row>
    <row r="3445" spans="1:9" x14ac:dyDescent="0.25">
      <c r="A3445" t="s">
        <v>3444</v>
      </c>
      <c r="C3445" t="str">
        <f>VLOOKUP(A3445,'[1]11_set_tax'!$A$1:$X$4456,7,FALSE)</f>
        <v>Bacteria</v>
      </c>
      <c r="D3445" t="str">
        <f>VLOOKUP(A3445,'[1]11_set_tax'!$A$1:$X$4456,8,FALSE)</f>
        <v xml:space="preserve"> Actinobacteria</v>
      </c>
      <c r="E3445" t="str">
        <f>VLOOKUP(A3445,'[1]11_set_tax'!$A$1:$X$4456,9,FALSE)</f>
        <v xml:space="preserve"> Actinobacteridae</v>
      </c>
      <c r="F3445" t="str">
        <f>VLOOKUP(A3445,'[1]11_set_tax'!$A$1:$X$4456,10,FALSE)</f>
        <v xml:space="preserve"> Actinomycetales</v>
      </c>
      <c r="G3445" t="str">
        <f>VLOOKUP(A3445,'[1]11_set_tax'!$A$1:$X$4456,11,FALSE)</f>
        <v>Streptomycineae</v>
      </c>
      <c r="H3445" t="str">
        <f>VLOOKUP(A3445,'[1]11_set_tax'!$A$1:$X$4456,12,FALSE)</f>
        <v xml:space="preserve"> Streptomycetaceae</v>
      </c>
      <c r="I3445" t="str">
        <f>VLOOKUP(A3445,'[1]11_set_tax'!$A$1:$X$4456,13,FALSE)</f>
        <v xml:space="preserve"> Streptomyces.</v>
      </c>
    </row>
    <row r="3446" spans="1:9" x14ac:dyDescent="0.25">
      <c r="A3446" t="s">
        <v>3445</v>
      </c>
      <c r="C3446" t="str">
        <f>VLOOKUP(A3446,'[1]11_set_tax'!$A$1:$X$4456,7,FALSE)</f>
        <v>Bacteria</v>
      </c>
      <c r="D3446" t="str">
        <f>VLOOKUP(A3446,'[1]11_set_tax'!$A$1:$X$4456,8,FALSE)</f>
        <v xml:space="preserve"> Actinobacteria</v>
      </c>
      <c r="E3446" t="str">
        <f>VLOOKUP(A3446,'[1]11_set_tax'!$A$1:$X$4456,9,FALSE)</f>
        <v xml:space="preserve"> Actinobacteridae</v>
      </c>
      <c r="F3446" t="str">
        <f>VLOOKUP(A3446,'[1]11_set_tax'!$A$1:$X$4456,10,FALSE)</f>
        <v xml:space="preserve"> Actinomycetales</v>
      </c>
      <c r="G3446" t="str">
        <f>VLOOKUP(A3446,'[1]11_set_tax'!$A$1:$X$4456,11,FALSE)</f>
        <v>Streptomycineae</v>
      </c>
      <c r="H3446" t="str">
        <f>VLOOKUP(A3446,'[1]11_set_tax'!$A$1:$X$4456,12,FALSE)</f>
        <v xml:space="preserve"> Streptomycetaceae</v>
      </c>
      <c r="I3446" t="str">
        <f>VLOOKUP(A3446,'[1]11_set_tax'!$A$1:$X$4456,13,FALSE)</f>
        <v xml:space="preserve"> Streptomyces.</v>
      </c>
    </row>
    <row r="3447" spans="1:9" x14ac:dyDescent="0.25">
      <c r="A3447" t="s">
        <v>3446</v>
      </c>
      <c r="C3447" t="str">
        <f>VLOOKUP(A3447,'[1]11_set_tax'!$A$1:$X$4456,7,FALSE)</f>
        <v>Bacteria</v>
      </c>
      <c r="D3447" t="str">
        <f>VLOOKUP(A3447,'[1]11_set_tax'!$A$1:$X$4456,8,FALSE)</f>
        <v xml:space="preserve"> Actinobacteria</v>
      </c>
      <c r="E3447" t="str">
        <f>VLOOKUP(A3447,'[1]11_set_tax'!$A$1:$X$4456,9,FALSE)</f>
        <v xml:space="preserve"> Actinobacteridae</v>
      </c>
      <c r="F3447" t="str">
        <f>VLOOKUP(A3447,'[1]11_set_tax'!$A$1:$X$4456,10,FALSE)</f>
        <v xml:space="preserve"> Actinomycetales</v>
      </c>
      <c r="G3447" t="str">
        <f>VLOOKUP(A3447,'[1]11_set_tax'!$A$1:$X$4456,11,FALSE)</f>
        <v>Streptomycineae</v>
      </c>
      <c r="H3447" t="str">
        <f>VLOOKUP(A3447,'[1]11_set_tax'!$A$1:$X$4456,12,FALSE)</f>
        <v xml:space="preserve"> Streptomycetaceae</v>
      </c>
      <c r="I3447" t="str">
        <f>VLOOKUP(A3447,'[1]11_set_tax'!$A$1:$X$4456,13,FALSE)</f>
        <v xml:space="preserve"> Streptomyces.</v>
      </c>
    </row>
    <row r="3448" spans="1:9" x14ac:dyDescent="0.25">
      <c r="A3448" t="s">
        <v>3447</v>
      </c>
      <c r="C3448" t="str">
        <f>VLOOKUP(A3448,'[1]11_set_tax'!$A$1:$X$4456,7,FALSE)</f>
        <v>Bacteria</v>
      </c>
      <c r="D3448" t="str">
        <f>VLOOKUP(A3448,'[1]11_set_tax'!$A$1:$X$4456,8,FALSE)</f>
        <v xml:space="preserve"> Actinobacteria</v>
      </c>
      <c r="E3448" t="str">
        <f>VLOOKUP(A3448,'[1]11_set_tax'!$A$1:$X$4456,9,FALSE)</f>
        <v xml:space="preserve"> Actinobacteridae</v>
      </c>
      <c r="F3448" t="str">
        <f>VLOOKUP(A3448,'[1]11_set_tax'!$A$1:$X$4456,10,FALSE)</f>
        <v xml:space="preserve"> Actinomycetales</v>
      </c>
      <c r="G3448" t="str">
        <f>VLOOKUP(A3448,'[1]11_set_tax'!$A$1:$X$4456,11,FALSE)</f>
        <v>Streptomycineae</v>
      </c>
      <c r="H3448" t="str">
        <f>VLOOKUP(A3448,'[1]11_set_tax'!$A$1:$X$4456,12,FALSE)</f>
        <v xml:space="preserve"> Streptomycetaceae</v>
      </c>
      <c r="I3448" t="str">
        <f>VLOOKUP(A3448,'[1]11_set_tax'!$A$1:$X$4456,13,FALSE)</f>
        <v xml:space="preserve"> Streptomyces.</v>
      </c>
    </row>
    <row r="3449" spans="1:9" x14ac:dyDescent="0.25">
      <c r="A3449" t="s">
        <v>3448</v>
      </c>
      <c r="C3449" t="str">
        <f>VLOOKUP(A3449,'[1]11_set_tax'!$A$1:$X$4456,7,FALSE)</f>
        <v>Bacteria</v>
      </c>
      <c r="D3449" t="str">
        <f>VLOOKUP(A3449,'[1]11_set_tax'!$A$1:$X$4456,8,FALSE)</f>
        <v xml:space="preserve"> Actinobacteria</v>
      </c>
      <c r="E3449" t="str">
        <f>VLOOKUP(A3449,'[1]11_set_tax'!$A$1:$X$4456,9,FALSE)</f>
        <v xml:space="preserve"> Actinobacteridae</v>
      </c>
      <c r="F3449" t="str">
        <f>VLOOKUP(A3449,'[1]11_set_tax'!$A$1:$X$4456,10,FALSE)</f>
        <v xml:space="preserve"> Actinomycetales</v>
      </c>
      <c r="G3449" t="str">
        <f>VLOOKUP(A3449,'[1]11_set_tax'!$A$1:$X$4456,11,FALSE)</f>
        <v>Streptomycineae</v>
      </c>
      <c r="H3449" t="str">
        <f>VLOOKUP(A3449,'[1]11_set_tax'!$A$1:$X$4456,12,FALSE)</f>
        <v xml:space="preserve"> Streptomycetaceae</v>
      </c>
      <c r="I3449" t="str">
        <f>VLOOKUP(A3449,'[1]11_set_tax'!$A$1:$X$4456,13,FALSE)</f>
        <v xml:space="preserve"> Streptomyces.</v>
      </c>
    </row>
    <row r="3450" spans="1:9" x14ac:dyDescent="0.25">
      <c r="A3450" t="s">
        <v>3449</v>
      </c>
      <c r="C3450" t="str">
        <f>VLOOKUP(A3450,'[1]11_set_tax'!$A$1:$X$4456,7,FALSE)</f>
        <v>Bacteria</v>
      </c>
      <c r="D3450" t="str">
        <f>VLOOKUP(A3450,'[1]11_set_tax'!$A$1:$X$4456,8,FALSE)</f>
        <v xml:space="preserve"> Actinobacteria</v>
      </c>
      <c r="E3450" t="str">
        <f>VLOOKUP(A3450,'[1]11_set_tax'!$A$1:$X$4456,9,FALSE)</f>
        <v xml:space="preserve"> Actinobacteridae</v>
      </c>
      <c r="F3450" t="str">
        <f>VLOOKUP(A3450,'[1]11_set_tax'!$A$1:$X$4456,10,FALSE)</f>
        <v xml:space="preserve"> Actinomycetales</v>
      </c>
      <c r="G3450" t="str">
        <f>VLOOKUP(A3450,'[1]11_set_tax'!$A$1:$X$4456,11,FALSE)</f>
        <v>Streptomycineae</v>
      </c>
      <c r="H3450" t="str">
        <f>VLOOKUP(A3450,'[1]11_set_tax'!$A$1:$X$4456,12,FALSE)</f>
        <v xml:space="preserve"> Streptomycetaceae</v>
      </c>
      <c r="I3450" t="str">
        <f>VLOOKUP(A3450,'[1]11_set_tax'!$A$1:$X$4456,13,FALSE)</f>
        <v xml:space="preserve"> Streptomyces.</v>
      </c>
    </row>
    <row r="3451" spans="1:9" x14ac:dyDescent="0.25">
      <c r="A3451" t="s">
        <v>3450</v>
      </c>
      <c r="C3451" t="str">
        <f>VLOOKUP(A3451,'[1]11_set_tax'!$A$1:$X$4456,7,FALSE)</f>
        <v>Bacteria</v>
      </c>
      <c r="D3451" t="str">
        <f>VLOOKUP(A3451,'[1]11_set_tax'!$A$1:$X$4456,8,FALSE)</f>
        <v xml:space="preserve"> Actinobacteria</v>
      </c>
      <c r="E3451" t="str">
        <f>VLOOKUP(A3451,'[1]11_set_tax'!$A$1:$X$4456,9,FALSE)</f>
        <v xml:space="preserve"> Actinobacteridae</v>
      </c>
      <c r="F3451" t="str">
        <f>VLOOKUP(A3451,'[1]11_set_tax'!$A$1:$X$4456,10,FALSE)</f>
        <v xml:space="preserve"> Actinomycetales</v>
      </c>
      <c r="G3451" t="str">
        <f>VLOOKUP(A3451,'[1]11_set_tax'!$A$1:$X$4456,11,FALSE)</f>
        <v>Streptomycineae</v>
      </c>
      <c r="H3451" t="str">
        <f>VLOOKUP(A3451,'[1]11_set_tax'!$A$1:$X$4456,12,FALSE)</f>
        <v xml:space="preserve"> Streptomycetaceae</v>
      </c>
      <c r="I3451" t="str">
        <f>VLOOKUP(A3451,'[1]11_set_tax'!$A$1:$X$4456,13,FALSE)</f>
        <v xml:space="preserve"> Streptomyces.</v>
      </c>
    </row>
    <row r="3452" spans="1:9" x14ac:dyDescent="0.25">
      <c r="A3452" t="s">
        <v>3451</v>
      </c>
      <c r="C3452" t="str">
        <f>VLOOKUP(A3452,'[1]11_set_tax'!$A$1:$X$4456,7,FALSE)</f>
        <v>Bacteria</v>
      </c>
      <c r="D3452" t="str">
        <f>VLOOKUP(A3452,'[1]11_set_tax'!$A$1:$X$4456,8,FALSE)</f>
        <v xml:space="preserve"> Proteobacteria</v>
      </c>
      <c r="E3452" t="str">
        <f>VLOOKUP(A3452,'[1]11_set_tax'!$A$1:$X$4456,9,FALSE)</f>
        <v xml:space="preserve"> Betaproteobacteria</v>
      </c>
      <c r="F3452" t="str">
        <f>VLOOKUP(A3452,'[1]11_set_tax'!$A$1:$X$4456,10,FALSE)</f>
        <v xml:space="preserve"> Burkholderiales</v>
      </c>
      <c r="G3452" t="str">
        <f>VLOOKUP(A3452,'[1]11_set_tax'!$A$1:$X$4456,11,FALSE)</f>
        <v>Thiomonas.</v>
      </c>
      <c r="H3452">
        <f>VLOOKUP(A3452,'[1]11_set_tax'!$A$1:$X$4456,12,FALSE)</f>
        <v>0</v>
      </c>
      <c r="I3452">
        <f>VLOOKUP(A3452,'[1]11_set_tax'!$A$1:$X$4456,13,FALSE)</f>
        <v>0</v>
      </c>
    </row>
    <row r="3453" spans="1:9" x14ac:dyDescent="0.25">
      <c r="A3453" t="s">
        <v>3452</v>
      </c>
      <c r="C3453" t="str">
        <f>VLOOKUP(A3453,'[1]11_set_tax'!$A$1:$X$4456,7,FALSE)</f>
        <v>Bacteria</v>
      </c>
      <c r="D3453" t="str">
        <f>VLOOKUP(A3453,'[1]11_set_tax'!$A$1:$X$4456,8,FALSE)</f>
        <v xml:space="preserve"> Proteobacteria</v>
      </c>
      <c r="E3453" t="str">
        <f>VLOOKUP(A3453,'[1]11_set_tax'!$A$1:$X$4456,9,FALSE)</f>
        <v xml:space="preserve"> Betaproteobacteria</v>
      </c>
      <c r="F3453" t="str">
        <f>VLOOKUP(A3453,'[1]11_set_tax'!$A$1:$X$4456,10,FALSE)</f>
        <v xml:space="preserve"> Burkholderiales</v>
      </c>
      <c r="G3453" t="str">
        <f>VLOOKUP(A3453,'[1]11_set_tax'!$A$1:$X$4456,11,FALSE)</f>
        <v>Thiomonas.</v>
      </c>
      <c r="H3453">
        <f>VLOOKUP(A3453,'[1]11_set_tax'!$A$1:$X$4456,12,FALSE)</f>
        <v>0</v>
      </c>
      <c r="I3453">
        <f>VLOOKUP(A3453,'[1]11_set_tax'!$A$1:$X$4456,13,FALSE)</f>
        <v>0</v>
      </c>
    </row>
    <row r="3454" spans="1:9" x14ac:dyDescent="0.25">
      <c r="A3454" t="s">
        <v>3453</v>
      </c>
      <c r="C3454" t="str">
        <f>VLOOKUP(A3454,'[1]11_set_tax'!$A$1:$X$4456,7,FALSE)</f>
        <v>Bacteria</v>
      </c>
      <c r="D3454" t="str">
        <f>VLOOKUP(A3454,'[1]11_set_tax'!$A$1:$X$4456,8,FALSE)</f>
        <v xml:space="preserve"> Actinobacteria</v>
      </c>
      <c r="E3454" t="str">
        <f>VLOOKUP(A3454,'[1]11_set_tax'!$A$1:$X$4456,9,FALSE)</f>
        <v xml:space="preserve"> Actinobacteridae</v>
      </c>
      <c r="F3454" t="str">
        <f>VLOOKUP(A3454,'[1]11_set_tax'!$A$1:$X$4456,10,FALSE)</f>
        <v xml:space="preserve"> Actinomycetales</v>
      </c>
      <c r="G3454" t="str">
        <f>VLOOKUP(A3454,'[1]11_set_tax'!$A$1:$X$4456,11,FALSE)</f>
        <v>Streptomycineae</v>
      </c>
      <c r="H3454" t="str">
        <f>VLOOKUP(A3454,'[1]11_set_tax'!$A$1:$X$4456,12,FALSE)</f>
        <v xml:space="preserve"> Streptomycetaceae</v>
      </c>
      <c r="I3454" t="str">
        <f>VLOOKUP(A3454,'[1]11_set_tax'!$A$1:$X$4456,13,FALSE)</f>
        <v xml:space="preserve"> Streptomyces.</v>
      </c>
    </row>
    <row r="3455" spans="1:9" x14ac:dyDescent="0.25">
      <c r="A3455" t="s">
        <v>3454</v>
      </c>
      <c r="C3455" t="str">
        <f>VLOOKUP(A3455,'[1]11_set_tax'!$A$1:$X$4456,7,FALSE)</f>
        <v>Bacteria</v>
      </c>
      <c r="D3455" t="str">
        <f>VLOOKUP(A3455,'[1]11_set_tax'!$A$1:$X$4456,8,FALSE)</f>
        <v xml:space="preserve"> Actinobacteria</v>
      </c>
      <c r="E3455" t="str">
        <f>VLOOKUP(A3455,'[1]11_set_tax'!$A$1:$X$4456,9,FALSE)</f>
        <v xml:space="preserve"> Actinobacteridae</v>
      </c>
      <c r="F3455" t="str">
        <f>VLOOKUP(A3455,'[1]11_set_tax'!$A$1:$X$4456,10,FALSE)</f>
        <v xml:space="preserve"> Actinomycetales</v>
      </c>
      <c r="G3455" t="str">
        <f>VLOOKUP(A3455,'[1]11_set_tax'!$A$1:$X$4456,11,FALSE)</f>
        <v>Corynebacterineae</v>
      </c>
      <c r="H3455" t="str">
        <f>VLOOKUP(A3455,'[1]11_set_tax'!$A$1:$X$4456,12,FALSE)</f>
        <v xml:space="preserve"> Mycobacteriaceae</v>
      </c>
      <c r="I3455" t="str">
        <f>VLOOKUP(A3455,'[1]11_set_tax'!$A$1:$X$4456,13,FALSE)</f>
        <v xml:space="preserve"> Mycobacterium</v>
      </c>
    </row>
    <row r="3456" spans="1:9" x14ac:dyDescent="0.25">
      <c r="A3456" t="s">
        <v>3455</v>
      </c>
      <c r="C3456" t="str">
        <f>VLOOKUP(A3456,'[1]11_set_tax'!$A$1:$X$4456,7,FALSE)</f>
        <v>Bacteria</v>
      </c>
      <c r="D3456" t="str">
        <f>VLOOKUP(A3456,'[1]11_set_tax'!$A$1:$X$4456,8,FALSE)</f>
        <v xml:space="preserve"> Actinobacteria</v>
      </c>
      <c r="E3456" t="str">
        <f>VLOOKUP(A3456,'[1]11_set_tax'!$A$1:$X$4456,9,FALSE)</f>
        <v xml:space="preserve"> Actinobacteridae</v>
      </c>
      <c r="F3456" t="str">
        <f>VLOOKUP(A3456,'[1]11_set_tax'!$A$1:$X$4456,10,FALSE)</f>
        <v xml:space="preserve"> Actinomycetales</v>
      </c>
      <c r="G3456" t="str">
        <f>VLOOKUP(A3456,'[1]11_set_tax'!$A$1:$X$4456,11,FALSE)</f>
        <v>Corynebacterineae</v>
      </c>
      <c r="H3456" t="str">
        <f>VLOOKUP(A3456,'[1]11_set_tax'!$A$1:$X$4456,12,FALSE)</f>
        <v xml:space="preserve"> Mycobacteriaceae</v>
      </c>
      <c r="I3456" t="str">
        <f>VLOOKUP(A3456,'[1]11_set_tax'!$A$1:$X$4456,13,FALSE)</f>
        <v xml:space="preserve"> Mycobacterium</v>
      </c>
    </row>
    <row r="3457" spans="1:9" x14ac:dyDescent="0.25">
      <c r="A3457" t="s">
        <v>3456</v>
      </c>
      <c r="C3457" t="str">
        <f>VLOOKUP(A3457,'[1]11_set_tax'!$A$1:$X$4456,7,FALSE)</f>
        <v>Bacteria</v>
      </c>
      <c r="D3457" t="str">
        <f>VLOOKUP(A3457,'[1]11_set_tax'!$A$1:$X$4456,8,FALSE)</f>
        <v xml:space="preserve"> Actinobacteria</v>
      </c>
      <c r="E3457" t="str">
        <f>VLOOKUP(A3457,'[1]11_set_tax'!$A$1:$X$4456,9,FALSE)</f>
        <v xml:space="preserve"> Actinobacteridae</v>
      </c>
      <c r="F3457" t="str">
        <f>VLOOKUP(A3457,'[1]11_set_tax'!$A$1:$X$4456,10,FALSE)</f>
        <v xml:space="preserve"> Actinomycetales</v>
      </c>
      <c r="G3457" t="str">
        <f>VLOOKUP(A3457,'[1]11_set_tax'!$A$1:$X$4456,11,FALSE)</f>
        <v>Corynebacterineae</v>
      </c>
      <c r="H3457" t="str">
        <f>VLOOKUP(A3457,'[1]11_set_tax'!$A$1:$X$4456,12,FALSE)</f>
        <v xml:space="preserve"> Mycobacteriaceae</v>
      </c>
      <c r="I3457" t="str">
        <f>VLOOKUP(A3457,'[1]11_set_tax'!$A$1:$X$4456,13,FALSE)</f>
        <v xml:space="preserve"> Mycobacterium</v>
      </c>
    </row>
    <row r="3458" spans="1:9" x14ac:dyDescent="0.25">
      <c r="A3458" t="s">
        <v>3457</v>
      </c>
      <c r="C3458" t="str">
        <f>VLOOKUP(A3458,'[1]11_set_tax'!$A$1:$X$4456,7,FALSE)</f>
        <v>Bacteria</v>
      </c>
      <c r="D3458" t="str">
        <f>VLOOKUP(A3458,'[1]11_set_tax'!$A$1:$X$4456,8,FALSE)</f>
        <v xml:space="preserve"> Actinobacteria</v>
      </c>
      <c r="E3458" t="str">
        <f>VLOOKUP(A3458,'[1]11_set_tax'!$A$1:$X$4456,9,FALSE)</f>
        <v xml:space="preserve"> Actinobacteridae</v>
      </c>
      <c r="F3458" t="str">
        <f>VLOOKUP(A3458,'[1]11_set_tax'!$A$1:$X$4456,10,FALSE)</f>
        <v xml:space="preserve"> Actinomycetales</v>
      </c>
      <c r="G3458" t="str">
        <f>VLOOKUP(A3458,'[1]11_set_tax'!$A$1:$X$4456,11,FALSE)</f>
        <v>Corynebacterineae</v>
      </c>
      <c r="H3458" t="str">
        <f>VLOOKUP(A3458,'[1]11_set_tax'!$A$1:$X$4456,12,FALSE)</f>
        <v xml:space="preserve"> Mycobacteriaceae</v>
      </c>
      <c r="I3458" t="str">
        <f>VLOOKUP(A3458,'[1]11_set_tax'!$A$1:$X$4456,13,FALSE)</f>
        <v xml:space="preserve"> Mycobacterium</v>
      </c>
    </row>
    <row r="3459" spans="1:9" x14ac:dyDescent="0.25">
      <c r="A3459" t="s">
        <v>3458</v>
      </c>
      <c r="C3459" t="str">
        <f>VLOOKUP(A3459,'[1]11_set_tax'!$A$1:$X$4456,7,FALSE)</f>
        <v>Bacteria</v>
      </c>
      <c r="D3459" t="str">
        <f>VLOOKUP(A3459,'[1]11_set_tax'!$A$1:$X$4456,8,FALSE)</f>
        <v xml:space="preserve"> Actinobacteria</v>
      </c>
      <c r="E3459" t="str">
        <f>VLOOKUP(A3459,'[1]11_set_tax'!$A$1:$X$4456,9,FALSE)</f>
        <v xml:space="preserve"> Actinobacteridae</v>
      </c>
      <c r="F3459" t="str">
        <f>VLOOKUP(A3459,'[1]11_set_tax'!$A$1:$X$4456,10,FALSE)</f>
        <v xml:space="preserve"> Actinomycetales</v>
      </c>
      <c r="G3459" t="str">
        <f>VLOOKUP(A3459,'[1]11_set_tax'!$A$1:$X$4456,11,FALSE)</f>
        <v>Corynebacterineae</v>
      </c>
      <c r="H3459" t="str">
        <f>VLOOKUP(A3459,'[1]11_set_tax'!$A$1:$X$4456,12,FALSE)</f>
        <v xml:space="preserve"> Mycobacteriaceae</v>
      </c>
      <c r="I3459" t="str">
        <f>VLOOKUP(A3459,'[1]11_set_tax'!$A$1:$X$4456,13,FALSE)</f>
        <v xml:space="preserve"> Mycobacterium</v>
      </c>
    </row>
    <row r="3460" spans="1:9" x14ac:dyDescent="0.25">
      <c r="A3460" t="s">
        <v>3459</v>
      </c>
      <c r="C3460" t="str">
        <f>VLOOKUP(A3460,'[1]11_set_tax'!$A$1:$X$4456,7,FALSE)</f>
        <v>Bacteria</v>
      </c>
      <c r="D3460" t="str">
        <f>VLOOKUP(A3460,'[1]11_set_tax'!$A$1:$X$4456,8,FALSE)</f>
        <v xml:space="preserve"> Proteobacteria</v>
      </c>
      <c r="E3460" t="str">
        <f>VLOOKUP(A3460,'[1]11_set_tax'!$A$1:$X$4456,9,FALSE)</f>
        <v xml:space="preserve"> Gammaproteobacteria</v>
      </c>
      <c r="F3460" t="str">
        <f>VLOOKUP(A3460,'[1]11_set_tax'!$A$1:$X$4456,10,FALSE)</f>
        <v xml:space="preserve"> Enterobacteriales</v>
      </c>
      <c r="G3460" t="str">
        <f>VLOOKUP(A3460,'[1]11_set_tax'!$A$1:$X$4456,11,FALSE)</f>
        <v>Enterobacteriaceae</v>
      </c>
      <c r="H3460" t="str">
        <f>VLOOKUP(A3460,'[1]11_set_tax'!$A$1:$X$4456,12,FALSE)</f>
        <v xml:space="preserve"> Klebsiella.</v>
      </c>
      <c r="I3460">
        <f>VLOOKUP(A3460,'[1]11_set_tax'!$A$1:$X$4456,13,FALSE)</f>
        <v>0</v>
      </c>
    </row>
    <row r="3461" spans="1:9" x14ac:dyDescent="0.25">
      <c r="A3461" t="s">
        <v>3460</v>
      </c>
      <c r="C3461" t="str">
        <f>VLOOKUP(A3461,'[1]11_set_tax'!$A$1:$X$4456,7,FALSE)</f>
        <v>Bacteria</v>
      </c>
      <c r="D3461" t="str">
        <f>VLOOKUP(A3461,'[1]11_set_tax'!$A$1:$X$4456,8,FALSE)</f>
        <v xml:space="preserve"> Proteobacteria</v>
      </c>
      <c r="E3461" t="str">
        <f>VLOOKUP(A3461,'[1]11_set_tax'!$A$1:$X$4456,9,FALSE)</f>
        <v xml:space="preserve"> Gammaproteobacteria</v>
      </c>
      <c r="F3461" t="str">
        <f>VLOOKUP(A3461,'[1]11_set_tax'!$A$1:$X$4456,10,FALSE)</f>
        <v xml:space="preserve"> Enterobacteriales</v>
      </c>
      <c r="G3461" t="str">
        <f>VLOOKUP(A3461,'[1]11_set_tax'!$A$1:$X$4456,11,FALSE)</f>
        <v>Enterobacteriaceae</v>
      </c>
      <c r="H3461" t="str">
        <f>VLOOKUP(A3461,'[1]11_set_tax'!$A$1:$X$4456,12,FALSE)</f>
        <v xml:space="preserve"> Klebsiella.</v>
      </c>
      <c r="I3461">
        <f>VLOOKUP(A3461,'[1]11_set_tax'!$A$1:$X$4456,13,FALSE)</f>
        <v>0</v>
      </c>
    </row>
    <row r="3462" spans="1:9" x14ac:dyDescent="0.25">
      <c r="A3462" t="s">
        <v>3461</v>
      </c>
      <c r="C3462" t="str">
        <f>VLOOKUP(A3462,'[1]11_set_tax'!$A$1:$X$4456,7,FALSE)</f>
        <v>Bacteria</v>
      </c>
      <c r="D3462" t="str">
        <f>VLOOKUP(A3462,'[1]11_set_tax'!$A$1:$X$4456,8,FALSE)</f>
        <v xml:space="preserve"> Firmicutes</v>
      </c>
      <c r="E3462" t="str">
        <f>VLOOKUP(A3462,'[1]11_set_tax'!$A$1:$X$4456,9,FALSE)</f>
        <v xml:space="preserve"> Bacillales</v>
      </c>
      <c r="F3462" t="str">
        <f>VLOOKUP(A3462,'[1]11_set_tax'!$A$1:$X$4456,10,FALSE)</f>
        <v xml:space="preserve"> Staphylococcus.</v>
      </c>
      <c r="G3462">
        <f>VLOOKUP(A3462,'[1]11_set_tax'!$A$1:$X$4456,11,FALSE)</f>
        <v>0</v>
      </c>
      <c r="H3462">
        <f>VLOOKUP(A3462,'[1]11_set_tax'!$A$1:$X$4456,12,FALSE)</f>
        <v>0</v>
      </c>
      <c r="I3462">
        <f>VLOOKUP(A3462,'[1]11_set_tax'!$A$1:$X$4456,13,FALSE)</f>
        <v>0</v>
      </c>
    </row>
    <row r="3463" spans="1:9" x14ac:dyDescent="0.25">
      <c r="A3463" t="s">
        <v>3462</v>
      </c>
      <c r="C3463" t="str">
        <f>VLOOKUP(A3463,'[1]11_set_tax'!$A$1:$X$4456,7,FALSE)</f>
        <v>Bacteria</v>
      </c>
      <c r="D3463" t="str">
        <f>VLOOKUP(A3463,'[1]11_set_tax'!$A$1:$X$4456,8,FALSE)</f>
        <v xml:space="preserve"> Firmicutes</v>
      </c>
      <c r="E3463" t="str">
        <f>VLOOKUP(A3463,'[1]11_set_tax'!$A$1:$X$4456,9,FALSE)</f>
        <v xml:space="preserve"> Bacillales</v>
      </c>
      <c r="F3463" t="str">
        <f>VLOOKUP(A3463,'[1]11_set_tax'!$A$1:$X$4456,10,FALSE)</f>
        <v xml:space="preserve"> Staphylococcus.</v>
      </c>
      <c r="G3463">
        <f>VLOOKUP(A3463,'[1]11_set_tax'!$A$1:$X$4456,11,FALSE)</f>
        <v>0</v>
      </c>
      <c r="H3463">
        <f>VLOOKUP(A3463,'[1]11_set_tax'!$A$1:$X$4456,12,FALSE)</f>
        <v>0</v>
      </c>
      <c r="I3463">
        <f>VLOOKUP(A3463,'[1]11_set_tax'!$A$1:$X$4456,13,FALSE)</f>
        <v>0</v>
      </c>
    </row>
    <row r="3464" spans="1:9" x14ac:dyDescent="0.25">
      <c r="A3464" t="s">
        <v>3463</v>
      </c>
      <c r="C3464" t="str">
        <f>VLOOKUP(A3464,'[1]11_set_tax'!$A$1:$X$4456,7,FALSE)</f>
        <v>Bacteria</v>
      </c>
      <c r="D3464" t="str">
        <f>VLOOKUP(A3464,'[1]11_set_tax'!$A$1:$X$4456,8,FALSE)</f>
        <v xml:space="preserve"> Proteobacteria</v>
      </c>
      <c r="E3464" t="str">
        <f>VLOOKUP(A3464,'[1]11_set_tax'!$A$1:$X$4456,9,FALSE)</f>
        <v xml:space="preserve"> Gammaproteobacteria</v>
      </c>
      <c r="F3464" t="str">
        <f>VLOOKUP(A3464,'[1]11_set_tax'!$A$1:$X$4456,10,FALSE)</f>
        <v xml:space="preserve"> Enterobacteriales</v>
      </c>
      <c r="G3464" t="str">
        <f>VLOOKUP(A3464,'[1]11_set_tax'!$A$1:$X$4456,11,FALSE)</f>
        <v>Enterobacteriaceae</v>
      </c>
      <c r="H3464" t="str">
        <f>VLOOKUP(A3464,'[1]11_set_tax'!$A$1:$X$4456,12,FALSE)</f>
        <v xml:space="preserve"> Escherichia.</v>
      </c>
      <c r="I3464">
        <f>VLOOKUP(A3464,'[1]11_set_tax'!$A$1:$X$4456,13,FALSE)</f>
        <v>0</v>
      </c>
    </row>
    <row r="3465" spans="1:9" x14ac:dyDescent="0.25">
      <c r="A3465" t="s">
        <v>3464</v>
      </c>
      <c r="C3465" t="str">
        <f>VLOOKUP(A3465,'[1]11_set_tax'!$A$1:$X$4456,7,FALSE)</f>
        <v>Bacteria</v>
      </c>
      <c r="D3465" t="str">
        <f>VLOOKUP(A3465,'[1]11_set_tax'!$A$1:$X$4456,8,FALSE)</f>
        <v xml:space="preserve"> Proteobacteria</v>
      </c>
      <c r="E3465" t="str">
        <f>VLOOKUP(A3465,'[1]11_set_tax'!$A$1:$X$4456,9,FALSE)</f>
        <v xml:space="preserve"> Gammaproteobacteria</v>
      </c>
      <c r="F3465" t="str">
        <f>VLOOKUP(A3465,'[1]11_set_tax'!$A$1:$X$4456,10,FALSE)</f>
        <v xml:space="preserve"> Enterobacteriales</v>
      </c>
      <c r="G3465" t="str">
        <f>VLOOKUP(A3465,'[1]11_set_tax'!$A$1:$X$4456,11,FALSE)</f>
        <v>Enterobacteriaceae</v>
      </c>
      <c r="H3465" t="str">
        <f>VLOOKUP(A3465,'[1]11_set_tax'!$A$1:$X$4456,12,FALSE)</f>
        <v xml:space="preserve"> Escherichia.</v>
      </c>
      <c r="I3465">
        <f>VLOOKUP(A3465,'[1]11_set_tax'!$A$1:$X$4456,13,FALSE)</f>
        <v>0</v>
      </c>
    </row>
    <row r="3466" spans="1:9" x14ac:dyDescent="0.25">
      <c r="A3466" t="s">
        <v>3465</v>
      </c>
      <c r="C3466" t="str">
        <f>VLOOKUP(A3466,'[1]11_set_tax'!$A$1:$X$4456,7,FALSE)</f>
        <v>Bacteria</v>
      </c>
      <c r="D3466" t="str">
        <f>VLOOKUP(A3466,'[1]11_set_tax'!$A$1:$X$4456,8,FALSE)</f>
        <v xml:space="preserve"> Proteobacteria</v>
      </c>
      <c r="E3466" t="str">
        <f>VLOOKUP(A3466,'[1]11_set_tax'!$A$1:$X$4456,9,FALSE)</f>
        <v xml:space="preserve"> Gammaproteobacteria</v>
      </c>
      <c r="F3466" t="str">
        <f>VLOOKUP(A3466,'[1]11_set_tax'!$A$1:$X$4456,10,FALSE)</f>
        <v xml:space="preserve"> Enterobacteriales</v>
      </c>
      <c r="G3466" t="str">
        <f>VLOOKUP(A3466,'[1]11_set_tax'!$A$1:$X$4456,11,FALSE)</f>
        <v>Enterobacteriaceae</v>
      </c>
      <c r="H3466" t="str">
        <f>VLOOKUP(A3466,'[1]11_set_tax'!$A$1:$X$4456,12,FALSE)</f>
        <v xml:space="preserve"> Escherichia.</v>
      </c>
      <c r="I3466">
        <f>VLOOKUP(A3466,'[1]11_set_tax'!$A$1:$X$4456,13,FALSE)</f>
        <v>0</v>
      </c>
    </row>
    <row r="3467" spans="1:9" x14ac:dyDescent="0.25">
      <c r="A3467" t="s">
        <v>3466</v>
      </c>
      <c r="C3467" t="str">
        <f>VLOOKUP(A3467,'[1]11_set_tax'!$A$1:$X$4456,7,FALSE)</f>
        <v>Bacteria</v>
      </c>
      <c r="D3467" t="str">
        <f>VLOOKUP(A3467,'[1]11_set_tax'!$A$1:$X$4456,8,FALSE)</f>
        <v xml:space="preserve"> Firmicutes</v>
      </c>
      <c r="E3467" t="str">
        <f>VLOOKUP(A3467,'[1]11_set_tax'!$A$1:$X$4456,9,FALSE)</f>
        <v xml:space="preserve"> Bacillales</v>
      </c>
      <c r="F3467" t="str">
        <f>VLOOKUP(A3467,'[1]11_set_tax'!$A$1:$X$4456,10,FALSE)</f>
        <v xml:space="preserve"> Staphylococcus.</v>
      </c>
      <c r="G3467">
        <f>VLOOKUP(A3467,'[1]11_set_tax'!$A$1:$X$4456,11,FALSE)</f>
        <v>0</v>
      </c>
      <c r="H3467">
        <f>VLOOKUP(A3467,'[1]11_set_tax'!$A$1:$X$4456,12,FALSE)</f>
        <v>0</v>
      </c>
      <c r="I3467">
        <f>VLOOKUP(A3467,'[1]11_set_tax'!$A$1:$X$4456,13,FALSE)</f>
        <v>0</v>
      </c>
    </row>
    <row r="3468" spans="1:9" x14ac:dyDescent="0.25">
      <c r="A3468" t="s">
        <v>3467</v>
      </c>
      <c r="C3468" t="str">
        <f>VLOOKUP(A3468,'[1]11_set_tax'!$A$1:$X$4456,7,FALSE)</f>
        <v>Bacteria</v>
      </c>
      <c r="D3468" t="str">
        <f>VLOOKUP(A3468,'[1]11_set_tax'!$A$1:$X$4456,8,FALSE)</f>
        <v xml:space="preserve"> Proteobacteria</v>
      </c>
      <c r="E3468" t="str">
        <f>VLOOKUP(A3468,'[1]11_set_tax'!$A$1:$X$4456,9,FALSE)</f>
        <v xml:space="preserve"> Gammaproteobacteria</v>
      </c>
      <c r="F3468" t="str">
        <f>VLOOKUP(A3468,'[1]11_set_tax'!$A$1:$X$4456,10,FALSE)</f>
        <v xml:space="preserve"> Pseudomonadales</v>
      </c>
      <c r="G3468" t="str">
        <f>VLOOKUP(A3468,'[1]11_set_tax'!$A$1:$X$4456,11,FALSE)</f>
        <v>Moraxellaceae</v>
      </c>
      <c r="H3468" t="str">
        <f>VLOOKUP(A3468,'[1]11_set_tax'!$A$1:$X$4456,12,FALSE)</f>
        <v xml:space="preserve"> Acinetobacter</v>
      </c>
      <c r="I3468" t="str">
        <f>VLOOKUP(A3468,'[1]11_set_tax'!$A$1:$X$4456,13,FALSE)</f>
        <v>Acinetobacter calcoaceticus/baumannii complex.</v>
      </c>
    </row>
    <row r="3469" spans="1:9" x14ac:dyDescent="0.25">
      <c r="A3469" t="s">
        <v>3468</v>
      </c>
      <c r="C3469" t="str">
        <f>VLOOKUP(A3469,'[1]11_set_tax'!$A$1:$X$4456,7,FALSE)</f>
        <v>Bacteria</v>
      </c>
      <c r="D3469" t="str">
        <f>VLOOKUP(A3469,'[1]11_set_tax'!$A$1:$X$4456,8,FALSE)</f>
        <v xml:space="preserve"> Actinobacteria</v>
      </c>
      <c r="E3469" t="str">
        <f>VLOOKUP(A3469,'[1]11_set_tax'!$A$1:$X$4456,9,FALSE)</f>
        <v xml:space="preserve"> Actinobacteridae</v>
      </c>
      <c r="F3469" t="str">
        <f>VLOOKUP(A3469,'[1]11_set_tax'!$A$1:$X$4456,10,FALSE)</f>
        <v xml:space="preserve"> Actinomycetales</v>
      </c>
      <c r="G3469" t="str">
        <f>VLOOKUP(A3469,'[1]11_set_tax'!$A$1:$X$4456,11,FALSE)</f>
        <v>Streptomycineae</v>
      </c>
      <c r="H3469" t="str">
        <f>VLOOKUP(A3469,'[1]11_set_tax'!$A$1:$X$4456,12,FALSE)</f>
        <v xml:space="preserve"> Streptomycetaceae</v>
      </c>
      <c r="I3469" t="str">
        <f>VLOOKUP(A3469,'[1]11_set_tax'!$A$1:$X$4456,13,FALSE)</f>
        <v xml:space="preserve"> Streptomyces.</v>
      </c>
    </row>
    <row r="3470" spans="1:9" x14ac:dyDescent="0.25">
      <c r="A3470" t="s">
        <v>3469</v>
      </c>
      <c r="C3470" t="str">
        <f>VLOOKUP(A3470,'[1]11_set_tax'!$A$1:$X$4456,7,FALSE)</f>
        <v>Bacteria</v>
      </c>
      <c r="D3470" t="str">
        <f>VLOOKUP(A3470,'[1]11_set_tax'!$A$1:$X$4456,8,FALSE)</f>
        <v xml:space="preserve"> Actinobacteria</v>
      </c>
      <c r="E3470" t="str">
        <f>VLOOKUP(A3470,'[1]11_set_tax'!$A$1:$X$4456,9,FALSE)</f>
        <v xml:space="preserve"> Actinobacteridae</v>
      </c>
      <c r="F3470" t="str">
        <f>VLOOKUP(A3470,'[1]11_set_tax'!$A$1:$X$4456,10,FALSE)</f>
        <v xml:space="preserve"> Actinomycetales</v>
      </c>
      <c r="G3470" t="str">
        <f>VLOOKUP(A3470,'[1]11_set_tax'!$A$1:$X$4456,11,FALSE)</f>
        <v>Streptomycineae</v>
      </c>
      <c r="H3470" t="str">
        <f>VLOOKUP(A3470,'[1]11_set_tax'!$A$1:$X$4456,12,FALSE)</f>
        <v xml:space="preserve"> Streptomycetaceae</v>
      </c>
      <c r="I3470" t="str">
        <f>VLOOKUP(A3470,'[1]11_set_tax'!$A$1:$X$4456,13,FALSE)</f>
        <v xml:space="preserve"> Streptomyces.</v>
      </c>
    </row>
    <row r="3471" spans="1:9" x14ac:dyDescent="0.25">
      <c r="A3471" t="s">
        <v>3470</v>
      </c>
      <c r="C3471" t="str">
        <f>VLOOKUP(A3471,'[1]11_set_tax'!$A$1:$X$4456,7,FALSE)</f>
        <v>Bacteria</v>
      </c>
      <c r="D3471" t="str">
        <f>VLOOKUP(A3471,'[1]11_set_tax'!$A$1:$X$4456,8,FALSE)</f>
        <v xml:space="preserve"> Actinobacteria</v>
      </c>
      <c r="E3471" t="str">
        <f>VLOOKUP(A3471,'[1]11_set_tax'!$A$1:$X$4456,9,FALSE)</f>
        <v xml:space="preserve"> Actinobacteridae</v>
      </c>
      <c r="F3471" t="str">
        <f>VLOOKUP(A3471,'[1]11_set_tax'!$A$1:$X$4456,10,FALSE)</f>
        <v xml:space="preserve"> Actinomycetales</v>
      </c>
      <c r="G3471" t="str">
        <f>VLOOKUP(A3471,'[1]11_set_tax'!$A$1:$X$4456,11,FALSE)</f>
        <v>Streptomycineae</v>
      </c>
      <c r="H3471" t="str">
        <f>VLOOKUP(A3471,'[1]11_set_tax'!$A$1:$X$4456,12,FALSE)</f>
        <v xml:space="preserve"> Streptomycetaceae</v>
      </c>
      <c r="I3471" t="str">
        <f>VLOOKUP(A3471,'[1]11_set_tax'!$A$1:$X$4456,13,FALSE)</f>
        <v xml:space="preserve"> Streptomyces.</v>
      </c>
    </row>
    <row r="3472" spans="1:9" x14ac:dyDescent="0.25">
      <c r="A3472" t="s">
        <v>3471</v>
      </c>
      <c r="C3472" t="str">
        <f>VLOOKUP(A3472,'[1]11_set_tax'!$A$1:$X$4456,7,FALSE)</f>
        <v>Bacteria</v>
      </c>
      <c r="D3472" t="str">
        <f>VLOOKUP(A3472,'[1]11_set_tax'!$A$1:$X$4456,8,FALSE)</f>
        <v xml:space="preserve"> Proteobacteria</v>
      </c>
      <c r="E3472" t="str">
        <f>VLOOKUP(A3472,'[1]11_set_tax'!$A$1:$X$4456,9,FALSE)</f>
        <v xml:space="preserve"> Alphaproteobacteria</v>
      </c>
      <c r="F3472" t="str">
        <f>VLOOKUP(A3472,'[1]11_set_tax'!$A$1:$X$4456,10,FALSE)</f>
        <v xml:space="preserve"> Rhizobiales</v>
      </c>
      <c r="G3472" t="str">
        <f>VLOOKUP(A3472,'[1]11_set_tax'!$A$1:$X$4456,11,FALSE)</f>
        <v>Brucellaceae</v>
      </c>
      <c r="H3472" t="str">
        <f>VLOOKUP(A3472,'[1]11_set_tax'!$A$1:$X$4456,12,FALSE)</f>
        <v xml:space="preserve"> Brucella.</v>
      </c>
      <c r="I3472">
        <f>VLOOKUP(A3472,'[1]11_set_tax'!$A$1:$X$4456,13,FALSE)</f>
        <v>0</v>
      </c>
    </row>
    <row r="3473" spans="1:9" x14ac:dyDescent="0.25">
      <c r="A3473" t="s">
        <v>3472</v>
      </c>
      <c r="C3473" t="str">
        <f>VLOOKUP(A3473,'[1]11_set_tax'!$A$1:$X$4456,7,FALSE)</f>
        <v>Bacteria</v>
      </c>
      <c r="D3473" t="str">
        <f>VLOOKUP(A3473,'[1]11_set_tax'!$A$1:$X$4456,8,FALSE)</f>
        <v xml:space="preserve"> Proteobacteria</v>
      </c>
      <c r="E3473" t="str">
        <f>VLOOKUP(A3473,'[1]11_set_tax'!$A$1:$X$4456,9,FALSE)</f>
        <v xml:space="preserve"> Alphaproteobacteria</v>
      </c>
      <c r="F3473" t="str">
        <f>VLOOKUP(A3473,'[1]11_set_tax'!$A$1:$X$4456,10,FALSE)</f>
        <v xml:space="preserve"> Rhizobiales</v>
      </c>
      <c r="G3473" t="str">
        <f>VLOOKUP(A3473,'[1]11_set_tax'!$A$1:$X$4456,11,FALSE)</f>
        <v>Brucellaceae</v>
      </c>
      <c r="H3473" t="str">
        <f>VLOOKUP(A3473,'[1]11_set_tax'!$A$1:$X$4456,12,FALSE)</f>
        <v xml:space="preserve"> Brucella.</v>
      </c>
      <c r="I3473">
        <f>VLOOKUP(A3473,'[1]11_set_tax'!$A$1:$X$4456,13,FALSE)</f>
        <v>0</v>
      </c>
    </row>
    <row r="3474" spans="1:9" x14ac:dyDescent="0.25">
      <c r="A3474" t="s">
        <v>3473</v>
      </c>
      <c r="C3474" t="str">
        <f>VLOOKUP(A3474,'[1]11_set_tax'!$A$1:$X$4456,7,FALSE)</f>
        <v>Bacteria</v>
      </c>
      <c r="D3474" t="str">
        <f>VLOOKUP(A3474,'[1]11_set_tax'!$A$1:$X$4456,8,FALSE)</f>
        <v xml:space="preserve"> Proteobacteria</v>
      </c>
      <c r="E3474" t="str">
        <f>VLOOKUP(A3474,'[1]11_set_tax'!$A$1:$X$4456,9,FALSE)</f>
        <v xml:space="preserve"> Alphaproteobacteria</v>
      </c>
      <c r="F3474" t="str">
        <f>VLOOKUP(A3474,'[1]11_set_tax'!$A$1:$X$4456,10,FALSE)</f>
        <v xml:space="preserve"> Rhizobiales</v>
      </c>
      <c r="G3474" t="str">
        <f>VLOOKUP(A3474,'[1]11_set_tax'!$A$1:$X$4456,11,FALSE)</f>
        <v>Brucellaceae</v>
      </c>
      <c r="H3474" t="str">
        <f>VLOOKUP(A3474,'[1]11_set_tax'!$A$1:$X$4456,12,FALSE)</f>
        <v xml:space="preserve"> Brucella.</v>
      </c>
      <c r="I3474">
        <f>VLOOKUP(A3474,'[1]11_set_tax'!$A$1:$X$4456,13,FALSE)</f>
        <v>0</v>
      </c>
    </row>
    <row r="3475" spans="1:9" x14ac:dyDescent="0.25">
      <c r="A3475" t="s">
        <v>3474</v>
      </c>
      <c r="C3475" t="str">
        <f>VLOOKUP(A3475,'[1]11_set_tax'!$A$1:$X$4456,7,FALSE)</f>
        <v>Bacteria</v>
      </c>
      <c r="D3475" t="str">
        <f>VLOOKUP(A3475,'[1]11_set_tax'!$A$1:$X$4456,8,FALSE)</f>
        <v xml:space="preserve"> Proteobacteria</v>
      </c>
      <c r="E3475" t="str">
        <f>VLOOKUP(A3475,'[1]11_set_tax'!$A$1:$X$4456,9,FALSE)</f>
        <v xml:space="preserve"> Alphaproteobacteria</v>
      </c>
      <c r="F3475" t="str">
        <f>VLOOKUP(A3475,'[1]11_set_tax'!$A$1:$X$4456,10,FALSE)</f>
        <v xml:space="preserve"> Rhizobiales</v>
      </c>
      <c r="G3475" t="str">
        <f>VLOOKUP(A3475,'[1]11_set_tax'!$A$1:$X$4456,11,FALSE)</f>
        <v>Brucellaceae</v>
      </c>
      <c r="H3475" t="str">
        <f>VLOOKUP(A3475,'[1]11_set_tax'!$A$1:$X$4456,12,FALSE)</f>
        <v xml:space="preserve"> Brucella.</v>
      </c>
      <c r="I3475">
        <f>VLOOKUP(A3475,'[1]11_set_tax'!$A$1:$X$4456,13,FALSE)</f>
        <v>0</v>
      </c>
    </row>
    <row r="3476" spans="1:9" x14ac:dyDescent="0.25">
      <c r="A3476" t="s">
        <v>3475</v>
      </c>
      <c r="C3476" t="str">
        <f>VLOOKUP(A3476,'[1]11_set_tax'!$A$1:$X$4456,7,FALSE)</f>
        <v>Bacteria</v>
      </c>
      <c r="D3476" t="str">
        <f>VLOOKUP(A3476,'[1]11_set_tax'!$A$1:$X$4456,8,FALSE)</f>
        <v xml:space="preserve"> Firmicutes</v>
      </c>
      <c r="E3476" t="str">
        <f>VLOOKUP(A3476,'[1]11_set_tax'!$A$1:$X$4456,9,FALSE)</f>
        <v xml:space="preserve"> Bacillales</v>
      </c>
      <c r="F3476" t="str">
        <f>VLOOKUP(A3476,'[1]11_set_tax'!$A$1:$X$4456,10,FALSE)</f>
        <v xml:space="preserve"> Staphylococcus.</v>
      </c>
      <c r="G3476">
        <f>VLOOKUP(A3476,'[1]11_set_tax'!$A$1:$X$4456,11,FALSE)</f>
        <v>0</v>
      </c>
      <c r="H3476">
        <f>VLOOKUP(A3476,'[1]11_set_tax'!$A$1:$X$4456,12,FALSE)</f>
        <v>0</v>
      </c>
      <c r="I3476">
        <f>VLOOKUP(A3476,'[1]11_set_tax'!$A$1:$X$4456,13,FALSE)</f>
        <v>0</v>
      </c>
    </row>
    <row r="3477" spans="1:9" x14ac:dyDescent="0.25">
      <c r="A3477" t="s">
        <v>3476</v>
      </c>
      <c r="C3477" t="str">
        <f>VLOOKUP(A3477,'[1]11_set_tax'!$A$1:$X$4456,7,FALSE)</f>
        <v>Eukaryota</v>
      </c>
      <c r="D3477" t="str">
        <f>VLOOKUP(A3477,'[1]11_set_tax'!$A$1:$X$4456,8,FALSE)</f>
        <v xml:space="preserve"> Fungi</v>
      </c>
      <c r="E3477" t="str">
        <f>VLOOKUP(A3477,'[1]11_set_tax'!$A$1:$X$4456,9,FALSE)</f>
        <v xml:space="preserve"> Dikarya</v>
      </c>
      <c r="F3477" t="str">
        <f>VLOOKUP(A3477,'[1]11_set_tax'!$A$1:$X$4456,10,FALSE)</f>
        <v xml:space="preserve"> Basidiomycota</v>
      </c>
      <c r="G3477" t="str">
        <f>VLOOKUP(A3477,'[1]11_set_tax'!$A$1:$X$4456,11,FALSE)</f>
        <v xml:space="preserve"> Agaricomycotina</v>
      </c>
      <c r="H3477" t="str">
        <f>VLOOKUP(A3477,'[1]11_set_tax'!$A$1:$X$4456,12,FALSE)</f>
        <v>Homobasidiomycetes</v>
      </c>
      <c r="I3477" t="str">
        <f>VLOOKUP(A3477,'[1]11_set_tax'!$A$1:$X$4456,13,FALSE)</f>
        <v xml:space="preserve"> Agaricomycetidae</v>
      </c>
    </row>
    <row r="3478" spans="1:9" x14ac:dyDescent="0.25">
      <c r="A3478" t="s">
        <v>3477</v>
      </c>
      <c r="C3478" t="str">
        <f>VLOOKUP(A3478,'[1]11_set_tax'!$A$1:$X$4456,7,FALSE)</f>
        <v>Eukaryota</v>
      </c>
      <c r="D3478" t="str">
        <f>VLOOKUP(A3478,'[1]11_set_tax'!$A$1:$X$4456,8,FALSE)</f>
        <v xml:space="preserve"> Fungi</v>
      </c>
      <c r="E3478" t="str">
        <f>VLOOKUP(A3478,'[1]11_set_tax'!$A$1:$X$4456,9,FALSE)</f>
        <v xml:space="preserve"> Dikarya</v>
      </c>
      <c r="F3478" t="str">
        <f>VLOOKUP(A3478,'[1]11_set_tax'!$A$1:$X$4456,10,FALSE)</f>
        <v xml:space="preserve"> Basidiomycota</v>
      </c>
      <c r="G3478" t="str">
        <f>VLOOKUP(A3478,'[1]11_set_tax'!$A$1:$X$4456,11,FALSE)</f>
        <v xml:space="preserve"> Agaricomycotina</v>
      </c>
      <c r="H3478" t="str">
        <f>VLOOKUP(A3478,'[1]11_set_tax'!$A$1:$X$4456,12,FALSE)</f>
        <v>Homobasidiomycetes</v>
      </c>
      <c r="I3478" t="str">
        <f>VLOOKUP(A3478,'[1]11_set_tax'!$A$1:$X$4456,13,FALSE)</f>
        <v xml:space="preserve"> Agaricomycetidae</v>
      </c>
    </row>
    <row r="3479" spans="1:9" x14ac:dyDescent="0.25">
      <c r="A3479" t="s">
        <v>3478</v>
      </c>
      <c r="C3479" t="str">
        <f>VLOOKUP(A3479,'[1]11_set_tax'!$A$1:$X$4456,7,FALSE)</f>
        <v>Eukaryota</v>
      </c>
      <c r="D3479" t="str">
        <f>VLOOKUP(A3479,'[1]11_set_tax'!$A$1:$X$4456,8,FALSE)</f>
        <v xml:space="preserve"> Fungi</v>
      </c>
      <c r="E3479" t="str">
        <f>VLOOKUP(A3479,'[1]11_set_tax'!$A$1:$X$4456,9,FALSE)</f>
        <v xml:space="preserve"> Dikarya</v>
      </c>
      <c r="F3479" t="str">
        <f>VLOOKUP(A3479,'[1]11_set_tax'!$A$1:$X$4456,10,FALSE)</f>
        <v xml:space="preserve"> Basidiomycota</v>
      </c>
      <c r="G3479" t="str">
        <f>VLOOKUP(A3479,'[1]11_set_tax'!$A$1:$X$4456,11,FALSE)</f>
        <v xml:space="preserve"> Agaricomycotina</v>
      </c>
      <c r="H3479" t="str">
        <f>VLOOKUP(A3479,'[1]11_set_tax'!$A$1:$X$4456,12,FALSE)</f>
        <v>Homobasidiomycetes</v>
      </c>
      <c r="I3479" t="str">
        <f>VLOOKUP(A3479,'[1]11_set_tax'!$A$1:$X$4456,13,FALSE)</f>
        <v xml:space="preserve"> Agaricomycetidae</v>
      </c>
    </row>
    <row r="3480" spans="1:9" x14ac:dyDescent="0.25">
      <c r="A3480" t="s">
        <v>3479</v>
      </c>
      <c r="C3480" t="str">
        <f>VLOOKUP(A3480,'[1]11_set_tax'!$A$1:$X$4456,7,FALSE)</f>
        <v>Eukaryota</v>
      </c>
      <c r="D3480" t="str">
        <f>VLOOKUP(A3480,'[1]11_set_tax'!$A$1:$X$4456,8,FALSE)</f>
        <v xml:space="preserve"> Fungi</v>
      </c>
      <c r="E3480" t="str">
        <f>VLOOKUP(A3480,'[1]11_set_tax'!$A$1:$X$4456,9,FALSE)</f>
        <v xml:space="preserve"> Dikarya</v>
      </c>
      <c r="F3480" t="str">
        <f>VLOOKUP(A3480,'[1]11_set_tax'!$A$1:$X$4456,10,FALSE)</f>
        <v xml:space="preserve"> Basidiomycota</v>
      </c>
      <c r="G3480" t="str">
        <f>VLOOKUP(A3480,'[1]11_set_tax'!$A$1:$X$4456,11,FALSE)</f>
        <v xml:space="preserve"> Agaricomycotina</v>
      </c>
      <c r="H3480" t="str">
        <f>VLOOKUP(A3480,'[1]11_set_tax'!$A$1:$X$4456,12,FALSE)</f>
        <v>Homobasidiomycetes</v>
      </c>
      <c r="I3480" t="str">
        <f>VLOOKUP(A3480,'[1]11_set_tax'!$A$1:$X$4456,13,FALSE)</f>
        <v xml:space="preserve"> Agaricomycetidae</v>
      </c>
    </row>
    <row r="3481" spans="1:9" x14ac:dyDescent="0.25">
      <c r="A3481" t="s">
        <v>3480</v>
      </c>
      <c r="C3481" t="str">
        <f>VLOOKUP(A3481,'[1]11_set_tax'!$A$1:$X$4456,7,FALSE)</f>
        <v>Eukaryota</v>
      </c>
      <c r="D3481" t="str">
        <f>VLOOKUP(A3481,'[1]11_set_tax'!$A$1:$X$4456,8,FALSE)</f>
        <v xml:space="preserve"> Fungi</v>
      </c>
      <c r="E3481" t="str">
        <f>VLOOKUP(A3481,'[1]11_set_tax'!$A$1:$X$4456,9,FALSE)</f>
        <v xml:space="preserve"> Dikarya</v>
      </c>
      <c r="F3481" t="str">
        <f>VLOOKUP(A3481,'[1]11_set_tax'!$A$1:$X$4456,10,FALSE)</f>
        <v xml:space="preserve"> Basidiomycota</v>
      </c>
      <c r="G3481" t="str">
        <f>VLOOKUP(A3481,'[1]11_set_tax'!$A$1:$X$4456,11,FALSE)</f>
        <v xml:space="preserve"> Agaricomycotina</v>
      </c>
      <c r="H3481" t="str">
        <f>VLOOKUP(A3481,'[1]11_set_tax'!$A$1:$X$4456,12,FALSE)</f>
        <v>Homobasidiomycetes</v>
      </c>
      <c r="I3481" t="str">
        <f>VLOOKUP(A3481,'[1]11_set_tax'!$A$1:$X$4456,13,FALSE)</f>
        <v xml:space="preserve"> Agaricomycetidae</v>
      </c>
    </row>
    <row r="3482" spans="1:9" x14ac:dyDescent="0.25">
      <c r="A3482" t="s">
        <v>3481</v>
      </c>
      <c r="C3482" t="str">
        <f>VLOOKUP(A3482,'[1]11_set_tax'!$A$1:$X$4456,7,FALSE)</f>
        <v>Eukaryota</v>
      </c>
      <c r="D3482" t="str">
        <f>VLOOKUP(A3482,'[1]11_set_tax'!$A$1:$X$4456,8,FALSE)</f>
        <v xml:space="preserve"> Fungi</v>
      </c>
      <c r="E3482" t="str">
        <f>VLOOKUP(A3482,'[1]11_set_tax'!$A$1:$X$4456,9,FALSE)</f>
        <v xml:space="preserve"> Dikarya</v>
      </c>
      <c r="F3482" t="str">
        <f>VLOOKUP(A3482,'[1]11_set_tax'!$A$1:$X$4456,10,FALSE)</f>
        <v xml:space="preserve"> Basidiomycota</v>
      </c>
      <c r="G3482" t="str">
        <f>VLOOKUP(A3482,'[1]11_set_tax'!$A$1:$X$4456,11,FALSE)</f>
        <v xml:space="preserve"> Agaricomycotina</v>
      </c>
      <c r="H3482" t="str">
        <f>VLOOKUP(A3482,'[1]11_set_tax'!$A$1:$X$4456,12,FALSE)</f>
        <v>Homobasidiomycetes</v>
      </c>
      <c r="I3482" t="str">
        <f>VLOOKUP(A3482,'[1]11_set_tax'!$A$1:$X$4456,13,FALSE)</f>
        <v xml:space="preserve"> Agaricomycetidae</v>
      </c>
    </row>
    <row r="3483" spans="1:9" x14ac:dyDescent="0.25">
      <c r="A3483" t="s">
        <v>3482</v>
      </c>
      <c r="C3483" t="str">
        <f>VLOOKUP(A3483,'[1]11_set_tax'!$A$1:$X$4456,7,FALSE)</f>
        <v>Bacteria</v>
      </c>
      <c r="D3483" t="str">
        <f>VLOOKUP(A3483,'[1]11_set_tax'!$A$1:$X$4456,8,FALSE)</f>
        <v xml:space="preserve"> Firmicutes</v>
      </c>
      <c r="E3483" t="str">
        <f>VLOOKUP(A3483,'[1]11_set_tax'!$A$1:$X$4456,9,FALSE)</f>
        <v xml:space="preserve"> Bacillales</v>
      </c>
      <c r="F3483" t="str">
        <f>VLOOKUP(A3483,'[1]11_set_tax'!$A$1:$X$4456,10,FALSE)</f>
        <v xml:space="preserve"> Staphylococcus.</v>
      </c>
      <c r="G3483">
        <f>VLOOKUP(A3483,'[1]11_set_tax'!$A$1:$X$4456,11,FALSE)</f>
        <v>0</v>
      </c>
      <c r="H3483">
        <f>VLOOKUP(A3483,'[1]11_set_tax'!$A$1:$X$4456,12,FALSE)</f>
        <v>0</v>
      </c>
      <c r="I3483">
        <f>VLOOKUP(A3483,'[1]11_set_tax'!$A$1:$X$4456,13,FALSE)</f>
        <v>0</v>
      </c>
    </row>
    <row r="3484" spans="1:9" x14ac:dyDescent="0.25">
      <c r="A3484" t="s">
        <v>3483</v>
      </c>
      <c r="C3484" t="str">
        <f>VLOOKUP(A3484,'[1]11_set_tax'!$A$1:$X$4456,7,FALSE)</f>
        <v>Bacteria</v>
      </c>
      <c r="D3484" t="str">
        <f>VLOOKUP(A3484,'[1]11_set_tax'!$A$1:$X$4456,8,FALSE)</f>
        <v xml:space="preserve"> Firmicutes</v>
      </c>
      <c r="E3484" t="str">
        <f>VLOOKUP(A3484,'[1]11_set_tax'!$A$1:$X$4456,9,FALSE)</f>
        <v xml:space="preserve"> Bacillales</v>
      </c>
      <c r="F3484" t="str">
        <f>VLOOKUP(A3484,'[1]11_set_tax'!$A$1:$X$4456,10,FALSE)</f>
        <v xml:space="preserve"> Staphylococcus.</v>
      </c>
      <c r="G3484">
        <f>VLOOKUP(A3484,'[1]11_set_tax'!$A$1:$X$4456,11,FALSE)</f>
        <v>0</v>
      </c>
      <c r="H3484">
        <f>VLOOKUP(A3484,'[1]11_set_tax'!$A$1:$X$4456,12,FALSE)</f>
        <v>0</v>
      </c>
      <c r="I3484">
        <f>VLOOKUP(A3484,'[1]11_set_tax'!$A$1:$X$4456,13,FALSE)</f>
        <v>0</v>
      </c>
    </row>
    <row r="3485" spans="1:9" x14ac:dyDescent="0.25">
      <c r="A3485" t="s">
        <v>3484</v>
      </c>
      <c r="C3485" t="str">
        <f>VLOOKUP(A3485,'[1]11_set_tax'!$A$1:$X$4456,7,FALSE)</f>
        <v>Bacteria</v>
      </c>
      <c r="D3485" t="str">
        <f>VLOOKUP(A3485,'[1]11_set_tax'!$A$1:$X$4456,8,FALSE)</f>
        <v xml:space="preserve"> Chloroflexi</v>
      </c>
      <c r="E3485" t="str">
        <f>VLOOKUP(A3485,'[1]11_set_tax'!$A$1:$X$4456,9,FALSE)</f>
        <v xml:space="preserve"> Ktedonobacteria</v>
      </c>
      <c r="F3485" t="str">
        <f>VLOOKUP(A3485,'[1]11_set_tax'!$A$1:$X$4456,10,FALSE)</f>
        <v xml:space="preserve"> Ktedonobacterales</v>
      </c>
      <c r="G3485" t="str">
        <f>VLOOKUP(A3485,'[1]11_set_tax'!$A$1:$X$4456,11,FALSE)</f>
        <v>Ktedonobacteraceae</v>
      </c>
      <c r="H3485" t="str">
        <f>VLOOKUP(A3485,'[1]11_set_tax'!$A$1:$X$4456,12,FALSE)</f>
        <v xml:space="preserve"> Ktedonobacter.</v>
      </c>
      <c r="I3485">
        <f>VLOOKUP(A3485,'[1]11_set_tax'!$A$1:$X$4456,13,FALSE)</f>
        <v>0</v>
      </c>
    </row>
    <row r="3486" spans="1:9" x14ac:dyDescent="0.25">
      <c r="A3486" t="s">
        <v>3485</v>
      </c>
      <c r="C3486" t="str">
        <f>VLOOKUP(A3486,'[1]11_set_tax'!$A$1:$X$4456,7,FALSE)</f>
        <v>Bacteria</v>
      </c>
      <c r="D3486" t="str">
        <f>VLOOKUP(A3486,'[1]11_set_tax'!$A$1:$X$4456,8,FALSE)</f>
        <v xml:space="preserve"> Chloroflexi</v>
      </c>
      <c r="E3486" t="str">
        <f>VLOOKUP(A3486,'[1]11_set_tax'!$A$1:$X$4456,9,FALSE)</f>
        <v xml:space="preserve"> Ktedonobacteria</v>
      </c>
      <c r="F3486" t="str">
        <f>VLOOKUP(A3486,'[1]11_set_tax'!$A$1:$X$4456,10,FALSE)</f>
        <v xml:space="preserve"> Ktedonobacterales</v>
      </c>
      <c r="G3486" t="str">
        <f>VLOOKUP(A3486,'[1]11_set_tax'!$A$1:$X$4456,11,FALSE)</f>
        <v>Ktedonobacteraceae</v>
      </c>
      <c r="H3486" t="str">
        <f>VLOOKUP(A3486,'[1]11_set_tax'!$A$1:$X$4456,12,FALSE)</f>
        <v xml:space="preserve"> Ktedonobacter.</v>
      </c>
      <c r="I3486">
        <f>VLOOKUP(A3486,'[1]11_set_tax'!$A$1:$X$4456,13,FALSE)</f>
        <v>0</v>
      </c>
    </row>
    <row r="3487" spans="1:9" x14ac:dyDescent="0.25">
      <c r="A3487" t="s">
        <v>3486</v>
      </c>
      <c r="C3487" t="str">
        <f>VLOOKUP(A3487,'[1]11_set_tax'!$A$1:$X$4456,7,FALSE)</f>
        <v>Bacteria</v>
      </c>
      <c r="D3487" t="str">
        <f>VLOOKUP(A3487,'[1]11_set_tax'!$A$1:$X$4456,8,FALSE)</f>
        <v xml:space="preserve"> Chloroflexi</v>
      </c>
      <c r="E3487" t="str">
        <f>VLOOKUP(A3487,'[1]11_set_tax'!$A$1:$X$4456,9,FALSE)</f>
        <v xml:space="preserve"> Ktedonobacteria</v>
      </c>
      <c r="F3487" t="str">
        <f>VLOOKUP(A3487,'[1]11_set_tax'!$A$1:$X$4456,10,FALSE)</f>
        <v xml:space="preserve"> Ktedonobacterales</v>
      </c>
      <c r="G3487" t="str">
        <f>VLOOKUP(A3487,'[1]11_set_tax'!$A$1:$X$4456,11,FALSE)</f>
        <v>Ktedonobacteraceae</v>
      </c>
      <c r="H3487" t="str">
        <f>VLOOKUP(A3487,'[1]11_set_tax'!$A$1:$X$4456,12,FALSE)</f>
        <v xml:space="preserve"> Ktedonobacter.</v>
      </c>
      <c r="I3487">
        <f>VLOOKUP(A3487,'[1]11_set_tax'!$A$1:$X$4456,13,FALSE)</f>
        <v>0</v>
      </c>
    </row>
    <row r="3488" spans="1:9" x14ac:dyDescent="0.25">
      <c r="A3488" t="s">
        <v>3487</v>
      </c>
      <c r="C3488" t="str">
        <f>VLOOKUP(A3488,'[1]11_set_tax'!$A$1:$X$4456,7,FALSE)</f>
        <v>Bacteria</v>
      </c>
      <c r="D3488" t="str">
        <f>VLOOKUP(A3488,'[1]11_set_tax'!$A$1:$X$4456,8,FALSE)</f>
        <v xml:space="preserve"> Firmicutes</v>
      </c>
      <c r="E3488" t="str">
        <f>VLOOKUP(A3488,'[1]11_set_tax'!$A$1:$X$4456,9,FALSE)</f>
        <v xml:space="preserve"> Bacillales</v>
      </c>
      <c r="F3488" t="str">
        <f>VLOOKUP(A3488,'[1]11_set_tax'!$A$1:$X$4456,10,FALSE)</f>
        <v xml:space="preserve"> Staphylococcus.</v>
      </c>
      <c r="G3488">
        <f>VLOOKUP(A3488,'[1]11_set_tax'!$A$1:$X$4456,11,FALSE)</f>
        <v>0</v>
      </c>
      <c r="H3488">
        <f>VLOOKUP(A3488,'[1]11_set_tax'!$A$1:$X$4456,12,FALSE)</f>
        <v>0</v>
      </c>
      <c r="I3488">
        <f>VLOOKUP(A3488,'[1]11_set_tax'!$A$1:$X$4456,13,FALSE)</f>
        <v>0</v>
      </c>
    </row>
    <row r="3489" spans="1:9" x14ac:dyDescent="0.25">
      <c r="A3489" t="s">
        <v>3488</v>
      </c>
      <c r="C3489" t="e">
        <f>VLOOKUP(A3489,'[1]11_set_tax'!$A$1:$X$4456,7,FALSE)</f>
        <v>#N/A</v>
      </c>
      <c r="D3489" t="e">
        <f>VLOOKUP(A3489,'[1]11_set_tax'!$A$1:$X$4456,8,FALSE)</f>
        <v>#N/A</v>
      </c>
      <c r="E3489" t="e">
        <f>VLOOKUP(A3489,'[1]11_set_tax'!$A$1:$X$4456,9,FALSE)</f>
        <v>#N/A</v>
      </c>
      <c r="F3489" t="e">
        <f>VLOOKUP(A3489,'[1]11_set_tax'!$A$1:$X$4456,10,FALSE)</f>
        <v>#N/A</v>
      </c>
      <c r="G3489" t="e">
        <f>VLOOKUP(A3489,'[1]11_set_tax'!$A$1:$X$4456,11,FALSE)</f>
        <v>#N/A</v>
      </c>
      <c r="H3489" t="e">
        <f>VLOOKUP(A3489,'[1]11_set_tax'!$A$1:$X$4456,12,FALSE)</f>
        <v>#N/A</v>
      </c>
      <c r="I3489" t="e">
        <f>VLOOKUP(A3489,'[1]11_set_tax'!$A$1:$X$4456,13,FALSE)</f>
        <v>#N/A</v>
      </c>
    </row>
    <row r="3490" spans="1:9" x14ac:dyDescent="0.25">
      <c r="A3490" t="s">
        <v>3489</v>
      </c>
      <c r="C3490" t="str">
        <f>VLOOKUP(A3490,'[1]11_set_tax'!$A$1:$X$4456,7,FALSE)</f>
        <v>Bacteria</v>
      </c>
      <c r="D3490" t="str">
        <f>VLOOKUP(A3490,'[1]11_set_tax'!$A$1:$X$4456,8,FALSE)</f>
        <v xml:space="preserve"> Proteobacteria</v>
      </c>
      <c r="E3490" t="str">
        <f>VLOOKUP(A3490,'[1]11_set_tax'!$A$1:$X$4456,9,FALSE)</f>
        <v xml:space="preserve"> Alphaproteobacteria</v>
      </c>
      <c r="F3490" t="str">
        <f>VLOOKUP(A3490,'[1]11_set_tax'!$A$1:$X$4456,10,FALSE)</f>
        <v xml:space="preserve"> Rhizobiales</v>
      </c>
      <c r="G3490" t="str">
        <f>VLOOKUP(A3490,'[1]11_set_tax'!$A$1:$X$4456,11,FALSE)</f>
        <v>Bradyrhizobiaceae</v>
      </c>
      <c r="H3490" t="str">
        <f>VLOOKUP(A3490,'[1]11_set_tax'!$A$1:$X$4456,12,FALSE)</f>
        <v xml:space="preserve"> Afipia.</v>
      </c>
      <c r="I3490">
        <f>VLOOKUP(A3490,'[1]11_set_tax'!$A$1:$X$4456,13,FALSE)</f>
        <v>0</v>
      </c>
    </row>
    <row r="3491" spans="1:9" x14ac:dyDescent="0.25">
      <c r="A3491" t="s">
        <v>3490</v>
      </c>
      <c r="C3491" t="str">
        <f>VLOOKUP(A3491,'[1]11_set_tax'!$A$1:$X$4456,7,FALSE)</f>
        <v>Bacteria</v>
      </c>
      <c r="D3491" t="str">
        <f>VLOOKUP(A3491,'[1]11_set_tax'!$A$1:$X$4456,8,FALSE)</f>
        <v xml:space="preserve"> Proteobacteria</v>
      </c>
      <c r="E3491" t="str">
        <f>VLOOKUP(A3491,'[1]11_set_tax'!$A$1:$X$4456,9,FALSE)</f>
        <v xml:space="preserve"> Alphaproteobacteria</v>
      </c>
      <c r="F3491" t="str">
        <f>VLOOKUP(A3491,'[1]11_set_tax'!$A$1:$X$4456,10,FALSE)</f>
        <v xml:space="preserve"> Rhizobiales</v>
      </c>
      <c r="G3491" t="str">
        <f>VLOOKUP(A3491,'[1]11_set_tax'!$A$1:$X$4456,11,FALSE)</f>
        <v>Bradyrhizobiaceae</v>
      </c>
      <c r="H3491" t="str">
        <f>VLOOKUP(A3491,'[1]11_set_tax'!$A$1:$X$4456,12,FALSE)</f>
        <v xml:space="preserve"> Afipia.</v>
      </c>
      <c r="I3491">
        <f>VLOOKUP(A3491,'[1]11_set_tax'!$A$1:$X$4456,13,FALSE)</f>
        <v>0</v>
      </c>
    </row>
    <row r="3492" spans="1:9" x14ac:dyDescent="0.25">
      <c r="A3492" t="s">
        <v>3491</v>
      </c>
      <c r="C3492" t="str">
        <f>VLOOKUP(A3492,'[1]11_set_tax'!$A$1:$X$4456,7,FALSE)</f>
        <v>Bacteria</v>
      </c>
      <c r="D3492" t="str">
        <f>VLOOKUP(A3492,'[1]11_set_tax'!$A$1:$X$4456,8,FALSE)</f>
        <v xml:space="preserve"> Proteobacteria</v>
      </c>
      <c r="E3492" t="str">
        <f>VLOOKUP(A3492,'[1]11_set_tax'!$A$1:$X$4456,9,FALSE)</f>
        <v xml:space="preserve"> Alphaproteobacteria</v>
      </c>
      <c r="F3492" t="str">
        <f>VLOOKUP(A3492,'[1]11_set_tax'!$A$1:$X$4456,10,FALSE)</f>
        <v xml:space="preserve"> Rhizobiales</v>
      </c>
      <c r="G3492" t="str">
        <f>VLOOKUP(A3492,'[1]11_set_tax'!$A$1:$X$4456,11,FALSE)</f>
        <v>Bradyrhizobiaceae</v>
      </c>
      <c r="H3492" t="str">
        <f>VLOOKUP(A3492,'[1]11_set_tax'!$A$1:$X$4456,12,FALSE)</f>
        <v xml:space="preserve"> Afipia.</v>
      </c>
      <c r="I3492">
        <f>VLOOKUP(A3492,'[1]11_set_tax'!$A$1:$X$4456,13,FALSE)</f>
        <v>0</v>
      </c>
    </row>
    <row r="3493" spans="1:9" x14ac:dyDescent="0.25">
      <c r="A3493" t="s">
        <v>3492</v>
      </c>
      <c r="C3493" t="str">
        <f>VLOOKUP(A3493,'[1]11_set_tax'!$A$1:$X$4456,7,FALSE)</f>
        <v>Eukaryota</v>
      </c>
      <c r="D3493" t="str">
        <f>VLOOKUP(A3493,'[1]11_set_tax'!$A$1:$X$4456,8,FALSE)</f>
        <v xml:space="preserve"> Metazoa</v>
      </c>
      <c r="E3493" t="str">
        <f>VLOOKUP(A3493,'[1]11_set_tax'!$A$1:$X$4456,9,FALSE)</f>
        <v xml:space="preserve"> Arthropoda</v>
      </c>
      <c r="F3493" t="str">
        <f>VLOOKUP(A3493,'[1]11_set_tax'!$A$1:$X$4456,10,FALSE)</f>
        <v xml:space="preserve"> Hexapoda</v>
      </c>
      <c r="G3493" t="str">
        <f>VLOOKUP(A3493,'[1]11_set_tax'!$A$1:$X$4456,11,FALSE)</f>
        <v xml:space="preserve"> Insecta</v>
      </c>
      <c r="H3493" t="str">
        <f>VLOOKUP(A3493,'[1]11_set_tax'!$A$1:$X$4456,12,FALSE)</f>
        <v xml:space="preserve"> Pterygota</v>
      </c>
      <c r="I3493" t="str">
        <f>VLOOKUP(A3493,'[1]11_set_tax'!$A$1:$X$4456,13,FALSE)</f>
        <v>Neoptera</v>
      </c>
    </row>
    <row r="3494" spans="1:9" x14ac:dyDescent="0.25">
      <c r="A3494" t="s">
        <v>3493</v>
      </c>
      <c r="C3494" t="str">
        <f>VLOOKUP(A3494,'[1]11_set_tax'!$A$1:$X$4456,7,FALSE)</f>
        <v>Eukaryota</v>
      </c>
      <c r="D3494" t="str">
        <f>VLOOKUP(A3494,'[1]11_set_tax'!$A$1:$X$4456,8,FALSE)</f>
        <v xml:space="preserve"> Metazoa</v>
      </c>
      <c r="E3494" t="str">
        <f>VLOOKUP(A3494,'[1]11_set_tax'!$A$1:$X$4456,9,FALSE)</f>
        <v xml:space="preserve"> Arthropoda</v>
      </c>
      <c r="F3494" t="str">
        <f>VLOOKUP(A3494,'[1]11_set_tax'!$A$1:$X$4456,10,FALSE)</f>
        <v xml:space="preserve"> Hexapoda</v>
      </c>
      <c r="G3494" t="str">
        <f>VLOOKUP(A3494,'[1]11_set_tax'!$A$1:$X$4456,11,FALSE)</f>
        <v xml:space="preserve"> Insecta</v>
      </c>
      <c r="H3494" t="str">
        <f>VLOOKUP(A3494,'[1]11_set_tax'!$A$1:$X$4456,12,FALSE)</f>
        <v xml:space="preserve"> Pterygota</v>
      </c>
      <c r="I3494" t="str">
        <f>VLOOKUP(A3494,'[1]11_set_tax'!$A$1:$X$4456,13,FALSE)</f>
        <v>Neoptera</v>
      </c>
    </row>
    <row r="3495" spans="1:9" x14ac:dyDescent="0.25">
      <c r="A3495" t="s">
        <v>3494</v>
      </c>
      <c r="C3495" t="str">
        <f>VLOOKUP(A3495,'[1]11_set_tax'!$A$1:$X$4456,7,FALSE)</f>
        <v>Eukaryota</v>
      </c>
      <c r="D3495" t="str">
        <f>VLOOKUP(A3495,'[1]11_set_tax'!$A$1:$X$4456,8,FALSE)</f>
        <v xml:space="preserve"> Metazoa</v>
      </c>
      <c r="E3495" t="str">
        <f>VLOOKUP(A3495,'[1]11_set_tax'!$A$1:$X$4456,9,FALSE)</f>
        <v xml:space="preserve"> Arthropoda</v>
      </c>
      <c r="F3495" t="str">
        <f>VLOOKUP(A3495,'[1]11_set_tax'!$A$1:$X$4456,10,FALSE)</f>
        <v xml:space="preserve"> Hexapoda</v>
      </c>
      <c r="G3495" t="str">
        <f>VLOOKUP(A3495,'[1]11_set_tax'!$A$1:$X$4456,11,FALSE)</f>
        <v xml:space="preserve"> Insecta</v>
      </c>
      <c r="H3495" t="str">
        <f>VLOOKUP(A3495,'[1]11_set_tax'!$A$1:$X$4456,12,FALSE)</f>
        <v xml:space="preserve"> Pterygota</v>
      </c>
      <c r="I3495" t="str">
        <f>VLOOKUP(A3495,'[1]11_set_tax'!$A$1:$X$4456,13,FALSE)</f>
        <v>Neoptera</v>
      </c>
    </row>
    <row r="3496" spans="1:9" x14ac:dyDescent="0.25">
      <c r="A3496" t="s">
        <v>3495</v>
      </c>
      <c r="C3496" t="str">
        <f>VLOOKUP(A3496,'[1]11_set_tax'!$A$1:$X$4456,7,FALSE)</f>
        <v>Eukaryota</v>
      </c>
      <c r="D3496" t="str">
        <f>VLOOKUP(A3496,'[1]11_set_tax'!$A$1:$X$4456,8,FALSE)</f>
        <v xml:space="preserve"> Metazoa</v>
      </c>
      <c r="E3496" t="str">
        <f>VLOOKUP(A3496,'[1]11_set_tax'!$A$1:$X$4456,9,FALSE)</f>
        <v xml:space="preserve"> Arthropoda</v>
      </c>
      <c r="F3496" t="str">
        <f>VLOOKUP(A3496,'[1]11_set_tax'!$A$1:$X$4456,10,FALSE)</f>
        <v xml:space="preserve"> Hexapoda</v>
      </c>
      <c r="G3496" t="str">
        <f>VLOOKUP(A3496,'[1]11_set_tax'!$A$1:$X$4456,11,FALSE)</f>
        <v xml:space="preserve"> Insecta</v>
      </c>
      <c r="H3496" t="str">
        <f>VLOOKUP(A3496,'[1]11_set_tax'!$A$1:$X$4456,12,FALSE)</f>
        <v xml:space="preserve"> Pterygota</v>
      </c>
      <c r="I3496" t="str">
        <f>VLOOKUP(A3496,'[1]11_set_tax'!$A$1:$X$4456,13,FALSE)</f>
        <v>Neoptera</v>
      </c>
    </row>
    <row r="3497" spans="1:9" x14ac:dyDescent="0.25">
      <c r="A3497" t="s">
        <v>3496</v>
      </c>
      <c r="C3497" t="str">
        <f>VLOOKUP(A3497,'[1]11_set_tax'!$A$1:$X$4456,7,FALSE)</f>
        <v>Eukaryota</v>
      </c>
      <c r="D3497" t="str">
        <f>VLOOKUP(A3497,'[1]11_set_tax'!$A$1:$X$4456,8,FALSE)</f>
        <v xml:space="preserve"> Metazoa</v>
      </c>
      <c r="E3497" t="str">
        <f>VLOOKUP(A3497,'[1]11_set_tax'!$A$1:$X$4456,9,FALSE)</f>
        <v xml:space="preserve"> Arthropoda</v>
      </c>
      <c r="F3497" t="str">
        <f>VLOOKUP(A3497,'[1]11_set_tax'!$A$1:$X$4456,10,FALSE)</f>
        <v xml:space="preserve"> Hexapoda</v>
      </c>
      <c r="G3497" t="str">
        <f>VLOOKUP(A3497,'[1]11_set_tax'!$A$1:$X$4456,11,FALSE)</f>
        <v xml:space="preserve"> Insecta</v>
      </c>
      <c r="H3497" t="str">
        <f>VLOOKUP(A3497,'[1]11_set_tax'!$A$1:$X$4456,12,FALSE)</f>
        <v xml:space="preserve"> Pterygota</v>
      </c>
      <c r="I3497" t="str">
        <f>VLOOKUP(A3497,'[1]11_set_tax'!$A$1:$X$4456,13,FALSE)</f>
        <v>Neoptera</v>
      </c>
    </row>
    <row r="3498" spans="1:9" x14ac:dyDescent="0.25">
      <c r="A3498" t="s">
        <v>3497</v>
      </c>
      <c r="C3498" t="str">
        <f>VLOOKUP(A3498,'[1]11_set_tax'!$A$1:$X$4456,7,FALSE)</f>
        <v>Eukaryota</v>
      </c>
      <c r="D3498" t="str">
        <f>VLOOKUP(A3498,'[1]11_set_tax'!$A$1:$X$4456,8,FALSE)</f>
        <v xml:space="preserve"> Metazoa</v>
      </c>
      <c r="E3498" t="str">
        <f>VLOOKUP(A3498,'[1]11_set_tax'!$A$1:$X$4456,9,FALSE)</f>
        <v xml:space="preserve"> Arthropoda</v>
      </c>
      <c r="F3498" t="str">
        <f>VLOOKUP(A3498,'[1]11_set_tax'!$A$1:$X$4456,10,FALSE)</f>
        <v xml:space="preserve"> Hexapoda</v>
      </c>
      <c r="G3498" t="str">
        <f>VLOOKUP(A3498,'[1]11_set_tax'!$A$1:$X$4456,11,FALSE)</f>
        <v xml:space="preserve"> Insecta</v>
      </c>
      <c r="H3498" t="str">
        <f>VLOOKUP(A3498,'[1]11_set_tax'!$A$1:$X$4456,12,FALSE)</f>
        <v xml:space="preserve"> Pterygota</v>
      </c>
      <c r="I3498" t="str">
        <f>VLOOKUP(A3498,'[1]11_set_tax'!$A$1:$X$4456,13,FALSE)</f>
        <v>Neoptera</v>
      </c>
    </row>
    <row r="3499" spans="1:9" x14ac:dyDescent="0.25">
      <c r="A3499" t="s">
        <v>3498</v>
      </c>
      <c r="C3499" t="str">
        <f>VLOOKUP(A3499,'[1]11_set_tax'!$A$1:$X$4456,7,FALSE)</f>
        <v>Eukaryota</v>
      </c>
      <c r="D3499" t="str">
        <f>VLOOKUP(A3499,'[1]11_set_tax'!$A$1:$X$4456,8,FALSE)</f>
        <v xml:space="preserve"> Metazoa</v>
      </c>
      <c r="E3499" t="str">
        <f>VLOOKUP(A3499,'[1]11_set_tax'!$A$1:$X$4456,9,FALSE)</f>
        <v xml:space="preserve"> Arthropoda</v>
      </c>
      <c r="F3499" t="str">
        <f>VLOOKUP(A3499,'[1]11_set_tax'!$A$1:$X$4456,10,FALSE)</f>
        <v xml:space="preserve"> Hexapoda</v>
      </c>
      <c r="G3499" t="str">
        <f>VLOOKUP(A3499,'[1]11_set_tax'!$A$1:$X$4456,11,FALSE)</f>
        <v xml:space="preserve"> Insecta</v>
      </c>
      <c r="H3499" t="str">
        <f>VLOOKUP(A3499,'[1]11_set_tax'!$A$1:$X$4456,12,FALSE)</f>
        <v xml:space="preserve"> Pterygota</v>
      </c>
      <c r="I3499" t="str">
        <f>VLOOKUP(A3499,'[1]11_set_tax'!$A$1:$X$4456,13,FALSE)</f>
        <v>Neoptera</v>
      </c>
    </row>
    <row r="3500" spans="1:9" x14ac:dyDescent="0.25">
      <c r="A3500" t="s">
        <v>3499</v>
      </c>
      <c r="C3500" t="str">
        <f>VLOOKUP(A3500,'[1]11_set_tax'!$A$1:$X$4456,7,FALSE)</f>
        <v>Eukaryota</v>
      </c>
      <c r="D3500" t="str">
        <f>VLOOKUP(A3500,'[1]11_set_tax'!$A$1:$X$4456,8,FALSE)</f>
        <v xml:space="preserve"> Metazoa</v>
      </c>
      <c r="E3500" t="str">
        <f>VLOOKUP(A3500,'[1]11_set_tax'!$A$1:$X$4456,9,FALSE)</f>
        <v xml:space="preserve"> Arthropoda</v>
      </c>
      <c r="F3500" t="str">
        <f>VLOOKUP(A3500,'[1]11_set_tax'!$A$1:$X$4456,10,FALSE)</f>
        <v xml:space="preserve"> Hexapoda</v>
      </c>
      <c r="G3500" t="str">
        <f>VLOOKUP(A3500,'[1]11_set_tax'!$A$1:$X$4456,11,FALSE)</f>
        <v xml:space="preserve"> Insecta</v>
      </c>
      <c r="H3500" t="str">
        <f>VLOOKUP(A3500,'[1]11_set_tax'!$A$1:$X$4456,12,FALSE)</f>
        <v xml:space="preserve"> Pterygota</v>
      </c>
      <c r="I3500" t="str">
        <f>VLOOKUP(A3500,'[1]11_set_tax'!$A$1:$X$4456,13,FALSE)</f>
        <v>Neoptera</v>
      </c>
    </row>
    <row r="3501" spans="1:9" x14ac:dyDescent="0.25">
      <c r="A3501" t="s">
        <v>3500</v>
      </c>
      <c r="C3501" t="str">
        <f>VLOOKUP(A3501,'[1]11_set_tax'!$A$1:$X$4456,7,FALSE)</f>
        <v>Bacteria</v>
      </c>
      <c r="D3501" t="str">
        <f>VLOOKUP(A3501,'[1]11_set_tax'!$A$1:$X$4456,8,FALSE)</f>
        <v xml:space="preserve"> Firmicutes</v>
      </c>
      <c r="E3501" t="str">
        <f>VLOOKUP(A3501,'[1]11_set_tax'!$A$1:$X$4456,9,FALSE)</f>
        <v xml:space="preserve"> Bacillales</v>
      </c>
      <c r="F3501" t="str">
        <f>VLOOKUP(A3501,'[1]11_set_tax'!$A$1:$X$4456,10,FALSE)</f>
        <v xml:space="preserve"> Bacillaceae</v>
      </c>
      <c r="G3501" t="str">
        <f>VLOOKUP(A3501,'[1]11_set_tax'!$A$1:$X$4456,11,FALSE)</f>
        <v xml:space="preserve"> Bacillus.</v>
      </c>
      <c r="H3501">
        <f>VLOOKUP(A3501,'[1]11_set_tax'!$A$1:$X$4456,12,FALSE)</f>
        <v>0</v>
      </c>
      <c r="I3501">
        <f>VLOOKUP(A3501,'[1]11_set_tax'!$A$1:$X$4456,13,FALSE)</f>
        <v>0</v>
      </c>
    </row>
    <row r="3502" spans="1:9" x14ac:dyDescent="0.25">
      <c r="A3502" t="s">
        <v>3501</v>
      </c>
      <c r="C3502" t="str">
        <f>VLOOKUP(A3502,'[1]11_set_tax'!$A$1:$X$4456,7,FALSE)</f>
        <v>Bacteria</v>
      </c>
      <c r="D3502" t="str">
        <f>VLOOKUP(A3502,'[1]11_set_tax'!$A$1:$X$4456,8,FALSE)</f>
        <v xml:space="preserve"> Actinobacteria</v>
      </c>
      <c r="E3502" t="str">
        <f>VLOOKUP(A3502,'[1]11_set_tax'!$A$1:$X$4456,9,FALSE)</f>
        <v xml:space="preserve"> Actinobacteridae</v>
      </c>
      <c r="F3502" t="str">
        <f>VLOOKUP(A3502,'[1]11_set_tax'!$A$1:$X$4456,10,FALSE)</f>
        <v xml:space="preserve"> Actinomycetales</v>
      </c>
      <c r="G3502" t="str">
        <f>VLOOKUP(A3502,'[1]11_set_tax'!$A$1:$X$4456,11,FALSE)</f>
        <v>Pseudonocardineae</v>
      </c>
      <c r="H3502" t="str">
        <f>VLOOKUP(A3502,'[1]11_set_tax'!$A$1:$X$4456,12,FALSE)</f>
        <v xml:space="preserve"> Pseudonocardiaceae</v>
      </c>
      <c r="I3502" t="str">
        <f>VLOOKUP(A3502,'[1]11_set_tax'!$A$1:$X$4456,13,FALSE)</f>
        <v xml:space="preserve"> Thermobispora.</v>
      </c>
    </row>
    <row r="3503" spans="1:9" x14ac:dyDescent="0.25">
      <c r="A3503" t="s">
        <v>3502</v>
      </c>
      <c r="C3503" t="str">
        <f>VLOOKUP(A3503,'[1]11_set_tax'!$A$1:$X$4456,7,FALSE)</f>
        <v>Bacteria</v>
      </c>
      <c r="D3503" t="str">
        <f>VLOOKUP(A3503,'[1]11_set_tax'!$A$1:$X$4456,8,FALSE)</f>
        <v xml:space="preserve"> Actinobacteria</v>
      </c>
      <c r="E3503" t="str">
        <f>VLOOKUP(A3503,'[1]11_set_tax'!$A$1:$X$4456,9,FALSE)</f>
        <v xml:space="preserve"> Actinobacteridae</v>
      </c>
      <c r="F3503" t="str">
        <f>VLOOKUP(A3503,'[1]11_set_tax'!$A$1:$X$4456,10,FALSE)</f>
        <v xml:space="preserve"> Actinomycetales</v>
      </c>
      <c r="G3503" t="str">
        <f>VLOOKUP(A3503,'[1]11_set_tax'!$A$1:$X$4456,11,FALSE)</f>
        <v>Pseudonocardineae</v>
      </c>
      <c r="H3503" t="str">
        <f>VLOOKUP(A3503,'[1]11_set_tax'!$A$1:$X$4456,12,FALSE)</f>
        <v xml:space="preserve"> Pseudonocardiaceae</v>
      </c>
      <c r="I3503" t="str">
        <f>VLOOKUP(A3503,'[1]11_set_tax'!$A$1:$X$4456,13,FALSE)</f>
        <v xml:space="preserve"> Thermobispora.</v>
      </c>
    </row>
    <row r="3504" spans="1:9" x14ac:dyDescent="0.25">
      <c r="A3504" t="s">
        <v>3503</v>
      </c>
      <c r="C3504" t="str">
        <f>VLOOKUP(A3504,'[1]11_set_tax'!$A$1:$X$4456,7,FALSE)</f>
        <v>Bacteria</v>
      </c>
      <c r="D3504" t="str">
        <f>VLOOKUP(A3504,'[1]11_set_tax'!$A$1:$X$4456,8,FALSE)</f>
        <v xml:space="preserve"> Actinobacteria</v>
      </c>
      <c r="E3504" t="str">
        <f>VLOOKUP(A3504,'[1]11_set_tax'!$A$1:$X$4456,9,FALSE)</f>
        <v xml:space="preserve"> Actinobacteridae</v>
      </c>
      <c r="F3504" t="str">
        <f>VLOOKUP(A3504,'[1]11_set_tax'!$A$1:$X$4456,10,FALSE)</f>
        <v xml:space="preserve"> Actinomycetales</v>
      </c>
      <c r="G3504" t="str">
        <f>VLOOKUP(A3504,'[1]11_set_tax'!$A$1:$X$4456,11,FALSE)</f>
        <v>Corynebacterineae</v>
      </c>
      <c r="H3504" t="str">
        <f>VLOOKUP(A3504,'[1]11_set_tax'!$A$1:$X$4456,12,FALSE)</f>
        <v xml:space="preserve"> Segniliparaceae</v>
      </c>
      <c r="I3504" t="str">
        <f>VLOOKUP(A3504,'[1]11_set_tax'!$A$1:$X$4456,13,FALSE)</f>
        <v xml:space="preserve"> Segniliparus.</v>
      </c>
    </row>
    <row r="3505" spans="1:9" x14ac:dyDescent="0.25">
      <c r="A3505" t="s">
        <v>3504</v>
      </c>
      <c r="C3505" t="str">
        <f>VLOOKUP(A3505,'[1]11_set_tax'!$A$1:$X$4456,7,FALSE)</f>
        <v>Bacteria</v>
      </c>
      <c r="D3505" t="str">
        <f>VLOOKUP(A3505,'[1]11_set_tax'!$A$1:$X$4456,8,FALSE)</f>
        <v xml:space="preserve"> Proteobacteria</v>
      </c>
      <c r="E3505" t="str">
        <f>VLOOKUP(A3505,'[1]11_set_tax'!$A$1:$X$4456,9,FALSE)</f>
        <v xml:space="preserve"> Alphaproteobacteria</v>
      </c>
      <c r="F3505" t="str">
        <f>VLOOKUP(A3505,'[1]11_set_tax'!$A$1:$X$4456,10,FALSE)</f>
        <v xml:space="preserve"> Rhizobiales</v>
      </c>
      <c r="G3505" t="str">
        <f>VLOOKUP(A3505,'[1]11_set_tax'!$A$1:$X$4456,11,FALSE)</f>
        <v>Xanthobacteraceae</v>
      </c>
      <c r="H3505" t="str">
        <f>VLOOKUP(A3505,'[1]11_set_tax'!$A$1:$X$4456,12,FALSE)</f>
        <v xml:space="preserve"> Starkeya.</v>
      </c>
      <c r="I3505">
        <f>VLOOKUP(A3505,'[1]11_set_tax'!$A$1:$X$4456,13,FALSE)</f>
        <v>0</v>
      </c>
    </row>
    <row r="3506" spans="1:9" x14ac:dyDescent="0.25">
      <c r="A3506" t="s">
        <v>3505</v>
      </c>
      <c r="C3506" t="str">
        <f>VLOOKUP(A3506,'[1]11_set_tax'!$A$1:$X$4456,7,FALSE)</f>
        <v>Bacteria</v>
      </c>
      <c r="D3506" t="str">
        <f>VLOOKUP(A3506,'[1]11_set_tax'!$A$1:$X$4456,8,FALSE)</f>
        <v xml:space="preserve"> Proteobacteria</v>
      </c>
      <c r="E3506" t="str">
        <f>VLOOKUP(A3506,'[1]11_set_tax'!$A$1:$X$4456,9,FALSE)</f>
        <v xml:space="preserve"> Alphaproteobacteria</v>
      </c>
      <c r="F3506" t="str">
        <f>VLOOKUP(A3506,'[1]11_set_tax'!$A$1:$X$4456,10,FALSE)</f>
        <v xml:space="preserve"> Rhizobiales</v>
      </c>
      <c r="G3506" t="str">
        <f>VLOOKUP(A3506,'[1]11_set_tax'!$A$1:$X$4456,11,FALSE)</f>
        <v>Xanthobacteraceae</v>
      </c>
      <c r="H3506" t="str">
        <f>VLOOKUP(A3506,'[1]11_set_tax'!$A$1:$X$4456,12,FALSE)</f>
        <v xml:space="preserve"> Starkeya.</v>
      </c>
      <c r="I3506">
        <f>VLOOKUP(A3506,'[1]11_set_tax'!$A$1:$X$4456,13,FALSE)</f>
        <v>0</v>
      </c>
    </row>
    <row r="3507" spans="1:9" x14ac:dyDescent="0.25">
      <c r="A3507" t="s">
        <v>3506</v>
      </c>
      <c r="C3507" t="str">
        <f>VLOOKUP(A3507,'[1]11_set_tax'!$A$1:$X$4456,7,FALSE)</f>
        <v>Bacteria</v>
      </c>
      <c r="D3507" t="str">
        <f>VLOOKUP(A3507,'[1]11_set_tax'!$A$1:$X$4456,8,FALSE)</f>
        <v xml:space="preserve"> Proteobacteria</v>
      </c>
      <c r="E3507" t="str">
        <f>VLOOKUP(A3507,'[1]11_set_tax'!$A$1:$X$4456,9,FALSE)</f>
        <v xml:space="preserve"> Alphaproteobacteria</v>
      </c>
      <c r="F3507" t="str">
        <f>VLOOKUP(A3507,'[1]11_set_tax'!$A$1:$X$4456,10,FALSE)</f>
        <v xml:space="preserve"> Rhizobiales</v>
      </c>
      <c r="G3507" t="str">
        <f>VLOOKUP(A3507,'[1]11_set_tax'!$A$1:$X$4456,11,FALSE)</f>
        <v>Xanthobacteraceae</v>
      </c>
      <c r="H3507" t="str">
        <f>VLOOKUP(A3507,'[1]11_set_tax'!$A$1:$X$4456,12,FALSE)</f>
        <v xml:space="preserve"> Starkeya.</v>
      </c>
      <c r="I3507">
        <f>VLOOKUP(A3507,'[1]11_set_tax'!$A$1:$X$4456,13,FALSE)</f>
        <v>0</v>
      </c>
    </row>
    <row r="3508" spans="1:9" x14ac:dyDescent="0.25">
      <c r="A3508" t="s">
        <v>3507</v>
      </c>
      <c r="C3508" t="str">
        <f>VLOOKUP(A3508,'[1]11_set_tax'!$A$1:$X$4456,7,FALSE)</f>
        <v>Bacteria</v>
      </c>
      <c r="D3508" t="str">
        <f>VLOOKUP(A3508,'[1]11_set_tax'!$A$1:$X$4456,8,FALSE)</f>
        <v xml:space="preserve"> Proteobacteria</v>
      </c>
      <c r="E3508" t="str">
        <f>VLOOKUP(A3508,'[1]11_set_tax'!$A$1:$X$4456,9,FALSE)</f>
        <v xml:space="preserve"> Alphaproteobacteria</v>
      </c>
      <c r="F3508" t="str">
        <f>VLOOKUP(A3508,'[1]11_set_tax'!$A$1:$X$4456,10,FALSE)</f>
        <v xml:space="preserve"> Rhizobiales</v>
      </c>
      <c r="G3508" t="str">
        <f>VLOOKUP(A3508,'[1]11_set_tax'!$A$1:$X$4456,11,FALSE)</f>
        <v>Xanthobacteraceae</v>
      </c>
      <c r="H3508" t="str">
        <f>VLOOKUP(A3508,'[1]11_set_tax'!$A$1:$X$4456,12,FALSE)</f>
        <v xml:space="preserve"> Starkeya.</v>
      </c>
      <c r="I3508">
        <f>VLOOKUP(A3508,'[1]11_set_tax'!$A$1:$X$4456,13,FALSE)</f>
        <v>0</v>
      </c>
    </row>
    <row r="3509" spans="1:9" x14ac:dyDescent="0.25">
      <c r="A3509" t="s">
        <v>3508</v>
      </c>
      <c r="C3509" t="str">
        <f>VLOOKUP(A3509,'[1]11_set_tax'!$A$1:$X$4456,7,FALSE)</f>
        <v>Bacteria</v>
      </c>
      <c r="D3509" t="str">
        <f>VLOOKUP(A3509,'[1]11_set_tax'!$A$1:$X$4456,8,FALSE)</f>
        <v xml:space="preserve"> Proteobacteria</v>
      </c>
      <c r="E3509" t="str">
        <f>VLOOKUP(A3509,'[1]11_set_tax'!$A$1:$X$4456,9,FALSE)</f>
        <v xml:space="preserve"> Alphaproteobacteria</v>
      </c>
      <c r="F3509" t="str">
        <f>VLOOKUP(A3509,'[1]11_set_tax'!$A$1:$X$4456,10,FALSE)</f>
        <v xml:space="preserve"> Rhizobiales</v>
      </c>
      <c r="G3509" t="str">
        <f>VLOOKUP(A3509,'[1]11_set_tax'!$A$1:$X$4456,11,FALSE)</f>
        <v>Xanthobacteraceae</v>
      </c>
      <c r="H3509" t="str">
        <f>VLOOKUP(A3509,'[1]11_set_tax'!$A$1:$X$4456,12,FALSE)</f>
        <v xml:space="preserve"> Starkeya.</v>
      </c>
      <c r="I3509">
        <f>VLOOKUP(A3509,'[1]11_set_tax'!$A$1:$X$4456,13,FALSE)</f>
        <v>0</v>
      </c>
    </row>
    <row r="3510" spans="1:9" x14ac:dyDescent="0.25">
      <c r="A3510" t="s">
        <v>3509</v>
      </c>
      <c r="C3510" t="str">
        <f>VLOOKUP(A3510,'[1]11_set_tax'!$A$1:$X$4456,7,FALSE)</f>
        <v>Bacteria</v>
      </c>
      <c r="D3510" t="str">
        <f>VLOOKUP(A3510,'[1]11_set_tax'!$A$1:$X$4456,8,FALSE)</f>
        <v xml:space="preserve"> Proteobacteria</v>
      </c>
      <c r="E3510" t="str">
        <f>VLOOKUP(A3510,'[1]11_set_tax'!$A$1:$X$4456,9,FALSE)</f>
        <v xml:space="preserve"> Alphaproteobacteria</v>
      </c>
      <c r="F3510" t="str">
        <f>VLOOKUP(A3510,'[1]11_set_tax'!$A$1:$X$4456,10,FALSE)</f>
        <v xml:space="preserve"> Rhizobiales</v>
      </c>
      <c r="G3510" t="str">
        <f>VLOOKUP(A3510,'[1]11_set_tax'!$A$1:$X$4456,11,FALSE)</f>
        <v>Xanthobacteraceae</v>
      </c>
      <c r="H3510" t="str">
        <f>VLOOKUP(A3510,'[1]11_set_tax'!$A$1:$X$4456,12,FALSE)</f>
        <v xml:space="preserve"> Starkeya.</v>
      </c>
      <c r="I3510">
        <f>VLOOKUP(A3510,'[1]11_set_tax'!$A$1:$X$4456,13,FALSE)</f>
        <v>0</v>
      </c>
    </row>
    <row r="3511" spans="1:9" x14ac:dyDescent="0.25">
      <c r="A3511" t="s">
        <v>3510</v>
      </c>
      <c r="C3511" t="str">
        <f>VLOOKUP(A3511,'[1]11_set_tax'!$A$1:$X$4456,7,FALSE)</f>
        <v>Bacteria</v>
      </c>
      <c r="D3511" t="str">
        <f>VLOOKUP(A3511,'[1]11_set_tax'!$A$1:$X$4456,8,FALSE)</f>
        <v xml:space="preserve"> Proteobacteria</v>
      </c>
      <c r="E3511" t="str">
        <f>VLOOKUP(A3511,'[1]11_set_tax'!$A$1:$X$4456,9,FALSE)</f>
        <v xml:space="preserve"> Alphaproteobacteria</v>
      </c>
      <c r="F3511" t="str">
        <f>VLOOKUP(A3511,'[1]11_set_tax'!$A$1:$X$4456,10,FALSE)</f>
        <v xml:space="preserve"> Rhizobiales</v>
      </c>
      <c r="G3511" t="str">
        <f>VLOOKUP(A3511,'[1]11_set_tax'!$A$1:$X$4456,11,FALSE)</f>
        <v>Xanthobacteraceae</v>
      </c>
      <c r="H3511" t="str">
        <f>VLOOKUP(A3511,'[1]11_set_tax'!$A$1:$X$4456,12,FALSE)</f>
        <v xml:space="preserve"> Starkeya.</v>
      </c>
      <c r="I3511">
        <f>VLOOKUP(A3511,'[1]11_set_tax'!$A$1:$X$4456,13,FALSE)</f>
        <v>0</v>
      </c>
    </row>
    <row r="3512" spans="1:9" x14ac:dyDescent="0.25">
      <c r="A3512" t="s">
        <v>3511</v>
      </c>
      <c r="C3512" t="str">
        <f>VLOOKUP(A3512,'[1]11_set_tax'!$A$1:$X$4456,7,FALSE)</f>
        <v>Bacteria</v>
      </c>
      <c r="D3512" t="str">
        <f>VLOOKUP(A3512,'[1]11_set_tax'!$A$1:$X$4456,8,FALSE)</f>
        <v xml:space="preserve"> Proteobacteria</v>
      </c>
      <c r="E3512" t="str">
        <f>VLOOKUP(A3512,'[1]11_set_tax'!$A$1:$X$4456,9,FALSE)</f>
        <v xml:space="preserve"> Alphaproteobacteria</v>
      </c>
      <c r="F3512" t="str">
        <f>VLOOKUP(A3512,'[1]11_set_tax'!$A$1:$X$4456,10,FALSE)</f>
        <v xml:space="preserve"> Rhizobiales</v>
      </c>
      <c r="G3512" t="str">
        <f>VLOOKUP(A3512,'[1]11_set_tax'!$A$1:$X$4456,11,FALSE)</f>
        <v>Xanthobacteraceae</v>
      </c>
      <c r="H3512" t="str">
        <f>VLOOKUP(A3512,'[1]11_set_tax'!$A$1:$X$4456,12,FALSE)</f>
        <v xml:space="preserve"> Starkeya.</v>
      </c>
      <c r="I3512">
        <f>VLOOKUP(A3512,'[1]11_set_tax'!$A$1:$X$4456,13,FALSE)</f>
        <v>0</v>
      </c>
    </row>
    <row r="3513" spans="1:9" x14ac:dyDescent="0.25">
      <c r="A3513" t="s">
        <v>3512</v>
      </c>
      <c r="C3513" t="str">
        <f>VLOOKUP(A3513,'[1]11_set_tax'!$A$1:$X$4456,7,FALSE)</f>
        <v>Bacteria</v>
      </c>
      <c r="D3513" t="str">
        <f>VLOOKUP(A3513,'[1]11_set_tax'!$A$1:$X$4456,8,FALSE)</f>
        <v xml:space="preserve"> Actinobacteria</v>
      </c>
      <c r="E3513" t="str">
        <f>VLOOKUP(A3513,'[1]11_set_tax'!$A$1:$X$4456,9,FALSE)</f>
        <v xml:space="preserve"> Actinobacteridae</v>
      </c>
      <c r="F3513" t="str">
        <f>VLOOKUP(A3513,'[1]11_set_tax'!$A$1:$X$4456,10,FALSE)</f>
        <v xml:space="preserve"> Actinomycetales</v>
      </c>
      <c r="G3513" t="str">
        <f>VLOOKUP(A3513,'[1]11_set_tax'!$A$1:$X$4456,11,FALSE)</f>
        <v>Streptosporangineae</v>
      </c>
      <c r="H3513" t="str">
        <f>VLOOKUP(A3513,'[1]11_set_tax'!$A$1:$X$4456,12,FALSE)</f>
        <v xml:space="preserve"> Nocardiopsaceae</v>
      </c>
      <c r="I3513" t="str">
        <f>VLOOKUP(A3513,'[1]11_set_tax'!$A$1:$X$4456,13,FALSE)</f>
        <v xml:space="preserve"> Nocardiopsis.</v>
      </c>
    </row>
    <row r="3514" spans="1:9" x14ac:dyDescent="0.25">
      <c r="A3514" t="s">
        <v>3513</v>
      </c>
      <c r="C3514" t="str">
        <f>VLOOKUP(A3514,'[1]11_set_tax'!$A$1:$X$4456,7,FALSE)</f>
        <v>Bacteria</v>
      </c>
      <c r="D3514" t="str">
        <f>VLOOKUP(A3514,'[1]11_set_tax'!$A$1:$X$4456,8,FALSE)</f>
        <v xml:space="preserve"> Actinobacteria</v>
      </c>
      <c r="E3514" t="str">
        <f>VLOOKUP(A3514,'[1]11_set_tax'!$A$1:$X$4456,9,FALSE)</f>
        <v xml:space="preserve"> Actinobacteridae</v>
      </c>
      <c r="F3514" t="str">
        <f>VLOOKUP(A3514,'[1]11_set_tax'!$A$1:$X$4456,10,FALSE)</f>
        <v xml:space="preserve"> Actinomycetales</v>
      </c>
      <c r="G3514" t="str">
        <f>VLOOKUP(A3514,'[1]11_set_tax'!$A$1:$X$4456,11,FALSE)</f>
        <v>Streptomycineae</v>
      </c>
      <c r="H3514" t="str">
        <f>VLOOKUP(A3514,'[1]11_set_tax'!$A$1:$X$4456,12,FALSE)</f>
        <v xml:space="preserve"> Streptomycetaceae</v>
      </c>
      <c r="I3514" t="str">
        <f>VLOOKUP(A3514,'[1]11_set_tax'!$A$1:$X$4456,13,FALSE)</f>
        <v xml:space="preserve"> Streptomyces.</v>
      </c>
    </row>
    <row r="3515" spans="1:9" x14ac:dyDescent="0.25">
      <c r="A3515" t="s">
        <v>3514</v>
      </c>
      <c r="C3515" t="str">
        <f>VLOOKUP(A3515,'[1]11_set_tax'!$A$1:$X$4456,7,FALSE)</f>
        <v>Bacteria</v>
      </c>
      <c r="D3515" t="str">
        <f>VLOOKUP(A3515,'[1]11_set_tax'!$A$1:$X$4456,8,FALSE)</f>
        <v xml:space="preserve"> Actinobacteria</v>
      </c>
      <c r="E3515" t="str">
        <f>VLOOKUP(A3515,'[1]11_set_tax'!$A$1:$X$4456,9,FALSE)</f>
        <v xml:space="preserve"> Actinobacteridae</v>
      </c>
      <c r="F3515" t="str">
        <f>VLOOKUP(A3515,'[1]11_set_tax'!$A$1:$X$4456,10,FALSE)</f>
        <v xml:space="preserve"> Actinomycetales</v>
      </c>
      <c r="G3515" t="str">
        <f>VLOOKUP(A3515,'[1]11_set_tax'!$A$1:$X$4456,11,FALSE)</f>
        <v>Streptomycineae</v>
      </c>
      <c r="H3515" t="str">
        <f>VLOOKUP(A3515,'[1]11_set_tax'!$A$1:$X$4456,12,FALSE)</f>
        <v xml:space="preserve"> Streptomycetaceae</v>
      </c>
      <c r="I3515" t="str">
        <f>VLOOKUP(A3515,'[1]11_set_tax'!$A$1:$X$4456,13,FALSE)</f>
        <v xml:space="preserve"> Streptomyces.</v>
      </c>
    </row>
    <row r="3516" spans="1:9" x14ac:dyDescent="0.25">
      <c r="A3516" t="s">
        <v>3515</v>
      </c>
      <c r="C3516" t="str">
        <f>VLOOKUP(A3516,'[1]11_set_tax'!$A$1:$X$4456,7,FALSE)</f>
        <v>Bacteria</v>
      </c>
      <c r="D3516" t="str">
        <f>VLOOKUP(A3516,'[1]11_set_tax'!$A$1:$X$4456,8,FALSE)</f>
        <v xml:space="preserve"> Actinobacteria</v>
      </c>
      <c r="E3516" t="str">
        <f>VLOOKUP(A3516,'[1]11_set_tax'!$A$1:$X$4456,9,FALSE)</f>
        <v xml:space="preserve"> Actinobacteridae</v>
      </c>
      <c r="F3516" t="str">
        <f>VLOOKUP(A3516,'[1]11_set_tax'!$A$1:$X$4456,10,FALSE)</f>
        <v xml:space="preserve"> Actinomycetales</v>
      </c>
      <c r="G3516" t="str">
        <f>VLOOKUP(A3516,'[1]11_set_tax'!$A$1:$X$4456,11,FALSE)</f>
        <v>Streptomycineae</v>
      </c>
      <c r="H3516" t="str">
        <f>VLOOKUP(A3516,'[1]11_set_tax'!$A$1:$X$4456,12,FALSE)</f>
        <v xml:space="preserve"> Streptomycetaceae</v>
      </c>
      <c r="I3516" t="str">
        <f>VLOOKUP(A3516,'[1]11_set_tax'!$A$1:$X$4456,13,FALSE)</f>
        <v xml:space="preserve"> Streptomyces.</v>
      </c>
    </row>
    <row r="3517" spans="1:9" x14ac:dyDescent="0.25">
      <c r="A3517" t="s">
        <v>3516</v>
      </c>
      <c r="C3517" t="str">
        <f>VLOOKUP(A3517,'[1]11_set_tax'!$A$1:$X$4456,7,FALSE)</f>
        <v>Bacteria</v>
      </c>
      <c r="D3517" t="str">
        <f>VLOOKUP(A3517,'[1]11_set_tax'!$A$1:$X$4456,8,FALSE)</f>
        <v xml:space="preserve"> Proteobacteria</v>
      </c>
      <c r="E3517" t="str">
        <f>VLOOKUP(A3517,'[1]11_set_tax'!$A$1:$X$4456,9,FALSE)</f>
        <v xml:space="preserve"> Betaproteobacteria</v>
      </c>
      <c r="F3517" t="str">
        <f>VLOOKUP(A3517,'[1]11_set_tax'!$A$1:$X$4456,10,FALSE)</f>
        <v xml:space="preserve"> Methylophilales</v>
      </c>
      <c r="G3517" t="str">
        <f>VLOOKUP(A3517,'[1]11_set_tax'!$A$1:$X$4456,11,FALSE)</f>
        <v>Methylophilaceae</v>
      </c>
      <c r="H3517" t="str">
        <f>VLOOKUP(A3517,'[1]11_set_tax'!$A$1:$X$4456,12,FALSE)</f>
        <v xml:space="preserve"> Methylotenera.</v>
      </c>
      <c r="I3517">
        <f>VLOOKUP(A3517,'[1]11_set_tax'!$A$1:$X$4456,13,FALSE)</f>
        <v>0</v>
      </c>
    </row>
    <row r="3518" spans="1:9" x14ac:dyDescent="0.25">
      <c r="A3518" t="s">
        <v>3517</v>
      </c>
      <c r="C3518" t="str">
        <f>VLOOKUP(A3518,'[1]11_set_tax'!$A$1:$X$4456,7,FALSE)</f>
        <v>Bacteria</v>
      </c>
      <c r="D3518" t="str">
        <f>VLOOKUP(A3518,'[1]11_set_tax'!$A$1:$X$4456,8,FALSE)</f>
        <v xml:space="preserve"> Actinobacteria</v>
      </c>
      <c r="E3518" t="str">
        <f>VLOOKUP(A3518,'[1]11_set_tax'!$A$1:$X$4456,9,FALSE)</f>
        <v xml:space="preserve"> Actinobacteridae</v>
      </c>
      <c r="F3518" t="str">
        <f>VLOOKUP(A3518,'[1]11_set_tax'!$A$1:$X$4456,10,FALSE)</f>
        <v xml:space="preserve"> Actinomycetales</v>
      </c>
      <c r="G3518" t="str">
        <f>VLOOKUP(A3518,'[1]11_set_tax'!$A$1:$X$4456,11,FALSE)</f>
        <v>Corynebacterineae</v>
      </c>
      <c r="H3518" t="str">
        <f>VLOOKUP(A3518,'[1]11_set_tax'!$A$1:$X$4456,12,FALSE)</f>
        <v xml:space="preserve"> Mycobacteriaceae</v>
      </c>
      <c r="I3518" t="str">
        <f>VLOOKUP(A3518,'[1]11_set_tax'!$A$1:$X$4456,13,FALSE)</f>
        <v xml:space="preserve"> Mycobacterium</v>
      </c>
    </row>
    <row r="3519" spans="1:9" x14ac:dyDescent="0.25">
      <c r="A3519" t="s">
        <v>3518</v>
      </c>
      <c r="C3519" t="str">
        <f>VLOOKUP(A3519,'[1]11_set_tax'!$A$1:$X$4456,7,FALSE)</f>
        <v>Bacteria</v>
      </c>
      <c r="D3519" t="str">
        <f>VLOOKUP(A3519,'[1]11_set_tax'!$A$1:$X$4456,8,FALSE)</f>
        <v xml:space="preserve"> Actinobacteria</v>
      </c>
      <c r="E3519" t="str">
        <f>VLOOKUP(A3519,'[1]11_set_tax'!$A$1:$X$4456,9,FALSE)</f>
        <v xml:space="preserve"> Actinobacteridae</v>
      </c>
      <c r="F3519" t="str">
        <f>VLOOKUP(A3519,'[1]11_set_tax'!$A$1:$X$4456,10,FALSE)</f>
        <v xml:space="preserve"> Actinomycetales</v>
      </c>
      <c r="G3519" t="str">
        <f>VLOOKUP(A3519,'[1]11_set_tax'!$A$1:$X$4456,11,FALSE)</f>
        <v>Corynebacterineae</v>
      </c>
      <c r="H3519" t="str">
        <f>VLOOKUP(A3519,'[1]11_set_tax'!$A$1:$X$4456,12,FALSE)</f>
        <v xml:space="preserve"> Mycobacteriaceae</v>
      </c>
      <c r="I3519" t="str">
        <f>VLOOKUP(A3519,'[1]11_set_tax'!$A$1:$X$4456,13,FALSE)</f>
        <v xml:space="preserve"> Mycobacterium</v>
      </c>
    </row>
    <row r="3520" spans="1:9" x14ac:dyDescent="0.25">
      <c r="A3520" t="s">
        <v>3519</v>
      </c>
      <c r="C3520" t="str">
        <f>VLOOKUP(A3520,'[1]11_set_tax'!$A$1:$X$4456,7,FALSE)</f>
        <v>Eukaryota</v>
      </c>
      <c r="D3520" t="str">
        <f>VLOOKUP(A3520,'[1]11_set_tax'!$A$1:$X$4456,8,FALSE)</f>
        <v xml:space="preserve"> stramenopiles</v>
      </c>
      <c r="E3520" t="str">
        <f>VLOOKUP(A3520,'[1]11_set_tax'!$A$1:$X$4456,9,FALSE)</f>
        <v xml:space="preserve"> PX clade</v>
      </c>
      <c r="F3520" t="str">
        <f>VLOOKUP(A3520,'[1]11_set_tax'!$A$1:$X$4456,10,FALSE)</f>
        <v xml:space="preserve"> Phaeophyceae</v>
      </c>
      <c r="G3520" t="str">
        <f>VLOOKUP(A3520,'[1]11_set_tax'!$A$1:$X$4456,11,FALSE)</f>
        <v xml:space="preserve"> Ectocarpales</v>
      </c>
      <c r="H3520" t="str">
        <f>VLOOKUP(A3520,'[1]11_set_tax'!$A$1:$X$4456,12,FALSE)</f>
        <v>Ectocarpaceae</v>
      </c>
      <c r="I3520" t="str">
        <f>VLOOKUP(A3520,'[1]11_set_tax'!$A$1:$X$4456,13,FALSE)</f>
        <v xml:space="preserve"> Ectocarpus.</v>
      </c>
    </row>
    <row r="3521" spans="1:9" x14ac:dyDescent="0.25">
      <c r="A3521" t="s">
        <v>3520</v>
      </c>
      <c r="C3521" t="str">
        <f>VLOOKUP(A3521,'[1]11_set_tax'!$A$1:$X$4456,7,FALSE)</f>
        <v>Eukaryota</v>
      </c>
      <c r="D3521" t="str">
        <f>VLOOKUP(A3521,'[1]11_set_tax'!$A$1:$X$4456,8,FALSE)</f>
        <v xml:space="preserve"> stramenopiles</v>
      </c>
      <c r="E3521" t="str">
        <f>VLOOKUP(A3521,'[1]11_set_tax'!$A$1:$X$4456,9,FALSE)</f>
        <v xml:space="preserve"> PX clade</v>
      </c>
      <c r="F3521" t="str">
        <f>VLOOKUP(A3521,'[1]11_set_tax'!$A$1:$X$4456,10,FALSE)</f>
        <v xml:space="preserve"> Phaeophyceae</v>
      </c>
      <c r="G3521" t="str">
        <f>VLOOKUP(A3521,'[1]11_set_tax'!$A$1:$X$4456,11,FALSE)</f>
        <v xml:space="preserve"> Ectocarpales</v>
      </c>
      <c r="H3521" t="str">
        <f>VLOOKUP(A3521,'[1]11_set_tax'!$A$1:$X$4456,12,FALSE)</f>
        <v>Ectocarpaceae</v>
      </c>
      <c r="I3521" t="str">
        <f>VLOOKUP(A3521,'[1]11_set_tax'!$A$1:$X$4456,13,FALSE)</f>
        <v xml:space="preserve"> Ectocarpus.</v>
      </c>
    </row>
    <row r="3522" spans="1:9" x14ac:dyDescent="0.25">
      <c r="A3522" t="s">
        <v>3521</v>
      </c>
      <c r="C3522" t="str">
        <f>VLOOKUP(A3522,'[1]11_set_tax'!$A$1:$X$4456,7,FALSE)</f>
        <v>Eukaryota</v>
      </c>
      <c r="D3522" t="str">
        <f>VLOOKUP(A3522,'[1]11_set_tax'!$A$1:$X$4456,8,FALSE)</f>
        <v xml:space="preserve"> stramenopiles</v>
      </c>
      <c r="E3522" t="str">
        <f>VLOOKUP(A3522,'[1]11_set_tax'!$A$1:$X$4456,9,FALSE)</f>
        <v xml:space="preserve"> PX clade</v>
      </c>
      <c r="F3522" t="str">
        <f>VLOOKUP(A3522,'[1]11_set_tax'!$A$1:$X$4456,10,FALSE)</f>
        <v xml:space="preserve"> Phaeophyceae</v>
      </c>
      <c r="G3522" t="str">
        <f>VLOOKUP(A3522,'[1]11_set_tax'!$A$1:$X$4456,11,FALSE)</f>
        <v xml:space="preserve"> Ectocarpales</v>
      </c>
      <c r="H3522" t="str">
        <f>VLOOKUP(A3522,'[1]11_set_tax'!$A$1:$X$4456,12,FALSE)</f>
        <v>Ectocarpaceae</v>
      </c>
      <c r="I3522" t="str">
        <f>VLOOKUP(A3522,'[1]11_set_tax'!$A$1:$X$4456,13,FALSE)</f>
        <v xml:space="preserve"> Ectocarpus.</v>
      </c>
    </row>
    <row r="3523" spans="1:9" x14ac:dyDescent="0.25">
      <c r="A3523" t="s">
        <v>3522</v>
      </c>
      <c r="C3523" t="str">
        <f>VLOOKUP(A3523,'[1]11_set_tax'!$A$1:$X$4456,7,FALSE)</f>
        <v>Eukaryota</v>
      </c>
      <c r="D3523" t="str">
        <f>VLOOKUP(A3523,'[1]11_set_tax'!$A$1:$X$4456,8,FALSE)</f>
        <v xml:space="preserve"> stramenopiles</v>
      </c>
      <c r="E3523" t="str">
        <f>VLOOKUP(A3523,'[1]11_set_tax'!$A$1:$X$4456,9,FALSE)</f>
        <v xml:space="preserve"> PX clade</v>
      </c>
      <c r="F3523" t="str">
        <f>VLOOKUP(A3523,'[1]11_set_tax'!$A$1:$X$4456,10,FALSE)</f>
        <v xml:space="preserve"> Phaeophyceae</v>
      </c>
      <c r="G3523" t="str">
        <f>VLOOKUP(A3523,'[1]11_set_tax'!$A$1:$X$4456,11,FALSE)</f>
        <v xml:space="preserve"> Ectocarpales</v>
      </c>
      <c r="H3523" t="str">
        <f>VLOOKUP(A3523,'[1]11_set_tax'!$A$1:$X$4456,12,FALSE)</f>
        <v>Ectocarpaceae</v>
      </c>
      <c r="I3523" t="str">
        <f>VLOOKUP(A3523,'[1]11_set_tax'!$A$1:$X$4456,13,FALSE)</f>
        <v xml:space="preserve"> Ectocarpus.</v>
      </c>
    </row>
    <row r="3524" spans="1:9" x14ac:dyDescent="0.25">
      <c r="A3524" t="s">
        <v>3523</v>
      </c>
      <c r="C3524" t="e">
        <f>VLOOKUP(A3524,'[1]11_set_tax'!$A$1:$X$4456,7,FALSE)</f>
        <v>#N/A</v>
      </c>
      <c r="D3524" t="e">
        <f>VLOOKUP(A3524,'[1]11_set_tax'!$A$1:$X$4456,8,FALSE)</f>
        <v>#N/A</v>
      </c>
      <c r="E3524" t="e">
        <f>VLOOKUP(A3524,'[1]11_set_tax'!$A$1:$X$4456,9,FALSE)</f>
        <v>#N/A</v>
      </c>
      <c r="F3524" t="e">
        <f>VLOOKUP(A3524,'[1]11_set_tax'!$A$1:$X$4456,10,FALSE)</f>
        <v>#N/A</v>
      </c>
      <c r="G3524" t="e">
        <f>VLOOKUP(A3524,'[1]11_set_tax'!$A$1:$X$4456,11,FALSE)</f>
        <v>#N/A</v>
      </c>
      <c r="H3524" t="e">
        <f>VLOOKUP(A3524,'[1]11_set_tax'!$A$1:$X$4456,12,FALSE)</f>
        <v>#N/A</v>
      </c>
      <c r="I3524" t="e">
        <f>VLOOKUP(A3524,'[1]11_set_tax'!$A$1:$X$4456,13,FALSE)</f>
        <v>#N/A</v>
      </c>
    </row>
    <row r="3525" spans="1:9" x14ac:dyDescent="0.25">
      <c r="A3525" t="s">
        <v>3524</v>
      </c>
      <c r="C3525" t="e">
        <f>VLOOKUP(A3525,'[1]11_set_tax'!$A$1:$X$4456,7,FALSE)</f>
        <v>#N/A</v>
      </c>
      <c r="D3525" t="e">
        <f>VLOOKUP(A3525,'[1]11_set_tax'!$A$1:$X$4456,8,FALSE)</f>
        <v>#N/A</v>
      </c>
      <c r="E3525" t="e">
        <f>VLOOKUP(A3525,'[1]11_set_tax'!$A$1:$X$4456,9,FALSE)</f>
        <v>#N/A</v>
      </c>
      <c r="F3525" t="e">
        <f>VLOOKUP(A3525,'[1]11_set_tax'!$A$1:$X$4456,10,FALSE)</f>
        <v>#N/A</v>
      </c>
      <c r="G3525" t="e">
        <f>VLOOKUP(A3525,'[1]11_set_tax'!$A$1:$X$4456,11,FALSE)</f>
        <v>#N/A</v>
      </c>
      <c r="H3525" t="e">
        <f>VLOOKUP(A3525,'[1]11_set_tax'!$A$1:$X$4456,12,FALSE)</f>
        <v>#N/A</v>
      </c>
      <c r="I3525" t="e">
        <f>VLOOKUP(A3525,'[1]11_set_tax'!$A$1:$X$4456,13,FALSE)</f>
        <v>#N/A</v>
      </c>
    </row>
    <row r="3526" spans="1:9" x14ac:dyDescent="0.25">
      <c r="A3526" t="s">
        <v>3525</v>
      </c>
      <c r="C3526" t="e">
        <f>VLOOKUP(A3526,'[1]11_set_tax'!$A$1:$X$4456,7,FALSE)</f>
        <v>#N/A</v>
      </c>
      <c r="D3526" t="e">
        <f>VLOOKUP(A3526,'[1]11_set_tax'!$A$1:$X$4456,8,FALSE)</f>
        <v>#N/A</v>
      </c>
      <c r="E3526" t="e">
        <f>VLOOKUP(A3526,'[1]11_set_tax'!$A$1:$X$4456,9,FALSE)</f>
        <v>#N/A</v>
      </c>
      <c r="F3526" t="e">
        <f>VLOOKUP(A3526,'[1]11_set_tax'!$A$1:$X$4456,10,FALSE)</f>
        <v>#N/A</v>
      </c>
      <c r="G3526" t="e">
        <f>VLOOKUP(A3526,'[1]11_set_tax'!$A$1:$X$4456,11,FALSE)</f>
        <v>#N/A</v>
      </c>
      <c r="H3526" t="e">
        <f>VLOOKUP(A3526,'[1]11_set_tax'!$A$1:$X$4456,12,FALSE)</f>
        <v>#N/A</v>
      </c>
      <c r="I3526" t="e">
        <f>VLOOKUP(A3526,'[1]11_set_tax'!$A$1:$X$4456,13,FALSE)</f>
        <v>#N/A</v>
      </c>
    </row>
    <row r="3527" spans="1:9" x14ac:dyDescent="0.25">
      <c r="A3527" t="s">
        <v>3526</v>
      </c>
      <c r="C3527" t="e">
        <f>VLOOKUP(A3527,'[1]11_set_tax'!$A$1:$X$4456,7,FALSE)</f>
        <v>#N/A</v>
      </c>
      <c r="D3527" t="e">
        <f>VLOOKUP(A3527,'[1]11_set_tax'!$A$1:$X$4456,8,FALSE)</f>
        <v>#N/A</v>
      </c>
      <c r="E3527" t="e">
        <f>VLOOKUP(A3527,'[1]11_set_tax'!$A$1:$X$4456,9,FALSE)</f>
        <v>#N/A</v>
      </c>
      <c r="F3527" t="e">
        <f>VLOOKUP(A3527,'[1]11_set_tax'!$A$1:$X$4456,10,FALSE)</f>
        <v>#N/A</v>
      </c>
      <c r="G3527" t="e">
        <f>VLOOKUP(A3527,'[1]11_set_tax'!$A$1:$X$4456,11,FALSE)</f>
        <v>#N/A</v>
      </c>
      <c r="H3527" t="e">
        <f>VLOOKUP(A3527,'[1]11_set_tax'!$A$1:$X$4456,12,FALSE)</f>
        <v>#N/A</v>
      </c>
      <c r="I3527" t="e">
        <f>VLOOKUP(A3527,'[1]11_set_tax'!$A$1:$X$4456,13,FALSE)</f>
        <v>#N/A</v>
      </c>
    </row>
    <row r="3528" spans="1:9" x14ac:dyDescent="0.25">
      <c r="A3528" t="s">
        <v>3527</v>
      </c>
      <c r="C3528" t="e">
        <f>VLOOKUP(A3528,'[1]11_set_tax'!$A$1:$X$4456,7,FALSE)</f>
        <v>#N/A</v>
      </c>
      <c r="D3528" t="e">
        <f>VLOOKUP(A3528,'[1]11_set_tax'!$A$1:$X$4456,8,FALSE)</f>
        <v>#N/A</v>
      </c>
      <c r="E3528" t="e">
        <f>VLOOKUP(A3528,'[1]11_set_tax'!$A$1:$X$4456,9,FALSE)</f>
        <v>#N/A</v>
      </c>
      <c r="F3528" t="e">
        <f>VLOOKUP(A3528,'[1]11_set_tax'!$A$1:$X$4456,10,FALSE)</f>
        <v>#N/A</v>
      </c>
      <c r="G3528" t="e">
        <f>VLOOKUP(A3528,'[1]11_set_tax'!$A$1:$X$4456,11,FALSE)</f>
        <v>#N/A</v>
      </c>
      <c r="H3528" t="e">
        <f>VLOOKUP(A3528,'[1]11_set_tax'!$A$1:$X$4456,12,FALSE)</f>
        <v>#N/A</v>
      </c>
      <c r="I3528" t="e">
        <f>VLOOKUP(A3528,'[1]11_set_tax'!$A$1:$X$4456,13,FALSE)</f>
        <v>#N/A</v>
      </c>
    </row>
    <row r="3529" spans="1:9" x14ac:dyDescent="0.25">
      <c r="A3529" t="s">
        <v>3528</v>
      </c>
      <c r="C3529" t="e">
        <f>VLOOKUP(A3529,'[1]11_set_tax'!$A$1:$X$4456,7,FALSE)</f>
        <v>#N/A</v>
      </c>
      <c r="D3529" t="e">
        <f>VLOOKUP(A3529,'[1]11_set_tax'!$A$1:$X$4456,8,FALSE)</f>
        <v>#N/A</v>
      </c>
      <c r="E3529" t="e">
        <f>VLOOKUP(A3529,'[1]11_set_tax'!$A$1:$X$4456,9,FALSE)</f>
        <v>#N/A</v>
      </c>
      <c r="F3529" t="e">
        <f>VLOOKUP(A3529,'[1]11_set_tax'!$A$1:$X$4456,10,FALSE)</f>
        <v>#N/A</v>
      </c>
      <c r="G3529" t="e">
        <f>VLOOKUP(A3529,'[1]11_set_tax'!$A$1:$X$4456,11,FALSE)</f>
        <v>#N/A</v>
      </c>
      <c r="H3529" t="e">
        <f>VLOOKUP(A3529,'[1]11_set_tax'!$A$1:$X$4456,12,FALSE)</f>
        <v>#N/A</v>
      </c>
      <c r="I3529" t="e">
        <f>VLOOKUP(A3529,'[1]11_set_tax'!$A$1:$X$4456,13,FALSE)</f>
        <v>#N/A</v>
      </c>
    </row>
    <row r="3530" spans="1:9" x14ac:dyDescent="0.25">
      <c r="A3530" t="s">
        <v>3529</v>
      </c>
      <c r="C3530" t="str">
        <f>VLOOKUP(A3530,'[1]11_set_tax'!$A$1:$X$4456,7,FALSE)</f>
        <v>Bacteria</v>
      </c>
      <c r="D3530" t="str">
        <f>VLOOKUP(A3530,'[1]11_set_tax'!$A$1:$X$4456,8,FALSE)</f>
        <v xml:space="preserve"> Proteobacteria</v>
      </c>
      <c r="E3530" t="str">
        <f>VLOOKUP(A3530,'[1]11_set_tax'!$A$1:$X$4456,9,FALSE)</f>
        <v xml:space="preserve"> Gammaproteobacteria</v>
      </c>
      <c r="F3530" t="str">
        <f>VLOOKUP(A3530,'[1]11_set_tax'!$A$1:$X$4456,10,FALSE)</f>
        <v xml:space="preserve"> Vibrionales</v>
      </c>
      <c r="G3530" t="str">
        <f>VLOOKUP(A3530,'[1]11_set_tax'!$A$1:$X$4456,11,FALSE)</f>
        <v>Vibrionaceae</v>
      </c>
      <c r="H3530" t="str">
        <f>VLOOKUP(A3530,'[1]11_set_tax'!$A$1:$X$4456,12,FALSE)</f>
        <v xml:space="preserve"> Vibrio.</v>
      </c>
      <c r="I3530">
        <f>VLOOKUP(A3530,'[1]11_set_tax'!$A$1:$X$4456,13,FALSE)</f>
        <v>0</v>
      </c>
    </row>
    <row r="3531" spans="1:9" x14ac:dyDescent="0.25">
      <c r="A3531" t="s">
        <v>3530</v>
      </c>
      <c r="C3531" t="str">
        <f>VLOOKUP(A3531,'[1]11_set_tax'!$A$1:$X$4456,7,FALSE)</f>
        <v>Bacteria</v>
      </c>
      <c r="D3531" t="str">
        <f>VLOOKUP(A3531,'[1]11_set_tax'!$A$1:$X$4456,8,FALSE)</f>
        <v xml:space="preserve"> Proteobacteria</v>
      </c>
      <c r="E3531" t="str">
        <f>VLOOKUP(A3531,'[1]11_set_tax'!$A$1:$X$4456,9,FALSE)</f>
        <v xml:space="preserve"> Gammaproteobacteria</v>
      </c>
      <c r="F3531" t="str">
        <f>VLOOKUP(A3531,'[1]11_set_tax'!$A$1:$X$4456,10,FALSE)</f>
        <v xml:space="preserve"> Pseudomonadales</v>
      </c>
      <c r="G3531" t="str">
        <f>VLOOKUP(A3531,'[1]11_set_tax'!$A$1:$X$4456,11,FALSE)</f>
        <v>Pseudomonadaceae</v>
      </c>
      <c r="H3531" t="str">
        <f>VLOOKUP(A3531,'[1]11_set_tax'!$A$1:$X$4456,12,FALSE)</f>
        <v xml:space="preserve"> Pseudomonas</v>
      </c>
      <c r="I3531" t="str">
        <f>VLOOKUP(A3531,'[1]11_set_tax'!$A$1:$X$4456,13,FALSE)</f>
        <v xml:space="preserve"> Pseudomonas syringae pv. savastanoi.</v>
      </c>
    </row>
    <row r="3532" spans="1:9" x14ac:dyDescent="0.25">
      <c r="A3532" t="s">
        <v>3531</v>
      </c>
      <c r="C3532" t="str">
        <f>VLOOKUP(A3532,'[1]11_set_tax'!$A$1:$X$4456,7,FALSE)</f>
        <v>Bacteria</v>
      </c>
      <c r="D3532" t="str">
        <f>VLOOKUP(A3532,'[1]11_set_tax'!$A$1:$X$4456,8,FALSE)</f>
        <v xml:space="preserve"> Proteobacteria</v>
      </c>
      <c r="E3532" t="str">
        <f>VLOOKUP(A3532,'[1]11_set_tax'!$A$1:$X$4456,9,FALSE)</f>
        <v xml:space="preserve"> Gammaproteobacteria</v>
      </c>
      <c r="F3532" t="str">
        <f>VLOOKUP(A3532,'[1]11_set_tax'!$A$1:$X$4456,10,FALSE)</f>
        <v xml:space="preserve"> Enterobacteriales</v>
      </c>
      <c r="G3532" t="str">
        <f>VLOOKUP(A3532,'[1]11_set_tax'!$A$1:$X$4456,11,FALSE)</f>
        <v>Enterobacteriaceae</v>
      </c>
      <c r="H3532" t="str">
        <f>VLOOKUP(A3532,'[1]11_set_tax'!$A$1:$X$4456,12,FALSE)</f>
        <v xml:space="preserve"> Escherichia.</v>
      </c>
      <c r="I3532">
        <f>VLOOKUP(A3532,'[1]11_set_tax'!$A$1:$X$4456,13,FALSE)</f>
        <v>0</v>
      </c>
    </row>
    <row r="3533" spans="1:9" x14ac:dyDescent="0.25">
      <c r="A3533" t="s">
        <v>3532</v>
      </c>
      <c r="C3533" t="str">
        <f>VLOOKUP(A3533,'[1]11_set_tax'!$A$1:$X$4456,7,FALSE)</f>
        <v>Eukaryota</v>
      </c>
      <c r="D3533" t="str">
        <f>VLOOKUP(A3533,'[1]11_set_tax'!$A$1:$X$4456,8,FALSE)</f>
        <v xml:space="preserve"> Viridiplantae</v>
      </c>
      <c r="E3533" t="str">
        <f>VLOOKUP(A3533,'[1]11_set_tax'!$A$1:$X$4456,9,FALSE)</f>
        <v xml:space="preserve"> Streptophyta</v>
      </c>
      <c r="F3533" t="str">
        <f>VLOOKUP(A3533,'[1]11_set_tax'!$A$1:$X$4456,10,FALSE)</f>
        <v xml:space="preserve"> Embryophyta</v>
      </c>
      <c r="G3533" t="str">
        <f>VLOOKUP(A3533,'[1]11_set_tax'!$A$1:$X$4456,11,FALSE)</f>
        <v xml:space="preserve"> Tracheophyta</v>
      </c>
      <c r="H3533" t="str">
        <f>VLOOKUP(A3533,'[1]11_set_tax'!$A$1:$X$4456,12,FALSE)</f>
        <v>Spermatophyta</v>
      </c>
      <c r="I3533" t="str">
        <f>VLOOKUP(A3533,'[1]11_set_tax'!$A$1:$X$4456,13,FALSE)</f>
        <v xml:space="preserve"> Magnoliophyta</v>
      </c>
    </row>
    <row r="3534" spans="1:9" x14ac:dyDescent="0.25">
      <c r="A3534" t="s">
        <v>3533</v>
      </c>
      <c r="C3534" t="str">
        <f>VLOOKUP(A3534,'[1]11_set_tax'!$A$1:$X$4456,7,FALSE)</f>
        <v>Eukaryota</v>
      </c>
      <c r="D3534" t="str">
        <f>VLOOKUP(A3534,'[1]11_set_tax'!$A$1:$X$4456,8,FALSE)</f>
        <v xml:space="preserve"> Viridiplantae</v>
      </c>
      <c r="E3534" t="str">
        <f>VLOOKUP(A3534,'[1]11_set_tax'!$A$1:$X$4456,9,FALSE)</f>
        <v xml:space="preserve"> Streptophyta</v>
      </c>
      <c r="F3534" t="str">
        <f>VLOOKUP(A3534,'[1]11_set_tax'!$A$1:$X$4456,10,FALSE)</f>
        <v xml:space="preserve"> Embryophyta</v>
      </c>
      <c r="G3534" t="str">
        <f>VLOOKUP(A3534,'[1]11_set_tax'!$A$1:$X$4456,11,FALSE)</f>
        <v xml:space="preserve"> Tracheophyta</v>
      </c>
      <c r="H3534" t="str">
        <f>VLOOKUP(A3534,'[1]11_set_tax'!$A$1:$X$4456,12,FALSE)</f>
        <v>Spermatophyta</v>
      </c>
      <c r="I3534" t="str">
        <f>VLOOKUP(A3534,'[1]11_set_tax'!$A$1:$X$4456,13,FALSE)</f>
        <v xml:space="preserve"> Magnoliophyta</v>
      </c>
    </row>
    <row r="3535" spans="1:9" x14ac:dyDescent="0.25">
      <c r="A3535" t="s">
        <v>3534</v>
      </c>
      <c r="C3535" t="str">
        <f>VLOOKUP(A3535,'[1]11_set_tax'!$A$1:$X$4456,7,FALSE)</f>
        <v>Eukaryota</v>
      </c>
      <c r="D3535" t="str">
        <f>VLOOKUP(A3535,'[1]11_set_tax'!$A$1:$X$4456,8,FALSE)</f>
        <v xml:space="preserve"> Viridiplantae</v>
      </c>
      <c r="E3535" t="str">
        <f>VLOOKUP(A3535,'[1]11_set_tax'!$A$1:$X$4456,9,FALSE)</f>
        <v xml:space="preserve"> Streptophyta</v>
      </c>
      <c r="F3535" t="str">
        <f>VLOOKUP(A3535,'[1]11_set_tax'!$A$1:$X$4456,10,FALSE)</f>
        <v xml:space="preserve"> Embryophyta</v>
      </c>
      <c r="G3535" t="str">
        <f>VLOOKUP(A3535,'[1]11_set_tax'!$A$1:$X$4456,11,FALSE)</f>
        <v xml:space="preserve"> Tracheophyta</v>
      </c>
      <c r="H3535" t="str">
        <f>VLOOKUP(A3535,'[1]11_set_tax'!$A$1:$X$4456,12,FALSE)</f>
        <v>Spermatophyta</v>
      </c>
      <c r="I3535" t="str">
        <f>VLOOKUP(A3535,'[1]11_set_tax'!$A$1:$X$4456,13,FALSE)</f>
        <v xml:space="preserve"> Magnoliophyta</v>
      </c>
    </row>
    <row r="3536" spans="1:9" x14ac:dyDescent="0.25">
      <c r="A3536" t="s">
        <v>3535</v>
      </c>
      <c r="C3536" t="str">
        <f>VLOOKUP(A3536,'[1]11_set_tax'!$A$1:$X$4456,7,FALSE)</f>
        <v>Eukaryota</v>
      </c>
      <c r="D3536" t="str">
        <f>VLOOKUP(A3536,'[1]11_set_tax'!$A$1:$X$4456,8,FALSE)</f>
        <v xml:space="preserve"> Viridiplantae</v>
      </c>
      <c r="E3536" t="str">
        <f>VLOOKUP(A3536,'[1]11_set_tax'!$A$1:$X$4456,9,FALSE)</f>
        <v xml:space="preserve"> Streptophyta</v>
      </c>
      <c r="F3536" t="str">
        <f>VLOOKUP(A3536,'[1]11_set_tax'!$A$1:$X$4456,10,FALSE)</f>
        <v xml:space="preserve"> Embryophyta</v>
      </c>
      <c r="G3536" t="str">
        <f>VLOOKUP(A3536,'[1]11_set_tax'!$A$1:$X$4456,11,FALSE)</f>
        <v xml:space="preserve"> Tracheophyta</v>
      </c>
      <c r="H3536" t="str">
        <f>VLOOKUP(A3536,'[1]11_set_tax'!$A$1:$X$4456,12,FALSE)</f>
        <v>Spermatophyta</v>
      </c>
      <c r="I3536" t="str">
        <f>VLOOKUP(A3536,'[1]11_set_tax'!$A$1:$X$4456,13,FALSE)</f>
        <v xml:space="preserve"> Magnoliophyta</v>
      </c>
    </row>
    <row r="3537" spans="1:9" x14ac:dyDescent="0.25">
      <c r="A3537" t="s">
        <v>3536</v>
      </c>
      <c r="C3537" t="str">
        <f>VLOOKUP(A3537,'[1]11_set_tax'!$A$1:$X$4456,7,FALSE)</f>
        <v>Eukaryota</v>
      </c>
      <c r="D3537" t="str">
        <f>VLOOKUP(A3537,'[1]11_set_tax'!$A$1:$X$4456,8,FALSE)</f>
        <v xml:space="preserve"> Viridiplantae</v>
      </c>
      <c r="E3537" t="str">
        <f>VLOOKUP(A3537,'[1]11_set_tax'!$A$1:$X$4456,9,FALSE)</f>
        <v xml:space="preserve"> Streptophyta</v>
      </c>
      <c r="F3537" t="str">
        <f>VLOOKUP(A3537,'[1]11_set_tax'!$A$1:$X$4456,10,FALSE)</f>
        <v xml:space="preserve"> Embryophyta</v>
      </c>
      <c r="G3537" t="str">
        <f>VLOOKUP(A3537,'[1]11_set_tax'!$A$1:$X$4456,11,FALSE)</f>
        <v xml:space="preserve"> Tracheophyta</v>
      </c>
      <c r="H3537" t="str">
        <f>VLOOKUP(A3537,'[1]11_set_tax'!$A$1:$X$4456,12,FALSE)</f>
        <v>Spermatophyta</v>
      </c>
      <c r="I3537" t="str">
        <f>VLOOKUP(A3537,'[1]11_set_tax'!$A$1:$X$4456,13,FALSE)</f>
        <v xml:space="preserve"> Magnoliophyta</v>
      </c>
    </row>
    <row r="3538" spans="1:9" x14ac:dyDescent="0.25">
      <c r="A3538" t="s">
        <v>3537</v>
      </c>
      <c r="C3538" t="str">
        <f>VLOOKUP(A3538,'[1]11_set_tax'!$A$1:$X$4456,7,FALSE)</f>
        <v>Eukaryota</v>
      </c>
      <c r="D3538" t="str">
        <f>VLOOKUP(A3538,'[1]11_set_tax'!$A$1:$X$4456,8,FALSE)</f>
        <v xml:space="preserve"> Viridiplantae</v>
      </c>
      <c r="E3538" t="str">
        <f>VLOOKUP(A3538,'[1]11_set_tax'!$A$1:$X$4456,9,FALSE)</f>
        <v xml:space="preserve"> Streptophyta</v>
      </c>
      <c r="F3538" t="str">
        <f>VLOOKUP(A3538,'[1]11_set_tax'!$A$1:$X$4456,10,FALSE)</f>
        <v xml:space="preserve"> Embryophyta</v>
      </c>
      <c r="G3538" t="str">
        <f>VLOOKUP(A3538,'[1]11_set_tax'!$A$1:$X$4456,11,FALSE)</f>
        <v xml:space="preserve"> Tracheophyta</v>
      </c>
      <c r="H3538" t="str">
        <f>VLOOKUP(A3538,'[1]11_set_tax'!$A$1:$X$4456,12,FALSE)</f>
        <v>Spermatophyta</v>
      </c>
      <c r="I3538" t="str">
        <f>VLOOKUP(A3538,'[1]11_set_tax'!$A$1:$X$4456,13,FALSE)</f>
        <v xml:space="preserve"> Magnoliophyta</v>
      </c>
    </row>
    <row r="3539" spans="1:9" x14ac:dyDescent="0.25">
      <c r="A3539" t="s">
        <v>3538</v>
      </c>
      <c r="C3539" t="str">
        <f>VLOOKUP(A3539,'[1]11_set_tax'!$A$1:$X$4456,7,FALSE)</f>
        <v>Eukaryota</v>
      </c>
      <c r="D3539" t="str">
        <f>VLOOKUP(A3539,'[1]11_set_tax'!$A$1:$X$4456,8,FALSE)</f>
        <v xml:space="preserve"> Viridiplantae</v>
      </c>
      <c r="E3539" t="str">
        <f>VLOOKUP(A3539,'[1]11_set_tax'!$A$1:$X$4456,9,FALSE)</f>
        <v xml:space="preserve"> Streptophyta</v>
      </c>
      <c r="F3539" t="str">
        <f>VLOOKUP(A3539,'[1]11_set_tax'!$A$1:$X$4456,10,FALSE)</f>
        <v xml:space="preserve"> Embryophyta</v>
      </c>
      <c r="G3539" t="str">
        <f>VLOOKUP(A3539,'[1]11_set_tax'!$A$1:$X$4456,11,FALSE)</f>
        <v xml:space="preserve"> Tracheophyta</v>
      </c>
      <c r="H3539" t="str">
        <f>VLOOKUP(A3539,'[1]11_set_tax'!$A$1:$X$4456,12,FALSE)</f>
        <v>Spermatophyta</v>
      </c>
      <c r="I3539" t="str">
        <f>VLOOKUP(A3539,'[1]11_set_tax'!$A$1:$X$4456,13,FALSE)</f>
        <v xml:space="preserve"> Magnoliophyta</v>
      </c>
    </row>
    <row r="3540" spans="1:9" x14ac:dyDescent="0.25">
      <c r="A3540" t="s">
        <v>3539</v>
      </c>
      <c r="C3540" t="str">
        <f>VLOOKUP(A3540,'[1]11_set_tax'!$A$1:$X$4456,7,FALSE)</f>
        <v>Eukaryota</v>
      </c>
      <c r="D3540" t="str">
        <f>VLOOKUP(A3540,'[1]11_set_tax'!$A$1:$X$4456,8,FALSE)</f>
        <v xml:space="preserve"> Viridiplantae</v>
      </c>
      <c r="E3540" t="str">
        <f>VLOOKUP(A3540,'[1]11_set_tax'!$A$1:$X$4456,9,FALSE)</f>
        <v xml:space="preserve"> Streptophyta</v>
      </c>
      <c r="F3540" t="str">
        <f>VLOOKUP(A3540,'[1]11_set_tax'!$A$1:$X$4456,10,FALSE)</f>
        <v xml:space="preserve"> Embryophyta</v>
      </c>
      <c r="G3540" t="str">
        <f>VLOOKUP(A3540,'[1]11_set_tax'!$A$1:$X$4456,11,FALSE)</f>
        <v xml:space="preserve"> Tracheophyta</v>
      </c>
      <c r="H3540" t="str">
        <f>VLOOKUP(A3540,'[1]11_set_tax'!$A$1:$X$4456,12,FALSE)</f>
        <v>Spermatophyta</v>
      </c>
      <c r="I3540" t="str">
        <f>VLOOKUP(A3540,'[1]11_set_tax'!$A$1:$X$4456,13,FALSE)</f>
        <v xml:space="preserve"> Magnoliophyta</v>
      </c>
    </row>
    <row r="3541" spans="1:9" x14ac:dyDescent="0.25">
      <c r="A3541" t="s">
        <v>3540</v>
      </c>
      <c r="C3541" t="str">
        <f>VLOOKUP(A3541,'[1]11_set_tax'!$A$1:$X$4456,7,FALSE)</f>
        <v>Eukaryota</v>
      </c>
      <c r="D3541" t="str">
        <f>VLOOKUP(A3541,'[1]11_set_tax'!$A$1:$X$4456,8,FALSE)</f>
        <v xml:space="preserve"> Viridiplantae</v>
      </c>
      <c r="E3541" t="str">
        <f>VLOOKUP(A3541,'[1]11_set_tax'!$A$1:$X$4456,9,FALSE)</f>
        <v xml:space="preserve"> Streptophyta</v>
      </c>
      <c r="F3541" t="str">
        <f>VLOOKUP(A3541,'[1]11_set_tax'!$A$1:$X$4456,10,FALSE)</f>
        <v xml:space="preserve"> Embryophyta</v>
      </c>
      <c r="G3541" t="str">
        <f>VLOOKUP(A3541,'[1]11_set_tax'!$A$1:$X$4456,11,FALSE)</f>
        <v xml:space="preserve"> Tracheophyta</v>
      </c>
      <c r="H3541" t="str">
        <f>VLOOKUP(A3541,'[1]11_set_tax'!$A$1:$X$4456,12,FALSE)</f>
        <v>Spermatophyta</v>
      </c>
      <c r="I3541" t="str">
        <f>VLOOKUP(A3541,'[1]11_set_tax'!$A$1:$X$4456,13,FALSE)</f>
        <v xml:space="preserve"> Magnoliophyta</v>
      </c>
    </row>
    <row r="3542" spans="1:9" x14ac:dyDescent="0.25">
      <c r="A3542" t="s">
        <v>3541</v>
      </c>
      <c r="C3542" t="str">
        <f>VLOOKUP(A3542,'[1]11_set_tax'!$A$1:$X$4456,7,FALSE)</f>
        <v>Eukaryota</v>
      </c>
      <c r="D3542" t="str">
        <f>VLOOKUP(A3542,'[1]11_set_tax'!$A$1:$X$4456,8,FALSE)</f>
        <v xml:space="preserve"> Viridiplantae</v>
      </c>
      <c r="E3542" t="str">
        <f>VLOOKUP(A3542,'[1]11_set_tax'!$A$1:$X$4456,9,FALSE)</f>
        <v xml:space="preserve"> Streptophyta</v>
      </c>
      <c r="F3542" t="str">
        <f>VLOOKUP(A3542,'[1]11_set_tax'!$A$1:$X$4456,10,FALSE)</f>
        <v xml:space="preserve"> Embryophyta</v>
      </c>
      <c r="G3542" t="str">
        <f>VLOOKUP(A3542,'[1]11_set_tax'!$A$1:$X$4456,11,FALSE)</f>
        <v xml:space="preserve"> Tracheophyta</v>
      </c>
      <c r="H3542" t="str">
        <f>VLOOKUP(A3542,'[1]11_set_tax'!$A$1:$X$4456,12,FALSE)</f>
        <v>Spermatophyta</v>
      </c>
      <c r="I3542" t="str">
        <f>VLOOKUP(A3542,'[1]11_set_tax'!$A$1:$X$4456,13,FALSE)</f>
        <v xml:space="preserve"> Magnoliophyta</v>
      </c>
    </row>
    <row r="3543" spans="1:9" x14ac:dyDescent="0.25">
      <c r="A3543" t="s">
        <v>3542</v>
      </c>
      <c r="C3543" t="str">
        <f>VLOOKUP(A3543,'[1]11_set_tax'!$A$1:$X$4456,7,FALSE)</f>
        <v>Eukaryota</v>
      </c>
      <c r="D3543" t="str">
        <f>VLOOKUP(A3543,'[1]11_set_tax'!$A$1:$X$4456,8,FALSE)</f>
        <v xml:space="preserve"> Viridiplantae</v>
      </c>
      <c r="E3543" t="str">
        <f>VLOOKUP(A3543,'[1]11_set_tax'!$A$1:$X$4456,9,FALSE)</f>
        <v xml:space="preserve"> Streptophyta</v>
      </c>
      <c r="F3543" t="str">
        <f>VLOOKUP(A3543,'[1]11_set_tax'!$A$1:$X$4456,10,FALSE)</f>
        <v xml:space="preserve"> Embryophyta</v>
      </c>
      <c r="G3543" t="str">
        <f>VLOOKUP(A3543,'[1]11_set_tax'!$A$1:$X$4456,11,FALSE)</f>
        <v xml:space="preserve"> Tracheophyta</v>
      </c>
      <c r="H3543" t="str">
        <f>VLOOKUP(A3543,'[1]11_set_tax'!$A$1:$X$4456,12,FALSE)</f>
        <v>Spermatophyta</v>
      </c>
      <c r="I3543" t="str">
        <f>VLOOKUP(A3543,'[1]11_set_tax'!$A$1:$X$4456,13,FALSE)</f>
        <v xml:space="preserve"> Magnoliophyta</v>
      </c>
    </row>
    <row r="3544" spans="1:9" x14ac:dyDescent="0.25">
      <c r="A3544" t="s">
        <v>3543</v>
      </c>
      <c r="C3544" t="str">
        <f>VLOOKUP(A3544,'[1]11_set_tax'!$A$1:$X$4456,7,FALSE)</f>
        <v>Eukaryota</v>
      </c>
      <c r="D3544" t="str">
        <f>VLOOKUP(A3544,'[1]11_set_tax'!$A$1:$X$4456,8,FALSE)</f>
        <v xml:space="preserve"> Viridiplantae</v>
      </c>
      <c r="E3544" t="str">
        <f>VLOOKUP(A3544,'[1]11_set_tax'!$A$1:$X$4456,9,FALSE)</f>
        <v xml:space="preserve"> Streptophyta</v>
      </c>
      <c r="F3544" t="str">
        <f>VLOOKUP(A3544,'[1]11_set_tax'!$A$1:$X$4456,10,FALSE)</f>
        <v xml:space="preserve"> Embryophyta</v>
      </c>
      <c r="G3544" t="str">
        <f>VLOOKUP(A3544,'[1]11_set_tax'!$A$1:$X$4456,11,FALSE)</f>
        <v xml:space="preserve"> Tracheophyta</v>
      </c>
      <c r="H3544" t="str">
        <f>VLOOKUP(A3544,'[1]11_set_tax'!$A$1:$X$4456,12,FALSE)</f>
        <v>Spermatophyta</v>
      </c>
      <c r="I3544" t="str">
        <f>VLOOKUP(A3544,'[1]11_set_tax'!$A$1:$X$4456,13,FALSE)</f>
        <v xml:space="preserve"> Magnoliophyta</v>
      </c>
    </row>
    <row r="3545" spans="1:9" x14ac:dyDescent="0.25">
      <c r="A3545" t="s">
        <v>3544</v>
      </c>
      <c r="C3545" t="e">
        <f>VLOOKUP(A3545,'[1]11_set_tax'!$A$1:$X$4456,7,FALSE)</f>
        <v>#N/A</v>
      </c>
      <c r="D3545" t="e">
        <f>VLOOKUP(A3545,'[1]11_set_tax'!$A$1:$X$4456,8,FALSE)</f>
        <v>#N/A</v>
      </c>
      <c r="E3545" t="e">
        <f>VLOOKUP(A3545,'[1]11_set_tax'!$A$1:$X$4456,9,FALSE)</f>
        <v>#N/A</v>
      </c>
      <c r="F3545" t="e">
        <f>VLOOKUP(A3545,'[1]11_set_tax'!$A$1:$X$4456,10,FALSE)</f>
        <v>#N/A</v>
      </c>
      <c r="G3545" t="e">
        <f>VLOOKUP(A3545,'[1]11_set_tax'!$A$1:$X$4456,11,FALSE)</f>
        <v>#N/A</v>
      </c>
      <c r="H3545" t="e">
        <f>VLOOKUP(A3545,'[1]11_set_tax'!$A$1:$X$4456,12,FALSE)</f>
        <v>#N/A</v>
      </c>
      <c r="I3545" t="e">
        <f>VLOOKUP(A3545,'[1]11_set_tax'!$A$1:$X$4456,13,FALSE)</f>
        <v>#N/A</v>
      </c>
    </row>
    <row r="3546" spans="1:9" x14ac:dyDescent="0.25">
      <c r="A3546" t="s">
        <v>3545</v>
      </c>
      <c r="C3546" t="e">
        <f>VLOOKUP(A3546,'[1]11_set_tax'!$A$1:$X$4456,7,FALSE)</f>
        <v>#N/A</v>
      </c>
      <c r="D3546" t="e">
        <f>VLOOKUP(A3546,'[1]11_set_tax'!$A$1:$X$4456,8,FALSE)</f>
        <v>#N/A</v>
      </c>
      <c r="E3546" t="e">
        <f>VLOOKUP(A3546,'[1]11_set_tax'!$A$1:$X$4456,9,FALSE)</f>
        <v>#N/A</v>
      </c>
      <c r="F3546" t="e">
        <f>VLOOKUP(A3546,'[1]11_set_tax'!$A$1:$X$4456,10,FALSE)</f>
        <v>#N/A</v>
      </c>
      <c r="G3546" t="e">
        <f>VLOOKUP(A3546,'[1]11_set_tax'!$A$1:$X$4456,11,FALSE)</f>
        <v>#N/A</v>
      </c>
      <c r="H3546" t="e">
        <f>VLOOKUP(A3546,'[1]11_set_tax'!$A$1:$X$4456,12,FALSE)</f>
        <v>#N/A</v>
      </c>
      <c r="I3546" t="e">
        <f>VLOOKUP(A3546,'[1]11_set_tax'!$A$1:$X$4456,13,FALSE)</f>
        <v>#N/A</v>
      </c>
    </row>
    <row r="3547" spans="1:9" x14ac:dyDescent="0.25">
      <c r="A3547" t="s">
        <v>3546</v>
      </c>
      <c r="C3547" t="e">
        <f>VLOOKUP(A3547,'[1]11_set_tax'!$A$1:$X$4456,7,FALSE)</f>
        <v>#N/A</v>
      </c>
      <c r="D3547" t="e">
        <f>VLOOKUP(A3547,'[1]11_set_tax'!$A$1:$X$4456,8,FALSE)</f>
        <v>#N/A</v>
      </c>
      <c r="E3547" t="e">
        <f>VLOOKUP(A3547,'[1]11_set_tax'!$A$1:$X$4456,9,FALSE)</f>
        <v>#N/A</v>
      </c>
      <c r="F3547" t="e">
        <f>VLOOKUP(A3547,'[1]11_set_tax'!$A$1:$X$4456,10,FALSE)</f>
        <v>#N/A</v>
      </c>
      <c r="G3547" t="e">
        <f>VLOOKUP(A3547,'[1]11_set_tax'!$A$1:$X$4456,11,FALSE)</f>
        <v>#N/A</v>
      </c>
      <c r="H3547" t="e">
        <f>VLOOKUP(A3547,'[1]11_set_tax'!$A$1:$X$4456,12,FALSE)</f>
        <v>#N/A</v>
      </c>
      <c r="I3547" t="e">
        <f>VLOOKUP(A3547,'[1]11_set_tax'!$A$1:$X$4456,13,FALSE)</f>
        <v>#N/A</v>
      </c>
    </row>
    <row r="3548" spans="1:9" x14ac:dyDescent="0.25">
      <c r="A3548" t="s">
        <v>3547</v>
      </c>
      <c r="C3548" t="str">
        <f>VLOOKUP(A3548,'[1]11_set_tax'!$A$1:$X$4456,7,FALSE)</f>
        <v>Eukaryota</v>
      </c>
      <c r="D3548" t="str">
        <f>VLOOKUP(A3548,'[1]11_set_tax'!$A$1:$X$4456,8,FALSE)</f>
        <v xml:space="preserve"> Viridiplantae</v>
      </c>
      <c r="E3548" t="str">
        <f>VLOOKUP(A3548,'[1]11_set_tax'!$A$1:$X$4456,9,FALSE)</f>
        <v xml:space="preserve"> Streptophyta</v>
      </c>
      <c r="F3548" t="str">
        <f>VLOOKUP(A3548,'[1]11_set_tax'!$A$1:$X$4456,10,FALSE)</f>
        <v xml:space="preserve"> Embryophyta</v>
      </c>
      <c r="G3548" t="str">
        <f>VLOOKUP(A3548,'[1]11_set_tax'!$A$1:$X$4456,11,FALSE)</f>
        <v xml:space="preserve"> Tracheophyta</v>
      </c>
      <c r="H3548" t="str">
        <f>VLOOKUP(A3548,'[1]11_set_tax'!$A$1:$X$4456,12,FALSE)</f>
        <v>Spermatophyta</v>
      </c>
      <c r="I3548" t="str">
        <f>VLOOKUP(A3548,'[1]11_set_tax'!$A$1:$X$4456,13,FALSE)</f>
        <v xml:space="preserve"> Magnoliophyta</v>
      </c>
    </row>
    <row r="3549" spans="1:9" x14ac:dyDescent="0.25">
      <c r="A3549" t="s">
        <v>3548</v>
      </c>
      <c r="C3549" t="str">
        <f>VLOOKUP(A3549,'[1]11_set_tax'!$A$1:$X$4456,7,FALSE)</f>
        <v>Eukaryota</v>
      </c>
      <c r="D3549" t="str">
        <f>VLOOKUP(A3549,'[1]11_set_tax'!$A$1:$X$4456,8,FALSE)</f>
        <v xml:space="preserve"> Viridiplantae</v>
      </c>
      <c r="E3549" t="str">
        <f>VLOOKUP(A3549,'[1]11_set_tax'!$A$1:$X$4456,9,FALSE)</f>
        <v xml:space="preserve"> Streptophyta</v>
      </c>
      <c r="F3549" t="str">
        <f>VLOOKUP(A3549,'[1]11_set_tax'!$A$1:$X$4456,10,FALSE)</f>
        <v xml:space="preserve"> Embryophyta</v>
      </c>
      <c r="G3549" t="str">
        <f>VLOOKUP(A3549,'[1]11_set_tax'!$A$1:$X$4456,11,FALSE)</f>
        <v xml:space="preserve"> Tracheophyta</v>
      </c>
      <c r="H3549" t="str">
        <f>VLOOKUP(A3549,'[1]11_set_tax'!$A$1:$X$4456,12,FALSE)</f>
        <v>Spermatophyta</v>
      </c>
      <c r="I3549" t="str">
        <f>VLOOKUP(A3549,'[1]11_set_tax'!$A$1:$X$4456,13,FALSE)</f>
        <v xml:space="preserve"> Magnoliophyta</v>
      </c>
    </row>
    <row r="3550" spans="1:9" x14ac:dyDescent="0.25">
      <c r="A3550" t="s">
        <v>3549</v>
      </c>
      <c r="C3550" t="e">
        <f>VLOOKUP(A3550,'[1]11_set_tax'!$A$1:$X$4456,7,FALSE)</f>
        <v>#N/A</v>
      </c>
      <c r="D3550" t="e">
        <f>VLOOKUP(A3550,'[1]11_set_tax'!$A$1:$X$4456,8,FALSE)</f>
        <v>#N/A</v>
      </c>
      <c r="E3550" t="e">
        <f>VLOOKUP(A3550,'[1]11_set_tax'!$A$1:$X$4456,9,FALSE)</f>
        <v>#N/A</v>
      </c>
      <c r="F3550" t="e">
        <f>VLOOKUP(A3550,'[1]11_set_tax'!$A$1:$X$4456,10,FALSE)</f>
        <v>#N/A</v>
      </c>
      <c r="G3550" t="e">
        <f>VLOOKUP(A3550,'[1]11_set_tax'!$A$1:$X$4456,11,FALSE)</f>
        <v>#N/A</v>
      </c>
      <c r="H3550" t="e">
        <f>VLOOKUP(A3550,'[1]11_set_tax'!$A$1:$X$4456,12,FALSE)</f>
        <v>#N/A</v>
      </c>
      <c r="I3550" t="e">
        <f>VLOOKUP(A3550,'[1]11_set_tax'!$A$1:$X$4456,13,FALSE)</f>
        <v>#N/A</v>
      </c>
    </row>
    <row r="3551" spans="1:9" x14ac:dyDescent="0.25">
      <c r="A3551" t="s">
        <v>3550</v>
      </c>
      <c r="C3551" t="str">
        <f>VLOOKUP(A3551,'[1]11_set_tax'!$A$1:$X$4456,7,FALSE)</f>
        <v>Bacteria</v>
      </c>
      <c r="D3551" t="str">
        <f>VLOOKUP(A3551,'[1]11_set_tax'!$A$1:$X$4456,8,FALSE)</f>
        <v xml:space="preserve"> Bacteroidetes</v>
      </c>
      <c r="E3551" t="str">
        <f>VLOOKUP(A3551,'[1]11_set_tax'!$A$1:$X$4456,9,FALSE)</f>
        <v xml:space="preserve"> Sphingobacteriia</v>
      </c>
      <c r="F3551" t="str">
        <f>VLOOKUP(A3551,'[1]11_set_tax'!$A$1:$X$4456,10,FALSE)</f>
        <v xml:space="preserve"> Sphingobacteriales</v>
      </c>
      <c r="G3551" t="str">
        <f>VLOOKUP(A3551,'[1]11_set_tax'!$A$1:$X$4456,11,FALSE)</f>
        <v>Sphingobacteriaceae</v>
      </c>
      <c r="H3551" t="str">
        <f>VLOOKUP(A3551,'[1]11_set_tax'!$A$1:$X$4456,12,FALSE)</f>
        <v xml:space="preserve"> Sphingobacterium.</v>
      </c>
      <c r="I3551">
        <f>VLOOKUP(A3551,'[1]11_set_tax'!$A$1:$X$4456,13,FALSE)</f>
        <v>0</v>
      </c>
    </row>
    <row r="3552" spans="1:9" x14ac:dyDescent="0.25">
      <c r="A3552" t="s">
        <v>3551</v>
      </c>
      <c r="C3552" t="str">
        <f>VLOOKUP(A3552,'[1]11_set_tax'!$A$1:$X$4456,7,FALSE)</f>
        <v>Bacteria</v>
      </c>
      <c r="D3552" t="str">
        <f>VLOOKUP(A3552,'[1]11_set_tax'!$A$1:$X$4456,8,FALSE)</f>
        <v xml:space="preserve"> Bacteroidetes</v>
      </c>
      <c r="E3552" t="str">
        <f>VLOOKUP(A3552,'[1]11_set_tax'!$A$1:$X$4456,9,FALSE)</f>
        <v xml:space="preserve"> Sphingobacteriia</v>
      </c>
      <c r="F3552" t="str">
        <f>VLOOKUP(A3552,'[1]11_set_tax'!$A$1:$X$4456,10,FALSE)</f>
        <v xml:space="preserve"> Sphingobacteriales</v>
      </c>
      <c r="G3552" t="str">
        <f>VLOOKUP(A3552,'[1]11_set_tax'!$A$1:$X$4456,11,FALSE)</f>
        <v>Sphingobacteriaceae</v>
      </c>
      <c r="H3552" t="str">
        <f>VLOOKUP(A3552,'[1]11_set_tax'!$A$1:$X$4456,12,FALSE)</f>
        <v xml:space="preserve"> Sphingobacterium.</v>
      </c>
      <c r="I3552">
        <f>VLOOKUP(A3552,'[1]11_set_tax'!$A$1:$X$4456,13,FALSE)</f>
        <v>0</v>
      </c>
    </row>
    <row r="3553" spans="1:9" x14ac:dyDescent="0.25">
      <c r="A3553" t="s">
        <v>3552</v>
      </c>
      <c r="C3553" t="str">
        <f>VLOOKUP(A3553,'[1]11_set_tax'!$A$1:$X$4456,7,FALSE)</f>
        <v>Bacteria</v>
      </c>
      <c r="D3553" t="str">
        <f>VLOOKUP(A3553,'[1]11_set_tax'!$A$1:$X$4456,8,FALSE)</f>
        <v xml:space="preserve"> Bacteroidetes</v>
      </c>
      <c r="E3553" t="str">
        <f>VLOOKUP(A3553,'[1]11_set_tax'!$A$1:$X$4456,9,FALSE)</f>
        <v xml:space="preserve"> Sphingobacteriia</v>
      </c>
      <c r="F3553" t="str">
        <f>VLOOKUP(A3553,'[1]11_set_tax'!$A$1:$X$4456,10,FALSE)</f>
        <v xml:space="preserve"> Sphingobacteriales</v>
      </c>
      <c r="G3553" t="str">
        <f>VLOOKUP(A3553,'[1]11_set_tax'!$A$1:$X$4456,11,FALSE)</f>
        <v>Sphingobacteriaceae</v>
      </c>
      <c r="H3553" t="str">
        <f>VLOOKUP(A3553,'[1]11_set_tax'!$A$1:$X$4456,12,FALSE)</f>
        <v xml:space="preserve"> Sphingobacterium.</v>
      </c>
      <c r="I3553">
        <f>VLOOKUP(A3553,'[1]11_set_tax'!$A$1:$X$4456,13,FALSE)</f>
        <v>0</v>
      </c>
    </row>
    <row r="3554" spans="1:9" x14ac:dyDescent="0.25">
      <c r="A3554" t="s">
        <v>3553</v>
      </c>
      <c r="C3554" t="str">
        <f>VLOOKUP(A3554,'[1]11_set_tax'!$A$1:$X$4456,7,FALSE)</f>
        <v>Bacteria</v>
      </c>
      <c r="D3554" t="str">
        <f>VLOOKUP(A3554,'[1]11_set_tax'!$A$1:$X$4456,8,FALSE)</f>
        <v xml:space="preserve"> Bacteroidetes</v>
      </c>
      <c r="E3554" t="str">
        <f>VLOOKUP(A3554,'[1]11_set_tax'!$A$1:$X$4456,9,FALSE)</f>
        <v xml:space="preserve"> Sphingobacteriia</v>
      </c>
      <c r="F3554" t="str">
        <f>VLOOKUP(A3554,'[1]11_set_tax'!$A$1:$X$4456,10,FALSE)</f>
        <v xml:space="preserve"> Sphingobacteriales</v>
      </c>
      <c r="G3554" t="str">
        <f>VLOOKUP(A3554,'[1]11_set_tax'!$A$1:$X$4456,11,FALSE)</f>
        <v>Sphingobacteriaceae</v>
      </c>
      <c r="H3554" t="str">
        <f>VLOOKUP(A3554,'[1]11_set_tax'!$A$1:$X$4456,12,FALSE)</f>
        <v xml:space="preserve"> Sphingobacterium.</v>
      </c>
      <c r="I3554">
        <f>VLOOKUP(A3554,'[1]11_set_tax'!$A$1:$X$4456,13,FALSE)</f>
        <v>0</v>
      </c>
    </row>
    <row r="3555" spans="1:9" x14ac:dyDescent="0.25">
      <c r="A3555" t="s">
        <v>3554</v>
      </c>
      <c r="C3555" t="str">
        <f>VLOOKUP(A3555,'[1]11_set_tax'!$A$1:$X$4456,7,FALSE)</f>
        <v>Bacteria</v>
      </c>
      <c r="D3555" t="str">
        <f>VLOOKUP(A3555,'[1]11_set_tax'!$A$1:$X$4456,8,FALSE)</f>
        <v xml:space="preserve"> Bacteroidetes</v>
      </c>
      <c r="E3555" t="str">
        <f>VLOOKUP(A3555,'[1]11_set_tax'!$A$1:$X$4456,9,FALSE)</f>
        <v xml:space="preserve"> Flavobacteriia</v>
      </c>
      <c r="F3555" t="str">
        <f>VLOOKUP(A3555,'[1]11_set_tax'!$A$1:$X$4456,10,FALSE)</f>
        <v xml:space="preserve"> Flavobacteriales</v>
      </c>
      <c r="G3555" t="str">
        <f>VLOOKUP(A3555,'[1]11_set_tax'!$A$1:$X$4456,11,FALSE)</f>
        <v>Flavobacteriaceae</v>
      </c>
      <c r="H3555" t="str">
        <f>VLOOKUP(A3555,'[1]11_set_tax'!$A$1:$X$4456,12,FALSE)</f>
        <v xml:space="preserve"> Chryseobacterium.</v>
      </c>
      <c r="I3555">
        <f>VLOOKUP(A3555,'[1]11_set_tax'!$A$1:$X$4456,13,FALSE)</f>
        <v>0</v>
      </c>
    </row>
    <row r="3556" spans="1:9" x14ac:dyDescent="0.25">
      <c r="A3556" t="s">
        <v>3555</v>
      </c>
      <c r="C3556" t="str">
        <f>VLOOKUP(A3556,'[1]11_set_tax'!$A$1:$X$4456,7,FALSE)</f>
        <v>Bacteria</v>
      </c>
      <c r="D3556" t="str">
        <f>VLOOKUP(A3556,'[1]11_set_tax'!$A$1:$X$4456,8,FALSE)</f>
        <v xml:space="preserve"> Actinobacteria</v>
      </c>
      <c r="E3556" t="str">
        <f>VLOOKUP(A3556,'[1]11_set_tax'!$A$1:$X$4456,9,FALSE)</f>
        <v xml:space="preserve"> Actinobacteridae</v>
      </c>
      <c r="F3556" t="str">
        <f>VLOOKUP(A3556,'[1]11_set_tax'!$A$1:$X$4456,10,FALSE)</f>
        <v xml:space="preserve"> Actinomycetales</v>
      </c>
      <c r="G3556" t="str">
        <f>VLOOKUP(A3556,'[1]11_set_tax'!$A$1:$X$4456,11,FALSE)</f>
        <v>Corynebacterineae</v>
      </c>
      <c r="H3556" t="str">
        <f>VLOOKUP(A3556,'[1]11_set_tax'!$A$1:$X$4456,12,FALSE)</f>
        <v xml:space="preserve"> Corynebacteriaceae</v>
      </c>
      <c r="I3556" t="str">
        <f>VLOOKUP(A3556,'[1]11_set_tax'!$A$1:$X$4456,13,FALSE)</f>
        <v xml:space="preserve"> Corynebacterium.</v>
      </c>
    </row>
    <row r="3557" spans="1:9" x14ac:dyDescent="0.25">
      <c r="A3557" t="s">
        <v>3556</v>
      </c>
      <c r="C3557" t="str">
        <f>VLOOKUP(A3557,'[1]11_set_tax'!$A$1:$X$4456,7,FALSE)</f>
        <v>Bacteria</v>
      </c>
      <c r="D3557" t="str">
        <f>VLOOKUP(A3557,'[1]11_set_tax'!$A$1:$X$4456,8,FALSE)</f>
        <v xml:space="preserve"> Firmicutes</v>
      </c>
      <c r="E3557" t="str">
        <f>VLOOKUP(A3557,'[1]11_set_tax'!$A$1:$X$4456,9,FALSE)</f>
        <v xml:space="preserve"> Bacillales</v>
      </c>
      <c r="F3557" t="str">
        <f>VLOOKUP(A3557,'[1]11_set_tax'!$A$1:$X$4456,10,FALSE)</f>
        <v xml:space="preserve"> Bacillaceae</v>
      </c>
      <c r="G3557" t="str">
        <f>VLOOKUP(A3557,'[1]11_set_tax'!$A$1:$X$4456,11,FALSE)</f>
        <v xml:space="preserve"> Lysinibacillus.</v>
      </c>
      <c r="H3557">
        <f>VLOOKUP(A3557,'[1]11_set_tax'!$A$1:$X$4456,12,FALSE)</f>
        <v>0</v>
      </c>
      <c r="I3557">
        <f>VLOOKUP(A3557,'[1]11_set_tax'!$A$1:$X$4456,13,FALSE)</f>
        <v>0</v>
      </c>
    </row>
    <row r="3558" spans="1:9" x14ac:dyDescent="0.25">
      <c r="A3558" t="s">
        <v>3557</v>
      </c>
      <c r="C3558" t="str">
        <f>VLOOKUP(A3558,'[1]11_set_tax'!$A$1:$X$4456,7,FALSE)</f>
        <v>Bacteria</v>
      </c>
      <c r="D3558" t="str">
        <f>VLOOKUP(A3558,'[1]11_set_tax'!$A$1:$X$4456,8,FALSE)</f>
        <v xml:space="preserve"> Proteobacteria</v>
      </c>
      <c r="E3558" t="str">
        <f>VLOOKUP(A3558,'[1]11_set_tax'!$A$1:$X$4456,9,FALSE)</f>
        <v xml:space="preserve"> Gammaproteobacteria</v>
      </c>
      <c r="F3558" t="str">
        <f>VLOOKUP(A3558,'[1]11_set_tax'!$A$1:$X$4456,10,FALSE)</f>
        <v xml:space="preserve"> Enterobacteriales</v>
      </c>
      <c r="G3558" t="str">
        <f>VLOOKUP(A3558,'[1]11_set_tax'!$A$1:$X$4456,11,FALSE)</f>
        <v>Enterobacteriaceae</v>
      </c>
      <c r="H3558" t="str">
        <f>VLOOKUP(A3558,'[1]11_set_tax'!$A$1:$X$4456,12,FALSE)</f>
        <v xml:space="preserve"> Escherichia.</v>
      </c>
      <c r="I3558">
        <f>VLOOKUP(A3558,'[1]11_set_tax'!$A$1:$X$4456,13,FALSE)</f>
        <v>0</v>
      </c>
    </row>
    <row r="3559" spans="1:9" x14ac:dyDescent="0.25">
      <c r="A3559" t="s">
        <v>3558</v>
      </c>
      <c r="C3559" t="str">
        <f>VLOOKUP(A3559,'[1]11_set_tax'!$A$1:$X$4456,7,FALSE)</f>
        <v>Bacteria</v>
      </c>
      <c r="D3559" t="str">
        <f>VLOOKUP(A3559,'[1]11_set_tax'!$A$1:$X$4456,8,FALSE)</f>
        <v xml:space="preserve"> Proteobacteria</v>
      </c>
      <c r="E3559" t="str">
        <f>VLOOKUP(A3559,'[1]11_set_tax'!$A$1:$X$4456,9,FALSE)</f>
        <v xml:space="preserve"> Gammaproteobacteria</v>
      </c>
      <c r="F3559" t="str">
        <f>VLOOKUP(A3559,'[1]11_set_tax'!$A$1:$X$4456,10,FALSE)</f>
        <v xml:space="preserve"> Enterobacteriales</v>
      </c>
      <c r="G3559" t="str">
        <f>VLOOKUP(A3559,'[1]11_set_tax'!$A$1:$X$4456,11,FALSE)</f>
        <v>Enterobacteriaceae</v>
      </c>
      <c r="H3559" t="str">
        <f>VLOOKUP(A3559,'[1]11_set_tax'!$A$1:$X$4456,12,FALSE)</f>
        <v xml:space="preserve"> Escherichia.</v>
      </c>
      <c r="I3559">
        <f>VLOOKUP(A3559,'[1]11_set_tax'!$A$1:$X$4456,13,FALSE)</f>
        <v>0</v>
      </c>
    </row>
    <row r="3560" spans="1:9" x14ac:dyDescent="0.25">
      <c r="A3560" t="s">
        <v>3559</v>
      </c>
      <c r="C3560" t="str">
        <f>VLOOKUP(A3560,'[1]11_set_tax'!$A$1:$X$4456,7,FALSE)</f>
        <v>Bacteria</v>
      </c>
      <c r="D3560" t="str">
        <f>VLOOKUP(A3560,'[1]11_set_tax'!$A$1:$X$4456,8,FALSE)</f>
        <v xml:space="preserve"> Proteobacteria</v>
      </c>
      <c r="E3560" t="str">
        <f>VLOOKUP(A3560,'[1]11_set_tax'!$A$1:$X$4456,9,FALSE)</f>
        <v xml:space="preserve"> Gammaproteobacteria</v>
      </c>
      <c r="F3560" t="str">
        <f>VLOOKUP(A3560,'[1]11_set_tax'!$A$1:$X$4456,10,FALSE)</f>
        <v xml:space="preserve"> Enterobacteriales</v>
      </c>
      <c r="G3560" t="str">
        <f>VLOOKUP(A3560,'[1]11_set_tax'!$A$1:$X$4456,11,FALSE)</f>
        <v>Enterobacteriaceae</v>
      </c>
      <c r="H3560" t="str">
        <f>VLOOKUP(A3560,'[1]11_set_tax'!$A$1:$X$4456,12,FALSE)</f>
        <v xml:space="preserve"> Escherichia.</v>
      </c>
      <c r="I3560">
        <f>VLOOKUP(A3560,'[1]11_set_tax'!$A$1:$X$4456,13,FALSE)</f>
        <v>0</v>
      </c>
    </row>
    <row r="3561" spans="1:9" x14ac:dyDescent="0.25">
      <c r="A3561" t="s">
        <v>3560</v>
      </c>
      <c r="C3561" t="str">
        <f>VLOOKUP(A3561,'[1]11_set_tax'!$A$1:$X$4456,7,FALSE)</f>
        <v>Bacteria</v>
      </c>
      <c r="D3561" t="str">
        <f>VLOOKUP(A3561,'[1]11_set_tax'!$A$1:$X$4456,8,FALSE)</f>
        <v xml:space="preserve"> Proteobacteria</v>
      </c>
      <c r="E3561" t="str">
        <f>VLOOKUP(A3561,'[1]11_set_tax'!$A$1:$X$4456,9,FALSE)</f>
        <v xml:space="preserve"> Gammaproteobacteria</v>
      </c>
      <c r="F3561" t="str">
        <f>VLOOKUP(A3561,'[1]11_set_tax'!$A$1:$X$4456,10,FALSE)</f>
        <v xml:space="preserve"> Enterobacteriales</v>
      </c>
      <c r="G3561" t="str">
        <f>VLOOKUP(A3561,'[1]11_set_tax'!$A$1:$X$4456,11,FALSE)</f>
        <v>Enterobacteriaceae</v>
      </c>
      <c r="H3561" t="str">
        <f>VLOOKUP(A3561,'[1]11_set_tax'!$A$1:$X$4456,12,FALSE)</f>
        <v xml:space="preserve"> Escherichia.</v>
      </c>
      <c r="I3561">
        <f>VLOOKUP(A3561,'[1]11_set_tax'!$A$1:$X$4456,13,FALSE)</f>
        <v>0</v>
      </c>
    </row>
    <row r="3562" spans="1:9" x14ac:dyDescent="0.25">
      <c r="A3562" t="s">
        <v>3561</v>
      </c>
      <c r="C3562" t="str">
        <f>VLOOKUP(A3562,'[1]11_set_tax'!$A$1:$X$4456,7,FALSE)</f>
        <v>Bacteria</v>
      </c>
      <c r="D3562" t="str">
        <f>VLOOKUP(A3562,'[1]11_set_tax'!$A$1:$X$4456,8,FALSE)</f>
        <v xml:space="preserve"> Proteobacteria</v>
      </c>
      <c r="E3562" t="str">
        <f>VLOOKUP(A3562,'[1]11_set_tax'!$A$1:$X$4456,9,FALSE)</f>
        <v xml:space="preserve"> Gammaproteobacteria</v>
      </c>
      <c r="F3562" t="str">
        <f>VLOOKUP(A3562,'[1]11_set_tax'!$A$1:$X$4456,10,FALSE)</f>
        <v xml:space="preserve"> Enterobacteriales</v>
      </c>
      <c r="G3562" t="str">
        <f>VLOOKUP(A3562,'[1]11_set_tax'!$A$1:$X$4456,11,FALSE)</f>
        <v>Enterobacteriaceae</v>
      </c>
      <c r="H3562" t="str">
        <f>VLOOKUP(A3562,'[1]11_set_tax'!$A$1:$X$4456,12,FALSE)</f>
        <v xml:space="preserve"> Escherichia.</v>
      </c>
      <c r="I3562">
        <f>VLOOKUP(A3562,'[1]11_set_tax'!$A$1:$X$4456,13,FALSE)</f>
        <v>0</v>
      </c>
    </row>
    <row r="3563" spans="1:9" x14ac:dyDescent="0.25">
      <c r="A3563" t="s">
        <v>3562</v>
      </c>
      <c r="C3563" t="str">
        <f>VLOOKUP(A3563,'[1]11_set_tax'!$A$1:$X$4456,7,FALSE)</f>
        <v>Bacteria</v>
      </c>
      <c r="D3563" t="str">
        <f>VLOOKUP(A3563,'[1]11_set_tax'!$A$1:$X$4456,8,FALSE)</f>
        <v xml:space="preserve"> Proteobacteria</v>
      </c>
      <c r="E3563" t="str">
        <f>VLOOKUP(A3563,'[1]11_set_tax'!$A$1:$X$4456,9,FALSE)</f>
        <v xml:space="preserve"> Gammaproteobacteria</v>
      </c>
      <c r="F3563" t="str">
        <f>VLOOKUP(A3563,'[1]11_set_tax'!$A$1:$X$4456,10,FALSE)</f>
        <v xml:space="preserve"> Enterobacteriales</v>
      </c>
      <c r="G3563" t="str">
        <f>VLOOKUP(A3563,'[1]11_set_tax'!$A$1:$X$4456,11,FALSE)</f>
        <v>Enterobacteriaceae</v>
      </c>
      <c r="H3563" t="str">
        <f>VLOOKUP(A3563,'[1]11_set_tax'!$A$1:$X$4456,12,FALSE)</f>
        <v xml:space="preserve"> Escherichia.</v>
      </c>
      <c r="I3563">
        <f>VLOOKUP(A3563,'[1]11_set_tax'!$A$1:$X$4456,13,FALSE)</f>
        <v>0</v>
      </c>
    </row>
    <row r="3564" spans="1:9" x14ac:dyDescent="0.25">
      <c r="A3564" t="s">
        <v>3563</v>
      </c>
      <c r="C3564" t="str">
        <f>VLOOKUP(A3564,'[1]11_set_tax'!$A$1:$X$4456,7,FALSE)</f>
        <v>Bacteria</v>
      </c>
      <c r="D3564" t="str">
        <f>VLOOKUP(A3564,'[1]11_set_tax'!$A$1:$X$4456,8,FALSE)</f>
        <v xml:space="preserve"> Proteobacteria</v>
      </c>
      <c r="E3564" t="str">
        <f>VLOOKUP(A3564,'[1]11_set_tax'!$A$1:$X$4456,9,FALSE)</f>
        <v xml:space="preserve"> Gammaproteobacteria</v>
      </c>
      <c r="F3564" t="str">
        <f>VLOOKUP(A3564,'[1]11_set_tax'!$A$1:$X$4456,10,FALSE)</f>
        <v xml:space="preserve"> Enterobacteriales</v>
      </c>
      <c r="G3564" t="str">
        <f>VLOOKUP(A3564,'[1]11_set_tax'!$A$1:$X$4456,11,FALSE)</f>
        <v>Enterobacteriaceae</v>
      </c>
      <c r="H3564" t="str">
        <f>VLOOKUP(A3564,'[1]11_set_tax'!$A$1:$X$4456,12,FALSE)</f>
        <v xml:space="preserve"> Escherichia.</v>
      </c>
      <c r="I3564">
        <f>VLOOKUP(A3564,'[1]11_set_tax'!$A$1:$X$4456,13,FALSE)</f>
        <v>0</v>
      </c>
    </row>
    <row r="3565" spans="1:9" x14ac:dyDescent="0.25">
      <c r="A3565" t="s">
        <v>3564</v>
      </c>
      <c r="C3565" t="str">
        <f>VLOOKUP(A3565,'[1]11_set_tax'!$A$1:$X$4456,7,FALSE)</f>
        <v>Bacteria</v>
      </c>
      <c r="D3565" t="str">
        <f>VLOOKUP(A3565,'[1]11_set_tax'!$A$1:$X$4456,8,FALSE)</f>
        <v xml:space="preserve"> Proteobacteria</v>
      </c>
      <c r="E3565" t="str">
        <f>VLOOKUP(A3565,'[1]11_set_tax'!$A$1:$X$4456,9,FALSE)</f>
        <v xml:space="preserve"> Gammaproteobacteria</v>
      </c>
      <c r="F3565" t="str">
        <f>VLOOKUP(A3565,'[1]11_set_tax'!$A$1:$X$4456,10,FALSE)</f>
        <v xml:space="preserve"> Enterobacteriales</v>
      </c>
      <c r="G3565" t="str">
        <f>VLOOKUP(A3565,'[1]11_set_tax'!$A$1:$X$4456,11,FALSE)</f>
        <v>Enterobacteriaceae</v>
      </c>
      <c r="H3565" t="str">
        <f>VLOOKUP(A3565,'[1]11_set_tax'!$A$1:$X$4456,12,FALSE)</f>
        <v xml:space="preserve"> Escherichia.</v>
      </c>
      <c r="I3565">
        <f>VLOOKUP(A3565,'[1]11_set_tax'!$A$1:$X$4456,13,FALSE)</f>
        <v>0</v>
      </c>
    </row>
    <row r="3566" spans="1:9" x14ac:dyDescent="0.25">
      <c r="A3566" t="s">
        <v>3565</v>
      </c>
      <c r="C3566" t="str">
        <f>VLOOKUP(A3566,'[1]11_set_tax'!$A$1:$X$4456,7,FALSE)</f>
        <v>Bacteria</v>
      </c>
      <c r="D3566" t="str">
        <f>VLOOKUP(A3566,'[1]11_set_tax'!$A$1:$X$4456,8,FALSE)</f>
        <v xml:space="preserve"> Proteobacteria</v>
      </c>
      <c r="E3566" t="str">
        <f>VLOOKUP(A3566,'[1]11_set_tax'!$A$1:$X$4456,9,FALSE)</f>
        <v xml:space="preserve"> Gammaproteobacteria</v>
      </c>
      <c r="F3566" t="str">
        <f>VLOOKUP(A3566,'[1]11_set_tax'!$A$1:$X$4456,10,FALSE)</f>
        <v xml:space="preserve"> Enterobacteriales</v>
      </c>
      <c r="G3566" t="str">
        <f>VLOOKUP(A3566,'[1]11_set_tax'!$A$1:$X$4456,11,FALSE)</f>
        <v>Enterobacteriaceae</v>
      </c>
      <c r="H3566" t="str">
        <f>VLOOKUP(A3566,'[1]11_set_tax'!$A$1:$X$4456,12,FALSE)</f>
        <v xml:space="preserve"> Escherichia.</v>
      </c>
      <c r="I3566">
        <f>VLOOKUP(A3566,'[1]11_set_tax'!$A$1:$X$4456,13,FALSE)</f>
        <v>0</v>
      </c>
    </row>
    <row r="3567" spans="1:9" x14ac:dyDescent="0.25">
      <c r="A3567" t="s">
        <v>3566</v>
      </c>
      <c r="C3567" t="str">
        <f>VLOOKUP(A3567,'[1]11_set_tax'!$A$1:$X$4456,7,FALSE)</f>
        <v>Bacteria</v>
      </c>
      <c r="D3567" t="str">
        <f>VLOOKUP(A3567,'[1]11_set_tax'!$A$1:$X$4456,8,FALSE)</f>
        <v xml:space="preserve"> Proteobacteria</v>
      </c>
      <c r="E3567" t="str">
        <f>VLOOKUP(A3567,'[1]11_set_tax'!$A$1:$X$4456,9,FALSE)</f>
        <v xml:space="preserve"> Gammaproteobacteria</v>
      </c>
      <c r="F3567" t="str">
        <f>VLOOKUP(A3567,'[1]11_set_tax'!$A$1:$X$4456,10,FALSE)</f>
        <v xml:space="preserve"> Enterobacteriales</v>
      </c>
      <c r="G3567" t="str">
        <f>VLOOKUP(A3567,'[1]11_set_tax'!$A$1:$X$4456,11,FALSE)</f>
        <v>Enterobacteriaceae</v>
      </c>
      <c r="H3567" t="str">
        <f>VLOOKUP(A3567,'[1]11_set_tax'!$A$1:$X$4456,12,FALSE)</f>
        <v xml:space="preserve"> Escherichia.</v>
      </c>
      <c r="I3567">
        <f>VLOOKUP(A3567,'[1]11_set_tax'!$A$1:$X$4456,13,FALSE)</f>
        <v>0</v>
      </c>
    </row>
    <row r="3568" spans="1:9" x14ac:dyDescent="0.25">
      <c r="A3568" t="s">
        <v>3567</v>
      </c>
      <c r="C3568" t="str">
        <f>VLOOKUP(A3568,'[1]11_set_tax'!$A$1:$X$4456,7,FALSE)</f>
        <v>Bacteria</v>
      </c>
      <c r="D3568" t="str">
        <f>VLOOKUP(A3568,'[1]11_set_tax'!$A$1:$X$4456,8,FALSE)</f>
        <v xml:space="preserve"> Proteobacteria</v>
      </c>
      <c r="E3568" t="str">
        <f>VLOOKUP(A3568,'[1]11_set_tax'!$A$1:$X$4456,9,FALSE)</f>
        <v xml:space="preserve"> Gammaproteobacteria</v>
      </c>
      <c r="F3568" t="str">
        <f>VLOOKUP(A3568,'[1]11_set_tax'!$A$1:$X$4456,10,FALSE)</f>
        <v xml:space="preserve"> Enterobacteriales</v>
      </c>
      <c r="G3568" t="str">
        <f>VLOOKUP(A3568,'[1]11_set_tax'!$A$1:$X$4456,11,FALSE)</f>
        <v>Enterobacteriaceae</v>
      </c>
      <c r="H3568" t="str">
        <f>VLOOKUP(A3568,'[1]11_set_tax'!$A$1:$X$4456,12,FALSE)</f>
        <v xml:space="preserve"> Escherichia.</v>
      </c>
      <c r="I3568">
        <f>VLOOKUP(A3568,'[1]11_set_tax'!$A$1:$X$4456,13,FALSE)</f>
        <v>0</v>
      </c>
    </row>
    <row r="3569" spans="1:9" x14ac:dyDescent="0.25">
      <c r="A3569" t="s">
        <v>3568</v>
      </c>
      <c r="C3569" t="str">
        <f>VLOOKUP(A3569,'[1]11_set_tax'!$A$1:$X$4456,7,FALSE)</f>
        <v>Bacteria</v>
      </c>
      <c r="D3569" t="str">
        <f>VLOOKUP(A3569,'[1]11_set_tax'!$A$1:$X$4456,8,FALSE)</f>
        <v xml:space="preserve"> Proteobacteria</v>
      </c>
      <c r="E3569" t="str">
        <f>VLOOKUP(A3569,'[1]11_set_tax'!$A$1:$X$4456,9,FALSE)</f>
        <v xml:space="preserve"> Gammaproteobacteria</v>
      </c>
      <c r="F3569" t="str">
        <f>VLOOKUP(A3569,'[1]11_set_tax'!$A$1:$X$4456,10,FALSE)</f>
        <v xml:space="preserve"> Enterobacteriales</v>
      </c>
      <c r="G3569" t="str">
        <f>VLOOKUP(A3569,'[1]11_set_tax'!$A$1:$X$4456,11,FALSE)</f>
        <v>Enterobacteriaceae</v>
      </c>
      <c r="H3569" t="str">
        <f>VLOOKUP(A3569,'[1]11_set_tax'!$A$1:$X$4456,12,FALSE)</f>
        <v xml:space="preserve"> Escherichia.</v>
      </c>
      <c r="I3569">
        <f>VLOOKUP(A3569,'[1]11_set_tax'!$A$1:$X$4456,13,FALSE)</f>
        <v>0</v>
      </c>
    </row>
    <row r="3570" spans="1:9" x14ac:dyDescent="0.25">
      <c r="A3570" t="s">
        <v>3569</v>
      </c>
      <c r="C3570" t="str">
        <f>VLOOKUP(A3570,'[1]11_set_tax'!$A$1:$X$4456,7,FALSE)</f>
        <v>Bacteria</v>
      </c>
      <c r="D3570" t="str">
        <f>VLOOKUP(A3570,'[1]11_set_tax'!$A$1:$X$4456,8,FALSE)</f>
        <v xml:space="preserve"> Proteobacteria</v>
      </c>
      <c r="E3570" t="str">
        <f>VLOOKUP(A3570,'[1]11_set_tax'!$A$1:$X$4456,9,FALSE)</f>
        <v xml:space="preserve"> Gammaproteobacteria</v>
      </c>
      <c r="F3570" t="str">
        <f>VLOOKUP(A3570,'[1]11_set_tax'!$A$1:$X$4456,10,FALSE)</f>
        <v xml:space="preserve"> Enterobacteriales</v>
      </c>
      <c r="G3570" t="str">
        <f>VLOOKUP(A3570,'[1]11_set_tax'!$A$1:$X$4456,11,FALSE)</f>
        <v>Enterobacteriaceae</v>
      </c>
      <c r="H3570" t="str">
        <f>VLOOKUP(A3570,'[1]11_set_tax'!$A$1:$X$4456,12,FALSE)</f>
        <v xml:space="preserve"> Escherichia.</v>
      </c>
      <c r="I3570">
        <f>VLOOKUP(A3570,'[1]11_set_tax'!$A$1:$X$4456,13,FALSE)</f>
        <v>0</v>
      </c>
    </row>
    <row r="3571" spans="1:9" x14ac:dyDescent="0.25">
      <c r="A3571" t="s">
        <v>3570</v>
      </c>
      <c r="C3571" t="str">
        <f>VLOOKUP(A3571,'[1]11_set_tax'!$A$1:$X$4456,7,FALSE)</f>
        <v>Bacteria</v>
      </c>
      <c r="D3571" t="str">
        <f>VLOOKUP(A3571,'[1]11_set_tax'!$A$1:$X$4456,8,FALSE)</f>
        <v xml:space="preserve"> Proteobacteria</v>
      </c>
      <c r="E3571" t="str">
        <f>VLOOKUP(A3571,'[1]11_set_tax'!$A$1:$X$4456,9,FALSE)</f>
        <v xml:space="preserve"> Betaproteobacteria</v>
      </c>
      <c r="F3571" t="str">
        <f>VLOOKUP(A3571,'[1]11_set_tax'!$A$1:$X$4456,10,FALSE)</f>
        <v xml:space="preserve"> Burkholderiales</v>
      </c>
      <c r="G3571" t="str">
        <f>VLOOKUP(A3571,'[1]11_set_tax'!$A$1:$X$4456,11,FALSE)</f>
        <v>Comamonadaceae</v>
      </c>
      <c r="H3571" t="str">
        <f>VLOOKUP(A3571,'[1]11_set_tax'!$A$1:$X$4456,12,FALSE)</f>
        <v xml:space="preserve"> Comamonas.</v>
      </c>
      <c r="I3571">
        <f>VLOOKUP(A3571,'[1]11_set_tax'!$A$1:$X$4456,13,FALSE)</f>
        <v>0</v>
      </c>
    </row>
    <row r="3572" spans="1:9" x14ac:dyDescent="0.25">
      <c r="A3572" t="s">
        <v>3571</v>
      </c>
      <c r="C3572" t="str">
        <f>VLOOKUP(A3572,'[1]11_set_tax'!$A$1:$X$4456,7,FALSE)</f>
        <v>Bacteria</v>
      </c>
      <c r="D3572" t="str">
        <f>VLOOKUP(A3572,'[1]11_set_tax'!$A$1:$X$4456,8,FALSE)</f>
        <v xml:space="preserve"> Proteobacteria</v>
      </c>
      <c r="E3572" t="str">
        <f>VLOOKUP(A3572,'[1]11_set_tax'!$A$1:$X$4456,9,FALSE)</f>
        <v xml:space="preserve"> Betaproteobacteria</v>
      </c>
      <c r="F3572" t="str">
        <f>VLOOKUP(A3572,'[1]11_set_tax'!$A$1:$X$4456,10,FALSE)</f>
        <v xml:space="preserve"> Burkholderiales</v>
      </c>
      <c r="G3572" t="str">
        <f>VLOOKUP(A3572,'[1]11_set_tax'!$A$1:$X$4456,11,FALSE)</f>
        <v>Comamonadaceae</v>
      </c>
      <c r="H3572" t="str">
        <f>VLOOKUP(A3572,'[1]11_set_tax'!$A$1:$X$4456,12,FALSE)</f>
        <v xml:space="preserve"> Comamonas.</v>
      </c>
      <c r="I3572">
        <f>VLOOKUP(A3572,'[1]11_set_tax'!$A$1:$X$4456,13,FALSE)</f>
        <v>0</v>
      </c>
    </row>
    <row r="3573" spans="1:9" x14ac:dyDescent="0.25">
      <c r="A3573" t="s">
        <v>3572</v>
      </c>
      <c r="C3573" t="str">
        <f>VLOOKUP(A3573,'[1]11_set_tax'!$A$1:$X$4456,7,FALSE)</f>
        <v>Bacteria</v>
      </c>
      <c r="D3573" t="str">
        <f>VLOOKUP(A3573,'[1]11_set_tax'!$A$1:$X$4456,8,FALSE)</f>
        <v xml:space="preserve"> Proteobacteria</v>
      </c>
      <c r="E3573" t="str">
        <f>VLOOKUP(A3573,'[1]11_set_tax'!$A$1:$X$4456,9,FALSE)</f>
        <v xml:space="preserve"> Betaproteobacteria</v>
      </c>
      <c r="F3573" t="str">
        <f>VLOOKUP(A3573,'[1]11_set_tax'!$A$1:$X$4456,10,FALSE)</f>
        <v xml:space="preserve"> Burkholderiales</v>
      </c>
      <c r="G3573" t="str">
        <f>VLOOKUP(A3573,'[1]11_set_tax'!$A$1:$X$4456,11,FALSE)</f>
        <v>Comamonadaceae</v>
      </c>
      <c r="H3573" t="str">
        <f>VLOOKUP(A3573,'[1]11_set_tax'!$A$1:$X$4456,12,FALSE)</f>
        <v xml:space="preserve"> Comamonas.</v>
      </c>
      <c r="I3573">
        <f>VLOOKUP(A3573,'[1]11_set_tax'!$A$1:$X$4456,13,FALSE)</f>
        <v>0</v>
      </c>
    </row>
    <row r="3574" spans="1:9" x14ac:dyDescent="0.25">
      <c r="A3574" t="s">
        <v>3573</v>
      </c>
      <c r="C3574" t="str">
        <f>VLOOKUP(A3574,'[1]11_set_tax'!$A$1:$X$4456,7,FALSE)</f>
        <v>Bacteria</v>
      </c>
      <c r="D3574" t="str">
        <f>VLOOKUP(A3574,'[1]11_set_tax'!$A$1:$X$4456,8,FALSE)</f>
        <v xml:space="preserve"> Proteobacteria</v>
      </c>
      <c r="E3574" t="str">
        <f>VLOOKUP(A3574,'[1]11_set_tax'!$A$1:$X$4456,9,FALSE)</f>
        <v xml:space="preserve"> Gammaproteobacteria</v>
      </c>
      <c r="F3574" t="str">
        <f>VLOOKUP(A3574,'[1]11_set_tax'!$A$1:$X$4456,10,FALSE)</f>
        <v xml:space="preserve"> Enterobacteriales</v>
      </c>
      <c r="G3574" t="str">
        <f>VLOOKUP(A3574,'[1]11_set_tax'!$A$1:$X$4456,11,FALSE)</f>
        <v>Enterobacteriaceae</v>
      </c>
      <c r="H3574" t="str">
        <f>VLOOKUP(A3574,'[1]11_set_tax'!$A$1:$X$4456,12,FALSE)</f>
        <v xml:space="preserve"> Escherichia.</v>
      </c>
      <c r="I3574">
        <f>VLOOKUP(A3574,'[1]11_set_tax'!$A$1:$X$4456,13,FALSE)</f>
        <v>0</v>
      </c>
    </row>
    <row r="3575" spans="1:9" x14ac:dyDescent="0.25">
      <c r="A3575" t="s">
        <v>3574</v>
      </c>
      <c r="C3575" t="str">
        <f>VLOOKUP(A3575,'[1]11_set_tax'!$A$1:$X$4456,7,FALSE)</f>
        <v>Bacteria</v>
      </c>
      <c r="D3575" t="str">
        <f>VLOOKUP(A3575,'[1]11_set_tax'!$A$1:$X$4456,8,FALSE)</f>
        <v xml:space="preserve"> Proteobacteria</v>
      </c>
      <c r="E3575" t="str">
        <f>VLOOKUP(A3575,'[1]11_set_tax'!$A$1:$X$4456,9,FALSE)</f>
        <v xml:space="preserve"> Gammaproteobacteria</v>
      </c>
      <c r="F3575" t="str">
        <f>VLOOKUP(A3575,'[1]11_set_tax'!$A$1:$X$4456,10,FALSE)</f>
        <v xml:space="preserve"> Enterobacteriales</v>
      </c>
      <c r="G3575" t="str">
        <f>VLOOKUP(A3575,'[1]11_set_tax'!$A$1:$X$4456,11,FALSE)</f>
        <v>Enterobacteriaceae</v>
      </c>
      <c r="H3575" t="str">
        <f>VLOOKUP(A3575,'[1]11_set_tax'!$A$1:$X$4456,12,FALSE)</f>
        <v xml:space="preserve"> Escherichia.</v>
      </c>
      <c r="I3575">
        <f>VLOOKUP(A3575,'[1]11_set_tax'!$A$1:$X$4456,13,FALSE)</f>
        <v>0</v>
      </c>
    </row>
    <row r="3576" spans="1:9" x14ac:dyDescent="0.25">
      <c r="A3576" t="s">
        <v>3575</v>
      </c>
      <c r="C3576" t="str">
        <f>VLOOKUP(A3576,'[1]11_set_tax'!$A$1:$X$4456,7,FALSE)</f>
        <v>Bacteria</v>
      </c>
      <c r="D3576" t="str">
        <f>VLOOKUP(A3576,'[1]11_set_tax'!$A$1:$X$4456,8,FALSE)</f>
        <v xml:space="preserve"> Firmicutes</v>
      </c>
      <c r="E3576" t="str">
        <f>VLOOKUP(A3576,'[1]11_set_tax'!$A$1:$X$4456,9,FALSE)</f>
        <v xml:space="preserve"> Bacillales</v>
      </c>
      <c r="F3576" t="str">
        <f>VLOOKUP(A3576,'[1]11_set_tax'!$A$1:$X$4456,10,FALSE)</f>
        <v xml:space="preserve"> Staphylococcus.</v>
      </c>
      <c r="G3576">
        <f>VLOOKUP(A3576,'[1]11_set_tax'!$A$1:$X$4456,11,FALSE)</f>
        <v>0</v>
      </c>
      <c r="H3576">
        <f>VLOOKUP(A3576,'[1]11_set_tax'!$A$1:$X$4456,12,FALSE)</f>
        <v>0</v>
      </c>
      <c r="I3576">
        <f>VLOOKUP(A3576,'[1]11_set_tax'!$A$1:$X$4456,13,FALSE)</f>
        <v>0</v>
      </c>
    </row>
    <row r="3577" spans="1:9" x14ac:dyDescent="0.25">
      <c r="A3577" t="s">
        <v>3576</v>
      </c>
      <c r="C3577" t="str">
        <f>VLOOKUP(A3577,'[1]11_set_tax'!$A$1:$X$4456,7,FALSE)</f>
        <v>Bacteria</v>
      </c>
      <c r="D3577" t="str">
        <f>VLOOKUP(A3577,'[1]11_set_tax'!$A$1:$X$4456,8,FALSE)</f>
        <v xml:space="preserve"> Actinobacteria</v>
      </c>
      <c r="E3577" t="str">
        <f>VLOOKUP(A3577,'[1]11_set_tax'!$A$1:$X$4456,9,FALSE)</f>
        <v xml:space="preserve"> Actinobacteridae</v>
      </c>
      <c r="F3577" t="str">
        <f>VLOOKUP(A3577,'[1]11_set_tax'!$A$1:$X$4456,10,FALSE)</f>
        <v xml:space="preserve"> Actinomycetales</v>
      </c>
      <c r="G3577" t="str">
        <f>VLOOKUP(A3577,'[1]11_set_tax'!$A$1:$X$4456,11,FALSE)</f>
        <v>Pseudonocardineae</v>
      </c>
      <c r="H3577" t="str">
        <f>VLOOKUP(A3577,'[1]11_set_tax'!$A$1:$X$4456,12,FALSE)</f>
        <v xml:space="preserve"> Pseudonocardiaceae</v>
      </c>
      <c r="I3577" t="str">
        <f>VLOOKUP(A3577,'[1]11_set_tax'!$A$1:$X$4456,13,FALSE)</f>
        <v xml:space="preserve"> Amycolatopsis.</v>
      </c>
    </row>
    <row r="3578" spans="1:9" x14ac:dyDescent="0.25">
      <c r="A3578" t="s">
        <v>3577</v>
      </c>
      <c r="C3578" t="str">
        <f>VLOOKUP(A3578,'[1]11_set_tax'!$A$1:$X$4456,7,FALSE)</f>
        <v>Bacteria</v>
      </c>
      <c r="D3578" t="str">
        <f>VLOOKUP(A3578,'[1]11_set_tax'!$A$1:$X$4456,8,FALSE)</f>
        <v xml:space="preserve"> Actinobacteria</v>
      </c>
      <c r="E3578" t="str">
        <f>VLOOKUP(A3578,'[1]11_set_tax'!$A$1:$X$4456,9,FALSE)</f>
        <v xml:space="preserve"> Actinobacteridae</v>
      </c>
      <c r="F3578" t="str">
        <f>VLOOKUP(A3578,'[1]11_set_tax'!$A$1:$X$4456,10,FALSE)</f>
        <v xml:space="preserve"> Actinomycetales</v>
      </c>
      <c r="G3578" t="str">
        <f>VLOOKUP(A3578,'[1]11_set_tax'!$A$1:$X$4456,11,FALSE)</f>
        <v>Pseudonocardineae</v>
      </c>
      <c r="H3578" t="str">
        <f>VLOOKUP(A3578,'[1]11_set_tax'!$A$1:$X$4456,12,FALSE)</f>
        <v xml:space="preserve"> Pseudonocardiaceae</v>
      </c>
      <c r="I3578" t="str">
        <f>VLOOKUP(A3578,'[1]11_set_tax'!$A$1:$X$4456,13,FALSE)</f>
        <v xml:space="preserve"> Amycolatopsis.</v>
      </c>
    </row>
    <row r="3579" spans="1:9" x14ac:dyDescent="0.25">
      <c r="A3579" t="s">
        <v>3578</v>
      </c>
      <c r="C3579" t="str">
        <f>VLOOKUP(A3579,'[1]11_set_tax'!$A$1:$X$4456,7,FALSE)</f>
        <v>Bacteria</v>
      </c>
      <c r="D3579" t="str">
        <f>VLOOKUP(A3579,'[1]11_set_tax'!$A$1:$X$4456,8,FALSE)</f>
        <v xml:space="preserve"> Actinobacteria</v>
      </c>
      <c r="E3579" t="str">
        <f>VLOOKUP(A3579,'[1]11_set_tax'!$A$1:$X$4456,9,FALSE)</f>
        <v xml:space="preserve"> Actinobacteridae</v>
      </c>
      <c r="F3579" t="str">
        <f>VLOOKUP(A3579,'[1]11_set_tax'!$A$1:$X$4456,10,FALSE)</f>
        <v xml:space="preserve"> Actinomycetales</v>
      </c>
      <c r="G3579" t="str">
        <f>VLOOKUP(A3579,'[1]11_set_tax'!$A$1:$X$4456,11,FALSE)</f>
        <v>Pseudonocardineae</v>
      </c>
      <c r="H3579" t="str">
        <f>VLOOKUP(A3579,'[1]11_set_tax'!$A$1:$X$4456,12,FALSE)</f>
        <v xml:space="preserve"> Pseudonocardiaceae</v>
      </c>
      <c r="I3579" t="str">
        <f>VLOOKUP(A3579,'[1]11_set_tax'!$A$1:$X$4456,13,FALSE)</f>
        <v xml:space="preserve"> Amycolatopsis.</v>
      </c>
    </row>
    <row r="3580" spans="1:9" x14ac:dyDescent="0.25">
      <c r="A3580" t="s">
        <v>3579</v>
      </c>
      <c r="C3580" t="str">
        <f>VLOOKUP(A3580,'[1]11_set_tax'!$A$1:$X$4456,7,FALSE)</f>
        <v>Bacteria</v>
      </c>
      <c r="D3580" t="str">
        <f>VLOOKUP(A3580,'[1]11_set_tax'!$A$1:$X$4456,8,FALSE)</f>
        <v xml:space="preserve"> Actinobacteria</v>
      </c>
      <c r="E3580" t="str">
        <f>VLOOKUP(A3580,'[1]11_set_tax'!$A$1:$X$4456,9,FALSE)</f>
        <v xml:space="preserve"> Actinobacteridae</v>
      </c>
      <c r="F3580" t="str">
        <f>VLOOKUP(A3580,'[1]11_set_tax'!$A$1:$X$4456,10,FALSE)</f>
        <v xml:space="preserve"> Actinomycetales</v>
      </c>
      <c r="G3580" t="str">
        <f>VLOOKUP(A3580,'[1]11_set_tax'!$A$1:$X$4456,11,FALSE)</f>
        <v>Pseudonocardineae</v>
      </c>
      <c r="H3580" t="str">
        <f>VLOOKUP(A3580,'[1]11_set_tax'!$A$1:$X$4456,12,FALSE)</f>
        <v xml:space="preserve"> Pseudonocardiaceae</v>
      </c>
      <c r="I3580" t="str">
        <f>VLOOKUP(A3580,'[1]11_set_tax'!$A$1:$X$4456,13,FALSE)</f>
        <v xml:space="preserve"> Amycolatopsis.</v>
      </c>
    </row>
    <row r="3581" spans="1:9" x14ac:dyDescent="0.25">
      <c r="A3581" t="s">
        <v>3580</v>
      </c>
      <c r="C3581" t="str">
        <f>VLOOKUP(A3581,'[1]11_set_tax'!$A$1:$X$4456,7,FALSE)</f>
        <v>Bacteria</v>
      </c>
      <c r="D3581" t="str">
        <f>VLOOKUP(A3581,'[1]11_set_tax'!$A$1:$X$4456,8,FALSE)</f>
        <v xml:space="preserve"> Actinobacteria</v>
      </c>
      <c r="E3581" t="str">
        <f>VLOOKUP(A3581,'[1]11_set_tax'!$A$1:$X$4456,9,FALSE)</f>
        <v xml:space="preserve"> Actinobacteridae</v>
      </c>
      <c r="F3581" t="str">
        <f>VLOOKUP(A3581,'[1]11_set_tax'!$A$1:$X$4456,10,FALSE)</f>
        <v xml:space="preserve"> Actinomycetales</v>
      </c>
      <c r="G3581" t="str">
        <f>VLOOKUP(A3581,'[1]11_set_tax'!$A$1:$X$4456,11,FALSE)</f>
        <v>Pseudonocardineae</v>
      </c>
      <c r="H3581" t="str">
        <f>VLOOKUP(A3581,'[1]11_set_tax'!$A$1:$X$4456,12,FALSE)</f>
        <v xml:space="preserve"> Pseudonocardiaceae</v>
      </c>
      <c r="I3581" t="str">
        <f>VLOOKUP(A3581,'[1]11_set_tax'!$A$1:$X$4456,13,FALSE)</f>
        <v xml:space="preserve"> Amycolatopsis.</v>
      </c>
    </row>
    <row r="3582" spans="1:9" x14ac:dyDescent="0.25">
      <c r="A3582" t="s">
        <v>3581</v>
      </c>
      <c r="C3582" t="str">
        <f>VLOOKUP(A3582,'[1]11_set_tax'!$A$1:$X$4456,7,FALSE)</f>
        <v>Bacteria</v>
      </c>
      <c r="D3582" t="str">
        <f>VLOOKUP(A3582,'[1]11_set_tax'!$A$1:$X$4456,8,FALSE)</f>
        <v xml:space="preserve"> Actinobacteria</v>
      </c>
      <c r="E3582" t="str">
        <f>VLOOKUP(A3582,'[1]11_set_tax'!$A$1:$X$4456,9,FALSE)</f>
        <v xml:space="preserve"> Actinobacteridae</v>
      </c>
      <c r="F3582" t="str">
        <f>VLOOKUP(A3582,'[1]11_set_tax'!$A$1:$X$4456,10,FALSE)</f>
        <v xml:space="preserve"> Actinomycetales</v>
      </c>
      <c r="G3582" t="str">
        <f>VLOOKUP(A3582,'[1]11_set_tax'!$A$1:$X$4456,11,FALSE)</f>
        <v>Pseudonocardineae</v>
      </c>
      <c r="H3582" t="str">
        <f>VLOOKUP(A3582,'[1]11_set_tax'!$A$1:$X$4456,12,FALSE)</f>
        <v xml:space="preserve"> Pseudonocardiaceae</v>
      </c>
      <c r="I3582" t="str">
        <f>VLOOKUP(A3582,'[1]11_set_tax'!$A$1:$X$4456,13,FALSE)</f>
        <v xml:space="preserve"> Amycolatopsis.</v>
      </c>
    </row>
    <row r="3583" spans="1:9" x14ac:dyDescent="0.25">
      <c r="A3583" t="s">
        <v>3582</v>
      </c>
      <c r="C3583" t="str">
        <f>VLOOKUP(A3583,'[1]11_set_tax'!$A$1:$X$4456,7,FALSE)</f>
        <v>Bacteria</v>
      </c>
      <c r="D3583" t="str">
        <f>VLOOKUP(A3583,'[1]11_set_tax'!$A$1:$X$4456,8,FALSE)</f>
        <v xml:space="preserve"> Actinobacteria</v>
      </c>
      <c r="E3583" t="str">
        <f>VLOOKUP(A3583,'[1]11_set_tax'!$A$1:$X$4456,9,FALSE)</f>
        <v xml:space="preserve"> Actinobacteridae</v>
      </c>
      <c r="F3583" t="str">
        <f>VLOOKUP(A3583,'[1]11_set_tax'!$A$1:$X$4456,10,FALSE)</f>
        <v xml:space="preserve"> Actinomycetales</v>
      </c>
      <c r="G3583" t="str">
        <f>VLOOKUP(A3583,'[1]11_set_tax'!$A$1:$X$4456,11,FALSE)</f>
        <v>Pseudonocardineae</v>
      </c>
      <c r="H3583" t="str">
        <f>VLOOKUP(A3583,'[1]11_set_tax'!$A$1:$X$4456,12,FALSE)</f>
        <v xml:space="preserve"> Pseudonocardiaceae</v>
      </c>
      <c r="I3583" t="str">
        <f>VLOOKUP(A3583,'[1]11_set_tax'!$A$1:$X$4456,13,FALSE)</f>
        <v xml:space="preserve"> Amycolatopsis.</v>
      </c>
    </row>
    <row r="3584" spans="1:9" x14ac:dyDescent="0.25">
      <c r="A3584" t="s">
        <v>3583</v>
      </c>
      <c r="C3584" t="str">
        <f>VLOOKUP(A3584,'[1]11_set_tax'!$A$1:$X$4456,7,FALSE)</f>
        <v>Bacteria</v>
      </c>
      <c r="D3584" t="str">
        <f>VLOOKUP(A3584,'[1]11_set_tax'!$A$1:$X$4456,8,FALSE)</f>
        <v xml:space="preserve"> Actinobacteria</v>
      </c>
      <c r="E3584" t="str">
        <f>VLOOKUP(A3584,'[1]11_set_tax'!$A$1:$X$4456,9,FALSE)</f>
        <v xml:space="preserve"> Actinobacteridae</v>
      </c>
      <c r="F3584" t="str">
        <f>VLOOKUP(A3584,'[1]11_set_tax'!$A$1:$X$4456,10,FALSE)</f>
        <v xml:space="preserve"> Actinomycetales</v>
      </c>
      <c r="G3584" t="str">
        <f>VLOOKUP(A3584,'[1]11_set_tax'!$A$1:$X$4456,11,FALSE)</f>
        <v>Pseudonocardineae</v>
      </c>
      <c r="H3584" t="str">
        <f>VLOOKUP(A3584,'[1]11_set_tax'!$A$1:$X$4456,12,FALSE)</f>
        <v xml:space="preserve"> Pseudonocardiaceae</v>
      </c>
      <c r="I3584" t="str">
        <f>VLOOKUP(A3584,'[1]11_set_tax'!$A$1:$X$4456,13,FALSE)</f>
        <v xml:space="preserve"> Amycolatopsis.</v>
      </c>
    </row>
    <row r="3585" spans="1:9" x14ac:dyDescent="0.25">
      <c r="A3585" t="s">
        <v>3584</v>
      </c>
      <c r="C3585" t="str">
        <f>VLOOKUP(A3585,'[1]11_set_tax'!$A$1:$X$4456,7,FALSE)</f>
        <v>Bacteria</v>
      </c>
      <c r="D3585" t="str">
        <f>VLOOKUP(A3585,'[1]11_set_tax'!$A$1:$X$4456,8,FALSE)</f>
        <v xml:space="preserve"> Proteobacteria</v>
      </c>
      <c r="E3585" t="str">
        <f>VLOOKUP(A3585,'[1]11_set_tax'!$A$1:$X$4456,9,FALSE)</f>
        <v xml:space="preserve"> Betaproteobacteria</v>
      </c>
      <c r="F3585" t="str">
        <f>VLOOKUP(A3585,'[1]11_set_tax'!$A$1:$X$4456,10,FALSE)</f>
        <v xml:space="preserve"> Burkholderiales</v>
      </c>
      <c r="G3585" t="str">
        <f>VLOOKUP(A3585,'[1]11_set_tax'!$A$1:$X$4456,11,FALSE)</f>
        <v>Oxalobacteraceae</v>
      </c>
      <c r="H3585" t="str">
        <f>VLOOKUP(A3585,'[1]11_set_tax'!$A$1:$X$4456,12,FALSE)</f>
        <v xml:space="preserve"> Herbaspirillum.</v>
      </c>
      <c r="I3585">
        <f>VLOOKUP(A3585,'[1]11_set_tax'!$A$1:$X$4456,13,FALSE)</f>
        <v>0</v>
      </c>
    </row>
    <row r="3586" spans="1:9" x14ac:dyDescent="0.25">
      <c r="A3586" t="s">
        <v>3585</v>
      </c>
      <c r="C3586" t="str">
        <f>VLOOKUP(A3586,'[1]11_set_tax'!$A$1:$X$4456,7,FALSE)</f>
        <v>Bacteria</v>
      </c>
      <c r="D3586" t="str">
        <f>VLOOKUP(A3586,'[1]11_set_tax'!$A$1:$X$4456,8,FALSE)</f>
        <v xml:space="preserve"> Proteobacteria</v>
      </c>
      <c r="E3586" t="str">
        <f>VLOOKUP(A3586,'[1]11_set_tax'!$A$1:$X$4456,9,FALSE)</f>
        <v xml:space="preserve"> Betaproteobacteria</v>
      </c>
      <c r="F3586" t="str">
        <f>VLOOKUP(A3586,'[1]11_set_tax'!$A$1:$X$4456,10,FALSE)</f>
        <v xml:space="preserve"> Burkholderiales</v>
      </c>
      <c r="G3586" t="str">
        <f>VLOOKUP(A3586,'[1]11_set_tax'!$A$1:$X$4456,11,FALSE)</f>
        <v>Oxalobacteraceae</v>
      </c>
      <c r="H3586" t="str">
        <f>VLOOKUP(A3586,'[1]11_set_tax'!$A$1:$X$4456,12,FALSE)</f>
        <v xml:space="preserve"> Herbaspirillum.</v>
      </c>
      <c r="I3586">
        <f>VLOOKUP(A3586,'[1]11_set_tax'!$A$1:$X$4456,13,FALSE)</f>
        <v>0</v>
      </c>
    </row>
    <row r="3587" spans="1:9" x14ac:dyDescent="0.25">
      <c r="A3587" t="s">
        <v>3586</v>
      </c>
      <c r="C3587" t="str">
        <f>VLOOKUP(A3587,'[1]11_set_tax'!$A$1:$X$4456,7,FALSE)</f>
        <v>Bacteria</v>
      </c>
      <c r="D3587" t="str">
        <f>VLOOKUP(A3587,'[1]11_set_tax'!$A$1:$X$4456,8,FALSE)</f>
        <v xml:space="preserve"> Proteobacteria</v>
      </c>
      <c r="E3587" t="str">
        <f>VLOOKUP(A3587,'[1]11_set_tax'!$A$1:$X$4456,9,FALSE)</f>
        <v xml:space="preserve"> Betaproteobacteria</v>
      </c>
      <c r="F3587" t="str">
        <f>VLOOKUP(A3587,'[1]11_set_tax'!$A$1:$X$4456,10,FALSE)</f>
        <v xml:space="preserve"> Burkholderiales</v>
      </c>
      <c r="G3587" t="str">
        <f>VLOOKUP(A3587,'[1]11_set_tax'!$A$1:$X$4456,11,FALSE)</f>
        <v>Oxalobacteraceae</v>
      </c>
      <c r="H3587" t="str">
        <f>VLOOKUP(A3587,'[1]11_set_tax'!$A$1:$X$4456,12,FALSE)</f>
        <v xml:space="preserve"> Herbaspirillum.</v>
      </c>
      <c r="I3587">
        <f>VLOOKUP(A3587,'[1]11_set_tax'!$A$1:$X$4456,13,FALSE)</f>
        <v>0</v>
      </c>
    </row>
    <row r="3588" spans="1:9" x14ac:dyDescent="0.25">
      <c r="A3588" t="s">
        <v>3587</v>
      </c>
      <c r="C3588" t="str">
        <f>VLOOKUP(A3588,'[1]11_set_tax'!$A$1:$X$4456,7,FALSE)</f>
        <v>Bacteria</v>
      </c>
      <c r="D3588" t="str">
        <f>VLOOKUP(A3588,'[1]11_set_tax'!$A$1:$X$4456,8,FALSE)</f>
        <v xml:space="preserve"> Proteobacteria</v>
      </c>
      <c r="E3588" t="str">
        <f>VLOOKUP(A3588,'[1]11_set_tax'!$A$1:$X$4456,9,FALSE)</f>
        <v xml:space="preserve"> Betaproteobacteria</v>
      </c>
      <c r="F3588" t="str">
        <f>VLOOKUP(A3588,'[1]11_set_tax'!$A$1:$X$4456,10,FALSE)</f>
        <v xml:space="preserve"> Burkholderiales</v>
      </c>
      <c r="G3588" t="str">
        <f>VLOOKUP(A3588,'[1]11_set_tax'!$A$1:$X$4456,11,FALSE)</f>
        <v>Oxalobacteraceae</v>
      </c>
      <c r="H3588" t="str">
        <f>VLOOKUP(A3588,'[1]11_set_tax'!$A$1:$X$4456,12,FALSE)</f>
        <v xml:space="preserve"> Herbaspirillum.</v>
      </c>
      <c r="I3588">
        <f>VLOOKUP(A3588,'[1]11_set_tax'!$A$1:$X$4456,13,FALSE)</f>
        <v>0</v>
      </c>
    </row>
    <row r="3589" spans="1:9" x14ac:dyDescent="0.25">
      <c r="A3589" t="s">
        <v>3588</v>
      </c>
      <c r="C3589" t="str">
        <f>VLOOKUP(A3589,'[1]11_set_tax'!$A$1:$X$4456,7,FALSE)</f>
        <v>Bacteria</v>
      </c>
      <c r="D3589" t="str">
        <f>VLOOKUP(A3589,'[1]11_set_tax'!$A$1:$X$4456,8,FALSE)</f>
        <v xml:space="preserve"> Proteobacteria</v>
      </c>
      <c r="E3589" t="str">
        <f>VLOOKUP(A3589,'[1]11_set_tax'!$A$1:$X$4456,9,FALSE)</f>
        <v xml:space="preserve"> Betaproteobacteria</v>
      </c>
      <c r="F3589" t="str">
        <f>VLOOKUP(A3589,'[1]11_set_tax'!$A$1:$X$4456,10,FALSE)</f>
        <v xml:space="preserve"> Burkholderiales</v>
      </c>
      <c r="G3589" t="str">
        <f>VLOOKUP(A3589,'[1]11_set_tax'!$A$1:$X$4456,11,FALSE)</f>
        <v>Oxalobacteraceae</v>
      </c>
      <c r="H3589" t="str">
        <f>VLOOKUP(A3589,'[1]11_set_tax'!$A$1:$X$4456,12,FALSE)</f>
        <v xml:space="preserve"> Herbaspirillum.</v>
      </c>
      <c r="I3589">
        <f>VLOOKUP(A3589,'[1]11_set_tax'!$A$1:$X$4456,13,FALSE)</f>
        <v>0</v>
      </c>
    </row>
    <row r="3590" spans="1:9" x14ac:dyDescent="0.25">
      <c r="A3590" t="s">
        <v>3589</v>
      </c>
      <c r="C3590" t="str">
        <f>VLOOKUP(A3590,'[1]11_set_tax'!$A$1:$X$4456,7,FALSE)</f>
        <v>Bacteria</v>
      </c>
      <c r="D3590" t="str">
        <f>VLOOKUP(A3590,'[1]11_set_tax'!$A$1:$X$4456,8,FALSE)</f>
        <v xml:space="preserve"> Proteobacteria</v>
      </c>
      <c r="E3590" t="str">
        <f>VLOOKUP(A3590,'[1]11_set_tax'!$A$1:$X$4456,9,FALSE)</f>
        <v xml:space="preserve"> Betaproteobacteria</v>
      </c>
      <c r="F3590" t="str">
        <f>VLOOKUP(A3590,'[1]11_set_tax'!$A$1:$X$4456,10,FALSE)</f>
        <v xml:space="preserve"> Burkholderiales</v>
      </c>
      <c r="G3590" t="str">
        <f>VLOOKUP(A3590,'[1]11_set_tax'!$A$1:$X$4456,11,FALSE)</f>
        <v>Oxalobacteraceae</v>
      </c>
      <c r="H3590" t="str">
        <f>VLOOKUP(A3590,'[1]11_set_tax'!$A$1:$X$4456,12,FALSE)</f>
        <v xml:space="preserve"> Herbaspirillum.</v>
      </c>
      <c r="I3590">
        <f>VLOOKUP(A3590,'[1]11_set_tax'!$A$1:$X$4456,13,FALSE)</f>
        <v>0</v>
      </c>
    </row>
    <row r="3591" spans="1:9" x14ac:dyDescent="0.25">
      <c r="A3591" t="s">
        <v>3590</v>
      </c>
      <c r="C3591" t="str">
        <f>VLOOKUP(A3591,'[1]11_set_tax'!$A$1:$X$4456,7,FALSE)</f>
        <v>Archaea</v>
      </c>
      <c r="D3591" t="str">
        <f>VLOOKUP(A3591,'[1]11_set_tax'!$A$1:$X$4456,8,FALSE)</f>
        <v xml:space="preserve"> Euryarchaeota</v>
      </c>
      <c r="E3591" t="str">
        <f>VLOOKUP(A3591,'[1]11_set_tax'!$A$1:$X$4456,9,FALSE)</f>
        <v xml:space="preserve"> Halobacteria</v>
      </c>
      <c r="F3591" t="str">
        <f>VLOOKUP(A3591,'[1]11_set_tax'!$A$1:$X$4456,10,FALSE)</f>
        <v xml:space="preserve"> Halobacteriales</v>
      </c>
      <c r="G3591" t="str">
        <f>VLOOKUP(A3591,'[1]11_set_tax'!$A$1:$X$4456,11,FALSE)</f>
        <v>Halobacteriaceae</v>
      </c>
      <c r="H3591" t="str">
        <f>VLOOKUP(A3591,'[1]11_set_tax'!$A$1:$X$4456,12,FALSE)</f>
        <v xml:space="preserve"> Halalkalicoccus.</v>
      </c>
      <c r="I3591">
        <f>VLOOKUP(A3591,'[1]11_set_tax'!$A$1:$X$4456,13,FALSE)</f>
        <v>0</v>
      </c>
    </row>
    <row r="3592" spans="1:9" x14ac:dyDescent="0.25">
      <c r="A3592" t="s">
        <v>3591</v>
      </c>
      <c r="C3592" t="str">
        <f>VLOOKUP(A3592,'[1]11_set_tax'!$A$1:$X$4456,7,FALSE)</f>
        <v>Bacteria</v>
      </c>
      <c r="D3592" t="str">
        <f>VLOOKUP(A3592,'[1]11_set_tax'!$A$1:$X$4456,8,FALSE)</f>
        <v xml:space="preserve"> Proteobacteria</v>
      </c>
      <c r="E3592" t="str">
        <f>VLOOKUP(A3592,'[1]11_set_tax'!$A$1:$X$4456,9,FALSE)</f>
        <v xml:space="preserve"> Gammaproteobacteria</v>
      </c>
      <c r="F3592" t="str">
        <f>VLOOKUP(A3592,'[1]11_set_tax'!$A$1:$X$4456,10,FALSE)</f>
        <v xml:space="preserve"> Pseudomonadales</v>
      </c>
      <c r="G3592" t="str">
        <f>VLOOKUP(A3592,'[1]11_set_tax'!$A$1:$X$4456,11,FALSE)</f>
        <v>Moraxellaceae</v>
      </c>
      <c r="H3592" t="str">
        <f>VLOOKUP(A3592,'[1]11_set_tax'!$A$1:$X$4456,12,FALSE)</f>
        <v xml:space="preserve"> Acinetobacter.</v>
      </c>
      <c r="I3592">
        <f>VLOOKUP(A3592,'[1]11_set_tax'!$A$1:$X$4456,13,FALSE)</f>
        <v>0</v>
      </c>
    </row>
    <row r="3593" spans="1:9" x14ac:dyDescent="0.25">
      <c r="A3593" t="s">
        <v>3592</v>
      </c>
      <c r="C3593" t="str">
        <f>VLOOKUP(A3593,'[1]11_set_tax'!$A$1:$X$4456,7,FALSE)</f>
        <v>Bacteria</v>
      </c>
      <c r="D3593" t="str">
        <f>VLOOKUP(A3593,'[1]11_set_tax'!$A$1:$X$4456,8,FALSE)</f>
        <v xml:space="preserve"> Proteobacteria</v>
      </c>
      <c r="E3593" t="str">
        <f>VLOOKUP(A3593,'[1]11_set_tax'!$A$1:$X$4456,9,FALSE)</f>
        <v xml:space="preserve"> Gammaproteobacteria</v>
      </c>
      <c r="F3593" t="str">
        <f>VLOOKUP(A3593,'[1]11_set_tax'!$A$1:$X$4456,10,FALSE)</f>
        <v xml:space="preserve"> Pseudomonadales</v>
      </c>
      <c r="G3593" t="str">
        <f>VLOOKUP(A3593,'[1]11_set_tax'!$A$1:$X$4456,11,FALSE)</f>
        <v>Moraxellaceae</v>
      </c>
      <c r="H3593" t="str">
        <f>VLOOKUP(A3593,'[1]11_set_tax'!$A$1:$X$4456,12,FALSE)</f>
        <v xml:space="preserve"> Acinetobacter.</v>
      </c>
      <c r="I3593">
        <f>VLOOKUP(A3593,'[1]11_set_tax'!$A$1:$X$4456,13,FALSE)</f>
        <v>0</v>
      </c>
    </row>
    <row r="3594" spans="1:9" x14ac:dyDescent="0.25">
      <c r="A3594" t="s">
        <v>3593</v>
      </c>
      <c r="C3594" t="str">
        <f>VLOOKUP(A3594,'[1]11_set_tax'!$A$1:$X$4456,7,FALSE)</f>
        <v>Bacteria</v>
      </c>
      <c r="D3594" t="str">
        <f>VLOOKUP(A3594,'[1]11_set_tax'!$A$1:$X$4456,8,FALSE)</f>
        <v xml:space="preserve"> Proteobacteria</v>
      </c>
      <c r="E3594" t="str">
        <f>VLOOKUP(A3594,'[1]11_set_tax'!$A$1:$X$4456,9,FALSE)</f>
        <v xml:space="preserve"> Gammaproteobacteria</v>
      </c>
      <c r="F3594" t="str">
        <f>VLOOKUP(A3594,'[1]11_set_tax'!$A$1:$X$4456,10,FALSE)</f>
        <v xml:space="preserve"> Pseudomonadales</v>
      </c>
      <c r="G3594" t="str">
        <f>VLOOKUP(A3594,'[1]11_set_tax'!$A$1:$X$4456,11,FALSE)</f>
        <v>Moraxellaceae</v>
      </c>
      <c r="H3594" t="str">
        <f>VLOOKUP(A3594,'[1]11_set_tax'!$A$1:$X$4456,12,FALSE)</f>
        <v xml:space="preserve"> Acinetobacter.</v>
      </c>
      <c r="I3594">
        <f>VLOOKUP(A3594,'[1]11_set_tax'!$A$1:$X$4456,13,FALSE)</f>
        <v>0</v>
      </c>
    </row>
    <row r="3595" spans="1:9" x14ac:dyDescent="0.25">
      <c r="A3595" t="s">
        <v>3594</v>
      </c>
      <c r="C3595" t="str">
        <f>VLOOKUP(A3595,'[1]11_set_tax'!$A$1:$X$4456,7,FALSE)</f>
        <v>Bacteria</v>
      </c>
      <c r="D3595" t="str">
        <f>VLOOKUP(A3595,'[1]11_set_tax'!$A$1:$X$4456,8,FALSE)</f>
        <v xml:space="preserve"> Proteobacteria</v>
      </c>
      <c r="E3595" t="str">
        <f>VLOOKUP(A3595,'[1]11_set_tax'!$A$1:$X$4456,9,FALSE)</f>
        <v xml:space="preserve"> Gammaproteobacteria</v>
      </c>
      <c r="F3595" t="str">
        <f>VLOOKUP(A3595,'[1]11_set_tax'!$A$1:$X$4456,10,FALSE)</f>
        <v xml:space="preserve"> Pseudomonadales</v>
      </c>
      <c r="G3595" t="str">
        <f>VLOOKUP(A3595,'[1]11_set_tax'!$A$1:$X$4456,11,FALSE)</f>
        <v>Moraxellaceae</v>
      </c>
      <c r="H3595" t="str">
        <f>VLOOKUP(A3595,'[1]11_set_tax'!$A$1:$X$4456,12,FALSE)</f>
        <v xml:space="preserve"> Acinetobacter.</v>
      </c>
      <c r="I3595">
        <f>VLOOKUP(A3595,'[1]11_set_tax'!$A$1:$X$4456,13,FALSE)</f>
        <v>0</v>
      </c>
    </row>
    <row r="3596" spans="1:9" x14ac:dyDescent="0.25">
      <c r="A3596" t="s">
        <v>3595</v>
      </c>
      <c r="C3596" t="str">
        <f>VLOOKUP(A3596,'[1]11_set_tax'!$A$1:$X$4456,7,FALSE)</f>
        <v>Bacteria</v>
      </c>
      <c r="D3596" t="str">
        <f>VLOOKUP(A3596,'[1]11_set_tax'!$A$1:$X$4456,8,FALSE)</f>
        <v xml:space="preserve"> Proteobacteria</v>
      </c>
      <c r="E3596" t="str">
        <f>VLOOKUP(A3596,'[1]11_set_tax'!$A$1:$X$4456,9,FALSE)</f>
        <v xml:space="preserve"> Gammaproteobacteria</v>
      </c>
      <c r="F3596" t="str">
        <f>VLOOKUP(A3596,'[1]11_set_tax'!$A$1:$X$4456,10,FALSE)</f>
        <v xml:space="preserve"> Chromatiales</v>
      </c>
      <c r="G3596" t="str">
        <f>VLOOKUP(A3596,'[1]11_set_tax'!$A$1:$X$4456,11,FALSE)</f>
        <v>Chromatiaceae</v>
      </c>
      <c r="H3596" t="str">
        <f>VLOOKUP(A3596,'[1]11_set_tax'!$A$1:$X$4456,12,FALSE)</f>
        <v xml:space="preserve"> Nitrosococcus.</v>
      </c>
      <c r="I3596">
        <f>VLOOKUP(A3596,'[1]11_set_tax'!$A$1:$X$4456,13,FALSE)</f>
        <v>0</v>
      </c>
    </row>
    <row r="3597" spans="1:9" x14ac:dyDescent="0.25">
      <c r="A3597" t="s">
        <v>3596</v>
      </c>
      <c r="C3597" t="str">
        <f>VLOOKUP(A3597,'[1]11_set_tax'!$A$1:$X$4456,7,FALSE)</f>
        <v>Bacteria</v>
      </c>
      <c r="D3597" t="str">
        <f>VLOOKUP(A3597,'[1]11_set_tax'!$A$1:$X$4456,8,FALSE)</f>
        <v xml:space="preserve"> Proteobacteria</v>
      </c>
      <c r="E3597" t="str">
        <f>VLOOKUP(A3597,'[1]11_set_tax'!$A$1:$X$4456,9,FALSE)</f>
        <v xml:space="preserve"> Gammaproteobacteria</v>
      </c>
      <c r="F3597" t="str">
        <f>VLOOKUP(A3597,'[1]11_set_tax'!$A$1:$X$4456,10,FALSE)</f>
        <v xml:space="preserve"> Chromatiales</v>
      </c>
      <c r="G3597" t="str">
        <f>VLOOKUP(A3597,'[1]11_set_tax'!$A$1:$X$4456,11,FALSE)</f>
        <v>Chromatiaceae</v>
      </c>
      <c r="H3597" t="str">
        <f>VLOOKUP(A3597,'[1]11_set_tax'!$A$1:$X$4456,12,FALSE)</f>
        <v xml:space="preserve"> Nitrosococcus.</v>
      </c>
      <c r="I3597">
        <f>VLOOKUP(A3597,'[1]11_set_tax'!$A$1:$X$4456,13,FALSE)</f>
        <v>0</v>
      </c>
    </row>
    <row r="3598" spans="1:9" x14ac:dyDescent="0.25">
      <c r="A3598" t="s">
        <v>3597</v>
      </c>
      <c r="C3598" t="str">
        <f>VLOOKUP(A3598,'[1]11_set_tax'!$A$1:$X$4456,7,FALSE)</f>
        <v>Bacteria</v>
      </c>
      <c r="D3598" t="str">
        <f>VLOOKUP(A3598,'[1]11_set_tax'!$A$1:$X$4456,8,FALSE)</f>
        <v xml:space="preserve"> Actinobacteria</v>
      </c>
      <c r="E3598" t="str">
        <f>VLOOKUP(A3598,'[1]11_set_tax'!$A$1:$X$4456,9,FALSE)</f>
        <v xml:space="preserve"> Actinobacteridae</v>
      </c>
      <c r="F3598" t="str">
        <f>VLOOKUP(A3598,'[1]11_set_tax'!$A$1:$X$4456,10,FALSE)</f>
        <v xml:space="preserve"> Actinomycetales</v>
      </c>
      <c r="G3598" t="str">
        <f>VLOOKUP(A3598,'[1]11_set_tax'!$A$1:$X$4456,11,FALSE)</f>
        <v>Corynebacterineae</v>
      </c>
      <c r="H3598" t="str">
        <f>VLOOKUP(A3598,'[1]11_set_tax'!$A$1:$X$4456,12,FALSE)</f>
        <v xml:space="preserve"> Corynebacteriaceae</v>
      </c>
      <c r="I3598" t="str">
        <f>VLOOKUP(A3598,'[1]11_set_tax'!$A$1:$X$4456,13,FALSE)</f>
        <v xml:space="preserve"> Corynebacterium.</v>
      </c>
    </row>
    <row r="3599" spans="1:9" x14ac:dyDescent="0.25">
      <c r="A3599" t="s">
        <v>3598</v>
      </c>
      <c r="C3599" t="str">
        <f>VLOOKUP(A3599,'[1]11_set_tax'!$A$1:$X$4456,7,FALSE)</f>
        <v>Bacteria</v>
      </c>
      <c r="D3599" t="str">
        <f>VLOOKUP(A3599,'[1]11_set_tax'!$A$1:$X$4456,8,FALSE)</f>
        <v xml:space="preserve"> Proteobacteria</v>
      </c>
      <c r="E3599" t="str">
        <f>VLOOKUP(A3599,'[1]11_set_tax'!$A$1:$X$4456,9,FALSE)</f>
        <v xml:space="preserve"> Gammaproteobacteria</v>
      </c>
      <c r="F3599" t="str">
        <f>VLOOKUP(A3599,'[1]11_set_tax'!$A$1:$X$4456,10,FALSE)</f>
        <v xml:space="preserve"> Enterobacteriales</v>
      </c>
      <c r="G3599" t="str">
        <f>VLOOKUP(A3599,'[1]11_set_tax'!$A$1:$X$4456,11,FALSE)</f>
        <v>Enterobacteriaceae</v>
      </c>
      <c r="H3599" t="str">
        <f>VLOOKUP(A3599,'[1]11_set_tax'!$A$1:$X$4456,12,FALSE)</f>
        <v xml:space="preserve"> Erwinia.</v>
      </c>
      <c r="I3599">
        <f>VLOOKUP(A3599,'[1]11_set_tax'!$A$1:$X$4456,13,FALSE)</f>
        <v>0</v>
      </c>
    </row>
    <row r="3600" spans="1:9" x14ac:dyDescent="0.25">
      <c r="A3600" t="s">
        <v>3599</v>
      </c>
      <c r="C3600" t="str">
        <f>VLOOKUP(A3600,'[1]11_set_tax'!$A$1:$X$4456,7,FALSE)</f>
        <v>Bacteria</v>
      </c>
      <c r="D3600" t="str">
        <f>VLOOKUP(A3600,'[1]11_set_tax'!$A$1:$X$4456,8,FALSE)</f>
        <v xml:space="preserve"> Proteobacteria</v>
      </c>
      <c r="E3600" t="str">
        <f>VLOOKUP(A3600,'[1]11_set_tax'!$A$1:$X$4456,9,FALSE)</f>
        <v xml:space="preserve"> Gammaproteobacteria</v>
      </c>
      <c r="F3600" t="str">
        <f>VLOOKUP(A3600,'[1]11_set_tax'!$A$1:$X$4456,10,FALSE)</f>
        <v xml:space="preserve"> Enterobacteriales</v>
      </c>
      <c r="G3600" t="str">
        <f>VLOOKUP(A3600,'[1]11_set_tax'!$A$1:$X$4456,11,FALSE)</f>
        <v>Enterobacteriaceae</v>
      </c>
      <c r="H3600" t="str">
        <f>VLOOKUP(A3600,'[1]11_set_tax'!$A$1:$X$4456,12,FALSE)</f>
        <v xml:space="preserve"> Erwinia.</v>
      </c>
      <c r="I3600">
        <f>VLOOKUP(A3600,'[1]11_set_tax'!$A$1:$X$4456,13,FALSE)</f>
        <v>0</v>
      </c>
    </row>
    <row r="3601" spans="1:9" x14ac:dyDescent="0.25">
      <c r="A3601" t="s">
        <v>3600</v>
      </c>
      <c r="C3601" t="str">
        <f>VLOOKUP(A3601,'[1]11_set_tax'!$A$1:$X$4456,7,FALSE)</f>
        <v>Bacteria</v>
      </c>
      <c r="D3601" t="str">
        <f>VLOOKUP(A3601,'[1]11_set_tax'!$A$1:$X$4456,8,FALSE)</f>
        <v xml:space="preserve"> Proteobacteria</v>
      </c>
      <c r="E3601" t="str">
        <f>VLOOKUP(A3601,'[1]11_set_tax'!$A$1:$X$4456,9,FALSE)</f>
        <v xml:space="preserve"> Gammaproteobacteria</v>
      </c>
      <c r="F3601" t="str">
        <f>VLOOKUP(A3601,'[1]11_set_tax'!$A$1:$X$4456,10,FALSE)</f>
        <v xml:space="preserve"> Enterobacteriales</v>
      </c>
      <c r="G3601" t="str">
        <f>VLOOKUP(A3601,'[1]11_set_tax'!$A$1:$X$4456,11,FALSE)</f>
        <v>Enterobacteriaceae</v>
      </c>
      <c r="H3601" t="str">
        <f>VLOOKUP(A3601,'[1]11_set_tax'!$A$1:$X$4456,12,FALSE)</f>
        <v xml:space="preserve"> Erwinia.</v>
      </c>
      <c r="I3601">
        <f>VLOOKUP(A3601,'[1]11_set_tax'!$A$1:$X$4456,13,FALSE)</f>
        <v>0</v>
      </c>
    </row>
    <row r="3602" spans="1:9" x14ac:dyDescent="0.25">
      <c r="A3602" t="s">
        <v>3601</v>
      </c>
      <c r="C3602" t="str">
        <f>VLOOKUP(A3602,'[1]11_set_tax'!$A$1:$X$4456,7,FALSE)</f>
        <v>Bacteria</v>
      </c>
      <c r="D3602" t="str">
        <f>VLOOKUP(A3602,'[1]11_set_tax'!$A$1:$X$4456,8,FALSE)</f>
        <v xml:space="preserve"> Proteobacteria</v>
      </c>
      <c r="E3602" t="str">
        <f>VLOOKUP(A3602,'[1]11_set_tax'!$A$1:$X$4456,9,FALSE)</f>
        <v xml:space="preserve"> Gammaproteobacteria</v>
      </c>
      <c r="F3602" t="str">
        <f>VLOOKUP(A3602,'[1]11_set_tax'!$A$1:$X$4456,10,FALSE)</f>
        <v xml:space="preserve"> Enterobacteriales</v>
      </c>
      <c r="G3602" t="str">
        <f>VLOOKUP(A3602,'[1]11_set_tax'!$A$1:$X$4456,11,FALSE)</f>
        <v>Enterobacteriaceae</v>
      </c>
      <c r="H3602" t="str">
        <f>VLOOKUP(A3602,'[1]11_set_tax'!$A$1:$X$4456,12,FALSE)</f>
        <v xml:space="preserve"> Erwinia.</v>
      </c>
      <c r="I3602">
        <f>VLOOKUP(A3602,'[1]11_set_tax'!$A$1:$X$4456,13,FALSE)</f>
        <v>0</v>
      </c>
    </row>
    <row r="3603" spans="1:9" x14ac:dyDescent="0.25">
      <c r="A3603" t="s">
        <v>3602</v>
      </c>
      <c r="C3603" t="str">
        <f>VLOOKUP(A3603,'[1]11_set_tax'!$A$1:$X$4456,7,FALSE)</f>
        <v>Bacteria</v>
      </c>
      <c r="D3603" t="str">
        <f>VLOOKUP(A3603,'[1]11_set_tax'!$A$1:$X$4456,8,FALSE)</f>
        <v xml:space="preserve"> Proteobacteria</v>
      </c>
      <c r="E3603" t="str">
        <f>VLOOKUP(A3603,'[1]11_set_tax'!$A$1:$X$4456,9,FALSE)</f>
        <v xml:space="preserve"> Gammaproteobacteria</v>
      </c>
      <c r="F3603" t="str">
        <f>VLOOKUP(A3603,'[1]11_set_tax'!$A$1:$X$4456,10,FALSE)</f>
        <v xml:space="preserve"> Enterobacteriales</v>
      </c>
      <c r="G3603" t="str">
        <f>VLOOKUP(A3603,'[1]11_set_tax'!$A$1:$X$4456,11,FALSE)</f>
        <v>Enterobacteriaceae</v>
      </c>
      <c r="H3603" t="str">
        <f>VLOOKUP(A3603,'[1]11_set_tax'!$A$1:$X$4456,12,FALSE)</f>
        <v xml:space="preserve"> Erwinia.</v>
      </c>
      <c r="I3603">
        <f>VLOOKUP(A3603,'[1]11_set_tax'!$A$1:$X$4456,13,FALSE)</f>
        <v>0</v>
      </c>
    </row>
    <row r="3604" spans="1:9" x14ac:dyDescent="0.25">
      <c r="A3604" t="s">
        <v>3603</v>
      </c>
      <c r="C3604" t="str">
        <f>VLOOKUP(A3604,'[1]11_set_tax'!$A$1:$X$4456,7,FALSE)</f>
        <v>Bacteria</v>
      </c>
      <c r="D3604" t="str">
        <f>VLOOKUP(A3604,'[1]11_set_tax'!$A$1:$X$4456,8,FALSE)</f>
        <v xml:space="preserve"> Proteobacteria</v>
      </c>
      <c r="E3604" t="str">
        <f>VLOOKUP(A3604,'[1]11_set_tax'!$A$1:$X$4456,9,FALSE)</f>
        <v xml:space="preserve"> Gammaproteobacteria</v>
      </c>
      <c r="F3604" t="str">
        <f>VLOOKUP(A3604,'[1]11_set_tax'!$A$1:$X$4456,10,FALSE)</f>
        <v xml:space="preserve"> Enterobacteriales</v>
      </c>
      <c r="G3604" t="str">
        <f>VLOOKUP(A3604,'[1]11_set_tax'!$A$1:$X$4456,11,FALSE)</f>
        <v>Enterobacteriaceae</v>
      </c>
      <c r="H3604" t="str">
        <f>VLOOKUP(A3604,'[1]11_set_tax'!$A$1:$X$4456,12,FALSE)</f>
        <v xml:space="preserve"> Erwinia.</v>
      </c>
      <c r="I3604">
        <f>VLOOKUP(A3604,'[1]11_set_tax'!$A$1:$X$4456,13,FALSE)</f>
        <v>0</v>
      </c>
    </row>
    <row r="3605" spans="1:9" x14ac:dyDescent="0.25">
      <c r="A3605" t="s">
        <v>3604</v>
      </c>
      <c r="C3605" t="str">
        <f>VLOOKUP(A3605,'[1]11_set_tax'!$A$1:$X$4456,7,FALSE)</f>
        <v>Bacteria</v>
      </c>
      <c r="D3605" t="str">
        <f>VLOOKUP(A3605,'[1]11_set_tax'!$A$1:$X$4456,8,FALSE)</f>
        <v xml:space="preserve"> Proteobacteria</v>
      </c>
      <c r="E3605" t="str">
        <f>VLOOKUP(A3605,'[1]11_set_tax'!$A$1:$X$4456,9,FALSE)</f>
        <v xml:space="preserve"> Gammaproteobacteria</v>
      </c>
      <c r="F3605" t="str">
        <f>VLOOKUP(A3605,'[1]11_set_tax'!$A$1:$X$4456,10,FALSE)</f>
        <v xml:space="preserve"> Enterobacteriales</v>
      </c>
      <c r="G3605" t="str">
        <f>VLOOKUP(A3605,'[1]11_set_tax'!$A$1:$X$4456,11,FALSE)</f>
        <v>Enterobacteriaceae</v>
      </c>
      <c r="H3605" t="str">
        <f>VLOOKUP(A3605,'[1]11_set_tax'!$A$1:$X$4456,12,FALSE)</f>
        <v xml:space="preserve"> Erwinia.</v>
      </c>
      <c r="I3605">
        <f>VLOOKUP(A3605,'[1]11_set_tax'!$A$1:$X$4456,13,FALSE)</f>
        <v>0</v>
      </c>
    </row>
    <row r="3606" spans="1:9" x14ac:dyDescent="0.25">
      <c r="A3606" t="s">
        <v>3605</v>
      </c>
      <c r="C3606" t="e">
        <f>VLOOKUP(A3606,'[1]11_set_tax'!$A$1:$X$4456,7,FALSE)</f>
        <v>#N/A</v>
      </c>
      <c r="D3606" t="e">
        <f>VLOOKUP(A3606,'[1]11_set_tax'!$A$1:$X$4456,8,FALSE)</f>
        <v>#N/A</v>
      </c>
      <c r="E3606" t="e">
        <f>VLOOKUP(A3606,'[1]11_set_tax'!$A$1:$X$4456,9,FALSE)</f>
        <v>#N/A</v>
      </c>
      <c r="F3606" t="e">
        <f>VLOOKUP(A3606,'[1]11_set_tax'!$A$1:$X$4456,10,FALSE)</f>
        <v>#N/A</v>
      </c>
      <c r="G3606" t="e">
        <f>VLOOKUP(A3606,'[1]11_set_tax'!$A$1:$X$4456,11,FALSE)</f>
        <v>#N/A</v>
      </c>
      <c r="H3606" t="e">
        <f>VLOOKUP(A3606,'[1]11_set_tax'!$A$1:$X$4456,12,FALSE)</f>
        <v>#N/A</v>
      </c>
      <c r="I3606" t="e">
        <f>VLOOKUP(A3606,'[1]11_set_tax'!$A$1:$X$4456,13,FALSE)</f>
        <v>#N/A</v>
      </c>
    </row>
    <row r="3607" spans="1:9" x14ac:dyDescent="0.25">
      <c r="A3607" t="s">
        <v>3606</v>
      </c>
      <c r="C3607" t="e">
        <f>VLOOKUP(A3607,'[1]11_set_tax'!$A$1:$X$4456,7,FALSE)</f>
        <v>#N/A</v>
      </c>
      <c r="D3607" t="e">
        <f>VLOOKUP(A3607,'[1]11_set_tax'!$A$1:$X$4456,8,FALSE)</f>
        <v>#N/A</v>
      </c>
      <c r="E3607" t="e">
        <f>VLOOKUP(A3607,'[1]11_set_tax'!$A$1:$X$4456,9,FALSE)</f>
        <v>#N/A</v>
      </c>
      <c r="F3607" t="e">
        <f>VLOOKUP(A3607,'[1]11_set_tax'!$A$1:$X$4456,10,FALSE)</f>
        <v>#N/A</v>
      </c>
      <c r="G3607" t="e">
        <f>VLOOKUP(A3607,'[1]11_set_tax'!$A$1:$X$4456,11,FALSE)</f>
        <v>#N/A</v>
      </c>
      <c r="H3607" t="e">
        <f>VLOOKUP(A3607,'[1]11_set_tax'!$A$1:$X$4456,12,FALSE)</f>
        <v>#N/A</v>
      </c>
      <c r="I3607" t="e">
        <f>VLOOKUP(A3607,'[1]11_set_tax'!$A$1:$X$4456,13,FALSE)</f>
        <v>#N/A</v>
      </c>
    </row>
    <row r="3608" spans="1:9" x14ac:dyDescent="0.25">
      <c r="A3608" t="s">
        <v>3607</v>
      </c>
      <c r="C3608" t="e">
        <f>VLOOKUP(A3608,'[1]11_set_tax'!$A$1:$X$4456,7,FALSE)</f>
        <v>#N/A</v>
      </c>
      <c r="D3608" t="e">
        <f>VLOOKUP(A3608,'[1]11_set_tax'!$A$1:$X$4456,8,FALSE)</f>
        <v>#N/A</v>
      </c>
      <c r="E3608" t="e">
        <f>VLOOKUP(A3608,'[1]11_set_tax'!$A$1:$X$4456,9,FALSE)</f>
        <v>#N/A</v>
      </c>
      <c r="F3608" t="e">
        <f>VLOOKUP(A3608,'[1]11_set_tax'!$A$1:$X$4456,10,FALSE)</f>
        <v>#N/A</v>
      </c>
      <c r="G3608" t="e">
        <f>VLOOKUP(A3608,'[1]11_set_tax'!$A$1:$X$4456,11,FALSE)</f>
        <v>#N/A</v>
      </c>
      <c r="H3608" t="e">
        <f>VLOOKUP(A3608,'[1]11_set_tax'!$A$1:$X$4456,12,FALSE)</f>
        <v>#N/A</v>
      </c>
      <c r="I3608" t="e">
        <f>VLOOKUP(A3608,'[1]11_set_tax'!$A$1:$X$4456,13,FALSE)</f>
        <v>#N/A</v>
      </c>
    </row>
    <row r="3609" spans="1:9" x14ac:dyDescent="0.25">
      <c r="A3609" t="s">
        <v>3608</v>
      </c>
      <c r="C3609" t="e">
        <f>VLOOKUP(A3609,'[1]11_set_tax'!$A$1:$X$4456,7,FALSE)</f>
        <v>#N/A</v>
      </c>
      <c r="D3609" t="e">
        <f>VLOOKUP(A3609,'[1]11_set_tax'!$A$1:$X$4456,8,FALSE)</f>
        <v>#N/A</v>
      </c>
      <c r="E3609" t="e">
        <f>VLOOKUP(A3609,'[1]11_set_tax'!$A$1:$X$4456,9,FALSE)</f>
        <v>#N/A</v>
      </c>
      <c r="F3609" t="e">
        <f>VLOOKUP(A3609,'[1]11_set_tax'!$A$1:$X$4456,10,FALSE)</f>
        <v>#N/A</v>
      </c>
      <c r="G3609" t="e">
        <f>VLOOKUP(A3609,'[1]11_set_tax'!$A$1:$X$4456,11,FALSE)</f>
        <v>#N/A</v>
      </c>
      <c r="H3609" t="e">
        <f>VLOOKUP(A3609,'[1]11_set_tax'!$A$1:$X$4456,12,FALSE)</f>
        <v>#N/A</v>
      </c>
      <c r="I3609" t="e">
        <f>VLOOKUP(A3609,'[1]11_set_tax'!$A$1:$X$4456,13,FALSE)</f>
        <v>#N/A</v>
      </c>
    </row>
    <row r="3610" spans="1:9" x14ac:dyDescent="0.25">
      <c r="A3610" t="s">
        <v>3609</v>
      </c>
      <c r="C3610" t="str">
        <f>VLOOKUP(A3610,'[1]11_set_tax'!$A$1:$X$4456,7,FALSE)</f>
        <v>Eukaryota</v>
      </c>
      <c r="D3610" t="str">
        <f>VLOOKUP(A3610,'[1]11_set_tax'!$A$1:$X$4456,8,FALSE)</f>
        <v xml:space="preserve"> Fungi</v>
      </c>
      <c r="E3610" t="str">
        <f>VLOOKUP(A3610,'[1]11_set_tax'!$A$1:$X$4456,9,FALSE)</f>
        <v xml:space="preserve"> Dikarya</v>
      </c>
      <c r="F3610" t="str">
        <f>VLOOKUP(A3610,'[1]11_set_tax'!$A$1:$X$4456,10,FALSE)</f>
        <v xml:space="preserve"> Basidiomycota</v>
      </c>
      <c r="G3610" t="str">
        <f>VLOOKUP(A3610,'[1]11_set_tax'!$A$1:$X$4456,11,FALSE)</f>
        <v xml:space="preserve"> Agaricomycotina</v>
      </c>
      <c r="H3610" t="str">
        <f>VLOOKUP(A3610,'[1]11_set_tax'!$A$1:$X$4456,12,FALSE)</f>
        <v>Homobasidiomycetes</v>
      </c>
      <c r="I3610" t="str">
        <f>VLOOKUP(A3610,'[1]11_set_tax'!$A$1:$X$4456,13,FALSE)</f>
        <v xml:space="preserve"> Agaricomycetidae</v>
      </c>
    </row>
    <row r="3611" spans="1:9" x14ac:dyDescent="0.25">
      <c r="A3611" t="s">
        <v>3610</v>
      </c>
      <c r="C3611" t="str">
        <f>VLOOKUP(A3611,'[1]11_set_tax'!$A$1:$X$4456,7,FALSE)</f>
        <v>Eukaryota</v>
      </c>
      <c r="D3611" t="str">
        <f>VLOOKUP(A3611,'[1]11_set_tax'!$A$1:$X$4456,8,FALSE)</f>
        <v xml:space="preserve"> Fungi</v>
      </c>
      <c r="E3611" t="str">
        <f>VLOOKUP(A3611,'[1]11_set_tax'!$A$1:$X$4456,9,FALSE)</f>
        <v xml:space="preserve"> Dikarya</v>
      </c>
      <c r="F3611" t="str">
        <f>VLOOKUP(A3611,'[1]11_set_tax'!$A$1:$X$4456,10,FALSE)</f>
        <v xml:space="preserve"> Basidiomycota</v>
      </c>
      <c r="G3611" t="str">
        <f>VLOOKUP(A3611,'[1]11_set_tax'!$A$1:$X$4456,11,FALSE)</f>
        <v xml:space="preserve"> Agaricomycotina</v>
      </c>
      <c r="H3611" t="str">
        <f>VLOOKUP(A3611,'[1]11_set_tax'!$A$1:$X$4456,12,FALSE)</f>
        <v>Homobasidiomycetes</v>
      </c>
      <c r="I3611" t="str">
        <f>VLOOKUP(A3611,'[1]11_set_tax'!$A$1:$X$4456,13,FALSE)</f>
        <v xml:space="preserve"> Agaricomycetidae</v>
      </c>
    </row>
    <row r="3612" spans="1:9" x14ac:dyDescent="0.25">
      <c r="A3612" t="s">
        <v>3611</v>
      </c>
      <c r="C3612" t="str">
        <f>VLOOKUP(A3612,'[1]11_set_tax'!$A$1:$X$4456,7,FALSE)</f>
        <v>Eukaryota</v>
      </c>
      <c r="D3612" t="str">
        <f>VLOOKUP(A3612,'[1]11_set_tax'!$A$1:$X$4456,8,FALSE)</f>
        <v xml:space="preserve"> Fungi</v>
      </c>
      <c r="E3612" t="str">
        <f>VLOOKUP(A3612,'[1]11_set_tax'!$A$1:$X$4456,9,FALSE)</f>
        <v xml:space="preserve"> Dikarya</v>
      </c>
      <c r="F3612" t="str">
        <f>VLOOKUP(A3612,'[1]11_set_tax'!$A$1:$X$4456,10,FALSE)</f>
        <v xml:space="preserve"> Basidiomycota</v>
      </c>
      <c r="G3612" t="str">
        <f>VLOOKUP(A3612,'[1]11_set_tax'!$A$1:$X$4456,11,FALSE)</f>
        <v xml:space="preserve"> Agaricomycotina</v>
      </c>
      <c r="H3612" t="str">
        <f>VLOOKUP(A3612,'[1]11_set_tax'!$A$1:$X$4456,12,FALSE)</f>
        <v>Homobasidiomycetes</v>
      </c>
      <c r="I3612" t="str">
        <f>VLOOKUP(A3612,'[1]11_set_tax'!$A$1:$X$4456,13,FALSE)</f>
        <v xml:space="preserve"> Agaricomycetidae</v>
      </c>
    </row>
    <row r="3613" spans="1:9" x14ac:dyDescent="0.25">
      <c r="A3613" t="s">
        <v>3612</v>
      </c>
      <c r="C3613" t="str">
        <f>VLOOKUP(A3613,'[1]11_set_tax'!$A$1:$X$4456,7,FALSE)</f>
        <v>Eukaryota</v>
      </c>
      <c r="D3613" t="str">
        <f>VLOOKUP(A3613,'[1]11_set_tax'!$A$1:$X$4456,8,FALSE)</f>
        <v xml:space="preserve"> Fungi</v>
      </c>
      <c r="E3613" t="str">
        <f>VLOOKUP(A3613,'[1]11_set_tax'!$A$1:$X$4456,9,FALSE)</f>
        <v xml:space="preserve"> Dikarya</v>
      </c>
      <c r="F3613" t="str">
        <f>VLOOKUP(A3613,'[1]11_set_tax'!$A$1:$X$4456,10,FALSE)</f>
        <v xml:space="preserve"> Basidiomycota</v>
      </c>
      <c r="G3613" t="str">
        <f>VLOOKUP(A3613,'[1]11_set_tax'!$A$1:$X$4456,11,FALSE)</f>
        <v xml:space="preserve"> Agaricomycotina</v>
      </c>
      <c r="H3613" t="str">
        <f>VLOOKUP(A3613,'[1]11_set_tax'!$A$1:$X$4456,12,FALSE)</f>
        <v>Homobasidiomycetes</v>
      </c>
      <c r="I3613" t="str">
        <f>VLOOKUP(A3613,'[1]11_set_tax'!$A$1:$X$4456,13,FALSE)</f>
        <v xml:space="preserve"> Agaricomycetidae</v>
      </c>
    </row>
    <row r="3614" spans="1:9" x14ac:dyDescent="0.25">
      <c r="A3614" t="s">
        <v>3613</v>
      </c>
      <c r="C3614" t="str">
        <f>VLOOKUP(A3614,'[1]11_set_tax'!$A$1:$X$4456,7,FALSE)</f>
        <v>Eukaryota</v>
      </c>
      <c r="D3614" t="str">
        <f>VLOOKUP(A3614,'[1]11_set_tax'!$A$1:$X$4456,8,FALSE)</f>
        <v xml:space="preserve"> Fungi</v>
      </c>
      <c r="E3614" t="str">
        <f>VLOOKUP(A3614,'[1]11_set_tax'!$A$1:$X$4456,9,FALSE)</f>
        <v xml:space="preserve"> Dikarya</v>
      </c>
      <c r="F3614" t="str">
        <f>VLOOKUP(A3614,'[1]11_set_tax'!$A$1:$X$4456,10,FALSE)</f>
        <v xml:space="preserve"> Basidiomycota</v>
      </c>
      <c r="G3614" t="str">
        <f>VLOOKUP(A3614,'[1]11_set_tax'!$A$1:$X$4456,11,FALSE)</f>
        <v xml:space="preserve"> Agaricomycotina</v>
      </c>
      <c r="H3614" t="str">
        <f>VLOOKUP(A3614,'[1]11_set_tax'!$A$1:$X$4456,12,FALSE)</f>
        <v>Homobasidiomycetes</v>
      </c>
      <c r="I3614" t="str">
        <f>VLOOKUP(A3614,'[1]11_set_tax'!$A$1:$X$4456,13,FALSE)</f>
        <v xml:space="preserve"> Agaricomycetidae</v>
      </c>
    </row>
    <row r="3615" spans="1:9" x14ac:dyDescent="0.25">
      <c r="A3615" t="s">
        <v>3614</v>
      </c>
      <c r="C3615" t="str">
        <f>VLOOKUP(A3615,'[1]11_set_tax'!$A$1:$X$4456,7,FALSE)</f>
        <v>Eukaryota</v>
      </c>
      <c r="D3615" t="str">
        <f>VLOOKUP(A3615,'[1]11_set_tax'!$A$1:$X$4456,8,FALSE)</f>
        <v xml:space="preserve"> Fungi</v>
      </c>
      <c r="E3615" t="str">
        <f>VLOOKUP(A3615,'[1]11_set_tax'!$A$1:$X$4456,9,FALSE)</f>
        <v xml:space="preserve"> Dikarya</v>
      </c>
      <c r="F3615" t="str">
        <f>VLOOKUP(A3615,'[1]11_set_tax'!$A$1:$X$4456,10,FALSE)</f>
        <v xml:space="preserve"> Basidiomycota</v>
      </c>
      <c r="G3615" t="str">
        <f>VLOOKUP(A3615,'[1]11_set_tax'!$A$1:$X$4456,11,FALSE)</f>
        <v xml:space="preserve"> Agaricomycotina</v>
      </c>
      <c r="H3615" t="str">
        <f>VLOOKUP(A3615,'[1]11_set_tax'!$A$1:$X$4456,12,FALSE)</f>
        <v>Homobasidiomycetes</v>
      </c>
      <c r="I3615" t="str">
        <f>VLOOKUP(A3615,'[1]11_set_tax'!$A$1:$X$4456,13,FALSE)</f>
        <v xml:space="preserve"> Agaricomycetidae</v>
      </c>
    </row>
    <row r="3616" spans="1:9" x14ac:dyDescent="0.25">
      <c r="A3616" t="s">
        <v>3615</v>
      </c>
      <c r="C3616" t="str">
        <f>VLOOKUP(A3616,'[1]11_set_tax'!$A$1:$X$4456,7,FALSE)</f>
        <v>Eukaryota</v>
      </c>
      <c r="D3616" t="str">
        <f>VLOOKUP(A3616,'[1]11_set_tax'!$A$1:$X$4456,8,FALSE)</f>
        <v xml:space="preserve"> Fungi</v>
      </c>
      <c r="E3616" t="str">
        <f>VLOOKUP(A3616,'[1]11_set_tax'!$A$1:$X$4456,9,FALSE)</f>
        <v xml:space="preserve"> Dikarya</v>
      </c>
      <c r="F3616" t="str">
        <f>VLOOKUP(A3616,'[1]11_set_tax'!$A$1:$X$4456,10,FALSE)</f>
        <v xml:space="preserve"> Basidiomycota</v>
      </c>
      <c r="G3616" t="str">
        <f>VLOOKUP(A3616,'[1]11_set_tax'!$A$1:$X$4456,11,FALSE)</f>
        <v xml:space="preserve"> Agaricomycotina</v>
      </c>
      <c r="H3616" t="str">
        <f>VLOOKUP(A3616,'[1]11_set_tax'!$A$1:$X$4456,12,FALSE)</f>
        <v>Homobasidiomycetes</v>
      </c>
      <c r="I3616" t="str">
        <f>VLOOKUP(A3616,'[1]11_set_tax'!$A$1:$X$4456,13,FALSE)</f>
        <v xml:space="preserve"> Agaricomycetidae</v>
      </c>
    </row>
    <row r="3617" spans="1:9" x14ac:dyDescent="0.25">
      <c r="A3617" t="s">
        <v>3616</v>
      </c>
      <c r="C3617" t="str">
        <f>VLOOKUP(A3617,'[1]11_set_tax'!$A$1:$X$4456,7,FALSE)</f>
        <v>Eukaryota</v>
      </c>
      <c r="D3617" t="str">
        <f>VLOOKUP(A3617,'[1]11_set_tax'!$A$1:$X$4456,8,FALSE)</f>
        <v xml:space="preserve"> Fungi</v>
      </c>
      <c r="E3617" t="str">
        <f>VLOOKUP(A3617,'[1]11_set_tax'!$A$1:$X$4456,9,FALSE)</f>
        <v xml:space="preserve"> Dikarya</v>
      </c>
      <c r="F3617" t="str">
        <f>VLOOKUP(A3617,'[1]11_set_tax'!$A$1:$X$4456,10,FALSE)</f>
        <v xml:space="preserve"> Basidiomycota</v>
      </c>
      <c r="G3617" t="str">
        <f>VLOOKUP(A3617,'[1]11_set_tax'!$A$1:$X$4456,11,FALSE)</f>
        <v xml:space="preserve"> Agaricomycotina</v>
      </c>
      <c r="H3617" t="str">
        <f>VLOOKUP(A3617,'[1]11_set_tax'!$A$1:$X$4456,12,FALSE)</f>
        <v>Homobasidiomycetes</v>
      </c>
      <c r="I3617" t="str">
        <f>VLOOKUP(A3617,'[1]11_set_tax'!$A$1:$X$4456,13,FALSE)</f>
        <v xml:space="preserve"> Agaricomycetidae</v>
      </c>
    </row>
    <row r="3618" spans="1:9" x14ac:dyDescent="0.25">
      <c r="A3618" t="s">
        <v>3617</v>
      </c>
      <c r="C3618" t="str">
        <f>VLOOKUP(A3618,'[1]11_set_tax'!$A$1:$X$4456,7,FALSE)</f>
        <v>Eukaryota</v>
      </c>
      <c r="D3618" t="str">
        <f>VLOOKUP(A3618,'[1]11_set_tax'!$A$1:$X$4456,8,FALSE)</f>
        <v xml:space="preserve"> Fungi</v>
      </c>
      <c r="E3618" t="str">
        <f>VLOOKUP(A3618,'[1]11_set_tax'!$A$1:$X$4456,9,FALSE)</f>
        <v xml:space="preserve"> Dikarya</v>
      </c>
      <c r="F3618" t="str">
        <f>VLOOKUP(A3618,'[1]11_set_tax'!$A$1:$X$4456,10,FALSE)</f>
        <v xml:space="preserve"> Basidiomycota</v>
      </c>
      <c r="G3618" t="str">
        <f>VLOOKUP(A3618,'[1]11_set_tax'!$A$1:$X$4456,11,FALSE)</f>
        <v xml:space="preserve"> Agaricomycotina</v>
      </c>
      <c r="H3618" t="str">
        <f>VLOOKUP(A3618,'[1]11_set_tax'!$A$1:$X$4456,12,FALSE)</f>
        <v>Homobasidiomycetes</v>
      </c>
      <c r="I3618" t="str">
        <f>VLOOKUP(A3618,'[1]11_set_tax'!$A$1:$X$4456,13,FALSE)</f>
        <v xml:space="preserve"> Agaricomycetidae</v>
      </c>
    </row>
    <row r="3619" spans="1:9" x14ac:dyDescent="0.25">
      <c r="A3619" t="s">
        <v>3618</v>
      </c>
      <c r="C3619" t="str">
        <f>VLOOKUP(A3619,'[1]11_set_tax'!$A$1:$X$4456,7,FALSE)</f>
        <v>Eukaryota</v>
      </c>
      <c r="D3619" t="str">
        <f>VLOOKUP(A3619,'[1]11_set_tax'!$A$1:$X$4456,8,FALSE)</f>
        <v xml:space="preserve"> Fungi</v>
      </c>
      <c r="E3619" t="str">
        <f>VLOOKUP(A3619,'[1]11_set_tax'!$A$1:$X$4456,9,FALSE)</f>
        <v xml:space="preserve"> Dikarya</v>
      </c>
      <c r="F3619" t="str">
        <f>VLOOKUP(A3619,'[1]11_set_tax'!$A$1:$X$4456,10,FALSE)</f>
        <v xml:space="preserve"> Basidiomycota</v>
      </c>
      <c r="G3619" t="str">
        <f>VLOOKUP(A3619,'[1]11_set_tax'!$A$1:$X$4456,11,FALSE)</f>
        <v xml:space="preserve"> Agaricomycotina</v>
      </c>
      <c r="H3619" t="str">
        <f>VLOOKUP(A3619,'[1]11_set_tax'!$A$1:$X$4456,12,FALSE)</f>
        <v>Homobasidiomycetes</v>
      </c>
      <c r="I3619" t="str">
        <f>VLOOKUP(A3619,'[1]11_set_tax'!$A$1:$X$4456,13,FALSE)</f>
        <v xml:space="preserve"> Agaricomycetidae</v>
      </c>
    </row>
    <row r="3620" spans="1:9" x14ac:dyDescent="0.25">
      <c r="A3620" t="s">
        <v>3619</v>
      </c>
      <c r="C3620" t="str">
        <f>VLOOKUP(A3620,'[1]11_set_tax'!$A$1:$X$4456,7,FALSE)</f>
        <v>Eukaryota</v>
      </c>
      <c r="D3620" t="str">
        <f>VLOOKUP(A3620,'[1]11_set_tax'!$A$1:$X$4456,8,FALSE)</f>
        <v xml:space="preserve"> Fungi</v>
      </c>
      <c r="E3620" t="str">
        <f>VLOOKUP(A3620,'[1]11_set_tax'!$A$1:$X$4456,9,FALSE)</f>
        <v xml:space="preserve"> Dikarya</v>
      </c>
      <c r="F3620" t="str">
        <f>VLOOKUP(A3620,'[1]11_set_tax'!$A$1:$X$4456,10,FALSE)</f>
        <v xml:space="preserve"> Basidiomycota</v>
      </c>
      <c r="G3620" t="str">
        <f>VLOOKUP(A3620,'[1]11_set_tax'!$A$1:$X$4456,11,FALSE)</f>
        <v xml:space="preserve"> Agaricomycotina</v>
      </c>
      <c r="H3620" t="str">
        <f>VLOOKUP(A3620,'[1]11_set_tax'!$A$1:$X$4456,12,FALSE)</f>
        <v>Homobasidiomycetes</v>
      </c>
      <c r="I3620" t="str">
        <f>VLOOKUP(A3620,'[1]11_set_tax'!$A$1:$X$4456,13,FALSE)</f>
        <v xml:space="preserve"> Agaricomycetidae</v>
      </c>
    </row>
    <row r="3621" spans="1:9" x14ac:dyDescent="0.25">
      <c r="A3621" t="s">
        <v>3620</v>
      </c>
      <c r="C3621" t="str">
        <f>VLOOKUP(A3621,'[1]11_set_tax'!$A$1:$X$4456,7,FALSE)</f>
        <v>Eukaryota</v>
      </c>
      <c r="D3621" t="str">
        <f>VLOOKUP(A3621,'[1]11_set_tax'!$A$1:$X$4456,8,FALSE)</f>
        <v xml:space="preserve"> Fungi</v>
      </c>
      <c r="E3621" t="str">
        <f>VLOOKUP(A3621,'[1]11_set_tax'!$A$1:$X$4456,9,FALSE)</f>
        <v xml:space="preserve"> Dikarya</v>
      </c>
      <c r="F3621" t="str">
        <f>VLOOKUP(A3621,'[1]11_set_tax'!$A$1:$X$4456,10,FALSE)</f>
        <v xml:space="preserve"> Basidiomycota</v>
      </c>
      <c r="G3621" t="str">
        <f>VLOOKUP(A3621,'[1]11_set_tax'!$A$1:$X$4456,11,FALSE)</f>
        <v xml:space="preserve"> Agaricomycotina</v>
      </c>
      <c r="H3621" t="str">
        <f>VLOOKUP(A3621,'[1]11_set_tax'!$A$1:$X$4456,12,FALSE)</f>
        <v>Homobasidiomycetes</v>
      </c>
      <c r="I3621" t="str">
        <f>VLOOKUP(A3621,'[1]11_set_tax'!$A$1:$X$4456,13,FALSE)</f>
        <v xml:space="preserve"> Agaricomycetidae</v>
      </c>
    </row>
    <row r="3622" spans="1:9" x14ac:dyDescent="0.25">
      <c r="A3622" t="s">
        <v>3621</v>
      </c>
      <c r="C3622" t="str">
        <f>VLOOKUP(A3622,'[1]11_set_tax'!$A$1:$X$4456,7,FALSE)</f>
        <v>Eukaryota</v>
      </c>
      <c r="D3622" t="str">
        <f>VLOOKUP(A3622,'[1]11_set_tax'!$A$1:$X$4456,8,FALSE)</f>
        <v xml:space="preserve"> Fungi</v>
      </c>
      <c r="E3622" t="str">
        <f>VLOOKUP(A3622,'[1]11_set_tax'!$A$1:$X$4456,9,FALSE)</f>
        <v xml:space="preserve"> Dikarya</v>
      </c>
      <c r="F3622" t="str">
        <f>VLOOKUP(A3622,'[1]11_set_tax'!$A$1:$X$4456,10,FALSE)</f>
        <v xml:space="preserve"> Basidiomycota</v>
      </c>
      <c r="G3622" t="str">
        <f>VLOOKUP(A3622,'[1]11_set_tax'!$A$1:$X$4456,11,FALSE)</f>
        <v xml:space="preserve"> Agaricomycotina</v>
      </c>
      <c r="H3622" t="str">
        <f>VLOOKUP(A3622,'[1]11_set_tax'!$A$1:$X$4456,12,FALSE)</f>
        <v>Homobasidiomycetes</v>
      </c>
      <c r="I3622" t="str">
        <f>VLOOKUP(A3622,'[1]11_set_tax'!$A$1:$X$4456,13,FALSE)</f>
        <v xml:space="preserve"> Agaricomycetidae</v>
      </c>
    </row>
    <row r="3623" spans="1:9" x14ac:dyDescent="0.25">
      <c r="A3623" t="s">
        <v>3622</v>
      </c>
      <c r="C3623" t="str">
        <f>VLOOKUP(A3623,'[1]11_set_tax'!$A$1:$X$4456,7,FALSE)</f>
        <v>Eukaryota</v>
      </c>
      <c r="D3623" t="str">
        <f>VLOOKUP(A3623,'[1]11_set_tax'!$A$1:$X$4456,8,FALSE)</f>
        <v xml:space="preserve"> Fungi</v>
      </c>
      <c r="E3623" t="str">
        <f>VLOOKUP(A3623,'[1]11_set_tax'!$A$1:$X$4456,9,FALSE)</f>
        <v xml:space="preserve"> Dikarya</v>
      </c>
      <c r="F3623" t="str">
        <f>VLOOKUP(A3623,'[1]11_set_tax'!$A$1:$X$4456,10,FALSE)</f>
        <v xml:space="preserve"> Basidiomycota</v>
      </c>
      <c r="G3623" t="str">
        <f>VLOOKUP(A3623,'[1]11_set_tax'!$A$1:$X$4456,11,FALSE)</f>
        <v xml:space="preserve"> Agaricomycotina</v>
      </c>
      <c r="H3623" t="str">
        <f>VLOOKUP(A3623,'[1]11_set_tax'!$A$1:$X$4456,12,FALSE)</f>
        <v>Homobasidiomycetes</v>
      </c>
      <c r="I3623" t="str">
        <f>VLOOKUP(A3623,'[1]11_set_tax'!$A$1:$X$4456,13,FALSE)</f>
        <v xml:space="preserve"> Agaricomycetidae</v>
      </c>
    </row>
    <row r="3624" spans="1:9" x14ac:dyDescent="0.25">
      <c r="A3624" t="s">
        <v>3623</v>
      </c>
      <c r="C3624" t="str">
        <f>VLOOKUP(A3624,'[1]11_set_tax'!$A$1:$X$4456,7,FALSE)</f>
        <v>Eukaryota</v>
      </c>
      <c r="D3624" t="str">
        <f>VLOOKUP(A3624,'[1]11_set_tax'!$A$1:$X$4456,8,FALSE)</f>
        <v xml:space="preserve"> Fungi</v>
      </c>
      <c r="E3624" t="str">
        <f>VLOOKUP(A3624,'[1]11_set_tax'!$A$1:$X$4456,9,FALSE)</f>
        <v xml:space="preserve"> Dikarya</v>
      </c>
      <c r="F3624" t="str">
        <f>VLOOKUP(A3624,'[1]11_set_tax'!$A$1:$X$4456,10,FALSE)</f>
        <v xml:space="preserve"> Basidiomycota</v>
      </c>
      <c r="G3624" t="str">
        <f>VLOOKUP(A3624,'[1]11_set_tax'!$A$1:$X$4456,11,FALSE)</f>
        <v xml:space="preserve"> Agaricomycotina</v>
      </c>
      <c r="H3624" t="str">
        <f>VLOOKUP(A3624,'[1]11_set_tax'!$A$1:$X$4456,12,FALSE)</f>
        <v>Homobasidiomycetes</v>
      </c>
      <c r="I3624" t="str">
        <f>VLOOKUP(A3624,'[1]11_set_tax'!$A$1:$X$4456,13,FALSE)</f>
        <v xml:space="preserve"> Agaricomycetidae</v>
      </c>
    </row>
    <row r="3625" spans="1:9" x14ac:dyDescent="0.25">
      <c r="A3625" t="s">
        <v>3624</v>
      </c>
      <c r="C3625" t="str">
        <f>VLOOKUP(A3625,'[1]11_set_tax'!$A$1:$X$4456,7,FALSE)</f>
        <v>Eukaryota</v>
      </c>
      <c r="D3625" t="str">
        <f>VLOOKUP(A3625,'[1]11_set_tax'!$A$1:$X$4456,8,FALSE)</f>
        <v xml:space="preserve"> Fungi</v>
      </c>
      <c r="E3625" t="str">
        <f>VLOOKUP(A3625,'[1]11_set_tax'!$A$1:$X$4456,9,FALSE)</f>
        <v xml:space="preserve"> Dikarya</v>
      </c>
      <c r="F3625" t="str">
        <f>VLOOKUP(A3625,'[1]11_set_tax'!$A$1:$X$4456,10,FALSE)</f>
        <v xml:space="preserve"> Basidiomycota</v>
      </c>
      <c r="G3625" t="str">
        <f>VLOOKUP(A3625,'[1]11_set_tax'!$A$1:$X$4456,11,FALSE)</f>
        <v xml:space="preserve"> Agaricomycotina</v>
      </c>
      <c r="H3625" t="str">
        <f>VLOOKUP(A3625,'[1]11_set_tax'!$A$1:$X$4456,12,FALSE)</f>
        <v>Homobasidiomycetes</v>
      </c>
      <c r="I3625" t="str">
        <f>VLOOKUP(A3625,'[1]11_set_tax'!$A$1:$X$4456,13,FALSE)</f>
        <v xml:space="preserve"> Agaricomycetidae</v>
      </c>
    </row>
    <row r="3626" spans="1:9" x14ac:dyDescent="0.25">
      <c r="A3626" t="s">
        <v>3625</v>
      </c>
      <c r="C3626" t="str">
        <f>VLOOKUP(A3626,'[1]11_set_tax'!$A$1:$X$4456,7,FALSE)</f>
        <v>Eukaryota</v>
      </c>
      <c r="D3626" t="str">
        <f>VLOOKUP(A3626,'[1]11_set_tax'!$A$1:$X$4456,8,FALSE)</f>
        <v xml:space="preserve"> Fungi</v>
      </c>
      <c r="E3626" t="str">
        <f>VLOOKUP(A3626,'[1]11_set_tax'!$A$1:$X$4456,9,FALSE)</f>
        <v xml:space="preserve"> Dikarya</v>
      </c>
      <c r="F3626" t="str">
        <f>VLOOKUP(A3626,'[1]11_set_tax'!$A$1:$X$4456,10,FALSE)</f>
        <v xml:space="preserve"> Basidiomycota</v>
      </c>
      <c r="G3626" t="str">
        <f>VLOOKUP(A3626,'[1]11_set_tax'!$A$1:$X$4456,11,FALSE)</f>
        <v xml:space="preserve"> Agaricomycotina</v>
      </c>
      <c r="H3626" t="str">
        <f>VLOOKUP(A3626,'[1]11_set_tax'!$A$1:$X$4456,12,FALSE)</f>
        <v>Homobasidiomycetes</v>
      </c>
      <c r="I3626" t="str">
        <f>VLOOKUP(A3626,'[1]11_set_tax'!$A$1:$X$4456,13,FALSE)</f>
        <v xml:space="preserve"> Agaricomycetidae</v>
      </c>
    </row>
    <row r="3627" spans="1:9" x14ac:dyDescent="0.25">
      <c r="A3627" t="s">
        <v>3626</v>
      </c>
      <c r="C3627" t="str">
        <f>VLOOKUP(A3627,'[1]11_set_tax'!$A$1:$X$4456,7,FALSE)</f>
        <v>Eukaryota</v>
      </c>
      <c r="D3627" t="str">
        <f>VLOOKUP(A3627,'[1]11_set_tax'!$A$1:$X$4456,8,FALSE)</f>
        <v xml:space="preserve"> Fungi</v>
      </c>
      <c r="E3627" t="str">
        <f>VLOOKUP(A3627,'[1]11_set_tax'!$A$1:$X$4456,9,FALSE)</f>
        <v xml:space="preserve"> Dikarya</v>
      </c>
      <c r="F3627" t="str">
        <f>VLOOKUP(A3627,'[1]11_set_tax'!$A$1:$X$4456,10,FALSE)</f>
        <v xml:space="preserve"> Basidiomycota</v>
      </c>
      <c r="G3627" t="str">
        <f>VLOOKUP(A3627,'[1]11_set_tax'!$A$1:$X$4456,11,FALSE)</f>
        <v xml:space="preserve"> Agaricomycotina</v>
      </c>
      <c r="H3627" t="str">
        <f>VLOOKUP(A3627,'[1]11_set_tax'!$A$1:$X$4456,12,FALSE)</f>
        <v>Homobasidiomycetes</v>
      </c>
      <c r="I3627" t="str">
        <f>VLOOKUP(A3627,'[1]11_set_tax'!$A$1:$X$4456,13,FALSE)</f>
        <v xml:space="preserve"> Agaricomycetidae</v>
      </c>
    </row>
    <row r="3628" spans="1:9" x14ac:dyDescent="0.25">
      <c r="A3628" t="s">
        <v>3627</v>
      </c>
      <c r="C3628" t="str">
        <f>VLOOKUP(A3628,'[1]11_set_tax'!$A$1:$X$4456,7,FALSE)</f>
        <v>Eukaryota</v>
      </c>
      <c r="D3628" t="str">
        <f>VLOOKUP(A3628,'[1]11_set_tax'!$A$1:$X$4456,8,FALSE)</f>
        <v xml:space="preserve"> Fungi</v>
      </c>
      <c r="E3628" t="str">
        <f>VLOOKUP(A3628,'[1]11_set_tax'!$A$1:$X$4456,9,FALSE)</f>
        <v xml:space="preserve"> Dikarya</v>
      </c>
      <c r="F3628" t="str">
        <f>VLOOKUP(A3628,'[1]11_set_tax'!$A$1:$X$4456,10,FALSE)</f>
        <v xml:space="preserve"> Basidiomycota</v>
      </c>
      <c r="G3628" t="str">
        <f>VLOOKUP(A3628,'[1]11_set_tax'!$A$1:$X$4456,11,FALSE)</f>
        <v xml:space="preserve"> Agaricomycotina</v>
      </c>
      <c r="H3628" t="str">
        <f>VLOOKUP(A3628,'[1]11_set_tax'!$A$1:$X$4456,12,FALSE)</f>
        <v>Homobasidiomycetes</v>
      </c>
      <c r="I3628" t="str">
        <f>VLOOKUP(A3628,'[1]11_set_tax'!$A$1:$X$4456,13,FALSE)</f>
        <v xml:space="preserve"> Agaricomycetidae</v>
      </c>
    </row>
    <row r="3629" spans="1:9" x14ac:dyDescent="0.25">
      <c r="A3629" t="s">
        <v>3628</v>
      </c>
      <c r="C3629" t="str">
        <f>VLOOKUP(A3629,'[1]11_set_tax'!$A$1:$X$4456,7,FALSE)</f>
        <v>Eukaryota</v>
      </c>
      <c r="D3629" t="str">
        <f>VLOOKUP(A3629,'[1]11_set_tax'!$A$1:$X$4456,8,FALSE)</f>
        <v xml:space="preserve"> Fungi</v>
      </c>
      <c r="E3629" t="str">
        <f>VLOOKUP(A3629,'[1]11_set_tax'!$A$1:$X$4456,9,FALSE)</f>
        <v xml:space="preserve"> Dikarya</v>
      </c>
      <c r="F3629" t="str">
        <f>VLOOKUP(A3629,'[1]11_set_tax'!$A$1:$X$4456,10,FALSE)</f>
        <v xml:space="preserve"> Basidiomycota</v>
      </c>
      <c r="G3629" t="str">
        <f>VLOOKUP(A3629,'[1]11_set_tax'!$A$1:$X$4456,11,FALSE)</f>
        <v xml:space="preserve"> Agaricomycotina</v>
      </c>
      <c r="H3629" t="str">
        <f>VLOOKUP(A3629,'[1]11_set_tax'!$A$1:$X$4456,12,FALSE)</f>
        <v>Homobasidiomycetes</v>
      </c>
      <c r="I3629" t="str">
        <f>VLOOKUP(A3629,'[1]11_set_tax'!$A$1:$X$4456,13,FALSE)</f>
        <v xml:space="preserve"> Agaricomycetidae</v>
      </c>
    </row>
    <row r="3630" spans="1:9" x14ac:dyDescent="0.25">
      <c r="A3630" t="s">
        <v>3629</v>
      </c>
      <c r="C3630" t="str">
        <f>VLOOKUP(A3630,'[1]11_set_tax'!$A$1:$X$4456,7,FALSE)</f>
        <v>Eukaryota</v>
      </c>
      <c r="D3630" t="str">
        <f>VLOOKUP(A3630,'[1]11_set_tax'!$A$1:$X$4456,8,FALSE)</f>
        <v xml:space="preserve"> Viridiplantae</v>
      </c>
      <c r="E3630" t="str">
        <f>VLOOKUP(A3630,'[1]11_set_tax'!$A$1:$X$4456,9,FALSE)</f>
        <v xml:space="preserve"> Streptophyta</v>
      </c>
      <c r="F3630" t="str">
        <f>VLOOKUP(A3630,'[1]11_set_tax'!$A$1:$X$4456,10,FALSE)</f>
        <v xml:space="preserve"> Embryophyta</v>
      </c>
      <c r="G3630" t="str">
        <f>VLOOKUP(A3630,'[1]11_set_tax'!$A$1:$X$4456,11,FALSE)</f>
        <v xml:space="preserve"> Tracheophyta</v>
      </c>
      <c r="H3630" t="str">
        <f>VLOOKUP(A3630,'[1]11_set_tax'!$A$1:$X$4456,12,FALSE)</f>
        <v>Lycopodiophyta</v>
      </c>
      <c r="I3630" t="str">
        <f>VLOOKUP(A3630,'[1]11_set_tax'!$A$1:$X$4456,13,FALSE)</f>
        <v xml:space="preserve"> Isoetopsida</v>
      </c>
    </row>
    <row r="3631" spans="1:9" x14ac:dyDescent="0.25">
      <c r="A3631" t="s">
        <v>3630</v>
      </c>
      <c r="C3631" t="str">
        <f>VLOOKUP(A3631,'[1]11_set_tax'!$A$1:$X$4456,7,FALSE)</f>
        <v>Eukaryota</v>
      </c>
      <c r="D3631" t="str">
        <f>VLOOKUP(A3631,'[1]11_set_tax'!$A$1:$X$4456,8,FALSE)</f>
        <v xml:space="preserve"> Viridiplantae</v>
      </c>
      <c r="E3631" t="str">
        <f>VLOOKUP(A3631,'[1]11_set_tax'!$A$1:$X$4456,9,FALSE)</f>
        <v xml:space="preserve"> Streptophyta</v>
      </c>
      <c r="F3631" t="str">
        <f>VLOOKUP(A3631,'[1]11_set_tax'!$A$1:$X$4456,10,FALSE)</f>
        <v xml:space="preserve"> Embryophyta</v>
      </c>
      <c r="G3631" t="str">
        <f>VLOOKUP(A3631,'[1]11_set_tax'!$A$1:$X$4456,11,FALSE)</f>
        <v xml:space="preserve"> Tracheophyta</v>
      </c>
      <c r="H3631" t="str">
        <f>VLOOKUP(A3631,'[1]11_set_tax'!$A$1:$X$4456,12,FALSE)</f>
        <v>Lycopodiophyta</v>
      </c>
      <c r="I3631" t="str">
        <f>VLOOKUP(A3631,'[1]11_set_tax'!$A$1:$X$4456,13,FALSE)</f>
        <v xml:space="preserve"> Isoetopsida</v>
      </c>
    </row>
    <row r="3632" spans="1:9" x14ac:dyDescent="0.25">
      <c r="A3632" t="s">
        <v>3631</v>
      </c>
      <c r="C3632" t="str">
        <f>VLOOKUP(A3632,'[1]11_set_tax'!$A$1:$X$4456,7,FALSE)</f>
        <v>Eukaryota</v>
      </c>
      <c r="D3632" t="str">
        <f>VLOOKUP(A3632,'[1]11_set_tax'!$A$1:$X$4456,8,FALSE)</f>
        <v xml:space="preserve"> Viridiplantae</v>
      </c>
      <c r="E3632" t="str">
        <f>VLOOKUP(A3632,'[1]11_set_tax'!$A$1:$X$4456,9,FALSE)</f>
        <v xml:space="preserve"> Streptophyta</v>
      </c>
      <c r="F3632" t="str">
        <f>VLOOKUP(A3632,'[1]11_set_tax'!$A$1:$X$4456,10,FALSE)</f>
        <v xml:space="preserve"> Embryophyta</v>
      </c>
      <c r="G3632" t="str">
        <f>VLOOKUP(A3632,'[1]11_set_tax'!$A$1:$X$4456,11,FALSE)</f>
        <v xml:space="preserve"> Tracheophyta</v>
      </c>
      <c r="H3632" t="str">
        <f>VLOOKUP(A3632,'[1]11_set_tax'!$A$1:$X$4456,12,FALSE)</f>
        <v>Lycopodiophyta</v>
      </c>
      <c r="I3632" t="str">
        <f>VLOOKUP(A3632,'[1]11_set_tax'!$A$1:$X$4456,13,FALSE)</f>
        <v xml:space="preserve"> Isoetopsida</v>
      </c>
    </row>
    <row r="3633" spans="1:9" x14ac:dyDescent="0.25">
      <c r="A3633" t="s">
        <v>3632</v>
      </c>
      <c r="C3633" t="str">
        <f>VLOOKUP(A3633,'[1]11_set_tax'!$A$1:$X$4456,7,FALSE)</f>
        <v>Eukaryota</v>
      </c>
      <c r="D3633" t="str">
        <f>VLOOKUP(A3633,'[1]11_set_tax'!$A$1:$X$4456,8,FALSE)</f>
        <v xml:space="preserve"> Viridiplantae</v>
      </c>
      <c r="E3633" t="str">
        <f>VLOOKUP(A3633,'[1]11_set_tax'!$A$1:$X$4456,9,FALSE)</f>
        <v xml:space="preserve"> Streptophyta</v>
      </c>
      <c r="F3633" t="str">
        <f>VLOOKUP(A3633,'[1]11_set_tax'!$A$1:$X$4456,10,FALSE)</f>
        <v xml:space="preserve"> Embryophyta</v>
      </c>
      <c r="G3633" t="str">
        <f>VLOOKUP(A3633,'[1]11_set_tax'!$A$1:$X$4456,11,FALSE)</f>
        <v xml:space="preserve"> Tracheophyta</v>
      </c>
      <c r="H3633" t="str">
        <f>VLOOKUP(A3633,'[1]11_set_tax'!$A$1:$X$4456,12,FALSE)</f>
        <v>Lycopodiophyta</v>
      </c>
      <c r="I3633" t="str">
        <f>VLOOKUP(A3633,'[1]11_set_tax'!$A$1:$X$4456,13,FALSE)</f>
        <v xml:space="preserve"> Isoetopsida</v>
      </c>
    </row>
    <row r="3634" spans="1:9" x14ac:dyDescent="0.25">
      <c r="A3634" t="s">
        <v>3633</v>
      </c>
      <c r="C3634" t="str">
        <f>VLOOKUP(A3634,'[1]11_set_tax'!$A$1:$X$4456,7,FALSE)</f>
        <v>Eukaryota</v>
      </c>
      <c r="D3634" t="str">
        <f>VLOOKUP(A3634,'[1]11_set_tax'!$A$1:$X$4456,8,FALSE)</f>
        <v xml:space="preserve"> Viridiplantae</v>
      </c>
      <c r="E3634" t="str">
        <f>VLOOKUP(A3634,'[1]11_set_tax'!$A$1:$X$4456,9,FALSE)</f>
        <v xml:space="preserve"> Streptophyta</v>
      </c>
      <c r="F3634" t="str">
        <f>VLOOKUP(A3634,'[1]11_set_tax'!$A$1:$X$4456,10,FALSE)</f>
        <v xml:space="preserve"> Embryophyta</v>
      </c>
      <c r="G3634" t="str">
        <f>VLOOKUP(A3634,'[1]11_set_tax'!$A$1:$X$4456,11,FALSE)</f>
        <v xml:space="preserve"> Tracheophyta</v>
      </c>
      <c r="H3634" t="str">
        <f>VLOOKUP(A3634,'[1]11_set_tax'!$A$1:$X$4456,12,FALSE)</f>
        <v>Lycopodiophyta</v>
      </c>
      <c r="I3634" t="str">
        <f>VLOOKUP(A3634,'[1]11_set_tax'!$A$1:$X$4456,13,FALSE)</f>
        <v xml:space="preserve"> Isoetopsida</v>
      </c>
    </row>
    <row r="3635" spans="1:9" x14ac:dyDescent="0.25">
      <c r="A3635" t="s">
        <v>3634</v>
      </c>
      <c r="C3635" t="str">
        <f>VLOOKUP(A3635,'[1]11_set_tax'!$A$1:$X$4456,7,FALSE)</f>
        <v>Eukaryota</v>
      </c>
      <c r="D3635" t="str">
        <f>VLOOKUP(A3635,'[1]11_set_tax'!$A$1:$X$4456,8,FALSE)</f>
        <v xml:space="preserve"> Viridiplantae</v>
      </c>
      <c r="E3635" t="str">
        <f>VLOOKUP(A3635,'[1]11_set_tax'!$A$1:$X$4456,9,FALSE)</f>
        <v xml:space="preserve"> Streptophyta</v>
      </c>
      <c r="F3635" t="str">
        <f>VLOOKUP(A3635,'[1]11_set_tax'!$A$1:$X$4456,10,FALSE)</f>
        <v xml:space="preserve"> Embryophyta</v>
      </c>
      <c r="G3635" t="str">
        <f>VLOOKUP(A3635,'[1]11_set_tax'!$A$1:$X$4456,11,FALSE)</f>
        <v xml:space="preserve"> Tracheophyta</v>
      </c>
      <c r="H3635" t="str">
        <f>VLOOKUP(A3635,'[1]11_set_tax'!$A$1:$X$4456,12,FALSE)</f>
        <v>Lycopodiophyta</v>
      </c>
      <c r="I3635" t="str">
        <f>VLOOKUP(A3635,'[1]11_set_tax'!$A$1:$X$4456,13,FALSE)</f>
        <v xml:space="preserve"> Isoetopsida</v>
      </c>
    </row>
    <row r="3636" spans="1:9" x14ac:dyDescent="0.25">
      <c r="A3636" t="s">
        <v>3635</v>
      </c>
      <c r="C3636" t="str">
        <f>VLOOKUP(A3636,'[1]11_set_tax'!$A$1:$X$4456,7,FALSE)</f>
        <v>Eukaryota</v>
      </c>
      <c r="D3636" t="str">
        <f>VLOOKUP(A3636,'[1]11_set_tax'!$A$1:$X$4456,8,FALSE)</f>
        <v xml:space="preserve"> Viridiplantae</v>
      </c>
      <c r="E3636" t="str">
        <f>VLOOKUP(A3636,'[1]11_set_tax'!$A$1:$X$4456,9,FALSE)</f>
        <v xml:space="preserve"> Streptophyta</v>
      </c>
      <c r="F3636" t="str">
        <f>VLOOKUP(A3636,'[1]11_set_tax'!$A$1:$X$4456,10,FALSE)</f>
        <v xml:space="preserve"> Embryophyta</v>
      </c>
      <c r="G3636" t="str">
        <f>VLOOKUP(A3636,'[1]11_set_tax'!$A$1:$X$4456,11,FALSE)</f>
        <v xml:space="preserve"> Tracheophyta</v>
      </c>
      <c r="H3636" t="str">
        <f>VLOOKUP(A3636,'[1]11_set_tax'!$A$1:$X$4456,12,FALSE)</f>
        <v>Lycopodiophyta</v>
      </c>
      <c r="I3636" t="str">
        <f>VLOOKUP(A3636,'[1]11_set_tax'!$A$1:$X$4456,13,FALSE)</f>
        <v xml:space="preserve"> Isoetopsida</v>
      </c>
    </row>
    <row r="3637" spans="1:9" x14ac:dyDescent="0.25">
      <c r="A3637" t="s">
        <v>3636</v>
      </c>
      <c r="C3637" t="str">
        <f>VLOOKUP(A3637,'[1]11_set_tax'!$A$1:$X$4456,7,FALSE)</f>
        <v>Eukaryota</v>
      </c>
      <c r="D3637" t="str">
        <f>VLOOKUP(A3637,'[1]11_set_tax'!$A$1:$X$4456,8,FALSE)</f>
        <v xml:space="preserve"> Viridiplantae</v>
      </c>
      <c r="E3637" t="str">
        <f>VLOOKUP(A3637,'[1]11_set_tax'!$A$1:$X$4456,9,FALSE)</f>
        <v xml:space="preserve"> Streptophyta</v>
      </c>
      <c r="F3637" t="str">
        <f>VLOOKUP(A3637,'[1]11_set_tax'!$A$1:$X$4456,10,FALSE)</f>
        <v xml:space="preserve"> Embryophyta</v>
      </c>
      <c r="G3637" t="str">
        <f>VLOOKUP(A3637,'[1]11_set_tax'!$A$1:$X$4456,11,FALSE)</f>
        <v xml:space="preserve"> Tracheophyta</v>
      </c>
      <c r="H3637" t="str">
        <f>VLOOKUP(A3637,'[1]11_set_tax'!$A$1:$X$4456,12,FALSE)</f>
        <v>Lycopodiophyta</v>
      </c>
      <c r="I3637" t="str">
        <f>VLOOKUP(A3637,'[1]11_set_tax'!$A$1:$X$4456,13,FALSE)</f>
        <v xml:space="preserve"> Isoetopsida</v>
      </c>
    </row>
    <row r="3638" spans="1:9" x14ac:dyDescent="0.25">
      <c r="A3638" t="s">
        <v>3637</v>
      </c>
      <c r="C3638" t="str">
        <f>VLOOKUP(A3638,'[1]11_set_tax'!$A$1:$X$4456,7,FALSE)</f>
        <v>Eukaryota</v>
      </c>
      <c r="D3638" t="str">
        <f>VLOOKUP(A3638,'[1]11_set_tax'!$A$1:$X$4456,8,FALSE)</f>
        <v xml:space="preserve"> Viridiplantae</v>
      </c>
      <c r="E3638" t="str">
        <f>VLOOKUP(A3638,'[1]11_set_tax'!$A$1:$X$4456,9,FALSE)</f>
        <v xml:space="preserve"> Streptophyta</v>
      </c>
      <c r="F3638" t="str">
        <f>VLOOKUP(A3638,'[1]11_set_tax'!$A$1:$X$4456,10,FALSE)</f>
        <v xml:space="preserve"> Embryophyta</v>
      </c>
      <c r="G3638" t="str">
        <f>VLOOKUP(A3638,'[1]11_set_tax'!$A$1:$X$4456,11,FALSE)</f>
        <v xml:space="preserve"> Tracheophyta</v>
      </c>
      <c r="H3638" t="str">
        <f>VLOOKUP(A3638,'[1]11_set_tax'!$A$1:$X$4456,12,FALSE)</f>
        <v>Lycopodiophyta</v>
      </c>
      <c r="I3638" t="str">
        <f>VLOOKUP(A3638,'[1]11_set_tax'!$A$1:$X$4456,13,FALSE)</f>
        <v xml:space="preserve"> Isoetopsida</v>
      </c>
    </row>
    <row r="3639" spans="1:9" x14ac:dyDescent="0.25">
      <c r="A3639" t="s">
        <v>3638</v>
      </c>
      <c r="C3639" t="str">
        <f>VLOOKUP(A3639,'[1]11_set_tax'!$A$1:$X$4456,7,FALSE)</f>
        <v>Eukaryota</v>
      </c>
      <c r="D3639" t="str">
        <f>VLOOKUP(A3639,'[1]11_set_tax'!$A$1:$X$4456,8,FALSE)</f>
        <v xml:space="preserve"> Viridiplantae</v>
      </c>
      <c r="E3639" t="str">
        <f>VLOOKUP(A3639,'[1]11_set_tax'!$A$1:$X$4456,9,FALSE)</f>
        <v xml:space="preserve"> Streptophyta</v>
      </c>
      <c r="F3639" t="str">
        <f>VLOOKUP(A3639,'[1]11_set_tax'!$A$1:$X$4456,10,FALSE)</f>
        <v xml:space="preserve"> Embryophyta</v>
      </c>
      <c r="G3639" t="str">
        <f>VLOOKUP(A3639,'[1]11_set_tax'!$A$1:$X$4456,11,FALSE)</f>
        <v xml:space="preserve"> Tracheophyta</v>
      </c>
      <c r="H3639" t="str">
        <f>VLOOKUP(A3639,'[1]11_set_tax'!$A$1:$X$4456,12,FALSE)</f>
        <v>Lycopodiophyta</v>
      </c>
      <c r="I3639" t="str">
        <f>VLOOKUP(A3639,'[1]11_set_tax'!$A$1:$X$4456,13,FALSE)</f>
        <v xml:space="preserve"> Isoetopsida</v>
      </c>
    </row>
    <row r="3640" spans="1:9" x14ac:dyDescent="0.25">
      <c r="A3640" t="s">
        <v>3639</v>
      </c>
      <c r="C3640" t="str">
        <f>VLOOKUP(A3640,'[1]11_set_tax'!$A$1:$X$4456,7,FALSE)</f>
        <v>Eukaryota</v>
      </c>
      <c r="D3640" t="str">
        <f>VLOOKUP(A3640,'[1]11_set_tax'!$A$1:$X$4456,8,FALSE)</f>
        <v xml:space="preserve"> Viridiplantae</v>
      </c>
      <c r="E3640" t="str">
        <f>VLOOKUP(A3640,'[1]11_set_tax'!$A$1:$X$4456,9,FALSE)</f>
        <v xml:space="preserve"> Streptophyta</v>
      </c>
      <c r="F3640" t="str">
        <f>VLOOKUP(A3640,'[1]11_set_tax'!$A$1:$X$4456,10,FALSE)</f>
        <v xml:space="preserve"> Embryophyta</v>
      </c>
      <c r="G3640" t="str">
        <f>VLOOKUP(A3640,'[1]11_set_tax'!$A$1:$X$4456,11,FALSE)</f>
        <v xml:space="preserve"> Tracheophyta</v>
      </c>
      <c r="H3640" t="str">
        <f>VLOOKUP(A3640,'[1]11_set_tax'!$A$1:$X$4456,12,FALSE)</f>
        <v>Lycopodiophyta</v>
      </c>
      <c r="I3640" t="str">
        <f>VLOOKUP(A3640,'[1]11_set_tax'!$A$1:$X$4456,13,FALSE)</f>
        <v xml:space="preserve"> Isoetopsida</v>
      </c>
    </row>
    <row r="3641" spans="1:9" x14ac:dyDescent="0.25">
      <c r="A3641" t="s">
        <v>3640</v>
      </c>
      <c r="C3641" t="str">
        <f>VLOOKUP(A3641,'[1]11_set_tax'!$A$1:$X$4456,7,FALSE)</f>
        <v>Eukaryota</v>
      </c>
      <c r="D3641" t="str">
        <f>VLOOKUP(A3641,'[1]11_set_tax'!$A$1:$X$4456,8,FALSE)</f>
        <v xml:space="preserve"> Viridiplantae</v>
      </c>
      <c r="E3641" t="str">
        <f>VLOOKUP(A3641,'[1]11_set_tax'!$A$1:$X$4456,9,FALSE)</f>
        <v xml:space="preserve"> Streptophyta</v>
      </c>
      <c r="F3641" t="str">
        <f>VLOOKUP(A3641,'[1]11_set_tax'!$A$1:$X$4456,10,FALSE)</f>
        <v xml:space="preserve"> Embryophyta</v>
      </c>
      <c r="G3641" t="str">
        <f>VLOOKUP(A3641,'[1]11_set_tax'!$A$1:$X$4456,11,FALSE)</f>
        <v xml:space="preserve"> Tracheophyta</v>
      </c>
      <c r="H3641" t="str">
        <f>VLOOKUP(A3641,'[1]11_set_tax'!$A$1:$X$4456,12,FALSE)</f>
        <v>Lycopodiophyta</v>
      </c>
      <c r="I3641" t="str">
        <f>VLOOKUP(A3641,'[1]11_set_tax'!$A$1:$X$4456,13,FALSE)</f>
        <v xml:space="preserve"> Isoetopsida</v>
      </c>
    </row>
    <row r="3642" spans="1:9" x14ac:dyDescent="0.25">
      <c r="A3642" t="s">
        <v>3641</v>
      </c>
      <c r="C3642" t="str">
        <f>VLOOKUP(A3642,'[1]11_set_tax'!$A$1:$X$4456,7,FALSE)</f>
        <v>Eukaryota</v>
      </c>
      <c r="D3642" t="str">
        <f>VLOOKUP(A3642,'[1]11_set_tax'!$A$1:$X$4456,8,FALSE)</f>
        <v xml:space="preserve"> Viridiplantae</v>
      </c>
      <c r="E3642" t="str">
        <f>VLOOKUP(A3642,'[1]11_set_tax'!$A$1:$X$4456,9,FALSE)</f>
        <v xml:space="preserve"> Streptophyta</v>
      </c>
      <c r="F3642" t="str">
        <f>VLOOKUP(A3642,'[1]11_set_tax'!$A$1:$X$4456,10,FALSE)</f>
        <v xml:space="preserve"> Embryophyta</v>
      </c>
      <c r="G3642" t="str">
        <f>VLOOKUP(A3642,'[1]11_set_tax'!$A$1:$X$4456,11,FALSE)</f>
        <v xml:space="preserve"> Tracheophyta</v>
      </c>
      <c r="H3642" t="str">
        <f>VLOOKUP(A3642,'[1]11_set_tax'!$A$1:$X$4456,12,FALSE)</f>
        <v>Lycopodiophyta</v>
      </c>
      <c r="I3642" t="str">
        <f>VLOOKUP(A3642,'[1]11_set_tax'!$A$1:$X$4456,13,FALSE)</f>
        <v xml:space="preserve"> Isoetopsida</v>
      </c>
    </row>
    <row r="3643" spans="1:9" x14ac:dyDescent="0.25">
      <c r="A3643" t="s">
        <v>3642</v>
      </c>
      <c r="C3643" t="str">
        <f>VLOOKUP(A3643,'[1]11_set_tax'!$A$1:$X$4456,7,FALSE)</f>
        <v>Eukaryota</v>
      </c>
      <c r="D3643" t="str">
        <f>VLOOKUP(A3643,'[1]11_set_tax'!$A$1:$X$4456,8,FALSE)</f>
        <v xml:space="preserve"> Viridiplantae</v>
      </c>
      <c r="E3643" t="str">
        <f>VLOOKUP(A3643,'[1]11_set_tax'!$A$1:$X$4456,9,FALSE)</f>
        <v xml:space="preserve"> Streptophyta</v>
      </c>
      <c r="F3643" t="str">
        <f>VLOOKUP(A3643,'[1]11_set_tax'!$A$1:$X$4456,10,FALSE)</f>
        <v xml:space="preserve"> Embryophyta</v>
      </c>
      <c r="G3643" t="str">
        <f>VLOOKUP(A3643,'[1]11_set_tax'!$A$1:$X$4456,11,FALSE)</f>
        <v xml:space="preserve"> Tracheophyta</v>
      </c>
      <c r="H3643" t="str">
        <f>VLOOKUP(A3643,'[1]11_set_tax'!$A$1:$X$4456,12,FALSE)</f>
        <v>Lycopodiophyta</v>
      </c>
      <c r="I3643" t="str">
        <f>VLOOKUP(A3643,'[1]11_set_tax'!$A$1:$X$4456,13,FALSE)</f>
        <v xml:space="preserve"> Isoetopsida</v>
      </c>
    </row>
    <row r="3644" spans="1:9" x14ac:dyDescent="0.25">
      <c r="A3644" t="s">
        <v>3643</v>
      </c>
      <c r="C3644" t="str">
        <f>VLOOKUP(A3644,'[1]11_set_tax'!$A$1:$X$4456,7,FALSE)</f>
        <v>Eukaryota</v>
      </c>
      <c r="D3644" t="str">
        <f>VLOOKUP(A3644,'[1]11_set_tax'!$A$1:$X$4456,8,FALSE)</f>
        <v xml:space="preserve"> Viridiplantae</v>
      </c>
      <c r="E3644" t="str">
        <f>VLOOKUP(A3644,'[1]11_set_tax'!$A$1:$X$4456,9,FALSE)</f>
        <v xml:space="preserve"> Streptophyta</v>
      </c>
      <c r="F3644" t="str">
        <f>VLOOKUP(A3644,'[1]11_set_tax'!$A$1:$X$4456,10,FALSE)</f>
        <v xml:space="preserve"> Embryophyta</v>
      </c>
      <c r="G3644" t="str">
        <f>VLOOKUP(A3644,'[1]11_set_tax'!$A$1:$X$4456,11,FALSE)</f>
        <v xml:space="preserve"> Tracheophyta</v>
      </c>
      <c r="H3644" t="str">
        <f>VLOOKUP(A3644,'[1]11_set_tax'!$A$1:$X$4456,12,FALSE)</f>
        <v>Lycopodiophyta</v>
      </c>
      <c r="I3644" t="str">
        <f>VLOOKUP(A3644,'[1]11_set_tax'!$A$1:$X$4456,13,FALSE)</f>
        <v xml:space="preserve"> Isoetopsida</v>
      </c>
    </row>
    <row r="3645" spans="1:9" x14ac:dyDescent="0.25">
      <c r="A3645" t="s">
        <v>3644</v>
      </c>
      <c r="C3645" t="str">
        <f>VLOOKUP(A3645,'[1]11_set_tax'!$A$1:$X$4456,7,FALSE)</f>
        <v>Eukaryota</v>
      </c>
      <c r="D3645" t="str">
        <f>VLOOKUP(A3645,'[1]11_set_tax'!$A$1:$X$4456,8,FALSE)</f>
        <v xml:space="preserve"> Viridiplantae</v>
      </c>
      <c r="E3645" t="str">
        <f>VLOOKUP(A3645,'[1]11_set_tax'!$A$1:$X$4456,9,FALSE)</f>
        <v xml:space="preserve"> Streptophyta</v>
      </c>
      <c r="F3645" t="str">
        <f>VLOOKUP(A3645,'[1]11_set_tax'!$A$1:$X$4456,10,FALSE)</f>
        <v xml:space="preserve"> Embryophyta</v>
      </c>
      <c r="G3645" t="str">
        <f>VLOOKUP(A3645,'[1]11_set_tax'!$A$1:$X$4456,11,FALSE)</f>
        <v xml:space="preserve"> Tracheophyta</v>
      </c>
      <c r="H3645" t="str">
        <f>VLOOKUP(A3645,'[1]11_set_tax'!$A$1:$X$4456,12,FALSE)</f>
        <v>Lycopodiophyta</v>
      </c>
      <c r="I3645" t="str">
        <f>VLOOKUP(A3645,'[1]11_set_tax'!$A$1:$X$4456,13,FALSE)</f>
        <v xml:space="preserve"> Isoetopsida</v>
      </c>
    </row>
    <row r="3646" spans="1:9" x14ac:dyDescent="0.25">
      <c r="A3646" t="s">
        <v>3645</v>
      </c>
      <c r="C3646" t="str">
        <f>VLOOKUP(A3646,'[1]11_set_tax'!$A$1:$X$4456,7,FALSE)</f>
        <v>Eukaryota</v>
      </c>
      <c r="D3646" t="str">
        <f>VLOOKUP(A3646,'[1]11_set_tax'!$A$1:$X$4456,8,FALSE)</f>
        <v xml:space="preserve"> Viridiplantae</v>
      </c>
      <c r="E3646" t="str">
        <f>VLOOKUP(A3646,'[1]11_set_tax'!$A$1:$X$4456,9,FALSE)</f>
        <v xml:space="preserve"> Streptophyta</v>
      </c>
      <c r="F3646" t="str">
        <f>VLOOKUP(A3646,'[1]11_set_tax'!$A$1:$X$4456,10,FALSE)</f>
        <v xml:space="preserve"> Embryophyta</v>
      </c>
      <c r="G3646" t="str">
        <f>VLOOKUP(A3646,'[1]11_set_tax'!$A$1:$X$4456,11,FALSE)</f>
        <v xml:space="preserve"> Tracheophyta</v>
      </c>
      <c r="H3646" t="str">
        <f>VLOOKUP(A3646,'[1]11_set_tax'!$A$1:$X$4456,12,FALSE)</f>
        <v>Lycopodiophyta</v>
      </c>
      <c r="I3646" t="str">
        <f>VLOOKUP(A3646,'[1]11_set_tax'!$A$1:$X$4456,13,FALSE)</f>
        <v xml:space="preserve"> Isoetopsida</v>
      </c>
    </row>
    <row r="3647" spans="1:9" x14ac:dyDescent="0.25">
      <c r="A3647" t="s">
        <v>3646</v>
      </c>
      <c r="C3647" t="str">
        <f>VLOOKUP(A3647,'[1]11_set_tax'!$A$1:$X$4456,7,FALSE)</f>
        <v>Eukaryota</v>
      </c>
      <c r="D3647" t="str">
        <f>VLOOKUP(A3647,'[1]11_set_tax'!$A$1:$X$4456,8,FALSE)</f>
        <v xml:space="preserve"> Viridiplantae</v>
      </c>
      <c r="E3647" t="str">
        <f>VLOOKUP(A3647,'[1]11_set_tax'!$A$1:$X$4456,9,FALSE)</f>
        <v xml:space="preserve"> Streptophyta</v>
      </c>
      <c r="F3647" t="str">
        <f>VLOOKUP(A3647,'[1]11_set_tax'!$A$1:$X$4456,10,FALSE)</f>
        <v xml:space="preserve"> Embryophyta</v>
      </c>
      <c r="G3647" t="str">
        <f>VLOOKUP(A3647,'[1]11_set_tax'!$A$1:$X$4456,11,FALSE)</f>
        <v xml:space="preserve"> Tracheophyta</v>
      </c>
      <c r="H3647" t="str">
        <f>VLOOKUP(A3647,'[1]11_set_tax'!$A$1:$X$4456,12,FALSE)</f>
        <v>Lycopodiophyta</v>
      </c>
      <c r="I3647" t="str">
        <f>VLOOKUP(A3647,'[1]11_set_tax'!$A$1:$X$4456,13,FALSE)</f>
        <v xml:space="preserve"> Isoetopsida</v>
      </c>
    </row>
    <row r="3648" spans="1:9" x14ac:dyDescent="0.25">
      <c r="A3648" t="s">
        <v>3647</v>
      </c>
      <c r="C3648" t="str">
        <f>VLOOKUP(A3648,'[1]11_set_tax'!$A$1:$X$4456,7,FALSE)</f>
        <v>Eukaryota</v>
      </c>
      <c r="D3648" t="str">
        <f>VLOOKUP(A3648,'[1]11_set_tax'!$A$1:$X$4456,8,FALSE)</f>
        <v xml:space="preserve"> Viridiplantae</v>
      </c>
      <c r="E3648" t="str">
        <f>VLOOKUP(A3648,'[1]11_set_tax'!$A$1:$X$4456,9,FALSE)</f>
        <v xml:space="preserve"> Streptophyta</v>
      </c>
      <c r="F3648" t="str">
        <f>VLOOKUP(A3648,'[1]11_set_tax'!$A$1:$X$4456,10,FALSE)</f>
        <v xml:space="preserve"> Embryophyta</v>
      </c>
      <c r="G3648" t="str">
        <f>VLOOKUP(A3648,'[1]11_set_tax'!$A$1:$X$4456,11,FALSE)</f>
        <v xml:space="preserve"> Tracheophyta</v>
      </c>
      <c r="H3648" t="str">
        <f>VLOOKUP(A3648,'[1]11_set_tax'!$A$1:$X$4456,12,FALSE)</f>
        <v>Lycopodiophyta</v>
      </c>
      <c r="I3648" t="str">
        <f>VLOOKUP(A3648,'[1]11_set_tax'!$A$1:$X$4456,13,FALSE)</f>
        <v xml:space="preserve"> Isoetopsida</v>
      </c>
    </row>
    <row r="3649" spans="1:9" x14ac:dyDescent="0.25">
      <c r="A3649" t="s">
        <v>3648</v>
      </c>
      <c r="C3649" t="str">
        <f>VLOOKUP(A3649,'[1]11_set_tax'!$A$1:$X$4456,7,FALSE)</f>
        <v>Eukaryota</v>
      </c>
      <c r="D3649" t="str">
        <f>VLOOKUP(A3649,'[1]11_set_tax'!$A$1:$X$4456,8,FALSE)</f>
        <v xml:space="preserve"> Viridiplantae</v>
      </c>
      <c r="E3649" t="str">
        <f>VLOOKUP(A3649,'[1]11_set_tax'!$A$1:$X$4456,9,FALSE)</f>
        <v xml:space="preserve"> Streptophyta</v>
      </c>
      <c r="F3649" t="str">
        <f>VLOOKUP(A3649,'[1]11_set_tax'!$A$1:$X$4456,10,FALSE)</f>
        <v xml:space="preserve"> Embryophyta</v>
      </c>
      <c r="G3649" t="str">
        <f>VLOOKUP(A3649,'[1]11_set_tax'!$A$1:$X$4456,11,FALSE)</f>
        <v xml:space="preserve"> Tracheophyta</v>
      </c>
      <c r="H3649" t="str">
        <f>VLOOKUP(A3649,'[1]11_set_tax'!$A$1:$X$4456,12,FALSE)</f>
        <v>Lycopodiophyta</v>
      </c>
      <c r="I3649" t="str">
        <f>VLOOKUP(A3649,'[1]11_set_tax'!$A$1:$X$4456,13,FALSE)</f>
        <v xml:space="preserve"> Isoetopsida</v>
      </c>
    </row>
    <row r="3650" spans="1:9" x14ac:dyDescent="0.25">
      <c r="A3650" t="s">
        <v>3649</v>
      </c>
      <c r="C3650" t="str">
        <f>VLOOKUP(A3650,'[1]11_set_tax'!$A$1:$X$4456,7,FALSE)</f>
        <v>Eukaryota</v>
      </c>
      <c r="D3650" t="str">
        <f>VLOOKUP(A3650,'[1]11_set_tax'!$A$1:$X$4456,8,FALSE)</f>
        <v xml:space="preserve"> Viridiplantae</v>
      </c>
      <c r="E3650" t="str">
        <f>VLOOKUP(A3650,'[1]11_set_tax'!$A$1:$X$4456,9,FALSE)</f>
        <v xml:space="preserve"> Streptophyta</v>
      </c>
      <c r="F3650" t="str">
        <f>VLOOKUP(A3650,'[1]11_set_tax'!$A$1:$X$4456,10,FALSE)</f>
        <v xml:space="preserve"> Embryophyta</v>
      </c>
      <c r="G3650" t="str">
        <f>VLOOKUP(A3650,'[1]11_set_tax'!$A$1:$X$4456,11,FALSE)</f>
        <v xml:space="preserve"> Tracheophyta</v>
      </c>
      <c r="H3650" t="str">
        <f>VLOOKUP(A3650,'[1]11_set_tax'!$A$1:$X$4456,12,FALSE)</f>
        <v>Lycopodiophyta</v>
      </c>
      <c r="I3650" t="str">
        <f>VLOOKUP(A3650,'[1]11_set_tax'!$A$1:$X$4456,13,FALSE)</f>
        <v xml:space="preserve"> Isoetopsida</v>
      </c>
    </row>
    <row r="3651" spans="1:9" x14ac:dyDescent="0.25">
      <c r="A3651" t="s">
        <v>3650</v>
      </c>
      <c r="C3651" t="str">
        <f>VLOOKUP(A3651,'[1]11_set_tax'!$A$1:$X$4456,7,FALSE)</f>
        <v>Eukaryota</v>
      </c>
      <c r="D3651" t="str">
        <f>VLOOKUP(A3651,'[1]11_set_tax'!$A$1:$X$4456,8,FALSE)</f>
        <v xml:space="preserve"> Viridiplantae</v>
      </c>
      <c r="E3651" t="str">
        <f>VLOOKUP(A3651,'[1]11_set_tax'!$A$1:$X$4456,9,FALSE)</f>
        <v xml:space="preserve"> Streptophyta</v>
      </c>
      <c r="F3651" t="str">
        <f>VLOOKUP(A3651,'[1]11_set_tax'!$A$1:$X$4456,10,FALSE)</f>
        <v xml:space="preserve"> Embryophyta</v>
      </c>
      <c r="G3651" t="str">
        <f>VLOOKUP(A3651,'[1]11_set_tax'!$A$1:$X$4456,11,FALSE)</f>
        <v xml:space="preserve"> Tracheophyta</v>
      </c>
      <c r="H3651" t="str">
        <f>VLOOKUP(A3651,'[1]11_set_tax'!$A$1:$X$4456,12,FALSE)</f>
        <v>Lycopodiophyta</v>
      </c>
      <c r="I3651" t="str">
        <f>VLOOKUP(A3651,'[1]11_set_tax'!$A$1:$X$4456,13,FALSE)</f>
        <v xml:space="preserve"> Isoetopsida</v>
      </c>
    </row>
    <row r="3652" spans="1:9" x14ac:dyDescent="0.25">
      <c r="A3652" t="s">
        <v>3651</v>
      </c>
      <c r="C3652" t="str">
        <f>VLOOKUP(A3652,'[1]11_set_tax'!$A$1:$X$4456,7,FALSE)</f>
        <v>Eukaryota</v>
      </c>
      <c r="D3652" t="str">
        <f>VLOOKUP(A3652,'[1]11_set_tax'!$A$1:$X$4456,8,FALSE)</f>
        <v xml:space="preserve"> Viridiplantae</v>
      </c>
      <c r="E3652" t="str">
        <f>VLOOKUP(A3652,'[1]11_set_tax'!$A$1:$X$4456,9,FALSE)</f>
        <v xml:space="preserve"> Streptophyta</v>
      </c>
      <c r="F3652" t="str">
        <f>VLOOKUP(A3652,'[1]11_set_tax'!$A$1:$X$4456,10,FALSE)</f>
        <v xml:space="preserve"> Embryophyta</v>
      </c>
      <c r="G3652" t="str">
        <f>VLOOKUP(A3652,'[1]11_set_tax'!$A$1:$X$4456,11,FALSE)</f>
        <v xml:space="preserve"> Tracheophyta</v>
      </c>
      <c r="H3652" t="str">
        <f>VLOOKUP(A3652,'[1]11_set_tax'!$A$1:$X$4456,12,FALSE)</f>
        <v>Lycopodiophyta</v>
      </c>
      <c r="I3652" t="str">
        <f>VLOOKUP(A3652,'[1]11_set_tax'!$A$1:$X$4456,13,FALSE)</f>
        <v xml:space="preserve"> Isoetopsida</v>
      </c>
    </row>
    <row r="3653" spans="1:9" x14ac:dyDescent="0.25">
      <c r="A3653" t="s">
        <v>3652</v>
      </c>
      <c r="C3653" t="str">
        <f>VLOOKUP(A3653,'[1]11_set_tax'!$A$1:$X$4456,7,FALSE)</f>
        <v>Eukaryota</v>
      </c>
      <c r="D3653" t="str">
        <f>VLOOKUP(A3653,'[1]11_set_tax'!$A$1:$X$4456,8,FALSE)</f>
        <v xml:space="preserve"> Viridiplantae</v>
      </c>
      <c r="E3653" t="str">
        <f>VLOOKUP(A3653,'[1]11_set_tax'!$A$1:$X$4456,9,FALSE)</f>
        <v xml:space="preserve"> Streptophyta</v>
      </c>
      <c r="F3653" t="str">
        <f>VLOOKUP(A3653,'[1]11_set_tax'!$A$1:$X$4456,10,FALSE)</f>
        <v xml:space="preserve"> Embryophyta</v>
      </c>
      <c r="G3653" t="str">
        <f>VLOOKUP(A3653,'[1]11_set_tax'!$A$1:$X$4456,11,FALSE)</f>
        <v xml:space="preserve"> Tracheophyta</v>
      </c>
      <c r="H3653" t="str">
        <f>VLOOKUP(A3653,'[1]11_set_tax'!$A$1:$X$4456,12,FALSE)</f>
        <v>Lycopodiophyta</v>
      </c>
      <c r="I3653" t="str">
        <f>VLOOKUP(A3653,'[1]11_set_tax'!$A$1:$X$4456,13,FALSE)</f>
        <v xml:space="preserve"> Isoetopsida</v>
      </c>
    </row>
    <row r="3654" spans="1:9" x14ac:dyDescent="0.25">
      <c r="A3654" t="s">
        <v>3653</v>
      </c>
      <c r="C3654" t="str">
        <f>VLOOKUP(A3654,'[1]11_set_tax'!$A$1:$X$4456,7,FALSE)</f>
        <v>Eukaryota</v>
      </c>
      <c r="D3654" t="str">
        <f>VLOOKUP(A3654,'[1]11_set_tax'!$A$1:$X$4456,8,FALSE)</f>
        <v xml:space="preserve"> Viridiplantae</v>
      </c>
      <c r="E3654" t="str">
        <f>VLOOKUP(A3654,'[1]11_set_tax'!$A$1:$X$4456,9,FALSE)</f>
        <v xml:space="preserve"> Streptophyta</v>
      </c>
      <c r="F3654" t="str">
        <f>VLOOKUP(A3654,'[1]11_set_tax'!$A$1:$X$4456,10,FALSE)</f>
        <v xml:space="preserve"> Embryophyta</v>
      </c>
      <c r="G3654" t="str">
        <f>VLOOKUP(A3654,'[1]11_set_tax'!$A$1:$X$4456,11,FALSE)</f>
        <v xml:space="preserve"> Tracheophyta</v>
      </c>
      <c r="H3654" t="str">
        <f>VLOOKUP(A3654,'[1]11_set_tax'!$A$1:$X$4456,12,FALSE)</f>
        <v>Lycopodiophyta</v>
      </c>
      <c r="I3654" t="str">
        <f>VLOOKUP(A3654,'[1]11_set_tax'!$A$1:$X$4456,13,FALSE)</f>
        <v xml:space="preserve"> Isoetopsida</v>
      </c>
    </row>
    <row r="3655" spans="1:9" x14ac:dyDescent="0.25">
      <c r="A3655" t="s">
        <v>3654</v>
      </c>
      <c r="C3655" t="str">
        <f>VLOOKUP(A3655,'[1]11_set_tax'!$A$1:$X$4456,7,FALSE)</f>
        <v>Eukaryota</v>
      </c>
      <c r="D3655" t="str">
        <f>VLOOKUP(A3655,'[1]11_set_tax'!$A$1:$X$4456,8,FALSE)</f>
        <v xml:space="preserve"> Viridiplantae</v>
      </c>
      <c r="E3655" t="str">
        <f>VLOOKUP(A3655,'[1]11_set_tax'!$A$1:$X$4456,9,FALSE)</f>
        <v xml:space="preserve"> Streptophyta</v>
      </c>
      <c r="F3655" t="str">
        <f>VLOOKUP(A3655,'[1]11_set_tax'!$A$1:$X$4456,10,FALSE)</f>
        <v xml:space="preserve"> Embryophyta</v>
      </c>
      <c r="G3655" t="str">
        <f>VLOOKUP(A3655,'[1]11_set_tax'!$A$1:$X$4456,11,FALSE)</f>
        <v xml:space="preserve"> Tracheophyta</v>
      </c>
      <c r="H3655" t="str">
        <f>VLOOKUP(A3655,'[1]11_set_tax'!$A$1:$X$4456,12,FALSE)</f>
        <v>Lycopodiophyta</v>
      </c>
      <c r="I3655" t="str">
        <f>VLOOKUP(A3655,'[1]11_set_tax'!$A$1:$X$4456,13,FALSE)</f>
        <v xml:space="preserve"> Isoetopsida</v>
      </c>
    </row>
    <row r="3656" spans="1:9" x14ac:dyDescent="0.25">
      <c r="A3656" t="s">
        <v>3655</v>
      </c>
      <c r="C3656" t="str">
        <f>VLOOKUP(A3656,'[1]11_set_tax'!$A$1:$X$4456,7,FALSE)</f>
        <v>Eukaryota</v>
      </c>
      <c r="D3656" t="str">
        <f>VLOOKUP(A3656,'[1]11_set_tax'!$A$1:$X$4456,8,FALSE)</f>
        <v xml:space="preserve"> Viridiplantae</v>
      </c>
      <c r="E3656" t="str">
        <f>VLOOKUP(A3656,'[1]11_set_tax'!$A$1:$X$4456,9,FALSE)</f>
        <v xml:space="preserve"> Chlorophyta</v>
      </c>
      <c r="F3656" t="str">
        <f>VLOOKUP(A3656,'[1]11_set_tax'!$A$1:$X$4456,10,FALSE)</f>
        <v xml:space="preserve"> Chlorophyceae</v>
      </c>
      <c r="G3656" t="str">
        <f>VLOOKUP(A3656,'[1]11_set_tax'!$A$1:$X$4456,11,FALSE)</f>
        <v>Chlamydomonadales</v>
      </c>
      <c r="H3656" t="str">
        <f>VLOOKUP(A3656,'[1]11_set_tax'!$A$1:$X$4456,12,FALSE)</f>
        <v xml:space="preserve"> Volvocaceae</v>
      </c>
      <c r="I3656" t="str">
        <f>VLOOKUP(A3656,'[1]11_set_tax'!$A$1:$X$4456,13,FALSE)</f>
        <v xml:space="preserve"> Volvox.</v>
      </c>
    </row>
    <row r="3657" spans="1:9" x14ac:dyDescent="0.25">
      <c r="A3657" t="s">
        <v>3656</v>
      </c>
      <c r="C3657" t="str">
        <f>VLOOKUP(A3657,'[1]11_set_tax'!$A$1:$X$4456,7,FALSE)</f>
        <v>unclassified sequences</v>
      </c>
      <c r="D3657" t="str">
        <f>VLOOKUP(A3657,'[1]11_set_tax'!$A$1:$X$4456,8,FALSE)</f>
        <v xml:space="preserve"> metagenomes</v>
      </c>
      <c r="E3657" t="str">
        <f>VLOOKUP(A3657,'[1]11_set_tax'!$A$1:$X$4456,9,FALSE)</f>
        <v xml:space="preserve"> ecological metagenomes.</v>
      </c>
      <c r="F3657">
        <f>VLOOKUP(A3657,'[1]11_set_tax'!$A$1:$X$4456,10,FALSE)</f>
        <v>0</v>
      </c>
      <c r="G3657">
        <f>VLOOKUP(A3657,'[1]11_set_tax'!$A$1:$X$4456,11,FALSE)</f>
        <v>0</v>
      </c>
      <c r="H3657">
        <f>VLOOKUP(A3657,'[1]11_set_tax'!$A$1:$X$4456,12,FALSE)</f>
        <v>0</v>
      </c>
      <c r="I3657">
        <f>VLOOKUP(A3657,'[1]11_set_tax'!$A$1:$X$4456,13,FALSE)</f>
        <v>0</v>
      </c>
    </row>
    <row r="3658" spans="1:9" x14ac:dyDescent="0.25">
      <c r="A3658" t="s">
        <v>3657</v>
      </c>
      <c r="C3658" t="str">
        <f>VLOOKUP(A3658,'[1]11_set_tax'!$A$1:$X$4456,7,FALSE)</f>
        <v>Bacteria</v>
      </c>
      <c r="D3658" t="str">
        <f>VLOOKUP(A3658,'[1]11_set_tax'!$A$1:$X$4456,8,FALSE)</f>
        <v xml:space="preserve"> Actinobacteria</v>
      </c>
      <c r="E3658" t="str">
        <f>VLOOKUP(A3658,'[1]11_set_tax'!$A$1:$X$4456,9,FALSE)</f>
        <v xml:space="preserve"> Actinobacteridae</v>
      </c>
      <c r="F3658" t="str">
        <f>VLOOKUP(A3658,'[1]11_set_tax'!$A$1:$X$4456,10,FALSE)</f>
        <v xml:space="preserve"> Actinomycetales</v>
      </c>
      <c r="G3658" t="str">
        <f>VLOOKUP(A3658,'[1]11_set_tax'!$A$1:$X$4456,11,FALSE)</f>
        <v>Corynebacterineae</v>
      </c>
      <c r="H3658" t="str">
        <f>VLOOKUP(A3658,'[1]11_set_tax'!$A$1:$X$4456,12,FALSE)</f>
        <v xml:space="preserve"> Corynebacteriaceae</v>
      </c>
      <c r="I3658" t="str">
        <f>VLOOKUP(A3658,'[1]11_set_tax'!$A$1:$X$4456,13,FALSE)</f>
        <v xml:space="preserve"> Corynebacterium.</v>
      </c>
    </row>
    <row r="3659" spans="1:9" x14ac:dyDescent="0.25">
      <c r="A3659" t="s">
        <v>3658</v>
      </c>
      <c r="C3659" t="str">
        <f>VLOOKUP(A3659,'[1]11_set_tax'!$A$1:$X$4456,7,FALSE)</f>
        <v>Bacteria</v>
      </c>
      <c r="D3659" t="str">
        <f>VLOOKUP(A3659,'[1]11_set_tax'!$A$1:$X$4456,8,FALSE)</f>
        <v xml:space="preserve"> Actinobacteria</v>
      </c>
      <c r="E3659" t="str">
        <f>VLOOKUP(A3659,'[1]11_set_tax'!$A$1:$X$4456,9,FALSE)</f>
        <v xml:space="preserve"> Actinobacteridae</v>
      </c>
      <c r="F3659" t="str">
        <f>VLOOKUP(A3659,'[1]11_set_tax'!$A$1:$X$4456,10,FALSE)</f>
        <v xml:space="preserve"> Actinomycetales</v>
      </c>
      <c r="G3659" t="str">
        <f>VLOOKUP(A3659,'[1]11_set_tax'!$A$1:$X$4456,11,FALSE)</f>
        <v>Corynebacterineae</v>
      </c>
      <c r="H3659" t="str">
        <f>VLOOKUP(A3659,'[1]11_set_tax'!$A$1:$X$4456,12,FALSE)</f>
        <v xml:space="preserve"> Corynebacteriaceae</v>
      </c>
      <c r="I3659" t="str">
        <f>VLOOKUP(A3659,'[1]11_set_tax'!$A$1:$X$4456,13,FALSE)</f>
        <v xml:space="preserve"> Corynebacterium.</v>
      </c>
    </row>
    <row r="3660" spans="1:9" x14ac:dyDescent="0.25">
      <c r="A3660" t="s">
        <v>3659</v>
      </c>
      <c r="C3660" t="str">
        <f>VLOOKUP(A3660,'[1]11_set_tax'!$A$1:$X$4456,7,FALSE)</f>
        <v>Bacteria</v>
      </c>
      <c r="D3660" t="str">
        <f>VLOOKUP(A3660,'[1]11_set_tax'!$A$1:$X$4456,8,FALSE)</f>
        <v xml:space="preserve"> Firmicutes</v>
      </c>
      <c r="E3660" t="str">
        <f>VLOOKUP(A3660,'[1]11_set_tax'!$A$1:$X$4456,9,FALSE)</f>
        <v xml:space="preserve"> Bacillales</v>
      </c>
      <c r="F3660" t="str">
        <f>VLOOKUP(A3660,'[1]11_set_tax'!$A$1:$X$4456,10,FALSE)</f>
        <v xml:space="preserve"> Staphylococcus.</v>
      </c>
      <c r="G3660">
        <f>VLOOKUP(A3660,'[1]11_set_tax'!$A$1:$X$4456,11,FALSE)</f>
        <v>0</v>
      </c>
      <c r="H3660">
        <f>VLOOKUP(A3660,'[1]11_set_tax'!$A$1:$X$4456,12,FALSE)</f>
        <v>0</v>
      </c>
      <c r="I3660">
        <f>VLOOKUP(A3660,'[1]11_set_tax'!$A$1:$X$4456,13,FALSE)</f>
        <v>0</v>
      </c>
    </row>
    <row r="3661" spans="1:9" x14ac:dyDescent="0.25">
      <c r="A3661" t="s">
        <v>3660</v>
      </c>
      <c r="C3661" t="str">
        <f>VLOOKUP(A3661,'[1]11_set_tax'!$A$1:$X$4456,7,FALSE)</f>
        <v>Bacteria</v>
      </c>
      <c r="D3661" t="str">
        <f>VLOOKUP(A3661,'[1]11_set_tax'!$A$1:$X$4456,8,FALSE)</f>
        <v xml:space="preserve"> Firmicutes</v>
      </c>
      <c r="E3661" t="str">
        <f>VLOOKUP(A3661,'[1]11_set_tax'!$A$1:$X$4456,9,FALSE)</f>
        <v xml:space="preserve"> Bacillales</v>
      </c>
      <c r="F3661" t="str">
        <f>VLOOKUP(A3661,'[1]11_set_tax'!$A$1:$X$4456,10,FALSE)</f>
        <v xml:space="preserve"> Staphylococcus.</v>
      </c>
      <c r="G3661">
        <f>VLOOKUP(A3661,'[1]11_set_tax'!$A$1:$X$4456,11,FALSE)</f>
        <v>0</v>
      </c>
      <c r="H3661">
        <f>VLOOKUP(A3661,'[1]11_set_tax'!$A$1:$X$4456,12,FALSE)</f>
        <v>0</v>
      </c>
      <c r="I3661">
        <f>VLOOKUP(A3661,'[1]11_set_tax'!$A$1:$X$4456,13,FALSE)</f>
        <v>0</v>
      </c>
    </row>
    <row r="3662" spans="1:9" x14ac:dyDescent="0.25">
      <c r="A3662" t="s">
        <v>3661</v>
      </c>
      <c r="C3662" t="str">
        <f>VLOOKUP(A3662,'[1]11_set_tax'!$A$1:$X$4456,7,FALSE)</f>
        <v>Bacteria</v>
      </c>
      <c r="D3662" t="str">
        <f>VLOOKUP(A3662,'[1]11_set_tax'!$A$1:$X$4456,8,FALSE)</f>
        <v xml:space="preserve"> Actinobacteria</v>
      </c>
      <c r="E3662" t="str">
        <f>VLOOKUP(A3662,'[1]11_set_tax'!$A$1:$X$4456,9,FALSE)</f>
        <v xml:space="preserve"> Actinobacteridae</v>
      </c>
      <c r="F3662" t="str">
        <f>VLOOKUP(A3662,'[1]11_set_tax'!$A$1:$X$4456,10,FALSE)</f>
        <v xml:space="preserve"> Actinomycetales</v>
      </c>
      <c r="G3662" t="str">
        <f>VLOOKUP(A3662,'[1]11_set_tax'!$A$1:$X$4456,11,FALSE)</f>
        <v>Micromonosporineae</v>
      </c>
      <c r="H3662" t="str">
        <f>VLOOKUP(A3662,'[1]11_set_tax'!$A$1:$X$4456,12,FALSE)</f>
        <v xml:space="preserve"> Micromonosporaceae</v>
      </c>
      <c r="I3662" t="str">
        <f>VLOOKUP(A3662,'[1]11_set_tax'!$A$1:$X$4456,13,FALSE)</f>
        <v xml:space="preserve"> Micromonospora.</v>
      </c>
    </row>
    <row r="3663" spans="1:9" x14ac:dyDescent="0.25">
      <c r="A3663" t="s">
        <v>3662</v>
      </c>
      <c r="C3663" t="str">
        <f>VLOOKUP(A3663,'[1]11_set_tax'!$A$1:$X$4456,7,FALSE)</f>
        <v>Bacteria</v>
      </c>
      <c r="D3663" t="str">
        <f>VLOOKUP(A3663,'[1]11_set_tax'!$A$1:$X$4456,8,FALSE)</f>
        <v xml:space="preserve"> Actinobacteria</v>
      </c>
      <c r="E3663" t="str">
        <f>VLOOKUP(A3663,'[1]11_set_tax'!$A$1:$X$4456,9,FALSE)</f>
        <v xml:space="preserve"> Actinobacteridae</v>
      </c>
      <c r="F3663" t="str">
        <f>VLOOKUP(A3663,'[1]11_set_tax'!$A$1:$X$4456,10,FALSE)</f>
        <v xml:space="preserve"> Actinomycetales</v>
      </c>
      <c r="G3663" t="str">
        <f>VLOOKUP(A3663,'[1]11_set_tax'!$A$1:$X$4456,11,FALSE)</f>
        <v>Streptomycineae</v>
      </c>
      <c r="H3663" t="str">
        <f>VLOOKUP(A3663,'[1]11_set_tax'!$A$1:$X$4456,12,FALSE)</f>
        <v xml:space="preserve"> Streptomycetaceae</v>
      </c>
      <c r="I3663" t="str">
        <f>VLOOKUP(A3663,'[1]11_set_tax'!$A$1:$X$4456,13,FALSE)</f>
        <v xml:space="preserve"> Streptomyces.</v>
      </c>
    </row>
    <row r="3664" spans="1:9" x14ac:dyDescent="0.25">
      <c r="A3664" t="s">
        <v>3663</v>
      </c>
      <c r="C3664" t="str">
        <f>VLOOKUP(A3664,'[1]11_set_tax'!$A$1:$X$4456,7,FALSE)</f>
        <v>Bacteria</v>
      </c>
      <c r="D3664" t="str">
        <f>VLOOKUP(A3664,'[1]11_set_tax'!$A$1:$X$4456,8,FALSE)</f>
        <v xml:space="preserve"> Actinobacteria</v>
      </c>
      <c r="E3664" t="str">
        <f>VLOOKUP(A3664,'[1]11_set_tax'!$A$1:$X$4456,9,FALSE)</f>
        <v xml:space="preserve"> Actinobacteridae</v>
      </c>
      <c r="F3664" t="str">
        <f>VLOOKUP(A3664,'[1]11_set_tax'!$A$1:$X$4456,10,FALSE)</f>
        <v xml:space="preserve"> Actinomycetales</v>
      </c>
      <c r="G3664" t="str">
        <f>VLOOKUP(A3664,'[1]11_set_tax'!$A$1:$X$4456,11,FALSE)</f>
        <v>Streptomycineae</v>
      </c>
      <c r="H3664" t="str">
        <f>VLOOKUP(A3664,'[1]11_set_tax'!$A$1:$X$4456,12,FALSE)</f>
        <v xml:space="preserve"> Streptomycetaceae</v>
      </c>
      <c r="I3664" t="str">
        <f>VLOOKUP(A3664,'[1]11_set_tax'!$A$1:$X$4456,13,FALSE)</f>
        <v xml:space="preserve"> Streptomyces.</v>
      </c>
    </row>
    <row r="3665" spans="1:9" x14ac:dyDescent="0.25">
      <c r="A3665" t="s">
        <v>3664</v>
      </c>
      <c r="C3665" t="str">
        <f>VLOOKUP(A3665,'[1]11_set_tax'!$A$1:$X$4456,7,FALSE)</f>
        <v>Bacteria</v>
      </c>
      <c r="D3665" t="str">
        <f>VLOOKUP(A3665,'[1]11_set_tax'!$A$1:$X$4456,8,FALSE)</f>
        <v xml:space="preserve"> Actinobacteria</v>
      </c>
      <c r="E3665" t="str">
        <f>VLOOKUP(A3665,'[1]11_set_tax'!$A$1:$X$4456,9,FALSE)</f>
        <v xml:space="preserve"> Actinobacteridae</v>
      </c>
      <c r="F3665" t="str">
        <f>VLOOKUP(A3665,'[1]11_set_tax'!$A$1:$X$4456,10,FALSE)</f>
        <v xml:space="preserve"> Actinomycetales</v>
      </c>
      <c r="G3665" t="str">
        <f>VLOOKUP(A3665,'[1]11_set_tax'!$A$1:$X$4456,11,FALSE)</f>
        <v>Streptomycineae</v>
      </c>
      <c r="H3665" t="str">
        <f>VLOOKUP(A3665,'[1]11_set_tax'!$A$1:$X$4456,12,FALSE)</f>
        <v xml:space="preserve"> Streptomycetaceae</v>
      </c>
      <c r="I3665" t="str">
        <f>VLOOKUP(A3665,'[1]11_set_tax'!$A$1:$X$4456,13,FALSE)</f>
        <v xml:space="preserve"> Streptomyces.</v>
      </c>
    </row>
    <row r="3666" spans="1:9" x14ac:dyDescent="0.25">
      <c r="A3666" t="s">
        <v>3665</v>
      </c>
      <c r="C3666" t="str">
        <f>VLOOKUP(A3666,'[1]11_set_tax'!$A$1:$X$4456,7,FALSE)</f>
        <v>Bacteria</v>
      </c>
      <c r="D3666" t="str">
        <f>VLOOKUP(A3666,'[1]11_set_tax'!$A$1:$X$4456,8,FALSE)</f>
        <v xml:space="preserve"> Actinobacteria</v>
      </c>
      <c r="E3666" t="str">
        <f>VLOOKUP(A3666,'[1]11_set_tax'!$A$1:$X$4456,9,FALSE)</f>
        <v xml:space="preserve"> Actinobacteridae</v>
      </c>
      <c r="F3666" t="str">
        <f>VLOOKUP(A3666,'[1]11_set_tax'!$A$1:$X$4456,10,FALSE)</f>
        <v xml:space="preserve"> Actinomycetales</v>
      </c>
      <c r="G3666" t="str">
        <f>VLOOKUP(A3666,'[1]11_set_tax'!$A$1:$X$4456,11,FALSE)</f>
        <v>Streptomycineae</v>
      </c>
      <c r="H3666" t="str">
        <f>VLOOKUP(A3666,'[1]11_set_tax'!$A$1:$X$4456,12,FALSE)</f>
        <v xml:space="preserve"> Streptomycetaceae</v>
      </c>
      <c r="I3666" t="str">
        <f>VLOOKUP(A3666,'[1]11_set_tax'!$A$1:$X$4456,13,FALSE)</f>
        <v xml:space="preserve"> Streptomyces.</v>
      </c>
    </row>
    <row r="3667" spans="1:9" x14ac:dyDescent="0.25">
      <c r="A3667" t="s">
        <v>3666</v>
      </c>
      <c r="C3667" t="str">
        <f>VLOOKUP(A3667,'[1]11_set_tax'!$A$1:$X$4456,7,FALSE)</f>
        <v>Bacteria</v>
      </c>
      <c r="D3667" t="str">
        <f>VLOOKUP(A3667,'[1]11_set_tax'!$A$1:$X$4456,8,FALSE)</f>
        <v xml:space="preserve"> Actinobacteria</v>
      </c>
      <c r="E3667" t="str">
        <f>VLOOKUP(A3667,'[1]11_set_tax'!$A$1:$X$4456,9,FALSE)</f>
        <v xml:space="preserve"> Actinobacteridae</v>
      </c>
      <c r="F3667" t="str">
        <f>VLOOKUP(A3667,'[1]11_set_tax'!$A$1:$X$4456,10,FALSE)</f>
        <v xml:space="preserve"> Actinomycetales</v>
      </c>
      <c r="G3667" t="str">
        <f>VLOOKUP(A3667,'[1]11_set_tax'!$A$1:$X$4456,11,FALSE)</f>
        <v>Streptomycineae</v>
      </c>
      <c r="H3667" t="str">
        <f>VLOOKUP(A3667,'[1]11_set_tax'!$A$1:$X$4456,12,FALSE)</f>
        <v xml:space="preserve"> Streptomycetaceae</v>
      </c>
      <c r="I3667" t="str">
        <f>VLOOKUP(A3667,'[1]11_set_tax'!$A$1:$X$4456,13,FALSE)</f>
        <v xml:space="preserve"> Streptomyces.</v>
      </c>
    </row>
    <row r="3668" spans="1:9" x14ac:dyDescent="0.25">
      <c r="A3668" t="s">
        <v>3667</v>
      </c>
      <c r="C3668" t="str">
        <f>VLOOKUP(A3668,'[1]11_set_tax'!$A$1:$X$4456,7,FALSE)</f>
        <v>Bacteria</v>
      </c>
      <c r="D3668" t="str">
        <f>VLOOKUP(A3668,'[1]11_set_tax'!$A$1:$X$4456,8,FALSE)</f>
        <v xml:space="preserve"> Actinobacteria</v>
      </c>
      <c r="E3668" t="str">
        <f>VLOOKUP(A3668,'[1]11_set_tax'!$A$1:$X$4456,9,FALSE)</f>
        <v xml:space="preserve"> Actinobacteridae</v>
      </c>
      <c r="F3668" t="str">
        <f>VLOOKUP(A3668,'[1]11_set_tax'!$A$1:$X$4456,10,FALSE)</f>
        <v xml:space="preserve"> Actinomycetales</v>
      </c>
      <c r="G3668" t="str">
        <f>VLOOKUP(A3668,'[1]11_set_tax'!$A$1:$X$4456,11,FALSE)</f>
        <v>Streptomycineae</v>
      </c>
      <c r="H3668" t="str">
        <f>VLOOKUP(A3668,'[1]11_set_tax'!$A$1:$X$4456,12,FALSE)</f>
        <v xml:space="preserve"> Streptomycetaceae</v>
      </c>
      <c r="I3668" t="str">
        <f>VLOOKUP(A3668,'[1]11_set_tax'!$A$1:$X$4456,13,FALSE)</f>
        <v xml:space="preserve"> Streptomyces.</v>
      </c>
    </row>
    <row r="3669" spans="1:9" x14ac:dyDescent="0.25">
      <c r="A3669" t="s">
        <v>3668</v>
      </c>
      <c r="C3669" t="str">
        <f>VLOOKUP(A3669,'[1]11_set_tax'!$A$1:$X$4456,7,FALSE)</f>
        <v>Bacteria</v>
      </c>
      <c r="D3669" t="str">
        <f>VLOOKUP(A3669,'[1]11_set_tax'!$A$1:$X$4456,8,FALSE)</f>
        <v xml:space="preserve"> Actinobacteria</v>
      </c>
      <c r="E3669" t="str">
        <f>VLOOKUP(A3669,'[1]11_set_tax'!$A$1:$X$4456,9,FALSE)</f>
        <v xml:space="preserve"> Actinobacteridae</v>
      </c>
      <c r="F3669" t="str">
        <f>VLOOKUP(A3669,'[1]11_set_tax'!$A$1:$X$4456,10,FALSE)</f>
        <v xml:space="preserve"> Actinomycetales</v>
      </c>
      <c r="G3669" t="str">
        <f>VLOOKUP(A3669,'[1]11_set_tax'!$A$1:$X$4456,11,FALSE)</f>
        <v>Streptomycineae</v>
      </c>
      <c r="H3669" t="str">
        <f>VLOOKUP(A3669,'[1]11_set_tax'!$A$1:$X$4456,12,FALSE)</f>
        <v xml:space="preserve"> Streptomycetaceae</v>
      </c>
      <c r="I3669" t="str">
        <f>VLOOKUP(A3669,'[1]11_set_tax'!$A$1:$X$4456,13,FALSE)</f>
        <v xml:space="preserve"> Streptomyces.</v>
      </c>
    </row>
    <row r="3670" spans="1:9" x14ac:dyDescent="0.25">
      <c r="A3670" t="s">
        <v>3669</v>
      </c>
      <c r="C3670" t="str">
        <f>VLOOKUP(A3670,'[1]11_set_tax'!$A$1:$X$4456,7,FALSE)</f>
        <v>Bacteria</v>
      </c>
      <c r="D3670" t="str">
        <f>VLOOKUP(A3670,'[1]11_set_tax'!$A$1:$X$4456,8,FALSE)</f>
        <v xml:space="preserve"> Actinobacteria</v>
      </c>
      <c r="E3670" t="str">
        <f>VLOOKUP(A3670,'[1]11_set_tax'!$A$1:$X$4456,9,FALSE)</f>
        <v xml:space="preserve"> Actinobacteridae</v>
      </c>
      <c r="F3670" t="str">
        <f>VLOOKUP(A3670,'[1]11_set_tax'!$A$1:$X$4456,10,FALSE)</f>
        <v xml:space="preserve"> Actinomycetales</v>
      </c>
      <c r="G3670" t="str">
        <f>VLOOKUP(A3670,'[1]11_set_tax'!$A$1:$X$4456,11,FALSE)</f>
        <v>Streptomycineae</v>
      </c>
      <c r="H3670" t="str">
        <f>VLOOKUP(A3670,'[1]11_set_tax'!$A$1:$X$4456,12,FALSE)</f>
        <v xml:space="preserve"> Streptomycetaceae</v>
      </c>
      <c r="I3670" t="str">
        <f>VLOOKUP(A3670,'[1]11_set_tax'!$A$1:$X$4456,13,FALSE)</f>
        <v xml:space="preserve"> Streptomyces.</v>
      </c>
    </row>
    <row r="3671" spans="1:9" x14ac:dyDescent="0.25">
      <c r="A3671" t="s">
        <v>3670</v>
      </c>
      <c r="C3671" t="str">
        <f>VLOOKUP(A3671,'[1]11_set_tax'!$A$1:$X$4456,7,FALSE)</f>
        <v>Bacteria</v>
      </c>
      <c r="D3671" t="str">
        <f>VLOOKUP(A3671,'[1]11_set_tax'!$A$1:$X$4456,8,FALSE)</f>
        <v xml:space="preserve"> Actinobacteria</v>
      </c>
      <c r="E3671" t="str">
        <f>VLOOKUP(A3671,'[1]11_set_tax'!$A$1:$X$4456,9,FALSE)</f>
        <v xml:space="preserve"> Actinobacteridae</v>
      </c>
      <c r="F3671" t="str">
        <f>VLOOKUP(A3671,'[1]11_set_tax'!$A$1:$X$4456,10,FALSE)</f>
        <v xml:space="preserve"> Actinomycetales</v>
      </c>
      <c r="G3671" t="str">
        <f>VLOOKUP(A3671,'[1]11_set_tax'!$A$1:$X$4456,11,FALSE)</f>
        <v>Streptomycineae</v>
      </c>
      <c r="H3671" t="str">
        <f>VLOOKUP(A3671,'[1]11_set_tax'!$A$1:$X$4456,12,FALSE)</f>
        <v xml:space="preserve"> Streptomycetaceae</v>
      </c>
      <c r="I3671" t="str">
        <f>VLOOKUP(A3671,'[1]11_set_tax'!$A$1:$X$4456,13,FALSE)</f>
        <v xml:space="preserve"> Streptomyces.</v>
      </c>
    </row>
    <row r="3672" spans="1:9" x14ac:dyDescent="0.25">
      <c r="A3672" t="s">
        <v>3671</v>
      </c>
      <c r="C3672" t="str">
        <f>VLOOKUP(A3672,'[1]11_set_tax'!$A$1:$X$4456,7,FALSE)</f>
        <v>Bacteria</v>
      </c>
      <c r="D3672" t="str">
        <f>VLOOKUP(A3672,'[1]11_set_tax'!$A$1:$X$4456,8,FALSE)</f>
        <v xml:space="preserve"> Actinobacteria</v>
      </c>
      <c r="E3672" t="str">
        <f>VLOOKUP(A3672,'[1]11_set_tax'!$A$1:$X$4456,9,FALSE)</f>
        <v xml:space="preserve"> Actinobacteridae</v>
      </c>
      <c r="F3672" t="str">
        <f>VLOOKUP(A3672,'[1]11_set_tax'!$A$1:$X$4456,10,FALSE)</f>
        <v xml:space="preserve"> Actinomycetales</v>
      </c>
      <c r="G3672" t="str">
        <f>VLOOKUP(A3672,'[1]11_set_tax'!$A$1:$X$4456,11,FALSE)</f>
        <v>Streptomycineae</v>
      </c>
      <c r="H3672" t="str">
        <f>VLOOKUP(A3672,'[1]11_set_tax'!$A$1:$X$4456,12,FALSE)</f>
        <v xml:space="preserve"> Streptomycetaceae</v>
      </c>
      <c r="I3672" t="str">
        <f>VLOOKUP(A3672,'[1]11_set_tax'!$A$1:$X$4456,13,FALSE)</f>
        <v xml:space="preserve"> Streptomyces.</v>
      </c>
    </row>
    <row r="3673" spans="1:9" x14ac:dyDescent="0.25">
      <c r="A3673" t="s">
        <v>3672</v>
      </c>
      <c r="C3673" t="str">
        <f>VLOOKUP(A3673,'[1]11_set_tax'!$A$1:$X$4456,7,FALSE)</f>
        <v>Bacteria</v>
      </c>
      <c r="D3673" t="str">
        <f>VLOOKUP(A3673,'[1]11_set_tax'!$A$1:$X$4456,8,FALSE)</f>
        <v xml:space="preserve"> Actinobacteria</v>
      </c>
      <c r="E3673" t="str">
        <f>VLOOKUP(A3673,'[1]11_set_tax'!$A$1:$X$4456,9,FALSE)</f>
        <v xml:space="preserve"> Actinobacteridae</v>
      </c>
      <c r="F3673" t="str">
        <f>VLOOKUP(A3673,'[1]11_set_tax'!$A$1:$X$4456,10,FALSE)</f>
        <v xml:space="preserve"> Actinomycetales</v>
      </c>
      <c r="G3673" t="str">
        <f>VLOOKUP(A3673,'[1]11_set_tax'!$A$1:$X$4456,11,FALSE)</f>
        <v>Streptomycineae</v>
      </c>
      <c r="H3673" t="str">
        <f>VLOOKUP(A3673,'[1]11_set_tax'!$A$1:$X$4456,12,FALSE)</f>
        <v xml:space="preserve"> Streptomycetaceae</v>
      </c>
      <c r="I3673" t="str">
        <f>VLOOKUP(A3673,'[1]11_set_tax'!$A$1:$X$4456,13,FALSE)</f>
        <v xml:space="preserve"> Streptomyces.</v>
      </c>
    </row>
    <row r="3674" spans="1:9" x14ac:dyDescent="0.25">
      <c r="A3674" t="s">
        <v>3673</v>
      </c>
      <c r="C3674" t="str">
        <f>VLOOKUP(A3674,'[1]11_set_tax'!$A$1:$X$4456,7,FALSE)</f>
        <v>Bacteria</v>
      </c>
      <c r="D3674" t="str">
        <f>VLOOKUP(A3674,'[1]11_set_tax'!$A$1:$X$4456,8,FALSE)</f>
        <v xml:space="preserve"> Actinobacteria</v>
      </c>
      <c r="E3674" t="str">
        <f>VLOOKUP(A3674,'[1]11_set_tax'!$A$1:$X$4456,9,FALSE)</f>
        <v xml:space="preserve"> Actinobacteridae</v>
      </c>
      <c r="F3674" t="str">
        <f>VLOOKUP(A3674,'[1]11_set_tax'!$A$1:$X$4456,10,FALSE)</f>
        <v xml:space="preserve"> Actinomycetales</v>
      </c>
      <c r="G3674" t="str">
        <f>VLOOKUP(A3674,'[1]11_set_tax'!$A$1:$X$4456,11,FALSE)</f>
        <v>Streptomycineae</v>
      </c>
      <c r="H3674" t="str">
        <f>VLOOKUP(A3674,'[1]11_set_tax'!$A$1:$X$4456,12,FALSE)</f>
        <v xml:space="preserve"> Streptomycetaceae</v>
      </c>
      <c r="I3674" t="str">
        <f>VLOOKUP(A3674,'[1]11_set_tax'!$A$1:$X$4456,13,FALSE)</f>
        <v xml:space="preserve"> Streptomyces.</v>
      </c>
    </row>
    <row r="3675" spans="1:9" x14ac:dyDescent="0.25">
      <c r="A3675" t="s">
        <v>3674</v>
      </c>
      <c r="C3675" t="str">
        <f>VLOOKUP(A3675,'[1]11_set_tax'!$A$1:$X$4456,7,FALSE)</f>
        <v>Bacteria</v>
      </c>
      <c r="D3675" t="str">
        <f>VLOOKUP(A3675,'[1]11_set_tax'!$A$1:$X$4456,8,FALSE)</f>
        <v xml:space="preserve"> Actinobacteria</v>
      </c>
      <c r="E3675" t="str">
        <f>VLOOKUP(A3675,'[1]11_set_tax'!$A$1:$X$4456,9,FALSE)</f>
        <v xml:space="preserve"> Actinobacteridae</v>
      </c>
      <c r="F3675" t="str">
        <f>VLOOKUP(A3675,'[1]11_set_tax'!$A$1:$X$4456,10,FALSE)</f>
        <v xml:space="preserve"> Actinomycetales</v>
      </c>
      <c r="G3675" t="str">
        <f>VLOOKUP(A3675,'[1]11_set_tax'!$A$1:$X$4456,11,FALSE)</f>
        <v>Streptomycineae</v>
      </c>
      <c r="H3675" t="str">
        <f>VLOOKUP(A3675,'[1]11_set_tax'!$A$1:$X$4456,12,FALSE)</f>
        <v xml:space="preserve"> Streptomycetaceae</v>
      </c>
      <c r="I3675" t="str">
        <f>VLOOKUP(A3675,'[1]11_set_tax'!$A$1:$X$4456,13,FALSE)</f>
        <v xml:space="preserve"> Streptomyces.</v>
      </c>
    </row>
    <row r="3676" spans="1:9" x14ac:dyDescent="0.25">
      <c r="A3676" t="s">
        <v>3675</v>
      </c>
      <c r="C3676" t="str">
        <f>VLOOKUP(A3676,'[1]11_set_tax'!$A$1:$X$4456,7,FALSE)</f>
        <v>Bacteria</v>
      </c>
      <c r="D3676" t="str">
        <f>VLOOKUP(A3676,'[1]11_set_tax'!$A$1:$X$4456,8,FALSE)</f>
        <v xml:space="preserve"> Actinobacteria</v>
      </c>
      <c r="E3676" t="str">
        <f>VLOOKUP(A3676,'[1]11_set_tax'!$A$1:$X$4456,9,FALSE)</f>
        <v xml:space="preserve"> Actinobacteridae</v>
      </c>
      <c r="F3676" t="str">
        <f>VLOOKUP(A3676,'[1]11_set_tax'!$A$1:$X$4456,10,FALSE)</f>
        <v xml:space="preserve"> Actinomycetales</v>
      </c>
      <c r="G3676" t="str">
        <f>VLOOKUP(A3676,'[1]11_set_tax'!$A$1:$X$4456,11,FALSE)</f>
        <v>Streptomycineae</v>
      </c>
      <c r="H3676" t="str">
        <f>VLOOKUP(A3676,'[1]11_set_tax'!$A$1:$X$4456,12,FALSE)</f>
        <v xml:space="preserve"> Streptomycetaceae</v>
      </c>
      <c r="I3676" t="str">
        <f>VLOOKUP(A3676,'[1]11_set_tax'!$A$1:$X$4456,13,FALSE)</f>
        <v xml:space="preserve"> Streptomyces.</v>
      </c>
    </row>
    <row r="3677" spans="1:9" x14ac:dyDescent="0.25">
      <c r="A3677" t="s">
        <v>3676</v>
      </c>
      <c r="C3677" t="str">
        <f>VLOOKUP(A3677,'[1]11_set_tax'!$A$1:$X$4456,7,FALSE)</f>
        <v>Bacteria</v>
      </c>
      <c r="D3677" t="str">
        <f>VLOOKUP(A3677,'[1]11_set_tax'!$A$1:$X$4456,8,FALSE)</f>
        <v xml:space="preserve"> Actinobacteria</v>
      </c>
      <c r="E3677" t="str">
        <f>VLOOKUP(A3677,'[1]11_set_tax'!$A$1:$X$4456,9,FALSE)</f>
        <v xml:space="preserve"> Actinobacteridae</v>
      </c>
      <c r="F3677" t="str">
        <f>VLOOKUP(A3677,'[1]11_set_tax'!$A$1:$X$4456,10,FALSE)</f>
        <v xml:space="preserve"> Actinomycetales</v>
      </c>
      <c r="G3677" t="str">
        <f>VLOOKUP(A3677,'[1]11_set_tax'!$A$1:$X$4456,11,FALSE)</f>
        <v>Streptomycineae</v>
      </c>
      <c r="H3677" t="str">
        <f>VLOOKUP(A3677,'[1]11_set_tax'!$A$1:$X$4456,12,FALSE)</f>
        <v xml:space="preserve"> Streptomycetaceae</v>
      </c>
      <c r="I3677" t="str">
        <f>VLOOKUP(A3677,'[1]11_set_tax'!$A$1:$X$4456,13,FALSE)</f>
        <v xml:space="preserve"> Streptomyces.</v>
      </c>
    </row>
    <row r="3678" spans="1:9" x14ac:dyDescent="0.25">
      <c r="A3678" t="s">
        <v>3677</v>
      </c>
      <c r="C3678" t="str">
        <f>VLOOKUP(A3678,'[1]11_set_tax'!$A$1:$X$4456,7,FALSE)</f>
        <v>Bacteria</v>
      </c>
      <c r="D3678" t="str">
        <f>VLOOKUP(A3678,'[1]11_set_tax'!$A$1:$X$4456,8,FALSE)</f>
        <v xml:space="preserve"> Actinobacteria</v>
      </c>
      <c r="E3678" t="str">
        <f>VLOOKUP(A3678,'[1]11_set_tax'!$A$1:$X$4456,9,FALSE)</f>
        <v xml:space="preserve"> Actinobacteridae</v>
      </c>
      <c r="F3678" t="str">
        <f>VLOOKUP(A3678,'[1]11_set_tax'!$A$1:$X$4456,10,FALSE)</f>
        <v xml:space="preserve"> Actinomycetales</v>
      </c>
      <c r="G3678" t="str">
        <f>VLOOKUP(A3678,'[1]11_set_tax'!$A$1:$X$4456,11,FALSE)</f>
        <v>Streptomycineae</v>
      </c>
      <c r="H3678" t="str">
        <f>VLOOKUP(A3678,'[1]11_set_tax'!$A$1:$X$4456,12,FALSE)</f>
        <v xml:space="preserve"> Streptomycetaceae</v>
      </c>
      <c r="I3678" t="str">
        <f>VLOOKUP(A3678,'[1]11_set_tax'!$A$1:$X$4456,13,FALSE)</f>
        <v xml:space="preserve"> Streptomyces.</v>
      </c>
    </row>
    <row r="3679" spans="1:9" x14ac:dyDescent="0.25">
      <c r="A3679" t="s">
        <v>3678</v>
      </c>
      <c r="C3679" t="str">
        <f>VLOOKUP(A3679,'[1]11_set_tax'!$A$1:$X$4456,7,FALSE)</f>
        <v>Bacteria</v>
      </c>
      <c r="D3679" t="str">
        <f>VLOOKUP(A3679,'[1]11_set_tax'!$A$1:$X$4456,8,FALSE)</f>
        <v xml:space="preserve"> Actinobacteria</v>
      </c>
      <c r="E3679" t="str">
        <f>VLOOKUP(A3679,'[1]11_set_tax'!$A$1:$X$4456,9,FALSE)</f>
        <v xml:space="preserve"> Actinobacteridae</v>
      </c>
      <c r="F3679" t="str">
        <f>VLOOKUP(A3679,'[1]11_set_tax'!$A$1:$X$4456,10,FALSE)</f>
        <v xml:space="preserve"> Actinomycetales</v>
      </c>
      <c r="G3679" t="str">
        <f>VLOOKUP(A3679,'[1]11_set_tax'!$A$1:$X$4456,11,FALSE)</f>
        <v>Streptomycineae</v>
      </c>
      <c r="H3679" t="str">
        <f>VLOOKUP(A3679,'[1]11_set_tax'!$A$1:$X$4456,12,FALSE)</f>
        <v xml:space="preserve"> Streptomycetaceae</v>
      </c>
      <c r="I3679" t="str">
        <f>VLOOKUP(A3679,'[1]11_set_tax'!$A$1:$X$4456,13,FALSE)</f>
        <v xml:space="preserve"> Streptomyces.</v>
      </c>
    </row>
    <row r="3680" spans="1:9" x14ac:dyDescent="0.25">
      <c r="A3680" t="s">
        <v>3679</v>
      </c>
      <c r="C3680" t="str">
        <f>VLOOKUP(A3680,'[1]11_set_tax'!$A$1:$X$4456,7,FALSE)</f>
        <v>Bacteria</v>
      </c>
      <c r="D3680" t="str">
        <f>VLOOKUP(A3680,'[1]11_set_tax'!$A$1:$X$4456,8,FALSE)</f>
        <v xml:space="preserve"> Actinobacteria</v>
      </c>
      <c r="E3680" t="str">
        <f>VLOOKUP(A3680,'[1]11_set_tax'!$A$1:$X$4456,9,FALSE)</f>
        <v xml:space="preserve"> Actinobacteridae</v>
      </c>
      <c r="F3680" t="str">
        <f>VLOOKUP(A3680,'[1]11_set_tax'!$A$1:$X$4456,10,FALSE)</f>
        <v xml:space="preserve"> Actinomycetales</v>
      </c>
      <c r="G3680" t="str">
        <f>VLOOKUP(A3680,'[1]11_set_tax'!$A$1:$X$4456,11,FALSE)</f>
        <v>Streptomycineae</v>
      </c>
      <c r="H3680" t="str">
        <f>VLOOKUP(A3680,'[1]11_set_tax'!$A$1:$X$4456,12,FALSE)</f>
        <v xml:space="preserve"> Streptomycetaceae</v>
      </c>
      <c r="I3680" t="str">
        <f>VLOOKUP(A3680,'[1]11_set_tax'!$A$1:$X$4456,13,FALSE)</f>
        <v xml:space="preserve"> Streptomyces.</v>
      </c>
    </row>
    <row r="3681" spans="1:9" x14ac:dyDescent="0.25">
      <c r="A3681" t="s">
        <v>3680</v>
      </c>
      <c r="C3681" t="str">
        <f>VLOOKUP(A3681,'[1]11_set_tax'!$A$1:$X$4456,7,FALSE)</f>
        <v>Bacteria</v>
      </c>
      <c r="D3681" t="str">
        <f>VLOOKUP(A3681,'[1]11_set_tax'!$A$1:$X$4456,8,FALSE)</f>
        <v xml:space="preserve"> Actinobacteria</v>
      </c>
      <c r="E3681" t="str">
        <f>VLOOKUP(A3681,'[1]11_set_tax'!$A$1:$X$4456,9,FALSE)</f>
        <v xml:space="preserve"> Actinobacteridae</v>
      </c>
      <c r="F3681" t="str">
        <f>VLOOKUP(A3681,'[1]11_set_tax'!$A$1:$X$4456,10,FALSE)</f>
        <v xml:space="preserve"> Actinomycetales</v>
      </c>
      <c r="G3681" t="str">
        <f>VLOOKUP(A3681,'[1]11_set_tax'!$A$1:$X$4456,11,FALSE)</f>
        <v>Streptomycineae</v>
      </c>
      <c r="H3681" t="str">
        <f>VLOOKUP(A3681,'[1]11_set_tax'!$A$1:$X$4456,12,FALSE)</f>
        <v xml:space="preserve"> Streptomycetaceae</v>
      </c>
      <c r="I3681" t="str">
        <f>VLOOKUP(A3681,'[1]11_set_tax'!$A$1:$X$4456,13,FALSE)</f>
        <v xml:space="preserve"> Streptomyces.</v>
      </c>
    </row>
    <row r="3682" spans="1:9" x14ac:dyDescent="0.25">
      <c r="A3682" t="s">
        <v>3681</v>
      </c>
      <c r="C3682" t="str">
        <f>VLOOKUP(A3682,'[1]11_set_tax'!$A$1:$X$4456,7,FALSE)</f>
        <v>Bacteria</v>
      </c>
      <c r="D3682" t="str">
        <f>VLOOKUP(A3682,'[1]11_set_tax'!$A$1:$X$4456,8,FALSE)</f>
        <v xml:space="preserve"> Actinobacteria</v>
      </c>
      <c r="E3682" t="str">
        <f>VLOOKUP(A3682,'[1]11_set_tax'!$A$1:$X$4456,9,FALSE)</f>
        <v xml:space="preserve"> Actinobacteridae</v>
      </c>
      <c r="F3682" t="str">
        <f>VLOOKUP(A3682,'[1]11_set_tax'!$A$1:$X$4456,10,FALSE)</f>
        <v xml:space="preserve"> Actinomycetales</v>
      </c>
      <c r="G3682" t="str">
        <f>VLOOKUP(A3682,'[1]11_set_tax'!$A$1:$X$4456,11,FALSE)</f>
        <v>Streptomycineae</v>
      </c>
      <c r="H3682" t="str">
        <f>VLOOKUP(A3682,'[1]11_set_tax'!$A$1:$X$4456,12,FALSE)</f>
        <v xml:space="preserve"> Streptomycetaceae</v>
      </c>
      <c r="I3682" t="str">
        <f>VLOOKUP(A3682,'[1]11_set_tax'!$A$1:$X$4456,13,FALSE)</f>
        <v xml:space="preserve"> Streptomyces.</v>
      </c>
    </row>
    <row r="3683" spans="1:9" x14ac:dyDescent="0.25">
      <c r="A3683" t="s">
        <v>3682</v>
      </c>
      <c r="C3683" t="str">
        <f>VLOOKUP(A3683,'[1]11_set_tax'!$A$1:$X$4456,7,FALSE)</f>
        <v>Bacteria</v>
      </c>
      <c r="D3683" t="str">
        <f>VLOOKUP(A3683,'[1]11_set_tax'!$A$1:$X$4456,8,FALSE)</f>
        <v xml:space="preserve"> Actinobacteria</v>
      </c>
      <c r="E3683" t="str">
        <f>VLOOKUP(A3683,'[1]11_set_tax'!$A$1:$X$4456,9,FALSE)</f>
        <v xml:space="preserve"> Actinobacteridae</v>
      </c>
      <c r="F3683" t="str">
        <f>VLOOKUP(A3683,'[1]11_set_tax'!$A$1:$X$4456,10,FALSE)</f>
        <v xml:space="preserve"> Actinomycetales</v>
      </c>
      <c r="G3683" t="str">
        <f>VLOOKUP(A3683,'[1]11_set_tax'!$A$1:$X$4456,11,FALSE)</f>
        <v>Streptomycineae</v>
      </c>
      <c r="H3683" t="str">
        <f>VLOOKUP(A3683,'[1]11_set_tax'!$A$1:$X$4456,12,FALSE)</f>
        <v xml:space="preserve"> Streptomycetaceae</v>
      </c>
      <c r="I3683" t="str">
        <f>VLOOKUP(A3683,'[1]11_set_tax'!$A$1:$X$4456,13,FALSE)</f>
        <v xml:space="preserve"> Streptomyces.</v>
      </c>
    </row>
    <row r="3684" spans="1:9" x14ac:dyDescent="0.25">
      <c r="A3684" t="s">
        <v>3683</v>
      </c>
      <c r="C3684" t="str">
        <f>VLOOKUP(A3684,'[1]11_set_tax'!$A$1:$X$4456,7,FALSE)</f>
        <v>Bacteria</v>
      </c>
      <c r="D3684" t="str">
        <f>VLOOKUP(A3684,'[1]11_set_tax'!$A$1:$X$4456,8,FALSE)</f>
        <v xml:space="preserve"> Actinobacteria</v>
      </c>
      <c r="E3684" t="str">
        <f>VLOOKUP(A3684,'[1]11_set_tax'!$A$1:$X$4456,9,FALSE)</f>
        <v xml:space="preserve"> Actinobacteridae</v>
      </c>
      <c r="F3684" t="str">
        <f>VLOOKUP(A3684,'[1]11_set_tax'!$A$1:$X$4456,10,FALSE)</f>
        <v xml:space="preserve"> Actinomycetales</v>
      </c>
      <c r="G3684" t="str">
        <f>VLOOKUP(A3684,'[1]11_set_tax'!$A$1:$X$4456,11,FALSE)</f>
        <v>Streptomycineae</v>
      </c>
      <c r="H3684" t="str">
        <f>VLOOKUP(A3684,'[1]11_set_tax'!$A$1:$X$4456,12,FALSE)</f>
        <v xml:space="preserve"> Streptomycetaceae</v>
      </c>
      <c r="I3684" t="str">
        <f>VLOOKUP(A3684,'[1]11_set_tax'!$A$1:$X$4456,13,FALSE)</f>
        <v xml:space="preserve"> Streptomyces.</v>
      </c>
    </row>
    <row r="3685" spans="1:9" x14ac:dyDescent="0.25">
      <c r="A3685" t="s">
        <v>3684</v>
      </c>
      <c r="C3685" t="str">
        <f>VLOOKUP(A3685,'[1]11_set_tax'!$A$1:$X$4456,7,FALSE)</f>
        <v>Bacteria</v>
      </c>
      <c r="D3685" t="str">
        <f>VLOOKUP(A3685,'[1]11_set_tax'!$A$1:$X$4456,8,FALSE)</f>
        <v xml:space="preserve"> Actinobacteria</v>
      </c>
      <c r="E3685" t="str">
        <f>VLOOKUP(A3685,'[1]11_set_tax'!$A$1:$X$4456,9,FALSE)</f>
        <v xml:space="preserve"> Actinobacteridae</v>
      </c>
      <c r="F3685" t="str">
        <f>VLOOKUP(A3685,'[1]11_set_tax'!$A$1:$X$4456,10,FALSE)</f>
        <v xml:space="preserve"> Actinomycetales</v>
      </c>
      <c r="G3685" t="str">
        <f>VLOOKUP(A3685,'[1]11_set_tax'!$A$1:$X$4456,11,FALSE)</f>
        <v>Streptomycineae</v>
      </c>
      <c r="H3685" t="str">
        <f>VLOOKUP(A3685,'[1]11_set_tax'!$A$1:$X$4456,12,FALSE)</f>
        <v xml:space="preserve"> Streptomycetaceae</v>
      </c>
      <c r="I3685" t="str">
        <f>VLOOKUP(A3685,'[1]11_set_tax'!$A$1:$X$4456,13,FALSE)</f>
        <v xml:space="preserve"> Streptomyces.</v>
      </c>
    </row>
    <row r="3686" spans="1:9" x14ac:dyDescent="0.25">
      <c r="A3686" t="s">
        <v>3685</v>
      </c>
      <c r="C3686" t="str">
        <f>VLOOKUP(A3686,'[1]11_set_tax'!$A$1:$X$4456,7,FALSE)</f>
        <v>Bacteria</v>
      </c>
      <c r="D3686" t="str">
        <f>VLOOKUP(A3686,'[1]11_set_tax'!$A$1:$X$4456,8,FALSE)</f>
        <v xml:space="preserve"> Actinobacteria</v>
      </c>
      <c r="E3686" t="str">
        <f>VLOOKUP(A3686,'[1]11_set_tax'!$A$1:$X$4456,9,FALSE)</f>
        <v xml:space="preserve"> Actinobacteridae</v>
      </c>
      <c r="F3686" t="str">
        <f>VLOOKUP(A3686,'[1]11_set_tax'!$A$1:$X$4456,10,FALSE)</f>
        <v xml:space="preserve"> Actinomycetales</v>
      </c>
      <c r="G3686" t="str">
        <f>VLOOKUP(A3686,'[1]11_set_tax'!$A$1:$X$4456,11,FALSE)</f>
        <v>Streptomycineae</v>
      </c>
      <c r="H3686" t="str">
        <f>VLOOKUP(A3686,'[1]11_set_tax'!$A$1:$X$4456,12,FALSE)</f>
        <v xml:space="preserve"> Streptomycetaceae</v>
      </c>
      <c r="I3686" t="str">
        <f>VLOOKUP(A3686,'[1]11_set_tax'!$A$1:$X$4456,13,FALSE)</f>
        <v xml:space="preserve"> Streptomyces.</v>
      </c>
    </row>
    <row r="3687" spans="1:9" x14ac:dyDescent="0.25">
      <c r="A3687" t="s">
        <v>3686</v>
      </c>
      <c r="C3687" t="str">
        <f>VLOOKUP(A3687,'[1]11_set_tax'!$A$1:$X$4456,7,FALSE)</f>
        <v>Bacteria</v>
      </c>
      <c r="D3687" t="str">
        <f>VLOOKUP(A3687,'[1]11_set_tax'!$A$1:$X$4456,8,FALSE)</f>
        <v xml:space="preserve"> Actinobacteria</v>
      </c>
      <c r="E3687" t="str">
        <f>VLOOKUP(A3687,'[1]11_set_tax'!$A$1:$X$4456,9,FALSE)</f>
        <v xml:space="preserve"> Actinobacteridae</v>
      </c>
      <c r="F3687" t="str">
        <f>VLOOKUP(A3687,'[1]11_set_tax'!$A$1:$X$4456,10,FALSE)</f>
        <v xml:space="preserve"> Actinomycetales</v>
      </c>
      <c r="G3687" t="str">
        <f>VLOOKUP(A3687,'[1]11_set_tax'!$A$1:$X$4456,11,FALSE)</f>
        <v>Streptomycineae</v>
      </c>
      <c r="H3687" t="str">
        <f>VLOOKUP(A3687,'[1]11_set_tax'!$A$1:$X$4456,12,FALSE)</f>
        <v xml:space="preserve"> Streptomycetaceae</v>
      </c>
      <c r="I3687" t="str">
        <f>VLOOKUP(A3687,'[1]11_set_tax'!$A$1:$X$4456,13,FALSE)</f>
        <v xml:space="preserve"> Streptomyces.</v>
      </c>
    </row>
    <row r="3688" spans="1:9" x14ac:dyDescent="0.25">
      <c r="A3688" t="s">
        <v>3687</v>
      </c>
      <c r="C3688" t="str">
        <f>VLOOKUP(A3688,'[1]11_set_tax'!$A$1:$X$4456,7,FALSE)</f>
        <v>Bacteria</v>
      </c>
      <c r="D3688" t="str">
        <f>VLOOKUP(A3688,'[1]11_set_tax'!$A$1:$X$4456,8,FALSE)</f>
        <v xml:space="preserve"> Actinobacteria</v>
      </c>
      <c r="E3688" t="str">
        <f>VLOOKUP(A3688,'[1]11_set_tax'!$A$1:$X$4456,9,FALSE)</f>
        <v xml:space="preserve"> Actinobacteridae</v>
      </c>
      <c r="F3688" t="str">
        <f>VLOOKUP(A3688,'[1]11_set_tax'!$A$1:$X$4456,10,FALSE)</f>
        <v xml:space="preserve"> Actinomycetales</v>
      </c>
      <c r="G3688" t="str">
        <f>VLOOKUP(A3688,'[1]11_set_tax'!$A$1:$X$4456,11,FALSE)</f>
        <v>Streptomycineae</v>
      </c>
      <c r="H3688" t="str">
        <f>VLOOKUP(A3688,'[1]11_set_tax'!$A$1:$X$4456,12,FALSE)</f>
        <v xml:space="preserve"> Streptomycetaceae</v>
      </c>
      <c r="I3688" t="str">
        <f>VLOOKUP(A3688,'[1]11_set_tax'!$A$1:$X$4456,13,FALSE)</f>
        <v xml:space="preserve"> Streptomyces.</v>
      </c>
    </row>
    <row r="3689" spans="1:9" x14ac:dyDescent="0.25">
      <c r="A3689" t="s">
        <v>3688</v>
      </c>
      <c r="C3689" t="str">
        <f>VLOOKUP(A3689,'[1]11_set_tax'!$A$1:$X$4456,7,FALSE)</f>
        <v>Bacteria</v>
      </c>
      <c r="D3689" t="str">
        <f>VLOOKUP(A3689,'[1]11_set_tax'!$A$1:$X$4456,8,FALSE)</f>
        <v xml:space="preserve"> Actinobacteria</v>
      </c>
      <c r="E3689" t="str">
        <f>VLOOKUP(A3689,'[1]11_set_tax'!$A$1:$X$4456,9,FALSE)</f>
        <v xml:space="preserve"> Actinobacteridae</v>
      </c>
      <c r="F3689" t="str">
        <f>VLOOKUP(A3689,'[1]11_set_tax'!$A$1:$X$4456,10,FALSE)</f>
        <v xml:space="preserve"> Actinomycetales</v>
      </c>
      <c r="G3689" t="str">
        <f>VLOOKUP(A3689,'[1]11_set_tax'!$A$1:$X$4456,11,FALSE)</f>
        <v>Streptomycineae</v>
      </c>
      <c r="H3689" t="str">
        <f>VLOOKUP(A3689,'[1]11_set_tax'!$A$1:$X$4456,12,FALSE)</f>
        <v xml:space="preserve"> Streptomycetaceae</v>
      </c>
      <c r="I3689" t="str">
        <f>VLOOKUP(A3689,'[1]11_set_tax'!$A$1:$X$4456,13,FALSE)</f>
        <v xml:space="preserve"> Streptomyces.</v>
      </c>
    </row>
    <row r="3690" spans="1:9" x14ac:dyDescent="0.25">
      <c r="A3690" t="s">
        <v>3689</v>
      </c>
      <c r="C3690" t="str">
        <f>VLOOKUP(A3690,'[1]11_set_tax'!$A$1:$X$4456,7,FALSE)</f>
        <v>Bacteria</v>
      </c>
      <c r="D3690" t="str">
        <f>VLOOKUP(A3690,'[1]11_set_tax'!$A$1:$X$4456,8,FALSE)</f>
        <v xml:space="preserve"> Proteobacteria</v>
      </c>
      <c r="E3690" t="str">
        <f>VLOOKUP(A3690,'[1]11_set_tax'!$A$1:$X$4456,9,FALSE)</f>
        <v xml:space="preserve"> Deltaproteobacteria</v>
      </c>
      <c r="F3690" t="str">
        <f>VLOOKUP(A3690,'[1]11_set_tax'!$A$1:$X$4456,10,FALSE)</f>
        <v xml:space="preserve"> Desulfovibrionales</v>
      </c>
      <c r="G3690" t="str">
        <f>VLOOKUP(A3690,'[1]11_set_tax'!$A$1:$X$4456,11,FALSE)</f>
        <v>Desulfovibrionaceae</v>
      </c>
      <c r="H3690" t="str">
        <f>VLOOKUP(A3690,'[1]11_set_tax'!$A$1:$X$4456,12,FALSE)</f>
        <v xml:space="preserve"> Desulfovibrio.</v>
      </c>
      <c r="I3690">
        <f>VLOOKUP(A3690,'[1]11_set_tax'!$A$1:$X$4456,13,FALSE)</f>
        <v>0</v>
      </c>
    </row>
    <row r="3691" spans="1:9" x14ac:dyDescent="0.25">
      <c r="A3691" t="s">
        <v>3690</v>
      </c>
      <c r="C3691" t="str">
        <f>VLOOKUP(A3691,'[1]11_set_tax'!$A$1:$X$4456,7,FALSE)</f>
        <v>Eukaryota</v>
      </c>
      <c r="D3691" t="str">
        <f>VLOOKUP(A3691,'[1]11_set_tax'!$A$1:$X$4456,8,FALSE)</f>
        <v xml:space="preserve"> Metazoa</v>
      </c>
      <c r="E3691" t="str">
        <f>VLOOKUP(A3691,'[1]11_set_tax'!$A$1:$X$4456,9,FALSE)</f>
        <v xml:space="preserve"> Arthropoda</v>
      </c>
      <c r="F3691" t="str">
        <f>VLOOKUP(A3691,'[1]11_set_tax'!$A$1:$X$4456,10,FALSE)</f>
        <v xml:space="preserve"> Hexapoda</v>
      </c>
      <c r="G3691" t="str">
        <f>VLOOKUP(A3691,'[1]11_set_tax'!$A$1:$X$4456,11,FALSE)</f>
        <v xml:space="preserve"> Insecta</v>
      </c>
      <c r="H3691" t="str">
        <f>VLOOKUP(A3691,'[1]11_set_tax'!$A$1:$X$4456,12,FALSE)</f>
        <v xml:space="preserve"> Pterygota</v>
      </c>
      <c r="I3691" t="str">
        <f>VLOOKUP(A3691,'[1]11_set_tax'!$A$1:$X$4456,13,FALSE)</f>
        <v>Neoptera</v>
      </c>
    </row>
    <row r="3692" spans="1:9" x14ac:dyDescent="0.25">
      <c r="A3692" t="s">
        <v>3691</v>
      </c>
      <c r="C3692" t="str">
        <f>VLOOKUP(A3692,'[1]11_set_tax'!$A$1:$X$4456,7,FALSE)</f>
        <v>Bacteria</v>
      </c>
      <c r="D3692" t="str">
        <f>VLOOKUP(A3692,'[1]11_set_tax'!$A$1:$X$4456,8,FALSE)</f>
        <v xml:space="preserve"> Proteobacteria</v>
      </c>
      <c r="E3692" t="str">
        <f>VLOOKUP(A3692,'[1]11_set_tax'!$A$1:$X$4456,9,FALSE)</f>
        <v xml:space="preserve"> Alphaproteobacteria</v>
      </c>
      <c r="F3692" t="str">
        <f>VLOOKUP(A3692,'[1]11_set_tax'!$A$1:$X$4456,10,FALSE)</f>
        <v xml:space="preserve"> Rhizobiales</v>
      </c>
      <c r="G3692" t="str">
        <f>VLOOKUP(A3692,'[1]11_set_tax'!$A$1:$X$4456,11,FALSE)</f>
        <v>Brucellaceae</v>
      </c>
      <c r="H3692" t="str">
        <f>VLOOKUP(A3692,'[1]11_set_tax'!$A$1:$X$4456,12,FALSE)</f>
        <v xml:space="preserve"> Brucella.</v>
      </c>
      <c r="I3692">
        <f>VLOOKUP(A3692,'[1]11_set_tax'!$A$1:$X$4456,13,FALSE)</f>
        <v>0</v>
      </c>
    </row>
    <row r="3693" spans="1:9" x14ac:dyDescent="0.25">
      <c r="A3693" t="s">
        <v>3692</v>
      </c>
      <c r="C3693" t="str">
        <f>VLOOKUP(A3693,'[1]11_set_tax'!$A$1:$X$4456,7,FALSE)</f>
        <v>Bacteria</v>
      </c>
      <c r="D3693" t="str">
        <f>VLOOKUP(A3693,'[1]11_set_tax'!$A$1:$X$4456,8,FALSE)</f>
        <v xml:space="preserve"> Proteobacteria</v>
      </c>
      <c r="E3693" t="str">
        <f>VLOOKUP(A3693,'[1]11_set_tax'!$A$1:$X$4456,9,FALSE)</f>
        <v xml:space="preserve"> Alphaproteobacteria</v>
      </c>
      <c r="F3693" t="str">
        <f>VLOOKUP(A3693,'[1]11_set_tax'!$A$1:$X$4456,10,FALSE)</f>
        <v xml:space="preserve"> Rhizobiales</v>
      </c>
      <c r="G3693" t="str">
        <f>VLOOKUP(A3693,'[1]11_set_tax'!$A$1:$X$4456,11,FALSE)</f>
        <v>Brucellaceae</v>
      </c>
      <c r="H3693" t="str">
        <f>VLOOKUP(A3693,'[1]11_set_tax'!$A$1:$X$4456,12,FALSE)</f>
        <v xml:space="preserve"> Brucella.</v>
      </c>
      <c r="I3693">
        <f>VLOOKUP(A3693,'[1]11_set_tax'!$A$1:$X$4456,13,FALSE)</f>
        <v>0</v>
      </c>
    </row>
    <row r="3694" spans="1:9" x14ac:dyDescent="0.25">
      <c r="A3694" t="s">
        <v>3693</v>
      </c>
      <c r="C3694" t="str">
        <f>VLOOKUP(A3694,'[1]11_set_tax'!$A$1:$X$4456,7,FALSE)</f>
        <v>Bacteria</v>
      </c>
      <c r="D3694" t="str">
        <f>VLOOKUP(A3694,'[1]11_set_tax'!$A$1:$X$4456,8,FALSE)</f>
        <v xml:space="preserve"> Proteobacteria</v>
      </c>
      <c r="E3694" t="str">
        <f>VLOOKUP(A3694,'[1]11_set_tax'!$A$1:$X$4456,9,FALSE)</f>
        <v xml:space="preserve"> Alphaproteobacteria</v>
      </c>
      <c r="F3694" t="str">
        <f>VLOOKUP(A3694,'[1]11_set_tax'!$A$1:$X$4456,10,FALSE)</f>
        <v xml:space="preserve"> Rhizobiales</v>
      </c>
      <c r="G3694" t="str">
        <f>VLOOKUP(A3694,'[1]11_set_tax'!$A$1:$X$4456,11,FALSE)</f>
        <v>Brucellaceae</v>
      </c>
      <c r="H3694" t="str">
        <f>VLOOKUP(A3694,'[1]11_set_tax'!$A$1:$X$4456,12,FALSE)</f>
        <v xml:space="preserve"> Brucella.</v>
      </c>
      <c r="I3694">
        <f>VLOOKUP(A3694,'[1]11_set_tax'!$A$1:$X$4456,13,FALSE)</f>
        <v>0</v>
      </c>
    </row>
    <row r="3695" spans="1:9" x14ac:dyDescent="0.25">
      <c r="A3695" t="s">
        <v>3694</v>
      </c>
      <c r="C3695" t="str">
        <f>VLOOKUP(A3695,'[1]11_set_tax'!$A$1:$X$4456,7,FALSE)</f>
        <v>Bacteria</v>
      </c>
      <c r="D3695" t="str">
        <f>VLOOKUP(A3695,'[1]11_set_tax'!$A$1:$X$4456,8,FALSE)</f>
        <v xml:space="preserve"> Proteobacteria</v>
      </c>
      <c r="E3695" t="str">
        <f>VLOOKUP(A3695,'[1]11_set_tax'!$A$1:$X$4456,9,FALSE)</f>
        <v xml:space="preserve"> Alphaproteobacteria</v>
      </c>
      <c r="F3695" t="str">
        <f>VLOOKUP(A3695,'[1]11_set_tax'!$A$1:$X$4456,10,FALSE)</f>
        <v xml:space="preserve"> Rhizobiales</v>
      </c>
      <c r="G3695" t="str">
        <f>VLOOKUP(A3695,'[1]11_set_tax'!$A$1:$X$4456,11,FALSE)</f>
        <v>Brucellaceae</v>
      </c>
      <c r="H3695" t="str">
        <f>VLOOKUP(A3695,'[1]11_set_tax'!$A$1:$X$4456,12,FALSE)</f>
        <v xml:space="preserve"> Brucella.</v>
      </c>
      <c r="I3695">
        <f>VLOOKUP(A3695,'[1]11_set_tax'!$A$1:$X$4456,13,FALSE)</f>
        <v>0</v>
      </c>
    </row>
    <row r="3696" spans="1:9" x14ac:dyDescent="0.25">
      <c r="A3696" t="s">
        <v>3695</v>
      </c>
      <c r="C3696" t="str">
        <f>VLOOKUP(A3696,'[1]11_set_tax'!$A$1:$X$4456,7,FALSE)</f>
        <v>Bacteria</v>
      </c>
      <c r="D3696" t="str">
        <f>VLOOKUP(A3696,'[1]11_set_tax'!$A$1:$X$4456,8,FALSE)</f>
        <v xml:space="preserve"> Proteobacteria</v>
      </c>
      <c r="E3696" t="str">
        <f>VLOOKUP(A3696,'[1]11_set_tax'!$A$1:$X$4456,9,FALSE)</f>
        <v xml:space="preserve"> Alphaproteobacteria</v>
      </c>
      <c r="F3696" t="str">
        <f>VLOOKUP(A3696,'[1]11_set_tax'!$A$1:$X$4456,10,FALSE)</f>
        <v xml:space="preserve"> Rhizobiales</v>
      </c>
      <c r="G3696" t="str">
        <f>VLOOKUP(A3696,'[1]11_set_tax'!$A$1:$X$4456,11,FALSE)</f>
        <v>Brucellaceae</v>
      </c>
      <c r="H3696" t="str">
        <f>VLOOKUP(A3696,'[1]11_set_tax'!$A$1:$X$4456,12,FALSE)</f>
        <v xml:space="preserve"> Brucella.</v>
      </c>
      <c r="I3696">
        <f>VLOOKUP(A3696,'[1]11_set_tax'!$A$1:$X$4456,13,FALSE)</f>
        <v>0</v>
      </c>
    </row>
    <row r="3697" spans="1:9" x14ac:dyDescent="0.25">
      <c r="A3697" t="s">
        <v>3696</v>
      </c>
      <c r="C3697" t="str">
        <f>VLOOKUP(A3697,'[1]11_set_tax'!$A$1:$X$4456,7,FALSE)</f>
        <v>Bacteria</v>
      </c>
      <c r="D3697" t="str">
        <f>VLOOKUP(A3697,'[1]11_set_tax'!$A$1:$X$4456,8,FALSE)</f>
        <v xml:space="preserve"> Proteobacteria</v>
      </c>
      <c r="E3697" t="str">
        <f>VLOOKUP(A3697,'[1]11_set_tax'!$A$1:$X$4456,9,FALSE)</f>
        <v xml:space="preserve"> Alphaproteobacteria</v>
      </c>
      <c r="F3697" t="str">
        <f>VLOOKUP(A3697,'[1]11_set_tax'!$A$1:$X$4456,10,FALSE)</f>
        <v xml:space="preserve"> Rhizobiales</v>
      </c>
      <c r="G3697" t="str">
        <f>VLOOKUP(A3697,'[1]11_set_tax'!$A$1:$X$4456,11,FALSE)</f>
        <v>Brucellaceae</v>
      </c>
      <c r="H3697" t="str">
        <f>VLOOKUP(A3697,'[1]11_set_tax'!$A$1:$X$4456,12,FALSE)</f>
        <v xml:space="preserve"> Brucella.</v>
      </c>
      <c r="I3697">
        <f>VLOOKUP(A3697,'[1]11_set_tax'!$A$1:$X$4456,13,FALSE)</f>
        <v>0</v>
      </c>
    </row>
    <row r="3698" spans="1:9" x14ac:dyDescent="0.25">
      <c r="A3698" t="s">
        <v>3697</v>
      </c>
      <c r="C3698" t="str">
        <f>VLOOKUP(A3698,'[1]11_set_tax'!$A$1:$X$4456,7,FALSE)</f>
        <v>Bacteria</v>
      </c>
      <c r="D3698" t="str">
        <f>VLOOKUP(A3698,'[1]11_set_tax'!$A$1:$X$4456,8,FALSE)</f>
        <v xml:space="preserve"> Proteobacteria</v>
      </c>
      <c r="E3698" t="str">
        <f>VLOOKUP(A3698,'[1]11_set_tax'!$A$1:$X$4456,9,FALSE)</f>
        <v xml:space="preserve"> Alphaproteobacteria</v>
      </c>
      <c r="F3698" t="str">
        <f>VLOOKUP(A3698,'[1]11_set_tax'!$A$1:$X$4456,10,FALSE)</f>
        <v xml:space="preserve"> Rhizobiales</v>
      </c>
      <c r="G3698" t="str">
        <f>VLOOKUP(A3698,'[1]11_set_tax'!$A$1:$X$4456,11,FALSE)</f>
        <v>Brucellaceae</v>
      </c>
      <c r="H3698" t="str">
        <f>VLOOKUP(A3698,'[1]11_set_tax'!$A$1:$X$4456,12,FALSE)</f>
        <v xml:space="preserve"> Brucella.</v>
      </c>
      <c r="I3698">
        <f>VLOOKUP(A3698,'[1]11_set_tax'!$A$1:$X$4456,13,FALSE)</f>
        <v>0</v>
      </c>
    </row>
    <row r="3699" spans="1:9" x14ac:dyDescent="0.25">
      <c r="A3699" t="s">
        <v>3698</v>
      </c>
      <c r="C3699" t="str">
        <f>VLOOKUP(A3699,'[1]11_set_tax'!$A$1:$X$4456,7,FALSE)</f>
        <v>Bacteria</v>
      </c>
      <c r="D3699" t="str">
        <f>VLOOKUP(A3699,'[1]11_set_tax'!$A$1:$X$4456,8,FALSE)</f>
        <v xml:space="preserve"> Proteobacteria</v>
      </c>
      <c r="E3699" t="str">
        <f>VLOOKUP(A3699,'[1]11_set_tax'!$A$1:$X$4456,9,FALSE)</f>
        <v xml:space="preserve"> Alphaproteobacteria</v>
      </c>
      <c r="F3699" t="str">
        <f>VLOOKUP(A3699,'[1]11_set_tax'!$A$1:$X$4456,10,FALSE)</f>
        <v xml:space="preserve"> Rhizobiales</v>
      </c>
      <c r="G3699" t="str">
        <f>VLOOKUP(A3699,'[1]11_set_tax'!$A$1:$X$4456,11,FALSE)</f>
        <v>Brucellaceae</v>
      </c>
      <c r="H3699" t="str">
        <f>VLOOKUP(A3699,'[1]11_set_tax'!$A$1:$X$4456,12,FALSE)</f>
        <v xml:space="preserve"> Brucella.</v>
      </c>
      <c r="I3699">
        <f>VLOOKUP(A3699,'[1]11_set_tax'!$A$1:$X$4456,13,FALSE)</f>
        <v>0</v>
      </c>
    </row>
    <row r="3700" spans="1:9" x14ac:dyDescent="0.25">
      <c r="A3700" t="s">
        <v>3699</v>
      </c>
      <c r="C3700" t="e">
        <f>VLOOKUP(A3700,'[1]11_set_tax'!$A$1:$X$4456,7,FALSE)</f>
        <v>#N/A</v>
      </c>
      <c r="D3700" t="e">
        <f>VLOOKUP(A3700,'[1]11_set_tax'!$A$1:$X$4456,8,FALSE)</f>
        <v>#N/A</v>
      </c>
      <c r="E3700" t="e">
        <f>VLOOKUP(A3700,'[1]11_set_tax'!$A$1:$X$4456,9,FALSE)</f>
        <v>#N/A</v>
      </c>
      <c r="F3700" t="e">
        <f>VLOOKUP(A3700,'[1]11_set_tax'!$A$1:$X$4456,10,FALSE)</f>
        <v>#N/A</v>
      </c>
      <c r="G3700" t="e">
        <f>VLOOKUP(A3700,'[1]11_set_tax'!$A$1:$X$4456,11,FALSE)</f>
        <v>#N/A</v>
      </c>
      <c r="H3700" t="e">
        <f>VLOOKUP(A3700,'[1]11_set_tax'!$A$1:$X$4456,12,FALSE)</f>
        <v>#N/A</v>
      </c>
      <c r="I3700" t="e">
        <f>VLOOKUP(A3700,'[1]11_set_tax'!$A$1:$X$4456,13,FALSE)</f>
        <v>#N/A</v>
      </c>
    </row>
    <row r="3701" spans="1:9" x14ac:dyDescent="0.25">
      <c r="A3701" t="s">
        <v>3700</v>
      </c>
      <c r="C3701" t="e">
        <f>VLOOKUP(A3701,'[1]11_set_tax'!$A$1:$X$4456,7,FALSE)</f>
        <v>#N/A</v>
      </c>
      <c r="D3701" t="e">
        <f>VLOOKUP(A3701,'[1]11_set_tax'!$A$1:$X$4456,8,FALSE)</f>
        <v>#N/A</v>
      </c>
      <c r="E3701" t="e">
        <f>VLOOKUP(A3701,'[1]11_set_tax'!$A$1:$X$4456,9,FALSE)</f>
        <v>#N/A</v>
      </c>
      <c r="F3701" t="e">
        <f>VLOOKUP(A3701,'[1]11_set_tax'!$A$1:$X$4456,10,FALSE)</f>
        <v>#N/A</v>
      </c>
      <c r="G3701" t="e">
        <f>VLOOKUP(A3701,'[1]11_set_tax'!$A$1:$X$4456,11,FALSE)</f>
        <v>#N/A</v>
      </c>
      <c r="H3701" t="e">
        <f>VLOOKUP(A3701,'[1]11_set_tax'!$A$1:$X$4456,12,FALSE)</f>
        <v>#N/A</v>
      </c>
      <c r="I3701" t="e">
        <f>VLOOKUP(A3701,'[1]11_set_tax'!$A$1:$X$4456,13,FALSE)</f>
        <v>#N/A</v>
      </c>
    </row>
    <row r="3702" spans="1:9" x14ac:dyDescent="0.25">
      <c r="A3702" t="s">
        <v>3701</v>
      </c>
      <c r="C3702" t="str">
        <f>VLOOKUP(A3702,'[1]11_set_tax'!$A$1:$X$4456,7,FALSE)</f>
        <v>Bacteria</v>
      </c>
      <c r="D3702" t="str">
        <f>VLOOKUP(A3702,'[1]11_set_tax'!$A$1:$X$4456,8,FALSE)</f>
        <v xml:space="preserve"> Firmicutes</v>
      </c>
      <c r="E3702" t="str">
        <f>VLOOKUP(A3702,'[1]11_set_tax'!$A$1:$X$4456,9,FALSE)</f>
        <v xml:space="preserve"> Bacillales</v>
      </c>
      <c r="F3702" t="str">
        <f>VLOOKUP(A3702,'[1]11_set_tax'!$A$1:$X$4456,10,FALSE)</f>
        <v xml:space="preserve"> Paenibacillaceae</v>
      </c>
      <c r="G3702" t="str">
        <f>VLOOKUP(A3702,'[1]11_set_tax'!$A$1:$X$4456,11,FALSE)</f>
        <v xml:space="preserve"> Paenibacillus.</v>
      </c>
      <c r="H3702">
        <f>VLOOKUP(A3702,'[1]11_set_tax'!$A$1:$X$4456,12,FALSE)</f>
        <v>0</v>
      </c>
      <c r="I3702">
        <f>VLOOKUP(A3702,'[1]11_set_tax'!$A$1:$X$4456,13,FALSE)</f>
        <v>0</v>
      </c>
    </row>
    <row r="3703" spans="1:9" x14ac:dyDescent="0.25">
      <c r="A3703" t="s">
        <v>3702</v>
      </c>
      <c r="C3703" t="str">
        <f>VLOOKUP(A3703,'[1]11_set_tax'!$A$1:$X$4456,7,FALSE)</f>
        <v>Bacteria</v>
      </c>
      <c r="D3703" t="str">
        <f>VLOOKUP(A3703,'[1]11_set_tax'!$A$1:$X$4456,8,FALSE)</f>
        <v xml:space="preserve"> Firmicutes</v>
      </c>
      <c r="E3703" t="str">
        <f>VLOOKUP(A3703,'[1]11_set_tax'!$A$1:$X$4456,9,FALSE)</f>
        <v xml:space="preserve"> Bacillales</v>
      </c>
      <c r="F3703" t="str">
        <f>VLOOKUP(A3703,'[1]11_set_tax'!$A$1:$X$4456,10,FALSE)</f>
        <v xml:space="preserve"> Paenibacillaceae</v>
      </c>
      <c r="G3703" t="str">
        <f>VLOOKUP(A3703,'[1]11_set_tax'!$A$1:$X$4456,11,FALSE)</f>
        <v xml:space="preserve"> Paenibacillus.</v>
      </c>
      <c r="H3703">
        <f>VLOOKUP(A3703,'[1]11_set_tax'!$A$1:$X$4456,12,FALSE)</f>
        <v>0</v>
      </c>
      <c r="I3703">
        <f>VLOOKUP(A3703,'[1]11_set_tax'!$A$1:$X$4456,13,FALSE)</f>
        <v>0</v>
      </c>
    </row>
    <row r="3704" spans="1:9" x14ac:dyDescent="0.25">
      <c r="A3704" t="s">
        <v>3703</v>
      </c>
      <c r="C3704" t="str">
        <f>VLOOKUP(A3704,'[1]11_set_tax'!$A$1:$X$4456,7,FALSE)</f>
        <v>Bacteria</v>
      </c>
      <c r="D3704" t="str">
        <f>VLOOKUP(A3704,'[1]11_set_tax'!$A$1:$X$4456,8,FALSE)</f>
        <v xml:space="preserve"> Firmicutes</v>
      </c>
      <c r="E3704" t="str">
        <f>VLOOKUP(A3704,'[1]11_set_tax'!$A$1:$X$4456,9,FALSE)</f>
        <v xml:space="preserve"> Bacillales</v>
      </c>
      <c r="F3704" t="str">
        <f>VLOOKUP(A3704,'[1]11_set_tax'!$A$1:$X$4456,10,FALSE)</f>
        <v xml:space="preserve"> Paenibacillaceae</v>
      </c>
      <c r="G3704" t="str">
        <f>VLOOKUP(A3704,'[1]11_set_tax'!$A$1:$X$4456,11,FALSE)</f>
        <v xml:space="preserve"> Paenibacillus.</v>
      </c>
      <c r="H3704">
        <f>VLOOKUP(A3704,'[1]11_set_tax'!$A$1:$X$4456,12,FALSE)</f>
        <v>0</v>
      </c>
      <c r="I3704">
        <f>VLOOKUP(A3704,'[1]11_set_tax'!$A$1:$X$4456,13,FALSE)</f>
        <v>0</v>
      </c>
    </row>
    <row r="3705" spans="1:9" x14ac:dyDescent="0.25">
      <c r="A3705" t="s">
        <v>3704</v>
      </c>
      <c r="C3705" t="e">
        <f>VLOOKUP(A3705,'[1]11_set_tax'!$A$1:$X$4456,7,FALSE)</f>
        <v>#N/A</v>
      </c>
      <c r="D3705" t="e">
        <f>VLOOKUP(A3705,'[1]11_set_tax'!$A$1:$X$4456,8,FALSE)</f>
        <v>#N/A</v>
      </c>
      <c r="E3705" t="e">
        <f>VLOOKUP(A3705,'[1]11_set_tax'!$A$1:$X$4456,9,FALSE)</f>
        <v>#N/A</v>
      </c>
      <c r="F3705" t="e">
        <f>VLOOKUP(A3705,'[1]11_set_tax'!$A$1:$X$4456,10,FALSE)</f>
        <v>#N/A</v>
      </c>
      <c r="G3705" t="e">
        <f>VLOOKUP(A3705,'[1]11_set_tax'!$A$1:$X$4456,11,FALSE)</f>
        <v>#N/A</v>
      </c>
      <c r="H3705" t="e">
        <f>VLOOKUP(A3705,'[1]11_set_tax'!$A$1:$X$4456,12,FALSE)</f>
        <v>#N/A</v>
      </c>
      <c r="I3705" t="e">
        <f>VLOOKUP(A3705,'[1]11_set_tax'!$A$1:$X$4456,13,FALSE)</f>
        <v>#N/A</v>
      </c>
    </row>
    <row r="3706" spans="1:9" x14ac:dyDescent="0.25">
      <c r="A3706" t="s">
        <v>3705</v>
      </c>
      <c r="C3706" t="e">
        <f>VLOOKUP(A3706,'[1]11_set_tax'!$A$1:$X$4456,7,FALSE)</f>
        <v>#N/A</v>
      </c>
      <c r="D3706" t="e">
        <f>VLOOKUP(A3706,'[1]11_set_tax'!$A$1:$X$4456,8,FALSE)</f>
        <v>#N/A</v>
      </c>
      <c r="E3706" t="e">
        <f>VLOOKUP(A3706,'[1]11_set_tax'!$A$1:$X$4456,9,FALSE)</f>
        <v>#N/A</v>
      </c>
      <c r="F3706" t="e">
        <f>VLOOKUP(A3706,'[1]11_set_tax'!$A$1:$X$4456,10,FALSE)</f>
        <v>#N/A</v>
      </c>
      <c r="G3706" t="e">
        <f>VLOOKUP(A3706,'[1]11_set_tax'!$A$1:$X$4456,11,FALSE)</f>
        <v>#N/A</v>
      </c>
      <c r="H3706" t="e">
        <f>VLOOKUP(A3706,'[1]11_set_tax'!$A$1:$X$4456,12,FALSE)</f>
        <v>#N/A</v>
      </c>
      <c r="I3706" t="e">
        <f>VLOOKUP(A3706,'[1]11_set_tax'!$A$1:$X$4456,13,FALSE)</f>
        <v>#N/A</v>
      </c>
    </row>
    <row r="3707" spans="1:9" x14ac:dyDescent="0.25">
      <c r="A3707" t="s">
        <v>3706</v>
      </c>
      <c r="C3707" t="str">
        <f>VLOOKUP(A3707,'[1]11_set_tax'!$A$1:$X$4456,7,FALSE)</f>
        <v>Bacteria</v>
      </c>
      <c r="D3707" t="str">
        <f>VLOOKUP(A3707,'[1]11_set_tax'!$A$1:$X$4456,8,FALSE)</f>
        <v xml:space="preserve"> Proteobacteria</v>
      </c>
      <c r="E3707" t="str">
        <f>VLOOKUP(A3707,'[1]11_set_tax'!$A$1:$X$4456,9,FALSE)</f>
        <v xml:space="preserve"> Gammaproteobacteria</v>
      </c>
      <c r="F3707" t="str">
        <f>VLOOKUP(A3707,'[1]11_set_tax'!$A$1:$X$4456,10,FALSE)</f>
        <v xml:space="preserve"> Enterobacteriales</v>
      </c>
      <c r="G3707" t="str">
        <f>VLOOKUP(A3707,'[1]11_set_tax'!$A$1:$X$4456,11,FALSE)</f>
        <v>Enterobacteriaceae</v>
      </c>
      <c r="H3707" t="str">
        <f>VLOOKUP(A3707,'[1]11_set_tax'!$A$1:$X$4456,12,FALSE)</f>
        <v xml:space="preserve"> Escherichia.</v>
      </c>
      <c r="I3707">
        <f>VLOOKUP(A3707,'[1]11_set_tax'!$A$1:$X$4456,13,FALSE)</f>
        <v>0</v>
      </c>
    </row>
    <row r="3708" spans="1:9" x14ac:dyDescent="0.25">
      <c r="A3708" t="s">
        <v>3707</v>
      </c>
      <c r="C3708" t="e">
        <f>VLOOKUP(A3708,'[1]11_set_tax'!$A$1:$X$4456,7,FALSE)</f>
        <v>#N/A</v>
      </c>
      <c r="D3708" t="e">
        <f>VLOOKUP(A3708,'[1]11_set_tax'!$A$1:$X$4456,8,FALSE)</f>
        <v>#N/A</v>
      </c>
      <c r="E3708" t="e">
        <f>VLOOKUP(A3708,'[1]11_set_tax'!$A$1:$X$4456,9,FALSE)</f>
        <v>#N/A</v>
      </c>
      <c r="F3708" t="e">
        <f>VLOOKUP(A3708,'[1]11_set_tax'!$A$1:$X$4456,10,FALSE)</f>
        <v>#N/A</v>
      </c>
      <c r="G3708" t="e">
        <f>VLOOKUP(A3708,'[1]11_set_tax'!$A$1:$X$4456,11,FALSE)</f>
        <v>#N/A</v>
      </c>
      <c r="H3708" t="e">
        <f>VLOOKUP(A3708,'[1]11_set_tax'!$A$1:$X$4456,12,FALSE)</f>
        <v>#N/A</v>
      </c>
      <c r="I3708" t="e">
        <f>VLOOKUP(A3708,'[1]11_set_tax'!$A$1:$X$4456,13,FALSE)</f>
        <v>#N/A</v>
      </c>
    </row>
    <row r="3709" spans="1:9" x14ac:dyDescent="0.25">
      <c r="A3709" t="s">
        <v>3708</v>
      </c>
      <c r="C3709" t="e">
        <f>VLOOKUP(A3709,'[1]11_set_tax'!$A$1:$X$4456,7,FALSE)</f>
        <v>#N/A</v>
      </c>
      <c r="D3709" t="e">
        <f>VLOOKUP(A3709,'[1]11_set_tax'!$A$1:$X$4456,8,FALSE)</f>
        <v>#N/A</v>
      </c>
      <c r="E3709" t="e">
        <f>VLOOKUP(A3709,'[1]11_set_tax'!$A$1:$X$4456,9,FALSE)</f>
        <v>#N/A</v>
      </c>
      <c r="F3709" t="e">
        <f>VLOOKUP(A3709,'[1]11_set_tax'!$A$1:$X$4456,10,FALSE)</f>
        <v>#N/A</v>
      </c>
      <c r="G3709" t="e">
        <f>VLOOKUP(A3709,'[1]11_set_tax'!$A$1:$X$4456,11,FALSE)</f>
        <v>#N/A</v>
      </c>
      <c r="H3709" t="e">
        <f>VLOOKUP(A3709,'[1]11_set_tax'!$A$1:$X$4456,12,FALSE)</f>
        <v>#N/A</v>
      </c>
      <c r="I3709" t="e">
        <f>VLOOKUP(A3709,'[1]11_set_tax'!$A$1:$X$4456,13,FALSE)</f>
        <v>#N/A</v>
      </c>
    </row>
    <row r="3710" spans="1:9" x14ac:dyDescent="0.25">
      <c r="A3710" t="s">
        <v>3709</v>
      </c>
      <c r="C3710" t="e">
        <f>VLOOKUP(A3710,'[1]11_set_tax'!$A$1:$X$4456,7,FALSE)</f>
        <v>#N/A</v>
      </c>
      <c r="D3710" t="e">
        <f>VLOOKUP(A3710,'[1]11_set_tax'!$A$1:$X$4456,8,FALSE)</f>
        <v>#N/A</v>
      </c>
      <c r="E3710" t="e">
        <f>VLOOKUP(A3710,'[1]11_set_tax'!$A$1:$X$4456,9,FALSE)</f>
        <v>#N/A</v>
      </c>
      <c r="F3710" t="e">
        <f>VLOOKUP(A3710,'[1]11_set_tax'!$A$1:$X$4456,10,FALSE)</f>
        <v>#N/A</v>
      </c>
      <c r="G3710" t="e">
        <f>VLOOKUP(A3710,'[1]11_set_tax'!$A$1:$X$4456,11,FALSE)</f>
        <v>#N/A</v>
      </c>
      <c r="H3710" t="e">
        <f>VLOOKUP(A3710,'[1]11_set_tax'!$A$1:$X$4456,12,FALSE)</f>
        <v>#N/A</v>
      </c>
      <c r="I3710" t="e">
        <f>VLOOKUP(A3710,'[1]11_set_tax'!$A$1:$X$4456,13,FALSE)</f>
        <v>#N/A</v>
      </c>
    </row>
    <row r="3711" spans="1:9" x14ac:dyDescent="0.25">
      <c r="A3711" t="s">
        <v>3710</v>
      </c>
      <c r="C3711" t="e">
        <f>VLOOKUP(A3711,'[1]11_set_tax'!$A$1:$X$4456,7,FALSE)</f>
        <v>#N/A</v>
      </c>
      <c r="D3711" t="e">
        <f>VLOOKUP(A3711,'[1]11_set_tax'!$A$1:$X$4456,8,FALSE)</f>
        <v>#N/A</v>
      </c>
      <c r="E3711" t="e">
        <f>VLOOKUP(A3711,'[1]11_set_tax'!$A$1:$X$4456,9,FALSE)</f>
        <v>#N/A</v>
      </c>
      <c r="F3711" t="e">
        <f>VLOOKUP(A3711,'[1]11_set_tax'!$A$1:$X$4456,10,FALSE)</f>
        <v>#N/A</v>
      </c>
      <c r="G3711" t="e">
        <f>VLOOKUP(A3711,'[1]11_set_tax'!$A$1:$X$4456,11,FALSE)</f>
        <v>#N/A</v>
      </c>
      <c r="H3711" t="e">
        <f>VLOOKUP(A3711,'[1]11_set_tax'!$A$1:$X$4456,12,FALSE)</f>
        <v>#N/A</v>
      </c>
      <c r="I3711" t="e">
        <f>VLOOKUP(A3711,'[1]11_set_tax'!$A$1:$X$4456,13,FALSE)</f>
        <v>#N/A</v>
      </c>
    </row>
    <row r="3712" spans="1:9" x14ac:dyDescent="0.25">
      <c r="A3712" t="s">
        <v>3711</v>
      </c>
      <c r="C3712" t="e">
        <f>VLOOKUP(A3712,'[1]11_set_tax'!$A$1:$X$4456,7,FALSE)</f>
        <v>#N/A</v>
      </c>
      <c r="D3712" t="e">
        <f>VLOOKUP(A3712,'[1]11_set_tax'!$A$1:$X$4456,8,FALSE)</f>
        <v>#N/A</v>
      </c>
      <c r="E3712" t="e">
        <f>VLOOKUP(A3712,'[1]11_set_tax'!$A$1:$X$4456,9,FALSE)</f>
        <v>#N/A</v>
      </c>
      <c r="F3712" t="e">
        <f>VLOOKUP(A3712,'[1]11_set_tax'!$A$1:$X$4456,10,FALSE)</f>
        <v>#N/A</v>
      </c>
      <c r="G3712" t="e">
        <f>VLOOKUP(A3712,'[1]11_set_tax'!$A$1:$X$4456,11,FALSE)</f>
        <v>#N/A</v>
      </c>
      <c r="H3712" t="e">
        <f>VLOOKUP(A3712,'[1]11_set_tax'!$A$1:$X$4456,12,FALSE)</f>
        <v>#N/A</v>
      </c>
      <c r="I3712" t="e">
        <f>VLOOKUP(A3712,'[1]11_set_tax'!$A$1:$X$4456,13,FALSE)</f>
        <v>#N/A</v>
      </c>
    </row>
    <row r="3713" spans="1:9" x14ac:dyDescent="0.25">
      <c r="A3713" t="s">
        <v>3712</v>
      </c>
      <c r="C3713" t="e">
        <f>VLOOKUP(A3713,'[1]11_set_tax'!$A$1:$X$4456,7,FALSE)</f>
        <v>#N/A</v>
      </c>
      <c r="D3713" t="e">
        <f>VLOOKUP(A3713,'[1]11_set_tax'!$A$1:$X$4456,8,FALSE)</f>
        <v>#N/A</v>
      </c>
      <c r="E3713" t="e">
        <f>VLOOKUP(A3713,'[1]11_set_tax'!$A$1:$X$4456,9,FALSE)</f>
        <v>#N/A</v>
      </c>
      <c r="F3713" t="e">
        <f>VLOOKUP(A3713,'[1]11_set_tax'!$A$1:$X$4456,10,FALSE)</f>
        <v>#N/A</v>
      </c>
      <c r="G3713" t="e">
        <f>VLOOKUP(A3713,'[1]11_set_tax'!$A$1:$X$4456,11,FALSE)</f>
        <v>#N/A</v>
      </c>
      <c r="H3713" t="e">
        <f>VLOOKUP(A3713,'[1]11_set_tax'!$A$1:$X$4456,12,FALSE)</f>
        <v>#N/A</v>
      </c>
      <c r="I3713" t="e">
        <f>VLOOKUP(A3713,'[1]11_set_tax'!$A$1:$X$4456,13,FALSE)</f>
        <v>#N/A</v>
      </c>
    </row>
    <row r="3714" spans="1:9" x14ac:dyDescent="0.25">
      <c r="A3714" t="s">
        <v>3713</v>
      </c>
      <c r="C3714" t="e">
        <f>VLOOKUP(A3714,'[1]11_set_tax'!$A$1:$X$4456,7,FALSE)</f>
        <v>#N/A</v>
      </c>
      <c r="D3714" t="e">
        <f>VLOOKUP(A3714,'[1]11_set_tax'!$A$1:$X$4456,8,FALSE)</f>
        <v>#N/A</v>
      </c>
      <c r="E3714" t="e">
        <f>VLOOKUP(A3714,'[1]11_set_tax'!$A$1:$X$4456,9,FALSE)</f>
        <v>#N/A</v>
      </c>
      <c r="F3714" t="e">
        <f>VLOOKUP(A3714,'[1]11_set_tax'!$A$1:$X$4456,10,FALSE)</f>
        <v>#N/A</v>
      </c>
      <c r="G3714" t="e">
        <f>VLOOKUP(A3714,'[1]11_set_tax'!$A$1:$X$4456,11,FALSE)</f>
        <v>#N/A</v>
      </c>
      <c r="H3714" t="e">
        <f>VLOOKUP(A3714,'[1]11_set_tax'!$A$1:$X$4456,12,FALSE)</f>
        <v>#N/A</v>
      </c>
      <c r="I3714" t="e">
        <f>VLOOKUP(A3714,'[1]11_set_tax'!$A$1:$X$4456,13,FALSE)</f>
        <v>#N/A</v>
      </c>
    </row>
    <row r="3715" spans="1:9" x14ac:dyDescent="0.25">
      <c r="A3715" t="s">
        <v>3714</v>
      </c>
      <c r="C3715" t="e">
        <f>VLOOKUP(A3715,'[1]11_set_tax'!$A$1:$X$4456,7,FALSE)</f>
        <v>#N/A</v>
      </c>
      <c r="D3715" t="e">
        <f>VLOOKUP(A3715,'[1]11_set_tax'!$A$1:$X$4456,8,FALSE)</f>
        <v>#N/A</v>
      </c>
      <c r="E3715" t="e">
        <f>VLOOKUP(A3715,'[1]11_set_tax'!$A$1:$X$4456,9,FALSE)</f>
        <v>#N/A</v>
      </c>
      <c r="F3715" t="e">
        <f>VLOOKUP(A3715,'[1]11_set_tax'!$A$1:$X$4456,10,FALSE)</f>
        <v>#N/A</v>
      </c>
      <c r="G3715" t="e">
        <f>VLOOKUP(A3715,'[1]11_set_tax'!$A$1:$X$4456,11,FALSE)</f>
        <v>#N/A</v>
      </c>
      <c r="H3715" t="e">
        <f>VLOOKUP(A3715,'[1]11_set_tax'!$A$1:$X$4456,12,FALSE)</f>
        <v>#N/A</v>
      </c>
      <c r="I3715" t="e">
        <f>VLOOKUP(A3715,'[1]11_set_tax'!$A$1:$X$4456,13,FALSE)</f>
        <v>#N/A</v>
      </c>
    </row>
    <row r="3716" spans="1:9" x14ac:dyDescent="0.25">
      <c r="A3716" t="s">
        <v>3715</v>
      </c>
      <c r="C3716" t="e">
        <f>VLOOKUP(A3716,'[1]11_set_tax'!$A$1:$X$4456,7,FALSE)</f>
        <v>#N/A</v>
      </c>
      <c r="D3716" t="e">
        <f>VLOOKUP(A3716,'[1]11_set_tax'!$A$1:$X$4456,8,FALSE)</f>
        <v>#N/A</v>
      </c>
      <c r="E3716" t="e">
        <f>VLOOKUP(A3716,'[1]11_set_tax'!$A$1:$X$4456,9,FALSE)</f>
        <v>#N/A</v>
      </c>
      <c r="F3716" t="e">
        <f>VLOOKUP(A3716,'[1]11_set_tax'!$A$1:$X$4456,10,FALSE)</f>
        <v>#N/A</v>
      </c>
      <c r="G3716" t="e">
        <f>VLOOKUP(A3716,'[1]11_set_tax'!$A$1:$X$4456,11,FALSE)</f>
        <v>#N/A</v>
      </c>
      <c r="H3716" t="e">
        <f>VLOOKUP(A3716,'[1]11_set_tax'!$A$1:$X$4456,12,FALSE)</f>
        <v>#N/A</v>
      </c>
      <c r="I3716" t="e">
        <f>VLOOKUP(A3716,'[1]11_set_tax'!$A$1:$X$4456,13,FALSE)</f>
        <v>#N/A</v>
      </c>
    </row>
    <row r="3717" spans="1:9" x14ac:dyDescent="0.25">
      <c r="A3717" t="s">
        <v>3716</v>
      </c>
      <c r="C3717" t="e">
        <f>VLOOKUP(A3717,'[1]11_set_tax'!$A$1:$X$4456,7,FALSE)</f>
        <v>#N/A</v>
      </c>
      <c r="D3717" t="e">
        <f>VLOOKUP(A3717,'[1]11_set_tax'!$A$1:$X$4456,8,FALSE)</f>
        <v>#N/A</v>
      </c>
      <c r="E3717" t="e">
        <f>VLOOKUP(A3717,'[1]11_set_tax'!$A$1:$X$4456,9,FALSE)</f>
        <v>#N/A</v>
      </c>
      <c r="F3717" t="e">
        <f>VLOOKUP(A3717,'[1]11_set_tax'!$A$1:$X$4456,10,FALSE)</f>
        <v>#N/A</v>
      </c>
      <c r="G3717" t="e">
        <f>VLOOKUP(A3717,'[1]11_set_tax'!$A$1:$X$4456,11,FALSE)</f>
        <v>#N/A</v>
      </c>
      <c r="H3717" t="e">
        <f>VLOOKUP(A3717,'[1]11_set_tax'!$A$1:$X$4456,12,FALSE)</f>
        <v>#N/A</v>
      </c>
      <c r="I3717" t="e">
        <f>VLOOKUP(A3717,'[1]11_set_tax'!$A$1:$X$4456,13,FALSE)</f>
        <v>#N/A</v>
      </c>
    </row>
    <row r="3718" spans="1:9" x14ac:dyDescent="0.25">
      <c r="A3718" t="s">
        <v>3717</v>
      </c>
      <c r="C3718" t="e">
        <f>VLOOKUP(A3718,'[1]11_set_tax'!$A$1:$X$4456,7,FALSE)</f>
        <v>#N/A</v>
      </c>
      <c r="D3718" t="e">
        <f>VLOOKUP(A3718,'[1]11_set_tax'!$A$1:$X$4456,8,FALSE)</f>
        <v>#N/A</v>
      </c>
      <c r="E3718" t="e">
        <f>VLOOKUP(A3718,'[1]11_set_tax'!$A$1:$X$4456,9,FALSE)</f>
        <v>#N/A</v>
      </c>
      <c r="F3718" t="e">
        <f>VLOOKUP(A3718,'[1]11_set_tax'!$A$1:$X$4456,10,FALSE)</f>
        <v>#N/A</v>
      </c>
      <c r="G3718" t="e">
        <f>VLOOKUP(A3718,'[1]11_set_tax'!$A$1:$X$4456,11,FALSE)</f>
        <v>#N/A</v>
      </c>
      <c r="H3718" t="e">
        <f>VLOOKUP(A3718,'[1]11_set_tax'!$A$1:$X$4456,12,FALSE)</f>
        <v>#N/A</v>
      </c>
      <c r="I3718" t="e">
        <f>VLOOKUP(A3718,'[1]11_set_tax'!$A$1:$X$4456,13,FALSE)</f>
        <v>#N/A</v>
      </c>
    </row>
    <row r="3719" spans="1:9" x14ac:dyDescent="0.25">
      <c r="A3719" t="s">
        <v>3718</v>
      </c>
      <c r="C3719" t="e">
        <f>VLOOKUP(A3719,'[1]11_set_tax'!$A$1:$X$4456,7,FALSE)</f>
        <v>#N/A</v>
      </c>
      <c r="D3719" t="e">
        <f>VLOOKUP(A3719,'[1]11_set_tax'!$A$1:$X$4456,8,FALSE)</f>
        <v>#N/A</v>
      </c>
      <c r="E3719" t="e">
        <f>VLOOKUP(A3719,'[1]11_set_tax'!$A$1:$X$4456,9,FALSE)</f>
        <v>#N/A</v>
      </c>
      <c r="F3719" t="e">
        <f>VLOOKUP(A3719,'[1]11_set_tax'!$A$1:$X$4456,10,FALSE)</f>
        <v>#N/A</v>
      </c>
      <c r="G3719" t="e">
        <f>VLOOKUP(A3719,'[1]11_set_tax'!$A$1:$X$4456,11,FALSE)</f>
        <v>#N/A</v>
      </c>
      <c r="H3719" t="e">
        <f>VLOOKUP(A3719,'[1]11_set_tax'!$A$1:$X$4456,12,FALSE)</f>
        <v>#N/A</v>
      </c>
      <c r="I3719" t="e">
        <f>VLOOKUP(A3719,'[1]11_set_tax'!$A$1:$X$4456,13,FALSE)</f>
        <v>#N/A</v>
      </c>
    </row>
    <row r="3720" spans="1:9" x14ac:dyDescent="0.25">
      <c r="A3720" t="s">
        <v>3719</v>
      </c>
      <c r="C3720" t="e">
        <f>VLOOKUP(A3720,'[1]11_set_tax'!$A$1:$X$4456,7,FALSE)</f>
        <v>#N/A</v>
      </c>
      <c r="D3720" t="e">
        <f>VLOOKUP(A3720,'[1]11_set_tax'!$A$1:$X$4456,8,FALSE)</f>
        <v>#N/A</v>
      </c>
      <c r="E3720" t="e">
        <f>VLOOKUP(A3720,'[1]11_set_tax'!$A$1:$X$4456,9,FALSE)</f>
        <v>#N/A</v>
      </c>
      <c r="F3720" t="e">
        <f>VLOOKUP(A3720,'[1]11_set_tax'!$A$1:$X$4456,10,FALSE)</f>
        <v>#N/A</v>
      </c>
      <c r="G3720" t="e">
        <f>VLOOKUP(A3720,'[1]11_set_tax'!$A$1:$X$4456,11,FALSE)</f>
        <v>#N/A</v>
      </c>
      <c r="H3720" t="e">
        <f>VLOOKUP(A3720,'[1]11_set_tax'!$A$1:$X$4456,12,FALSE)</f>
        <v>#N/A</v>
      </c>
      <c r="I3720" t="e">
        <f>VLOOKUP(A3720,'[1]11_set_tax'!$A$1:$X$4456,13,FALSE)</f>
        <v>#N/A</v>
      </c>
    </row>
    <row r="3721" spans="1:9" x14ac:dyDescent="0.25">
      <c r="A3721" t="s">
        <v>3720</v>
      </c>
      <c r="C3721" t="e">
        <f>VLOOKUP(A3721,'[1]11_set_tax'!$A$1:$X$4456,7,FALSE)</f>
        <v>#N/A</v>
      </c>
      <c r="D3721" t="e">
        <f>VLOOKUP(A3721,'[1]11_set_tax'!$A$1:$X$4456,8,FALSE)</f>
        <v>#N/A</v>
      </c>
      <c r="E3721" t="e">
        <f>VLOOKUP(A3721,'[1]11_set_tax'!$A$1:$X$4456,9,FALSE)</f>
        <v>#N/A</v>
      </c>
      <c r="F3721" t="e">
        <f>VLOOKUP(A3721,'[1]11_set_tax'!$A$1:$X$4456,10,FALSE)</f>
        <v>#N/A</v>
      </c>
      <c r="G3721" t="e">
        <f>VLOOKUP(A3721,'[1]11_set_tax'!$A$1:$X$4456,11,FALSE)</f>
        <v>#N/A</v>
      </c>
      <c r="H3721" t="e">
        <f>VLOOKUP(A3721,'[1]11_set_tax'!$A$1:$X$4456,12,FALSE)</f>
        <v>#N/A</v>
      </c>
      <c r="I3721" t="e">
        <f>VLOOKUP(A3721,'[1]11_set_tax'!$A$1:$X$4456,13,FALSE)</f>
        <v>#N/A</v>
      </c>
    </row>
    <row r="3722" spans="1:9" x14ac:dyDescent="0.25">
      <c r="A3722" t="s">
        <v>3721</v>
      </c>
      <c r="C3722" t="e">
        <f>VLOOKUP(A3722,'[1]11_set_tax'!$A$1:$X$4456,7,FALSE)</f>
        <v>#N/A</v>
      </c>
      <c r="D3722" t="e">
        <f>VLOOKUP(A3722,'[1]11_set_tax'!$A$1:$X$4456,8,FALSE)</f>
        <v>#N/A</v>
      </c>
      <c r="E3722" t="e">
        <f>VLOOKUP(A3722,'[1]11_set_tax'!$A$1:$X$4456,9,FALSE)</f>
        <v>#N/A</v>
      </c>
      <c r="F3722" t="e">
        <f>VLOOKUP(A3722,'[1]11_set_tax'!$A$1:$X$4456,10,FALSE)</f>
        <v>#N/A</v>
      </c>
      <c r="G3722" t="e">
        <f>VLOOKUP(A3722,'[1]11_set_tax'!$A$1:$X$4456,11,FALSE)</f>
        <v>#N/A</v>
      </c>
      <c r="H3722" t="e">
        <f>VLOOKUP(A3722,'[1]11_set_tax'!$A$1:$X$4456,12,FALSE)</f>
        <v>#N/A</v>
      </c>
      <c r="I3722" t="e">
        <f>VLOOKUP(A3722,'[1]11_set_tax'!$A$1:$X$4456,13,FALSE)</f>
        <v>#N/A</v>
      </c>
    </row>
    <row r="3723" spans="1:9" x14ac:dyDescent="0.25">
      <c r="A3723" t="s">
        <v>3722</v>
      </c>
      <c r="C3723" t="e">
        <f>VLOOKUP(A3723,'[1]11_set_tax'!$A$1:$X$4456,7,FALSE)</f>
        <v>#N/A</v>
      </c>
      <c r="D3723" t="e">
        <f>VLOOKUP(A3723,'[1]11_set_tax'!$A$1:$X$4456,8,FALSE)</f>
        <v>#N/A</v>
      </c>
      <c r="E3723" t="e">
        <f>VLOOKUP(A3723,'[1]11_set_tax'!$A$1:$X$4456,9,FALSE)</f>
        <v>#N/A</v>
      </c>
      <c r="F3723" t="e">
        <f>VLOOKUP(A3723,'[1]11_set_tax'!$A$1:$X$4456,10,FALSE)</f>
        <v>#N/A</v>
      </c>
      <c r="G3723" t="e">
        <f>VLOOKUP(A3723,'[1]11_set_tax'!$A$1:$X$4456,11,FALSE)</f>
        <v>#N/A</v>
      </c>
      <c r="H3723" t="e">
        <f>VLOOKUP(A3723,'[1]11_set_tax'!$A$1:$X$4456,12,FALSE)</f>
        <v>#N/A</v>
      </c>
      <c r="I3723" t="e">
        <f>VLOOKUP(A3723,'[1]11_set_tax'!$A$1:$X$4456,13,FALSE)</f>
        <v>#N/A</v>
      </c>
    </row>
    <row r="3724" spans="1:9" x14ac:dyDescent="0.25">
      <c r="A3724" t="s">
        <v>3723</v>
      </c>
      <c r="C3724" t="e">
        <f>VLOOKUP(A3724,'[1]11_set_tax'!$A$1:$X$4456,7,FALSE)</f>
        <v>#N/A</v>
      </c>
      <c r="D3724" t="e">
        <f>VLOOKUP(A3724,'[1]11_set_tax'!$A$1:$X$4456,8,FALSE)</f>
        <v>#N/A</v>
      </c>
      <c r="E3724" t="e">
        <f>VLOOKUP(A3724,'[1]11_set_tax'!$A$1:$X$4456,9,FALSE)</f>
        <v>#N/A</v>
      </c>
      <c r="F3724" t="e">
        <f>VLOOKUP(A3724,'[1]11_set_tax'!$A$1:$X$4456,10,FALSE)</f>
        <v>#N/A</v>
      </c>
      <c r="G3724" t="e">
        <f>VLOOKUP(A3724,'[1]11_set_tax'!$A$1:$X$4456,11,FALSE)</f>
        <v>#N/A</v>
      </c>
      <c r="H3724" t="e">
        <f>VLOOKUP(A3724,'[1]11_set_tax'!$A$1:$X$4456,12,FALSE)</f>
        <v>#N/A</v>
      </c>
      <c r="I3724" t="e">
        <f>VLOOKUP(A3724,'[1]11_set_tax'!$A$1:$X$4456,13,FALSE)</f>
        <v>#N/A</v>
      </c>
    </row>
    <row r="3725" spans="1:9" x14ac:dyDescent="0.25">
      <c r="A3725" t="s">
        <v>3724</v>
      </c>
      <c r="C3725" t="e">
        <f>VLOOKUP(A3725,'[1]11_set_tax'!$A$1:$X$4456,7,FALSE)</f>
        <v>#N/A</v>
      </c>
      <c r="D3725" t="e">
        <f>VLOOKUP(A3725,'[1]11_set_tax'!$A$1:$X$4456,8,FALSE)</f>
        <v>#N/A</v>
      </c>
      <c r="E3725" t="e">
        <f>VLOOKUP(A3725,'[1]11_set_tax'!$A$1:$X$4456,9,FALSE)</f>
        <v>#N/A</v>
      </c>
      <c r="F3725" t="e">
        <f>VLOOKUP(A3725,'[1]11_set_tax'!$A$1:$X$4456,10,FALSE)</f>
        <v>#N/A</v>
      </c>
      <c r="G3725" t="e">
        <f>VLOOKUP(A3725,'[1]11_set_tax'!$A$1:$X$4456,11,FALSE)</f>
        <v>#N/A</v>
      </c>
      <c r="H3725" t="e">
        <f>VLOOKUP(A3725,'[1]11_set_tax'!$A$1:$X$4456,12,FALSE)</f>
        <v>#N/A</v>
      </c>
      <c r="I3725" t="e">
        <f>VLOOKUP(A3725,'[1]11_set_tax'!$A$1:$X$4456,13,FALSE)</f>
        <v>#N/A</v>
      </c>
    </row>
    <row r="3726" spans="1:9" x14ac:dyDescent="0.25">
      <c r="A3726" t="s">
        <v>3725</v>
      </c>
      <c r="C3726" t="e">
        <f>VLOOKUP(A3726,'[1]11_set_tax'!$A$1:$X$4456,7,FALSE)</f>
        <v>#N/A</v>
      </c>
      <c r="D3726" t="e">
        <f>VLOOKUP(A3726,'[1]11_set_tax'!$A$1:$X$4456,8,FALSE)</f>
        <v>#N/A</v>
      </c>
      <c r="E3726" t="e">
        <f>VLOOKUP(A3726,'[1]11_set_tax'!$A$1:$X$4456,9,FALSE)</f>
        <v>#N/A</v>
      </c>
      <c r="F3726" t="e">
        <f>VLOOKUP(A3726,'[1]11_set_tax'!$A$1:$X$4456,10,FALSE)</f>
        <v>#N/A</v>
      </c>
      <c r="G3726" t="e">
        <f>VLOOKUP(A3726,'[1]11_set_tax'!$A$1:$X$4456,11,FALSE)</f>
        <v>#N/A</v>
      </c>
      <c r="H3726" t="e">
        <f>VLOOKUP(A3726,'[1]11_set_tax'!$A$1:$X$4456,12,FALSE)</f>
        <v>#N/A</v>
      </c>
      <c r="I3726" t="e">
        <f>VLOOKUP(A3726,'[1]11_set_tax'!$A$1:$X$4456,13,FALSE)</f>
        <v>#N/A</v>
      </c>
    </row>
    <row r="3727" spans="1:9" x14ac:dyDescent="0.25">
      <c r="A3727" t="s">
        <v>3726</v>
      </c>
      <c r="C3727" t="e">
        <f>VLOOKUP(A3727,'[1]11_set_tax'!$A$1:$X$4456,7,FALSE)</f>
        <v>#N/A</v>
      </c>
      <c r="D3727" t="e">
        <f>VLOOKUP(A3727,'[1]11_set_tax'!$A$1:$X$4456,8,FALSE)</f>
        <v>#N/A</v>
      </c>
      <c r="E3727" t="e">
        <f>VLOOKUP(A3727,'[1]11_set_tax'!$A$1:$X$4456,9,FALSE)</f>
        <v>#N/A</v>
      </c>
      <c r="F3727" t="e">
        <f>VLOOKUP(A3727,'[1]11_set_tax'!$A$1:$X$4456,10,FALSE)</f>
        <v>#N/A</v>
      </c>
      <c r="G3727" t="e">
        <f>VLOOKUP(A3727,'[1]11_set_tax'!$A$1:$X$4456,11,FALSE)</f>
        <v>#N/A</v>
      </c>
      <c r="H3727" t="e">
        <f>VLOOKUP(A3727,'[1]11_set_tax'!$A$1:$X$4456,12,FALSE)</f>
        <v>#N/A</v>
      </c>
      <c r="I3727" t="e">
        <f>VLOOKUP(A3727,'[1]11_set_tax'!$A$1:$X$4456,13,FALSE)</f>
        <v>#N/A</v>
      </c>
    </row>
    <row r="3728" spans="1:9" x14ac:dyDescent="0.25">
      <c r="A3728" t="s">
        <v>3727</v>
      </c>
      <c r="C3728" t="e">
        <f>VLOOKUP(A3728,'[1]11_set_tax'!$A$1:$X$4456,7,FALSE)</f>
        <v>#N/A</v>
      </c>
      <c r="D3728" t="e">
        <f>VLOOKUP(A3728,'[1]11_set_tax'!$A$1:$X$4456,8,FALSE)</f>
        <v>#N/A</v>
      </c>
      <c r="E3728" t="e">
        <f>VLOOKUP(A3728,'[1]11_set_tax'!$A$1:$X$4456,9,FALSE)</f>
        <v>#N/A</v>
      </c>
      <c r="F3728" t="e">
        <f>VLOOKUP(A3728,'[1]11_set_tax'!$A$1:$X$4456,10,FALSE)</f>
        <v>#N/A</v>
      </c>
      <c r="G3728" t="e">
        <f>VLOOKUP(A3728,'[1]11_set_tax'!$A$1:$X$4456,11,FALSE)</f>
        <v>#N/A</v>
      </c>
      <c r="H3728" t="e">
        <f>VLOOKUP(A3728,'[1]11_set_tax'!$A$1:$X$4456,12,FALSE)</f>
        <v>#N/A</v>
      </c>
      <c r="I3728" t="e">
        <f>VLOOKUP(A3728,'[1]11_set_tax'!$A$1:$X$4456,13,FALSE)</f>
        <v>#N/A</v>
      </c>
    </row>
    <row r="3729" spans="1:9" x14ac:dyDescent="0.25">
      <c r="A3729" t="s">
        <v>3728</v>
      </c>
      <c r="C3729" t="e">
        <f>VLOOKUP(A3729,'[1]11_set_tax'!$A$1:$X$4456,7,FALSE)</f>
        <v>#N/A</v>
      </c>
      <c r="D3729" t="e">
        <f>VLOOKUP(A3729,'[1]11_set_tax'!$A$1:$X$4456,8,FALSE)</f>
        <v>#N/A</v>
      </c>
      <c r="E3729" t="e">
        <f>VLOOKUP(A3729,'[1]11_set_tax'!$A$1:$X$4456,9,FALSE)</f>
        <v>#N/A</v>
      </c>
      <c r="F3729" t="e">
        <f>VLOOKUP(A3729,'[1]11_set_tax'!$A$1:$X$4456,10,FALSE)</f>
        <v>#N/A</v>
      </c>
      <c r="G3729" t="e">
        <f>VLOOKUP(A3729,'[1]11_set_tax'!$A$1:$X$4456,11,FALSE)</f>
        <v>#N/A</v>
      </c>
      <c r="H3729" t="e">
        <f>VLOOKUP(A3729,'[1]11_set_tax'!$A$1:$X$4456,12,FALSE)</f>
        <v>#N/A</v>
      </c>
      <c r="I3729" t="e">
        <f>VLOOKUP(A3729,'[1]11_set_tax'!$A$1:$X$4456,13,FALSE)</f>
        <v>#N/A</v>
      </c>
    </row>
    <row r="3730" spans="1:9" x14ac:dyDescent="0.25">
      <c r="A3730" t="s">
        <v>3729</v>
      </c>
      <c r="C3730" t="e">
        <f>VLOOKUP(A3730,'[1]11_set_tax'!$A$1:$X$4456,7,FALSE)</f>
        <v>#N/A</v>
      </c>
      <c r="D3730" t="e">
        <f>VLOOKUP(A3730,'[1]11_set_tax'!$A$1:$X$4456,8,FALSE)</f>
        <v>#N/A</v>
      </c>
      <c r="E3730" t="e">
        <f>VLOOKUP(A3730,'[1]11_set_tax'!$A$1:$X$4456,9,FALSE)</f>
        <v>#N/A</v>
      </c>
      <c r="F3730" t="e">
        <f>VLOOKUP(A3730,'[1]11_set_tax'!$A$1:$X$4456,10,FALSE)</f>
        <v>#N/A</v>
      </c>
      <c r="G3730" t="e">
        <f>VLOOKUP(A3730,'[1]11_set_tax'!$A$1:$X$4456,11,FALSE)</f>
        <v>#N/A</v>
      </c>
      <c r="H3730" t="e">
        <f>VLOOKUP(A3730,'[1]11_set_tax'!$A$1:$X$4456,12,FALSE)</f>
        <v>#N/A</v>
      </c>
      <c r="I3730" t="e">
        <f>VLOOKUP(A3730,'[1]11_set_tax'!$A$1:$X$4456,13,FALSE)</f>
        <v>#N/A</v>
      </c>
    </row>
    <row r="3731" spans="1:9" x14ac:dyDescent="0.25">
      <c r="A3731" t="s">
        <v>3730</v>
      </c>
      <c r="C3731" t="str">
        <f>VLOOKUP(A3731,'[1]11_set_tax'!$A$1:$X$4456,7,FALSE)</f>
        <v>Bacteria</v>
      </c>
      <c r="D3731" t="str">
        <f>VLOOKUP(A3731,'[1]11_set_tax'!$A$1:$X$4456,8,FALSE)</f>
        <v xml:space="preserve"> Proteobacteria</v>
      </c>
      <c r="E3731" t="str">
        <f>VLOOKUP(A3731,'[1]11_set_tax'!$A$1:$X$4456,9,FALSE)</f>
        <v xml:space="preserve"> Gammaproteobacteria</v>
      </c>
      <c r="F3731" t="str">
        <f>VLOOKUP(A3731,'[1]11_set_tax'!$A$1:$X$4456,10,FALSE)</f>
        <v xml:space="preserve"> Enterobacteriales</v>
      </c>
      <c r="G3731" t="str">
        <f>VLOOKUP(A3731,'[1]11_set_tax'!$A$1:$X$4456,11,FALSE)</f>
        <v>Enterobacteriaceae</v>
      </c>
      <c r="H3731" t="str">
        <f>VLOOKUP(A3731,'[1]11_set_tax'!$A$1:$X$4456,12,FALSE)</f>
        <v xml:space="preserve"> Pantoea.</v>
      </c>
      <c r="I3731">
        <f>VLOOKUP(A3731,'[1]11_set_tax'!$A$1:$X$4456,13,FALSE)</f>
        <v>0</v>
      </c>
    </row>
    <row r="3732" spans="1:9" x14ac:dyDescent="0.25">
      <c r="A3732" t="s">
        <v>3731</v>
      </c>
      <c r="C3732" t="str">
        <f>VLOOKUP(A3732,'[1]11_set_tax'!$A$1:$X$4456,7,FALSE)</f>
        <v>Bacteria</v>
      </c>
      <c r="D3732" t="str">
        <f>VLOOKUP(A3732,'[1]11_set_tax'!$A$1:$X$4456,8,FALSE)</f>
        <v xml:space="preserve"> Proteobacteria</v>
      </c>
      <c r="E3732" t="str">
        <f>VLOOKUP(A3732,'[1]11_set_tax'!$A$1:$X$4456,9,FALSE)</f>
        <v xml:space="preserve"> Gammaproteobacteria</v>
      </c>
      <c r="F3732" t="str">
        <f>VLOOKUP(A3732,'[1]11_set_tax'!$A$1:$X$4456,10,FALSE)</f>
        <v xml:space="preserve"> Enterobacteriales</v>
      </c>
      <c r="G3732" t="str">
        <f>VLOOKUP(A3732,'[1]11_set_tax'!$A$1:$X$4456,11,FALSE)</f>
        <v>Enterobacteriaceae</v>
      </c>
      <c r="H3732" t="str">
        <f>VLOOKUP(A3732,'[1]11_set_tax'!$A$1:$X$4456,12,FALSE)</f>
        <v xml:space="preserve"> Pantoea.</v>
      </c>
      <c r="I3732">
        <f>VLOOKUP(A3732,'[1]11_set_tax'!$A$1:$X$4456,13,FALSE)</f>
        <v>0</v>
      </c>
    </row>
    <row r="3733" spans="1:9" x14ac:dyDescent="0.25">
      <c r="A3733" t="s">
        <v>3732</v>
      </c>
      <c r="C3733" t="str">
        <f>VLOOKUP(A3733,'[1]11_set_tax'!$A$1:$X$4456,7,FALSE)</f>
        <v>Bacteria</v>
      </c>
      <c r="D3733" t="str">
        <f>VLOOKUP(A3733,'[1]11_set_tax'!$A$1:$X$4456,8,FALSE)</f>
        <v xml:space="preserve"> Proteobacteria</v>
      </c>
      <c r="E3733" t="str">
        <f>VLOOKUP(A3733,'[1]11_set_tax'!$A$1:$X$4456,9,FALSE)</f>
        <v xml:space="preserve"> Gammaproteobacteria</v>
      </c>
      <c r="F3733" t="str">
        <f>VLOOKUP(A3733,'[1]11_set_tax'!$A$1:$X$4456,10,FALSE)</f>
        <v xml:space="preserve"> Enterobacteriales</v>
      </c>
      <c r="G3733" t="str">
        <f>VLOOKUP(A3733,'[1]11_set_tax'!$A$1:$X$4456,11,FALSE)</f>
        <v>Enterobacteriaceae</v>
      </c>
      <c r="H3733" t="str">
        <f>VLOOKUP(A3733,'[1]11_set_tax'!$A$1:$X$4456,12,FALSE)</f>
        <v xml:space="preserve"> Pantoea.</v>
      </c>
      <c r="I3733">
        <f>VLOOKUP(A3733,'[1]11_set_tax'!$A$1:$X$4456,13,FALSE)</f>
        <v>0</v>
      </c>
    </row>
    <row r="3734" spans="1:9" x14ac:dyDescent="0.25">
      <c r="A3734" t="s">
        <v>3733</v>
      </c>
      <c r="C3734" t="str">
        <f>VLOOKUP(A3734,'[1]11_set_tax'!$A$1:$X$4456,7,FALSE)</f>
        <v>Bacteria</v>
      </c>
      <c r="D3734" t="str">
        <f>VLOOKUP(A3734,'[1]11_set_tax'!$A$1:$X$4456,8,FALSE)</f>
        <v xml:space="preserve"> Proteobacteria</v>
      </c>
      <c r="E3734" t="str">
        <f>VLOOKUP(A3734,'[1]11_set_tax'!$A$1:$X$4456,9,FALSE)</f>
        <v xml:space="preserve"> Alphaproteobacteria</v>
      </c>
      <c r="F3734" t="str">
        <f>VLOOKUP(A3734,'[1]11_set_tax'!$A$1:$X$4456,10,FALSE)</f>
        <v xml:space="preserve"> Rhodobacterales</v>
      </c>
      <c r="G3734" t="str">
        <f>VLOOKUP(A3734,'[1]11_set_tax'!$A$1:$X$4456,11,FALSE)</f>
        <v>Rhodobacteraceae</v>
      </c>
      <c r="H3734" t="str">
        <f>VLOOKUP(A3734,'[1]11_set_tax'!$A$1:$X$4456,12,FALSE)</f>
        <v xml:space="preserve"> Ahrensia.</v>
      </c>
      <c r="I3734">
        <f>VLOOKUP(A3734,'[1]11_set_tax'!$A$1:$X$4456,13,FALSE)</f>
        <v>0</v>
      </c>
    </row>
    <row r="3735" spans="1:9" x14ac:dyDescent="0.25">
      <c r="A3735" t="s">
        <v>3734</v>
      </c>
      <c r="C3735" t="str">
        <f>VLOOKUP(A3735,'[1]11_set_tax'!$A$1:$X$4456,7,FALSE)</f>
        <v>Bacteria</v>
      </c>
      <c r="D3735" t="str">
        <f>VLOOKUP(A3735,'[1]11_set_tax'!$A$1:$X$4456,8,FALSE)</f>
        <v xml:space="preserve"> Proteobacteria</v>
      </c>
      <c r="E3735" t="str">
        <f>VLOOKUP(A3735,'[1]11_set_tax'!$A$1:$X$4456,9,FALSE)</f>
        <v xml:space="preserve"> Alphaproteobacteria</v>
      </c>
      <c r="F3735" t="str">
        <f>VLOOKUP(A3735,'[1]11_set_tax'!$A$1:$X$4456,10,FALSE)</f>
        <v xml:space="preserve"> Rhodobacterales</v>
      </c>
      <c r="G3735" t="str">
        <f>VLOOKUP(A3735,'[1]11_set_tax'!$A$1:$X$4456,11,FALSE)</f>
        <v>Rhodobacteraceae</v>
      </c>
      <c r="H3735" t="str">
        <f>VLOOKUP(A3735,'[1]11_set_tax'!$A$1:$X$4456,12,FALSE)</f>
        <v xml:space="preserve"> Ahrensia.</v>
      </c>
      <c r="I3735">
        <f>VLOOKUP(A3735,'[1]11_set_tax'!$A$1:$X$4456,13,FALSE)</f>
        <v>0</v>
      </c>
    </row>
    <row r="3736" spans="1:9" x14ac:dyDescent="0.25">
      <c r="A3736" t="s">
        <v>3735</v>
      </c>
      <c r="C3736" t="str">
        <f>VLOOKUP(A3736,'[1]11_set_tax'!$A$1:$X$4456,7,FALSE)</f>
        <v>Bacteria</v>
      </c>
      <c r="D3736" t="str">
        <f>VLOOKUP(A3736,'[1]11_set_tax'!$A$1:$X$4456,8,FALSE)</f>
        <v xml:space="preserve"> Proteobacteria</v>
      </c>
      <c r="E3736" t="str">
        <f>VLOOKUP(A3736,'[1]11_set_tax'!$A$1:$X$4456,9,FALSE)</f>
        <v xml:space="preserve"> Alphaproteobacteria</v>
      </c>
      <c r="F3736" t="str">
        <f>VLOOKUP(A3736,'[1]11_set_tax'!$A$1:$X$4456,10,FALSE)</f>
        <v xml:space="preserve"> Rhodobacterales</v>
      </c>
      <c r="G3736" t="str">
        <f>VLOOKUP(A3736,'[1]11_set_tax'!$A$1:$X$4456,11,FALSE)</f>
        <v>Rhodobacteraceae</v>
      </c>
      <c r="H3736" t="str">
        <f>VLOOKUP(A3736,'[1]11_set_tax'!$A$1:$X$4456,12,FALSE)</f>
        <v xml:space="preserve"> Ahrensia.</v>
      </c>
      <c r="I3736">
        <f>VLOOKUP(A3736,'[1]11_set_tax'!$A$1:$X$4456,13,FALSE)</f>
        <v>0</v>
      </c>
    </row>
    <row r="3737" spans="1:9" x14ac:dyDescent="0.25">
      <c r="A3737" t="s">
        <v>3736</v>
      </c>
      <c r="C3737" t="str">
        <f>VLOOKUP(A3737,'[1]11_set_tax'!$A$1:$X$4456,7,FALSE)</f>
        <v>Bacteria</v>
      </c>
      <c r="D3737" t="str">
        <f>VLOOKUP(A3737,'[1]11_set_tax'!$A$1:$X$4456,8,FALSE)</f>
        <v xml:space="preserve"> Actinobacteria</v>
      </c>
      <c r="E3737" t="str">
        <f>VLOOKUP(A3737,'[1]11_set_tax'!$A$1:$X$4456,9,FALSE)</f>
        <v xml:space="preserve"> Actinobacteridae</v>
      </c>
      <c r="F3737" t="str">
        <f>VLOOKUP(A3737,'[1]11_set_tax'!$A$1:$X$4456,10,FALSE)</f>
        <v xml:space="preserve"> Actinomycetales</v>
      </c>
      <c r="G3737" t="str">
        <f>VLOOKUP(A3737,'[1]11_set_tax'!$A$1:$X$4456,11,FALSE)</f>
        <v>Corynebacterineae</v>
      </c>
      <c r="H3737" t="str">
        <f>VLOOKUP(A3737,'[1]11_set_tax'!$A$1:$X$4456,12,FALSE)</f>
        <v xml:space="preserve"> Corynebacteriaceae</v>
      </c>
      <c r="I3737" t="str">
        <f>VLOOKUP(A3737,'[1]11_set_tax'!$A$1:$X$4456,13,FALSE)</f>
        <v xml:space="preserve"> Corynebacterium.</v>
      </c>
    </row>
    <row r="3738" spans="1:9" x14ac:dyDescent="0.25">
      <c r="A3738" t="s">
        <v>3737</v>
      </c>
      <c r="C3738" t="str">
        <f>VLOOKUP(A3738,'[1]11_set_tax'!$A$1:$X$4456,7,FALSE)</f>
        <v>Bacteria</v>
      </c>
      <c r="D3738" t="str">
        <f>VLOOKUP(A3738,'[1]11_set_tax'!$A$1:$X$4456,8,FALSE)</f>
        <v xml:space="preserve"> Firmicutes</v>
      </c>
      <c r="E3738" t="str">
        <f>VLOOKUP(A3738,'[1]11_set_tax'!$A$1:$X$4456,9,FALSE)</f>
        <v xml:space="preserve"> Bacillales</v>
      </c>
      <c r="F3738" t="str">
        <f>VLOOKUP(A3738,'[1]11_set_tax'!$A$1:$X$4456,10,FALSE)</f>
        <v xml:space="preserve"> Staphylococcus.</v>
      </c>
      <c r="G3738">
        <f>VLOOKUP(A3738,'[1]11_set_tax'!$A$1:$X$4456,11,FALSE)</f>
        <v>0</v>
      </c>
      <c r="H3738">
        <f>VLOOKUP(A3738,'[1]11_set_tax'!$A$1:$X$4456,12,FALSE)</f>
        <v>0</v>
      </c>
      <c r="I3738">
        <f>VLOOKUP(A3738,'[1]11_set_tax'!$A$1:$X$4456,13,FALSE)</f>
        <v>0</v>
      </c>
    </row>
    <row r="3739" spans="1:9" x14ac:dyDescent="0.25">
      <c r="A3739" t="s">
        <v>3738</v>
      </c>
      <c r="C3739" t="str">
        <f>VLOOKUP(A3739,'[1]11_set_tax'!$A$1:$X$4456,7,FALSE)</f>
        <v>Bacteria</v>
      </c>
      <c r="D3739" t="str">
        <f>VLOOKUP(A3739,'[1]11_set_tax'!$A$1:$X$4456,8,FALSE)</f>
        <v xml:space="preserve"> Proteobacteria</v>
      </c>
      <c r="E3739" t="str">
        <f>VLOOKUP(A3739,'[1]11_set_tax'!$A$1:$X$4456,9,FALSE)</f>
        <v xml:space="preserve"> Gammaproteobacteria</v>
      </c>
      <c r="F3739" t="str">
        <f>VLOOKUP(A3739,'[1]11_set_tax'!$A$1:$X$4456,10,FALSE)</f>
        <v xml:space="preserve"> Enterobacteriales</v>
      </c>
      <c r="G3739" t="str">
        <f>VLOOKUP(A3739,'[1]11_set_tax'!$A$1:$X$4456,11,FALSE)</f>
        <v>Enterobacteriaceae</v>
      </c>
      <c r="H3739" t="str">
        <f>VLOOKUP(A3739,'[1]11_set_tax'!$A$1:$X$4456,12,FALSE)</f>
        <v xml:space="preserve"> Escherichia.</v>
      </c>
      <c r="I3739">
        <f>VLOOKUP(A3739,'[1]11_set_tax'!$A$1:$X$4456,13,FALSE)</f>
        <v>0</v>
      </c>
    </row>
    <row r="3740" spans="1:9" x14ac:dyDescent="0.25">
      <c r="A3740" t="s">
        <v>3739</v>
      </c>
      <c r="C3740" t="str">
        <f>VLOOKUP(A3740,'[1]11_set_tax'!$A$1:$X$4456,7,FALSE)</f>
        <v>Bacteria</v>
      </c>
      <c r="D3740" t="str">
        <f>VLOOKUP(A3740,'[1]11_set_tax'!$A$1:$X$4456,8,FALSE)</f>
        <v xml:space="preserve"> Proteobacteria</v>
      </c>
      <c r="E3740" t="str">
        <f>VLOOKUP(A3740,'[1]11_set_tax'!$A$1:$X$4456,9,FALSE)</f>
        <v xml:space="preserve"> Gammaproteobacteria</v>
      </c>
      <c r="F3740" t="str">
        <f>VLOOKUP(A3740,'[1]11_set_tax'!$A$1:$X$4456,10,FALSE)</f>
        <v xml:space="preserve"> Enterobacteriales</v>
      </c>
      <c r="G3740" t="str">
        <f>VLOOKUP(A3740,'[1]11_set_tax'!$A$1:$X$4456,11,FALSE)</f>
        <v>Enterobacteriaceae</v>
      </c>
      <c r="H3740" t="str">
        <f>VLOOKUP(A3740,'[1]11_set_tax'!$A$1:$X$4456,12,FALSE)</f>
        <v xml:space="preserve"> Dickeya.</v>
      </c>
      <c r="I3740">
        <f>VLOOKUP(A3740,'[1]11_set_tax'!$A$1:$X$4456,13,FALSE)</f>
        <v>0</v>
      </c>
    </row>
    <row r="3741" spans="1:9" x14ac:dyDescent="0.25">
      <c r="A3741" t="s">
        <v>3740</v>
      </c>
      <c r="C3741" t="str">
        <f>VLOOKUP(A3741,'[1]11_set_tax'!$A$1:$X$4456,7,FALSE)</f>
        <v>Bacteria</v>
      </c>
      <c r="D3741" t="str">
        <f>VLOOKUP(A3741,'[1]11_set_tax'!$A$1:$X$4456,8,FALSE)</f>
        <v xml:space="preserve"> Proteobacteria</v>
      </c>
      <c r="E3741" t="str">
        <f>VLOOKUP(A3741,'[1]11_set_tax'!$A$1:$X$4456,9,FALSE)</f>
        <v xml:space="preserve"> Gammaproteobacteria</v>
      </c>
      <c r="F3741" t="str">
        <f>VLOOKUP(A3741,'[1]11_set_tax'!$A$1:$X$4456,10,FALSE)</f>
        <v xml:space="preserve"> Enterobacteriales</v>
      </c>
      <c r="G3741" t="str">
        <f>VLOOKUP(A3741,'[1]11_set_tax'!$A$1:$X$4456,11,FALSE)</f>
        <v>Enterobacteriaceae</v>
      </c>
      <c r="H3741" t="str">
        <f>VLOOKUP(A3741,'[1]11_set_tax'!$A$1:$X$4456,12,FALSE)</f>
        <v xml:space="preserve"> Dickeya.</v>
      </c>
      <c r="I3741">
        <f>VLOOKUP(A3741,'[1]11_set_tax'!$A$1:$X$4456,13,FALSE)</f>
        <v>0</v>
      </c>
    </row>
    <row r="3742" spans="1:9" x14ac:dyDescent="0.25">
      <c r="A3742" t="s">
        <v>3741</v>
      </c>
      <c r="C3742" t="str">
        <f>VLOOKUP(A3742,'[1]11_set_tax'!$A$1:$X$4456,7,FALSE)</f>
        <v>Bacteria</v>
      </c>
      <c r="D3742" t="str">
        <f>VLOOKUP(A3742,'[1]11_set_tax'!$A$1:$X$4456,8,FALSE)</f>
        <v xml:space="preserve"> Proteobacteria</v>
      </c>
      <c r="E3742" t="str">
        <f>VLOOKUP(A3742,'[1]11_set_tax'!$A$1:$X$4456,9,FALSE)</f>
        <v xml:space="preserve"> Gammaproteobacteria</v>
      </c>
      <c r="F3742" t="str">
        <f>VLOOKUP(A3742,'[1]11_set_tax'!$A$1:$X$4456,10,FALSE)</f>
        <v xml:space="preserve"> Enterobacteriales</v>
      </c>
      <c r="G3742" t="str">
        <f>VLOOKUP(A3742,'[1]11_set_tax'!$A$1:$X$4456,11,FALSE)</f>
        <v>Enterobacteriaceae</v>
      </c>
      <c r="H3742" t="str">
        <f>VLOOKUP(A3742,'[1]11_set_tax'!$A$1:$X$4456,12,FALSE)</f>
        <v xml:space="preserve"> Edwardsiella.</v>
      </c>
      <c r="I3742">
        <f>VLOOKUP(A3742,'[1]11_set_tax'!$A$1:$X$4456,13,FALSE)</f>
        <v>0</v>
      </c>
    </row>
    <row r="3743" spans="1:9" x14ac:dyDescent="0.25">
      <c r="A3743" t="s">
        <v>3742</v>
      </c>
      <c r="C3743" t="str">
        <f>VLOOKUP(A3743,'[1]11_set_tax'!$A$1:$X$4456,7,FALSE)</f>
        <v>Bacteria</v>
      </c>
      <c r="D3743" t="str">
        <f>VLOOKUP(A3743,'[1]11_set_tax'!$A$1:$X$4456,8,FALSE)</f>
        <v xml:space="preserve"> Proteobacteria</v>
      </c>
      <c r="E3743" t="str">
        <f>VLOOKUP(A3743,'[1]11_set_tax'!$A$1:$X$4456,9,FALSE)</f>
        <v xml:space="preserve"> Alphaproteobacteria</v>
      </c>
      <c r="F3743" t="str">
        <f>VLOOKUP(A3743,'[1]11_set_tax'!$A$1:$X$4456,10,FALSE)</f>
        <v xml:space="preserve"> Parvularculales</v>
      </c>
      <c r="G3743" t="str">
        <f>VLOOKUP(A3743,'[1]11_set_tax'!$A$1:$X$4456,11,FALSE)</f>
        <v>Parvularculaceae</v>
      </c>
      <c r="H3743" t="str">
        <f>VLOOKUP(A3743,'[1]11_set_tax'!$A$1:$X$4456,12,FALSE)</f>
        <v xml:space="preserve"> Parvularcula.</v>
      </c>
      <c r="I3743">
        <f>VLOOKUP(A3743,'[1]11_set_tax'!$A$1:$X$4456,13,FALSE)</f>
        <v>0</v>
      </c>
    </row>
    <row r="3744" spans="1:9" x14ac:dyDescent="0.25">
      <c r="A3744" t="s">
        <v>3743</v>
      </c>
      <c r="C3744" t="str">
        <f>VLOOKUP(A3744,'[1]11_set_tax'!$A$1:$X$4456,7,FALSE)</f>
        <v>Bacteria</v>
      </c>
      <c r="D3744" t="str">
        <f>VLOOKUP(A3744,'[1]11_set_tax'!$A$1:$X$4456,8,FALSE)</f>
        <v xml:space="preserve"> Cyanobacteria</v>
      </c>
      <c r="E3744" t="str">
        <f>VLOOKUP(A3744,'[1]11_set_tax'!$A$1:$X$4456,9,FALSE)</f>
        <v xml:space="preserve"> Chroococcales</v>
      </c>
      <c r="F3744" t="str">
        <f>VLOOKUP(A3744,'[1]11_set_tax'!$A$1:$X$4456,10,FALSE)</f>
        <v xml:space="preserve"> Cyanothece.</v>
      </c>
      <c r="G3744">
        <f>VLOOKUP(A3744,'[1]11_set_tax'!$A$1:$X$4456,11,FALSE)</f>
        <v>0</v>
      </c>
      <c r="H3744">
        <f>VLOOKUP(A3744,'[1]11_set_tax'!$A$1:$X$4456,12,FALSE)</f>
        <v>0</v>
      </c>
      <c r="I3744">
        <f>VLOOKUP(A3744,'[1]11_set_tax'!$A$1:$X$4456,13,FALSE)</f>
        <v>0</v>
      </c>
    </row>
    <row r="3745" spans="1:9" x14ac:dyDescent="0.25">
      <c r="A3745" t="s">
        <v>3744</v>
      </c>
      <c r="C3745" t="str">
        <f>VLOOKUP(A3745,'[1]11_set_tax'!$A$1:$X$4456,7,FALSE)</f>
        <v>Bacteria</v>
      </c>
      <c r="D3745" t="str">
        <f>VLOOKUP(A3745,'[1]11_set_tax'!$A$1:$X$4456,8,FALSE)</f>
        <v xml:space="preserve"> Cyanobacteria</v>
      </c>
      <c r="E3745" t="str">
        <f>VLOOKUP(A3745,'[1]11_set_tax'!$A$1:$X$4456,9,FALSE)</f>
        <v xml:space="preserve"> Chroococcales</v>
      </c>
      <c r="F3745" t="str">
        <f>VLOOKUP(A3745,'[1]11_set_tax'!$A$1:$X$4456,10,FALSE)</f>
        <v xml:space="preserve"> Cyanothece.</v>
      </c>
      <c r="G3745">
        <f>VLOOKUP(A3745,'[1]11_set_tax'!$A$1:$X$4456,11,FALSE)</f>
        <v>0</v>
      </c>
      <c r="H3745">
        <f>VLOOKUP(A3745,'[1]11_set_tax'!$A$1:$X$4456,12,FALSE)</f>
        <v>0</v>
      </c>
      <c r="I3745">
        <f>VLOOKUP(A3745,'[1]11_set_tax'!$A$1:$X$4456,13,FALSE)</f>
        <v>0</v>
      </c>
    </row>
    <row r="3746" spans="1:9" x14ac:dyDescent="0.25">
      <c r="A3746" t="s">
        <v>3745</v>
      </c>
      <c r="C3746" t="str">
        <f>VLOOKUP(A3746,'[1]11_set_tax'!$A$1:$X$4456,7,FALSE)</f>
        <v>Bacteria</v>
      </c>
      <c r="D3746" t="str">
        <f>VLOOKUP(A3746,'[1]11_set_tax'!$A$1:$X$4456,8,FALSE)</f>
        <v xml:space="preserve"> Proteobacteria</v>
      </c>
      <c r="E3746" t="str">
        <f>VLOOKUP(A3746,'[1]11_set_tax'!$A$1:$X$4456,9,FALSE)</f>
        <v xml:space="preserve"> Epsilonproteobacteria</v>
      </c>
      <c r="F3746" t="str">
        <f>VLOOKUP(A3746,'[1]11_set_tax'!$A$1:$X$4456,10,FALSE)</f>
        <v xml:space="preserve"> Campylobacterales</v>
      </c>
      <c r="G3746" t="str">
        <f>VLOOKUP(A3746,'[1]11_set_tax'!$A$1:$X$4456,11,FALSE)</f>
        <v>Helicobacteraceae</v>
      </c>
      <c r="H3746" t="str">
        <f>VLOOKUP(A3746,'[1]11_set_tax'!$A$1:$X$4456,12,FALSE)</f>
        <v xml:space="preserve"> Sulfurimonas.</v>
      </c>
      <c r="I3746">
        <f>VLOOKUP(A3746,'[1]11_set_tax'!$A$1:$X$4456,13,FALSE)</f>
        <v>0</v>
      </c>
    </row>
    <row r="3747" spans="1:9" x14ac:dyDescent="0.25">
      <c r="A3747" t="s">
        <v>3746</v>
      </c>
      <c r="C3747" t="str">
        <f>VLOOKUP(A3747,'[1]11_set_tax'!$A$1:$X$4456,7,FALSE)</f>
        <v>Eukaryota</v>
      </c>
      <c r="D3747" t="str">
        <f>VLOOKUP(A3747,'[1]11_set_tax'!$A$1:$X$4456,8,FALSE)</f>
        <v xml:space="preserve"> Metazoa</v>
      </c>
      <c r="E3747" t="str">
        <f>VLOOKUP(A3747,'[1]11_set_tax'!$A$1:$X$4456,9,FALSE)</f>
        <v xml:space="preserve"> Arthropoda</v>
      </c>
      <c r="F3747" t="str">
        <f>VLOOKUP(A3747,'[1]11_set_tax'!$A$1:$X$4456,10,FALSE)</f>
        <v xml:space="preserve"> Hexapoda</v>
      </c>
      <c r="G3747" t="str">
        <f>VLOOKUP(A3747,'[1]11_set_tax'!$A$1:$X$4456,11,FALSE)</f>
        <v xml:space="preserve"> Insecta</v>
      </c>
      <c r="H3747" t="str">
        <f>VLOOKUP(A3747,'[1]11_set_tax'!$A$1:$X$4456,12,FALSE)</f>
        <v xml:space="preserve"> Pterygota</v>
      </c>
      <c r="I3747" t="str">
        <f>VLOOKUP(A3747,'[1]11_set_tax'!$A$1:$X$4456,13,FALSE)</f>
        <v>Neoptera</v>
      </c>
    </row>
    <row r="3748" spans="1:9" x14ac:dyDescent="0.25">
      <c r="A3748" t="s">
        <v>3747</v>
      </c>
      <c r="C3748" t="str">
        <f>VLOOKUP(A3748,'[1]11_set_tax'!$A$1:$X$4456,7,FALSE)</f>
        <v>Eukaryota</v>
      </c>
      <c r="D3748" t="str">
        <f>VLOOKUP(A3748,'[1]11_set_tax'!$A$1:$X$4456,8,FALSE)</f>
        <v xml:space="preserve"> Metazoa</v>
      </c>
      <c r="E3748" t="str">
        <f>VLOOKUP(A3748,'[1]11_set_tax'!$A$1:$X$4456,9,FALSE)</f>
        <v xml:space="preserve"> Arthropoda</v>
      </c>
      <c r="F3748" t="str">
        <f>VLOOKUP(A3748,'[1]11_set_tax'!$A$1:$X$4456,10,FALSE)</f>
        <v xml:space="preserve"> Hexapoda</v>
      </c>
      <c r="G3748" t="str">
        <f>VLOOKUP(A3748,'[1]11_set_tax'!$A$1:$X$4456,11,FALSE)</f>
        <v xml:space="preserve"> Insecta</v>
      </c>
      <c r="H3748" t="str">
        <f>VLOOKUP(A3748,'[1]11_set_tax'!$A$1:$X$4456,12,FALSE)</f>
        <v xml:space="preserve"> Pterygota</v>
      </c>
      <c r="I3748" t="str">
        <f>VLOOKUP(A3748,'[1]11_set_tax'!$A$1:$X$4456,13,FALSE)</f>
        <v>Neoptera</v>
      </c>
    </row>
    <row r="3749" spans="1:9" x14ac:dyDescent="0.25">
      <c r="A3749" t="s">
        <v>3748</v>
      </c>
      <c r="C3749" t="str">
        <f>VLOOKUP(A3749,'[1]11_set_tax'!$A$1:$X$4456,7,FALSE)</f>
        <v>Eukaryota</v>
      </c>
      <c r="D3749" t="str">
        <f>VLOOKUP(A3749,'[1]11_set_tax'!$A$1:$X$4456,8,FALSE)</f>
        <v xml:space="preserve"> Metazoa</v>
      </c>
      <c r="E3749" t="str">
        <f>VLOOKUP(A3749,'[1]11_set_tax'!$A$1:$X$4456,9,FALSE)</f>
        <v xml:space="preserve"> Arthropoda</v>
      </c>
      <c r="F3749" t="str">
        <f>VLOOKUP(A3749,'[1]11_set_tax'!$A$1:$X$4456,10,FALSE)</f>
        <v xml:space="preserve"> Hexapoda</v>
      </c>
      <c r="G3749" t="str">
        <f>VLOOKUP(A3749,'[1]11_set_tax'!$A$1:$X$4456,11,FALSE)</f>
        <v xml:space="preserve"> Insecta</v>
      </c>
      <c r="H3749" t="str">
        <f>VLOOKUP(A3749,'[1]11_set_tax'!$A$1:$X$4456,12,FALSE)</f>
        <v xml:space="preserve"> Pterygota</v>
      </c>
      <c r="I3749" t="str">
        <f>VLOOKUP(A3749,'[1]11_set_tax'!$A$1:$X$4456,13,FALSE)</f>
        <v>Neoptera</v>
      </c>
    </row>
    <row r="3750" spans="1:9" x14ac:dyDescent="0.25">
      <c r="A3750" t="s">
        <v>3749</v>
      </c>
      <c r="C3750" t="str">
        <f>VLOOKUP(A3750,'[1]11_set_tax'!$A$1:$X$4456,7,FALSE)</f>
        <v>Eukaryota</v>
      </c>
      <c r="D3750" t="str">
        <f>VLOOKUP(A3750,'[1]11_set_tax'!$A$1:$X$4456,8,FALSE)</f>
        <v xml:space="preserve"> Metazoa</v>
      </c>
      <c r="E3750" t="str">
        <f>VLOOKUP(A3750,'[1]11_set_tax'!$A$1:$X$4456,9,FALSE)</f>
        <v xml:space="preserve"> Arthropoda</v>
      </c>
      <c r="F3750" t="str">
        <f>VLOOKUP(A3750,'[1]11_set_tax'!$A$1:$X$4456,10,FALSE)</f>
        <v xml:space="preserve"> Hexapoda</v>
      </c>
      <c r="G3750" t="str">
        <f>VLOOKUP(A3750,'[1]11_set_tax'!$A$1:$X$4456,11,FALSE)</f>
        <v xml:space="preserve"> Insecta</v>
      </c>
      <c r="H3750" t="str">
        <f>VLOOKUP(A3750,'[1]11_set_tax'!$A$1:$X$4456,12,FALSE)</f>
        <v xml:space="preserve"> Pterygota</v>
      </c>
      <c r="I3750" t="str">
        <f>VLOOKUP(A3750,'[1]11_set_tax'!$A$1:$X$4456,13,FALSE)</f>
        <v>Neoptera</v>
      </c>
    </row>
    <row r="3751" spans="1:9" x14ac:dyDescent="0.25">
      <c r="A3751" t="s">
        <v>3750</v>
      </c>
      <c r="C3751" t="str">
        <f>VLOOKUP(A3751,'[1]11_set_tax'!$A$1:$X$4456,7,FALSE)</f>
        <v>Eukaryota</v>
      </c>
      <c r="D3751" t="str">
        <f>VLOOKUP(A3751,'[1]11_set_tax'!$A$1:$X$4456,8,FALSE)</f>
        <v xml:space="preserve"> Metazoa</v>
      </c>
      <c r="E3751" t="str">
        <f>VLOOKUP(A3751,'[1]11_set_tax'!$A$1:$X$4456,9,FALSE)</f>
        <v xml:space="preserve"> Arthropoda</v>
      </c>
      <c r="F3751" t="str">
        <f>VLOOKUP(A3751,'[1]11_set_tax'!$A$1:$X$4456,10,FALSE)</f>
        <v xml:space="preserve"> Hexapoda</v>
      </c>
      <c r="G3751" t="str">
        <f>VLOOKUP(A3751,'[1]11_set_tax'!$A$1:$X$4456,11,FALSE)</f>
        <v xml:space="preserve"> Insecta</v>
      </c>
      <c r="H3751" t="str">
        <f>VLOOKUP(A3751,'[1]11_set_tax'!$A$1:$X$4456,12,FALSE)</f>
        <v xml:space="preserve"> Pterygota</v>
      </c>
      <c r="I3751" t="str">
        <f>VLOOKUP(A3751,'[1]11_set_tax'!$A$1:$X$4456,13,FALSE)</f>
        <v>Neoptera</v>
      </c>
    </row>
    <row r="3752" spans="1:9" x14ac:dyDescent="0.25">
      <c r="A3752" t="s">
        <v>3751</v>
      </c>
      <c r="C3752" t="str">
        <f>VLOOKUP(A3752,'[1]11_set_tax'!$A$1:$X$4456,7,FALSE)</f>
        <v>Eukaryota</v>
      </c>
      <c r="D3752" t="str">
        <f>VLOOKUP(A3752,'[1]11_set_tax'!$A$1:$X$4456,8,FALSE)</f>
        <v xml:space="preserve"> Metazoa</v>
      </c>
      <c r="E3752" t="str">
        <f>VLOOKUP(A3752,'[1]11_set_tax'!$A$1:$X$4456,9,FALSE)</f>
        <v xml:space="preserve"> Arthropoda</v>
      </c>
      <c r="F3752" t="str">
        <f>VLOOKUP(A3752,'[1]11_set_tax'!$A$1:$X$4456,10,FALSE)</f>
        <v xml:space="preserve"> Hexapoda</v>
      </c>
      <c r="G3752" t="str">
        <f>VLOOKUP(A3752,'[1]11_set_tax'!$A$1:$X$4456,11,FALSE)</f>
        <v xml:space="preserve"> Insecta</v>
      </c>
      <c r="H3752" t="str">
        <f>VLOOKUP(A3752,'[1]11_set_tax'!$A$1:$X$4456,12,FALSE)</f>
        <v xml:space="preserve"> Pterygota</v>
      </c>
      <c r="I3752" t="str">
        <f>VLOOKUP(A3752,'[1]11_set_tax'!$A$1:$X$4456,13,FALSE)</f>
        <v>Neoptera</v>
      </c>
    </row>
    <row r="3753" spans="1:9" x14ac:dyDescent="0.25">
      <c r="A3753" t="s">
        <v>3752</v>
      </c>
      <c r="C3753" t="str">
        <f>VLOOKUP(A3753,'[1]11_set_tax'!$A$1:$X$4456,7,FALSE)</f>
        <v>Eukaryota</v>
      </c>
      <c r="D3753" t="str">
        <f>VLOOKUP(A3753,'[1]11_set_tax'!$A$1:$X$4456,8,FALSE)</f>
        <v xml:space="preserve"> Metazoa</v>
      </c>
      <c r="E3753" t="str">
        <f>VLOOKUP(A3753,'[1]11_set_tax'!$A$1:$X$4456,9,FALSE)</f>
        <v xml:space="preserve"> Arthropoda</v>
      </c>
      <c r="F3753" t="str">
        <f>VLOOKUP(A3753,'[1]11_set_tax'!$A$1:$X$4456,10,FALSE)</f>
        <v xml:space="preserve"> Hexapoda</v>
      </c>
      <c r="G3753" t="str">
        <f>VLOOKUP(A3753,'[1]11_set_tax'!$A$1:$X$4456,11,FALSE)</f>
        <v xml:space="preserve"> Insecta</v>
      </c>
      <c r="H3753" t="str">
        <f>VLOOKUP(A3753,'[1]11_set_tax'!$A$1:$X$4456,12,FALSE)</f>
        <v xml:space="preserve"> Pterygota</v>
      </c>
      <c r="I3753" t="str">
        <f>VLOOKUP(A3753,'[1]11_set_tax'!$A$1:$X$4456,13,FALSE)</f>
        <v>Neoptera</v>
      </c>
    </row>
    <row r="3754" spans="1:9" x14ac:dyDescent="0.25">
      <c r="A3754" t="s">
        <v>3753</v>
      </c>
      <c r="C3754" t="str">
        <f>VLOOKUP(A3754,'[1]11_set_tax'!$A$1:$X$4456,7,FALSE)</f>
        <v>Eukaryota</v>
      </c>
      <c r="D3754" t="str">
        <f>VLOOKUP(A3754,'[1]11_set_tax'!$A$1:$X$4456,8,FALSE)</f>
        <v xml:space="preserve"> Metazoa</v>
      </c>
      <c r="E3754" t="str">
        <f>VLOOKUP(A3754,'[1]11_set_tax'!$A$1:$X$4456,9,FALSE)</f>
        <v xml:space="preserve"> Arthropoda</v>
      </c>
      <c r="F3754" t="str">
        <f>VLOOKUP(A3754,'[1]11_set_tax'!$A$1:$X$4456,10,FALSE)</f>
        <v xml:space="preserve"> Hexapoda</v>
      </c>
      <c r="G3754" t="str">
        <f>VLOOKUP(A3754,'[1]11_set_tax'!$A$1:$X$4456,11,FALSE)</f>
        <v xml:space="preserve"> Insecta</v>
      </c>
      <c r="H3754" t="str">
        <f>VLOOKUP(A3754,'[1]11_set_tax'!$A$1:$X$4456,12,FALSE)</f>
        <v xml:space="preserve"> Pterygota</v>
      </c>
      <c r="I3754" t="str">
        <f>VLOOKUP(A3754,'[1]11_set_tax'!$A$1:$X$4456,13,FALSE)</f>
        <v>Neoptera</v>
      </c>
    </row>
    <row r="3755" spans="1:9" x14ac:dyDescent="0.25">
      <c r="A3755" t="s">
        <v>3754</v>
      </c>
      <c r="C3755" t="str">
        <f>VLOOKUP(A3755,'[1]11_set_tax'!$A$1:$X$4456,7,FALSE)</f>
        <v>Eukaryota</v>
      </c>
      <c r="D3755" t="str">
        <f>VLOOKUP(A3755,'[1]11_set_tax'!$A$1:$X$4456,8,FALSE)</f>
        <v xml:space="preserve"> Metazoa</v>
      </c>
      <c r="E3755" t="str">
        <f>VLOOKUP(A3755,'[1]11_set_tax'!$A$1:$X$4456,9,FALSE)</f>
        <v xml:space="preserve"> Arthropoda</v>
      </c>
      <c r="F3755" t="str">
        <f>VLOOKUP(A3755,'[1]11_set_tax'!$A$1:$X$4456,10,FALSE)</f>
        <v xml:space="preserve"> Hexapoda</v>
      </c>
      <c r="G3755" t="str">
        <f>VLOOKUP(A3755,'[1]11_set_tax'!$A$1:$X$4456,11,FALSE)</f>
        <v xml:space="preserve"> Insecta</v>
      </c>
      <c r="H3755" t="str">
        <f>VLOOKUP(A3755,'[1]11_set_tax'!$A$1:$X$4456,12,FALSE)</f>
        <v xml:space="preserve"> Pterygota</v>
      </c>
      <c r="I3755" t="str">
        <f>VLOOKUP(A3755,'[1]11_set_tax'!$A$1:$X$4456,13,FALSE)</f>
        <v>Neoptera</v>
      </c>
    </row>
    <row r="3756" spans="1:9" x14ac:dyDescent="0.25">
      <c r="A3756" t="s">
        <v>3755</v>
      </c>
      <c r="C3756" t="str">
        <f>VLOOKUP(A3756,'[1]11_set_tax'!$A$1:$X$4456,7,FALSE)</f>
        <v>Eukaryota</v>
      </c>
      <c r="D3756" t="str">
        <f>VLOOKUP(A3756,'[1]11_set_tax'!$A$1:$X$4456,8,FALSE)</f>
        <v xml:space="preserve"> Metazoa</v>
      </c>
      <c r="E3756" t="str">
        <f>VLOOKUP(A3756,'[1]11_set_tax'!$A$1:$X$4456,9,FALSE)</f>
        <v xml:space="preserve"> Arthropoda</v>
      </c>
      <c r="F3756" t="str">
        <f>VLOOKUP(A3756,'[1]11_set_tax'!$A$1:$X$4456,10,FALSE)</f>
        <v xml:space="preserve"> Hexapoda</v>
      </c>
      <c r="G3756" t="str">
        <f>VLOOKUP(A3756,'[1]11_set_tax'!$A$1:$X$4456,11,FALSE)</f>
        <v xml:space="preserve"> Insecta</v>
      </c>
      <c r="H3756" t="str">
        <f>VLOOKUP(A3756,'[1]11_set_tax'!$A$1:$X$4456,12,FALSE)</f>
        <v xml:space="preserve"> Pterygota</v>
      </c>
      <c r="I3756" t="str">
        <f>VLOOKUP(A3756,'[1]11_set_tax'!$A$1:$X$4456,13,FALSE)</f>
        <v>Neoptera</v>
      </c>
    </row>
    <row r="3757" spans="1:9" x14ac:dyDescent="0.25">
      <c r="A3757" t="s">
        <v>3756</v>
      </c>
      <c r="C3757" t="str">
        <f>VLOOKUP(A3757,'[1]11_set_tax'!$A$1:$X$4456,7,FALSE)</f>
        <v>Eukaryota</v>
      </c>
      <c r="D3757" t="str">
        <f>VLOOKUP(A3757,'[1]11_set_tax'!$A$1:$X$4456,8,FALSE)</f>
        <v xml:space="preserve"> Metazoa</v>
      </c>
      <c r="E3757" t="str">
        <f>VLOOKUP(A3757,'[1]11_set_tax'!$A$1:$X$4456,9,FALSE)</f>
        <v xml:space="preserve"> Arthropoda</v>
      </c>
      <c r="F3757" t="str">
        <f>VLOOKUP(A3757,'[1]11_set_tax'!$A$1:$X$4456,10,FALSE)</f>
        <v xml:space="preserve"> Hexapoda</v>
      </c>
      <c r="G3757" t="str">
        <f>VLOOKUP(A3757,'[1]11_set_tax'!$A$1:$X$4456,11,FALSE)</f>
        <v xml:space="preserve"> Insecta</v>
      </c>
      <c r="H3757" t="str">
        <f>VLOOKUP(A3757,'[1]11_set_tax'!$A$1:$X$4456,12,FALSE)</f>
        <v xml:space="preserve"> Pterygota</v>
      </c>
      <c r="I3757" t="str">
        <f>VLOOKUP(A3757,'[1]11_set_tax'!$A$1:$X$4456,13,FALSE)</f>
        <v>Neoptera</v>
      </c>
    </row>
    <row r="3758" spans="1:9" x14ac:dyDescent="0.25">
      <c r="A3758" t="s">
        <v>3757</v>
      </c>
      <c r="C3758" t="str">
        <f>VLOOKUP(A3758,'[1]11_set_tax'!$A$1:$X$4456,7,FALSE)</f>
        <v>Eukaryota</v>
      </c>
      <c r="D3758" t="str">
        <f>VLOOKUP(A3758,'[1]11_set_tax'!$A$1:$X$4456,8,FALSE)</f>
        <v xml:space="preserve"> Metazoa</v>
      </c>
      <c r="E3758" t="str">
        <f>VLOOKUP(A3758,'[1]11_set_tax'!$A$1:$X$4456,9,FALSE)</f>
        <v xml:space="preserve"> Arthropoda</v>
      </c>
      <c r="F3758" t="str">
        <f>VLOOKUP(A3758,'[1]11_set_tax'!$A$1:$X$4456,10,FALSE)</f>
        <v xml:space="preserve"> Hexapoda</v>
      </c>
      <c r="G3758" t="str">
        <f>VLOOKUP(A3758,'[1]11_set_tax'!$A$1:$X$4456,11,FALSE)</f>
        <v xml:space="preserve"> Insecta</v>
      </c>
      <c r="H3758" t="str">
        <f>VLOOKUP(A3758,'[1]11_set_tax'!$A$1:$X$4456,12,FALSE)</f>
        <v xml:space="preserve"> Pterygota</v>
      </c>
      <c r="I3758" t="str">
        <f>VLOOKUP(A3758,'[1]11_set_tax'!$A$1:$X$4456,13,FALSE)</f>
        <v>Neoptera</v>
      </c>
    </row>
    <row r="3759" spans="1:9" x14ac:dyDescent="0.25">
      <c r="A3759" t="s">
        <v>3758</v>
      </c>
      <c r="C3759" t="str">
        <f>VLOOKUP(A3759,'[1]11_set_tax'!$A$1:$X$4456,7,FALSE)</f>
        <v>Eukaryota</v>
      </c>
      <c r="D3759" t="str">
        <f>VLOOKUP(A3759,'[1]11_set_tax'!$A$1:$X$4456,8,FALSE)</f>
        <v xml:space="preserve"> Metazoa</v>
      </c>
      <c r="E3759" t="str">
        <f>VLOOKUP(A3759,'[1]11_set_tax'!$A$1:$X$4456,9,FALSE)</f>
        <v xml:space="preserve"> Arthropoda</v>
      </c>
      <c r="F3759" t="str">
        <f>VLOOKUP(A3759,'[1]11_set_tax'!$A$1:$X$4456,10,FALSE)</f>
        <v xml:space="preserve"> Hexapoda</v>
      </c>
      <c r="G3759" t="str">
        <f>VLOOKUP(A3759,'[1]11_set_tax'!$A$1:$X$4456,11,FALSE)</f>
        <v xml:space="preserve"> Insecta</v>
      </c>
      <c r="H3759" t="str">
        <f>VLOOKUP(A3759,'[1]11_set_tax'!$A$1:$X$4456,12,FALSE)</f>
        <v xml:space="preserve"> Pterygota</v>
      </c>
      <c r="I3759" t="str">
        <f>VLOOKUP(A3759,'[1]11_set_tax'!$A$1:$X$4456,13,FALSE)</f>
        <v>Neoptera</v>
      </c>
    </row>
    <row r="3760" spans="1:9" x14ac:dyDescent="0.25">
      <c r="A3760" t="s">
        <v>3759</v>
      </c>
      <c r="C3760" t="str">
        <f>VLOOKUP(A3760,'[1]11_set_tax'!$A$1:$X$4456,7,FALSE)</f>
        <v>Eukaryota</v>
      </c>
      <c r="D3760" t="str">
        <f>VLOOKUP(A3760,'[1]11_set_tax'!$A$1:$X$4456,8,FALSE)</f>
        <v xml:space="preserve"> Metazoa</v>
      </c>
      <c r="E3760" t="str">
        <f>VLOOKUP(A3760,'[1]11_set_tax'!$A$1:$X$4456,9,FALSE)</f>
        <v xml:space="preserve"> Arthropoda</v>
      </c>
      <c r="F3760" t="str">
        <f>VLOOKUP(A3760,'[1]11_set_tax'!$A$1:$X$4456,10,FALSE)</f>
        <v xml:space="preserve"> Hexapoda</v>
      </c>
      <c r="G3760" t="str">
        <f>VLOOKUP(A3760,'[1]11_set_tax'!$A$1:$X$4456,11,FALSE)</f>
        <v xml:space="preserve"> Insecta</v>
      </c>
      <c r="H3760" t="str">
        <f>VLOOKUP(A3760,'[1]11_set_tax'!$A$1:$X$4456,12,FALSE)</f>
        <v xml:space="preserve"> Pterygota</v>
      </c>
      <c r="I3760" t="str">
        <f>VLOOKUP(A3760,'[1]11_set_tax'!$A$1:$X$4456,13,FALSE)</f>
        <v>Neoptera</v>
      </c>
    </row>
    <row r="3761" spans="1:9" x14ac:dyDescent="0.25">
      <c r="A3761" t="s">
        <v>3760</v>
      </c>
      <c r="C3761" t="str">
        <f>VLOOKUP(A3761,'[1]11_set_tax'!$A$1:$X$4456,7,FALSE)</f>
        <v>Bacteria</v>
      </c>
      <c r="D3761" t="str">
        <f>VLOOKUP(A3761,'[1]11_set_tax'!$A$1:$X$4456,8,FALSE)</f>
        <v xml:space="preserve"> Proteobacteria</v>
      </c>
      <c r="E3761" t="str">
        <f>VLOOKUP(A3761,'[1]11_set_tax'!$A$1:$X$4456,9,FALSE)</f>
        <v xml:space="preserve"> Alphaproteobacteria</v>
      </c>
      <c r="F3761" t="str">
        <f>VLOOKUP(A3761,'[1]11_set_tax'!$A$1:$X$4456,10,FALSE)</f>
        <v xml:space="preserve"> environmental samples.</v>
      </c>
      <c r="G3761">
        <f>VLOOKUP(A3761,'[1]11_set_tax'!$A$1:$X$4456,11,FALSE)</f>
        <v>0</v>
      </c>
      <c r="H3761">
        <f>VLOOKUP(A3761,'[1]11_set_tax'!$A$1:$X$4456,12,FALSE)</f>
        <v>0</v>
      </c>
      <c r="I3761">
        <f>VLOOKUP(A3761,'[1]11_set_tax'!$A$1:$X$4456,13,FALSE)</f>
        <v>0</v>
      </c>
    </row>
    <row r="3762" spans="1:9" x14ac:dyDescent="0.25">
      <c r="A3762" t="s">
        <v>3761</v>
      </c>
      <c r="C3762" t="str">
        <f>VLOOKUP(A3762,'[1]11_set_tax'!$A$1:$X$4456,7,FALSE)</f>
        <v>Bacteria</v>
      </c>
      <c r="D3762" t="str">
        <f>VLOOKUP(A3762,'[1]11_set_tax'!$A$1:$X$4456,8,FALSE)</f>
        <v xml:space="preserve"> Proteobacteria</v>
      </c>
      <c r="E3762" t="str">
        <f>VLOOKUP(A3762,'[1]11_set_tax'!$A$1:$X$4456,9,FALSE)</f>
        <v xml:space="preserve"> Gammaproteobacteria</v>
      </c>
      <c r="F3762" t="str">
        <f>VLOOKUP(A3762,'[1]11_set_tax'!$A$1:$X$4456,10,FALSE)</f>
        <v xml:space="preserve"> environmental samples.</v>
      </c>
      <c r="G3762">
        <f>VLOOKUP(A3762,'[1]11_set_tax'!$A$1:$X$4456,11,FALSE)</f>
        <v>0</v>
      </c>
      <c r="H3762">
        <f>VLOOKUP(A3762,'[1]11_set_tax'!$A$1:$X$4456,12,FALSE)</f>
        <v>0</v>
      </c>
      <c r="I3762">
        <f>VLOOKUP(A3762,'[1]11_set_tax'!$A$1:$X$4456,13,FALSE)</f>
        <v>0</v>
      </c>
    </row>
    <row r="3763" spans="1:9" x14ac:dyDescent="0.25">
      <c r="A3763" t="s">
        <v>3762</v>
      </c>
      <c r="C3763" t="str">
        <f>VLOOKUP(A3763,'[1]11_set_tax'!$A$1:$X$4456,7,FALSE)</f>
        <v>Bacteria</v>
      </c>
      <c r="D3763" t="str">
        <f>VLOOKUP(A3763,'[1]11_set_tax'!$A$1:$X$4456,8,FALSE)</f>
        <v xml:space="preserve"> Proteobacteria</v>
      </c>
      <c r="E3763" t="str">
        <f>VLOOKUP(A3763,'[1]11_set_tax'!$A$1:$X$4456,9,FALSE)</f>
        <v xml:space="preserve"> Gammaproteobacteria</v>
      </c>
      <c r="F3763" t="str">
        <f>VLOOKUP(A3763,'[1]11_set_tax'!$A$1:$X$4456,10,FALSE)</f>
        <v xml:space="preserve"> Oceanospirillales</v>
      </c>
      <c r="G3763" t="str">
        <f>VLOOKUP(A3763,'[1]11_set_tax'!$A$1:$X$4456,11,FALSE)</f>
        <v>environmental samples.</v>
      </c>
      <c r="H3763">
        <f>VLOOKUP(A3763,'[1]11_set_tax'!$A$1:$X$4456,12,FALSE)</f>
        <v>0</v>
      </c>
      <c r="I3763">
        <f>VLOOKUP(A3763,'[1]11_set_tax'!$A$1:$X$4456,13,FALSE)</f>
        <v>0</v>
      </c>
    </row>
    <row r="3764" spans="1:9" x14ac:dyDescent="0.25">
      <c r="A3764" t="s">
        <v>3763</v>
      </c>
      <c r="C3764" t="str">
        <f>VLOOKUP(A3764,'[1]11_set_tax'!$A$1:$X$4456,7,FALSE)</f>
        <v>Bacteria</v>
      </c>
      <c r="D3764" t="str">
        <f>VLOOKUP(A3764,'[1]11_set_tax'!$A$1:$X$4456,8,FALSE)</f>
        <v xml:space="preserve"> Proteobacteria</v>
      </c>
      <c r="E3764" t="str">
        <f>VLOOKUP(A3764,'[1]11_set_tax'!$A$1:$X$4456,9,FALSE)</f>
        <v xml:space="preserve"> Alphaproteobacteria</v>
      </c>
      <c r="F3764" t="str">
        <f>VLOOKUP(A3764,'[1]11_set_tax'!$A$1:$X$4456,10,FALSE)</f>
        <v xml:space="preserve"> environmental samples.</v>
      </c>
      <c r="G3764">
        <f>VLOOKUP(A3764,'[1]11_set_tax'!$A$1:$X$4456,11,FALSE)</f>
        <v>0</v>
      </c>
      <c r="H3764">
        <f>VLOOKUP(A3764,'[1]11_set_tax'!$A$1:$X$4456,12,FALSE)</f>
        <v>0</v>
      </c>
      <c r="I3764">
        <f>VLOOKUP(A3764,'[1]11_set_tax'!$A$1:$X$4456,13,FALSE)</f>
        <v>0</v>
      </c>
    </row>
    <row r="3765" spans="1:9" x14ac:dyDescent="0.25">
      <c r="A3765" t="s">
        <v>3764</v>
      </c>
      <c r="C3765" t="str">
        <f>VLOOKUP(A3765,'[1]11_set_tax'!$A$1:$X$4456,7,FALSE)</f>
        <v>Eukaryota</v>
      </c>
      <c r="D3765" t="str">
        <f>VLOOKUP(A3765,'[1]11_set_tax'!$A$1:$X$4456,8,FALSE)</f>
        <v xml:space="preserve"> Metazoa</v>
      </c>
      <c r="E3765" t="str">
        <f>VLOOKUP(A3765,'[1]11_set_tax'!$A$1:$X$4456,9,FALSE)</f>
        <v xml:space="preserve"> Chordata</v>
      </c>
      <c r="F3765" t="str">
        <f>VLOOKUP(A3765,'[1]11_set_tax'!$A$1:$X$4456,10,FALSE)</f>
        <v xml:space="preserve"> Craniata</v>
      </c>
      <c r="G3765" t="str">
        <f>VLOOKUP(A3765,'[1]11_set_tax'!$A$1:$X$4456,11,FALSE)</f>
        <v xml:space="preserve"> Vertebrata</v>
      </c>
      <c r="H3765" t="str">
        <f>VLOOKUP(A3765,'[1]11_set_tax'!$A$1:$X$4456,12,FALSE)</f>
        <v xml:space="preserve"> Euteleostomi</v>
      </c>
      <c r="I3765" t="str">
        <f>VLOOKUP(A3765,'[1]11_set_tax'!$A$1:$X$4456,13,FALSE)</f>
        <v>Mammalia</v>
      </c>
    </row>
    <row r="3766" spans="1:9" x14ac:dyDescent="0.25">
      <c r="A3766" t="s">
        <v>3765</v>
      </c>
      <c r="C3766" t="str">
        <f>VLOOKUP(A3766,'[1]11_set_tax'!$A$1:$X$4456,7,FALSE)</f>
        <v>Eukaryota</v>
      </c>
      <c r="D3766" t="str">
        <f>VLOOKUP(A3766,'[1]11_set_tax'!$A$1:$X$4456,8,FALSE)</f>
        <v xml:space="preserve"> Metazoa</v>
      </c>
      <c r="E3766" t="str">
        <f>VLOOKUP(A3766,'[1]11_set_tax'!$A$1:$X$4456,9,FALSE)</f>
        <v xml:space="preserve"> Chordata</v>
      </c>
      <c r="F3766" t="str">
        <f>VLOOKUP(A3766,'[1]11_set_tax'!$A$1:$X$4456,10,FALSE)</f>
        <v xml:space="preserve"> Craniata</v>
      </c>
      <c r="G3766" t="str">
        <f>VLOOKUP(A3766,'[1]11_set_tax'!$A$1:$X$4456,11,FALSE)</f>
        <v xml:space="preserve"> Vertebrata</v>
      </c>
      <c r="H3766" t="str">
        <f>VLOOKUP(A3766,'[1]11_set_tax'!$A$1:$X$4456,12,FALSE)</f>
        <v xml:space="preserve"> Euteleostomi</v>
      </c>
      <c r="I3766" t="str">
        <f>VLOOKUP(A3766,'[1]11_set_tax'!$A$1:$X$4456,13,FALSE)</f>
        <v>Archosauria</v>
      </c>
    </row>
    <row r="3767" spans="1:9" x14ac:dyDescent="0.25">
      <c r="A3767" t="s">
        <v>3766</v>
      </c>
      <c r="C3767" t="str">
        <f>VLOOKUP(A3767,'[1]11_set_tax'!$A$1:$X$4456,7,FALSE)</f>
        <v>Bacteria</v>
      </c>
      <c r="D3767" t="str">
        <f>VLOOKUP(A3767,'[1]11_set_tax'!$A$1:$X$4456,8,FALSE)</f>
        <v xml:space="preserve"> Proteobacteria</v>
      </c>
      <c r="E3767" t="str">
        <f>VLOOKUP(A3767,'[1]11_set_tax'!$A$1:$X$4456,9,FALSE)</f>
        <v xml:space="preserve"> Gammaproteobacteria</v>
      </c>
      <c r="F3767" t="str">
        <f>VLOOKUP(A3767,'[1]11_set_tax'!$A$1:$X$4456,10,FALSE)</f>
        <v xml:space="preserve"> Vibrionales</v>
      </c>
      <c r="G3767" t="str">
        <f>VLOOKUP(A3767,'[1]11_set_tax'!$A$1:$X$4456,11,FALSE)</f>
        <v>Vibrionaceae</v>
      </c>
      <c r="H3767" t="str">
        <f>VLOOKUP(A3767,'[1]11_set_tax'!$A$1:$X$4456,12,FALSE)</f>
        <v xml:space="preserve"> Vibrio.</v>
      </c>
      <c r="I3767">
        <f>VLOOKUP(A3767,'[1]11_set_tax'!$A$1:$X$4456,13,FALSE)</f>
        <v>0</v>
      </c>
    </row>
    <row r="3768" spans="1:9" x14ac:dyDescent="0.25">
      <c r="A3768" t="s">
        <v>3767</v>
      </c>
      <c r="C3768" t="str">
        <f>VLOOKUP(A3768,'[1]11_set_tax'!$A$1:$X$4456,7,FALSE)</f>
        <v>Bacteria</v>
      </c>
      <c r="D3768" t="str">
        <f>VLOOKUP(A3768,'[1]11_set_tax'!$A$1:$X$4456,8,FALSE)</f>
        <v xml:space="preserve"> Proteobacteria</v>
      </c>
      <c r="E3768" t="str">
        <f>VLOOKUP(A3768,'[1]11_set_tax'!$A$1:$X$4456,9,FALSE)</f>
        <v xml:space="preserve"> Gammaproteobacteria</v>
      </c>
      <c r="F3768" t="str">
        <f>VLOOKUP(A3768,'[1]11_set_tax'!$A$1:$X$4456,10,FALSE)</f>
        <v xml:space="preserve"> Vibrionales</v>
      </c>
      <c r="G3768" t="str">
        <f>VLOOKUP(A3768,'[1]11_set_tax'!$A$1:$X$4456,11,FALSE)</f>
        <v>Vibrionaceae</v>
      </c>
      <c r="H3768" t="str">
        <f>VLOOKUP(A3768,'[1]11_set_tax'!$A$1:$X$4456,12,FALSE)</f>
        <v xml:space="preserve"> Vibrio.</v>
      </c>
      <c r="I3768">
        <f>VLOOKUP(A3768,'[1]11_set_tax'!$A$1:$X$4456,13,FALSE)</f>
        <v>0</v>
      </c>
    </row>
    <row r="3769" spans="1:9" x14ac:dyDescent="0.25">
      <c r="A3769" t="s">
        <v>3768</v>
      </c>
      <c r="C3769" t="str">
        <f>VLOOKUP(A3769,'[1]11_set_tax'!$A$1:$X$4456,7,FALSE)</f>
        <v>Bacteria</v>
      </c>
      <c r="D3769" t="str">
        <f>VLOOKUP(A3769,'[1]11_set_tax'!$A$1:$X$4456,8,FALSE)</f>
        <v xml:space="preserve"> Proteobacteria</v>
      </c>
      <c r="E3769" t="str">
        <f>VLOOKUP(A3769,'[1]11_set_tax'!$A$1:$X$4456,9,FALSE)</f>
        <v xml:space="preserve"> Gammaproteobacteria</v>
      </c>
      <c r="F3769" t="str">
        <f>VLOOKUP(A3769,'[1]11_set_tax'!$A$1:$X$4456,10,FALSE)</f>
        <v xml:space="preserve"> Vibrionales</v>
      </c>
      <c r="G3769" t="str">
        <f>VLOOKUP(A3769,'[1]11_set_tax'!$A$1:$X$4456,11,FALSE)</f>
        <v>Vibrionaceae</v>
      </c>
      <c r="H3769" t="str">
        <f>VLOOKUP(A3769,'[1]11_set_tax'!$A$1:$X$4456,12,FALSE)</f>
        <v xml:space="preserve"> Vibrio.</v>
      </c>
      <c r="I3769">
        <f>VLOOKUP(A3769,'[1]11_set_tax'!$A$1:$X$4456,13,FALSE)</f>
        <v>0</v>
      </c>
    </row>
    <row r="3770" spans="1:9" x14ac:dyDescent="0.25">
      <c r="A3770" t="s">
        <v>3769</v>
      </c>
      <c r="C3770" t="str">
        <f>VLOOKUP(A3770,'[1]11_set_tax'!$A$1:$X$4456,7,FALSE)</f>
        <v>Bacteria</v>
      </c>
      <c r="D3770" t="str">
        <f>VLOOKUP(A3770,'[1]11_set_tax'!$A$1:$X$4456,8,FALSE)</f>
        <v xml:space="preserve"> Firmicutes</v>
      </c>
      <c r="E3770" t="str">
        <f>VLOOKUP(A3770,'[1]11_set_tax'!$A$1:$X$4456,9,FALSE)</f>
        <v xml:space="preserve"> Bacillales</v>
      </c>
      <c r="F3770" t="str">
        <f>VLOOKUP(A3770,'[1]11_set_tax'!$A$1:$X$4456,10,FALSE)</f>
        <v xml:space="preserve"> Staphylococcus.</v>
      </c>
      <c r="G3770">
        <f>VLOOKUP(A3770,'[1]11_set_tax'!$A$1:$X$4456,11,FALSE)</f>
        <v>0</v>
      </c>
      <c r="H3770">
        <f>VLOOKUP(A3770,'[1]11_set_tax'!$A$1:$X$4456,12,FALSE)</f>
        <v>0</v>
      </c>
      <c r="I3770">
        <f>VLOOKUP(A3770,'[1]11_set_tax'!$A$1:$X$4456,13,FALSE)</f>
        <v>0</v>
      </c>
    </row>
    <row r="3771" spans="1:9" x14ac:dyDescent="0.25">
      <c r="A3771" t="s">
        <v>3770</v>
      </c>
      <c r="C3771" t="str">
        <f>VLOOKUP(A3771,'[1]11_set_tax'!$A$1:$X$4456,7,FALSE)</f>
        <v>Bacteria</v>
      </c>
      <c r="D3771" t="str">
        <f>VLOOKUP(A3771,'[1]11_set_tax'!$A$1:$X$4456,8,FALSE)</f>
        <v xml:space="preserve"> Proteobacteria</v>
      </c>
      <c r="E3771" t="str">
        <f>VLOOKUP(A3771,'[1]11_set_tax'!$A$1:$X$4456,9,FALSE)</f>
        <v xml:space="preserve"> Gammaproteobacteria</v>
      </c>
      <c r="F3771" t="str">
        <f>VLOOKUP(A3771,'[1]11_set_tax'!$A$1:$X$4456,10,FALSE)</f>
        <v xml:space="preserve"> Vibrionales</v>
      </c>
      <c r="G3771" t="str">
        <f>VLOOKUP(A3771,'[1]11_set_tax'!$A$1:$X$4456,11,FALSE)</f>
        <v>Vibrionaceae</v>
      </c>
      <c r="H3771" t="str">
        <f>VLOOKUP(A3771,'[1]11_set_tax'!$A$1:$X$4456,12,FALSE)</f>
        <v xml:space="preserve"> Vibrio.</v>
      </c>
      <c r="I3771">
        <f>VLOOKUP(A3771,'[1]11_set_tax'!$A$1:$X$4456,13,FALSE)</f>
        <v>0</v>
      </c>
    </row>
    <row r="3772" spans="1:9" x14ac:dyDescent="0.25">
      <c r="A3772" t="s">
        <v>3771</v>
      </c>
      <c r="C3772" t="str">
        <f>VLOOKUP(A3772,'[1]11_set_tax'!$A$1:$X$4456,7,FALSE)</f>
        <v>Eukaryota</v>
      </c>
      <c r="D3772" t="str">
        <f>VLOOKUP(A3772,'[1]11_set_tax'!$A$1:$X$4456,8,FALSE)</f>
        <v xml:space="preserve"> Metazoa</v>
      </c>
      <c r="E3772" t="str">
        <f>VLOOKUP(A3772,'[1]11_set_tax'!$A$1:$X$4456,9,FALSE)</f>
        <v xml:space="preserve"> Nematoda</v>
      </c>
      <c r="F3772" t="str">
        <f>VLOOKUP(A3772,'[1]11_set_tax'!$A$1:$X$4456,10,FALSE)</f>
        <v xml:space="preserve"> Chromadorea</v>
      </c>
      <c r="G3772" t="str">
        <f>VLOOKUP(A3772,'[1]11_set_tax'!$A$1:$X$4456,11,FALSE)</f>
        <v xml:space="preserve"> Spirurida</v>
      </c>
      <c r="H3772" t="str">
        <f>VLOOKUP(A3772,'[1]11_set_tax'!$A$1:$X$4456,12,FALSE)</f>
        <v xml:space="preserve"> Filarioidea</v>
      </c>
      <c r="I3772" t="str">
        <f>VLOOKUP(A3772,'[1]11_set_tax'!$A$1:$X$4456,13,FALSE)</f>
        <v>Onchocercidae</v>
      </c>
    </row>
    <row r="3773" spans="1:9" x14ac:dyDescent="0.25">
      <c r="A3773" t="s">
        <v>3772</v>
      </c>
      <c r="C3773" t="str">
        <f>VLOOKUP(A3773,'[1]11_set_tax'!$A$1:$X$4456,7,FALSE)</f>
        <v>Bacteria</v>
      </c>
      <c r="D3773" t="str">
        <f>VLOOKUP(A3773,'[1]11_set_tax'!$A$1:$X$4456,8,FALSE)</f>
        <v xml:space="preserve"> Actinobacteria</v>
      </c>
      <c r="E3773" t="str">
        <f>VLOOKUP(A3773,'[1]11_set_tax'!$A$1:$X$4456,9,FALSE)</f>
        <v xml:space="preserve"> Actinobacteridae</v>
      </c>
      <c r="F3773" t="str">
        <f>VLOOKUP(A3773,'[1]11_set_tax'!$A$1:$X$4456,10,FALSE)</f>
        <v xml:space="preserve"> Actinomycetales</v>
      </c>
      <c r="G3773" t="str">
        <f>VLOOKUP(A3773,'[1]11_set_tax'!$A$1:$X$4456,11,FALSE)</f>
        <v>Corynebacterineae</v>
      </c>
      <c r="H3773" t="str">
        <f>VLOOKUP(A3773,'[1]11_set_tax'!$A$1:$X$4456,12,FALSE)</f>
        <v xml:space="preserve"> Mycobacteriaceae</v>
      </c>
      <c r="I3773" t="str">
        <f>VLOOKUP(A3773,'[1]11_set_tax'!$A$1:$X$4456,13,FALSE)</f>
        <v xml:space="preserve"> Mycobacterium</v>
      </c>
    </row>
    <row r="3774" spans="1:9" x14ac:dyDescent="0.25">
      <c r="A3774" t="s">
        <v>3773</v>
      </c>
      <c r="C3774" t="str">
        <f>VLOOKUP(A3774,'[1]11_set_tax'!$A$1:$X$4456,7,FALSE)</f>
        <v>Bacteria</v>
      </c>
      <c r="D3774" t="str">
        <f>VLOOKUP(A3774,'[1]11_set_tax'!$A$1:$X$4456,8,FALSE)</f>
        <v xml:space="preserve"> Actinobacteria</v>
      </c>
      <c r="E3774" t="str">
        <f>VLOOKUP(A3774,'[1]11_set_tax'!$A$1:$X$4456,9,FALSE)</f>
        <v xml:space="preserve"> Actinobacteridae</v>
      </c>
      <c r="F3774" t="str">
        <f>VLOOKUP(A3774,'[1]11_set_tax'!$A$1:$X$4456,10,FALSE)</f>
        <v xml:space="preserve"> Actinomycetales</v>
      </c>
      <c r="G3774" t="str">
        <f>VLOOKUP(A3774,'[1]11_set_tax'!$A$1:$X$4456,11,FALSE)</f>
        <v>Corynebacterineae</v>
      </c>
      <c r="H3774" t="str">
        <f>VLOOKUP(A3774,'[1]11_set_tax'!$A$1:$X$4456,12,FALSE)</f>
        <v xml:space="preserve"> Mycobacteriaceae</v>
      </c>
      <c r="I3774" t="str">
        <f>VLOOKUP(A3774,'[1]11_set_tax'!$A$1:$X$4456,13,FALSE)</f>
        <v xml:space="preserve"> Mycobacterium</v>
      </c>
    </row>
    <row r="3775" spans="1:9" x14ac:dyDescent="0.25">
      <c r="A3775" t="s">
        <v>3774</v>
      </c>
      <c r="C3775" t="str">
        <f>VLOOKUP(A3775,'[1]11_set_tax'!$A$1:$X$4456,7,FALSE)</f>
        <v>Bacteria</v>
      </c>
      <c r="D3775" t="str">
        <f>VLOOKUP(A3775,'[1]11_set_tax'!$A$1:$X$4456,8,FALSE)</f>
        <v xml:space="preserve"> Actinobacteria</v>
      </c>
      <c r="E3775" t="str">
        <f>VLOOKUP(A3775,'[1]11_set_tax'!$A$1:$X$4456,9,FALSE)</f>
        <v xml:space="preserve"> Actinobacteridae</v>
      </c>
      <c r="F3775" t="str">
        <f>VLOOKUP(A3775,'[1]11_set_tax'!$A$1:$X$4456,10,FALSE)</f>
        <v xml:space="preserve"> Actinomycetales</v>
      </c>
      <c r="G3775" t="str">
        <f>VLOOKUP(A3775,'[1]11_set_tax'!$A$1:$X$4456,11,FALSE)</f>
        <v>Corynebacterineae</v>
      </c>
      <c r="H3775" t="str">
        <f>VLOOKUP(A3775,'[1]11_set_tax'!$A$1:$X$4456,12,FALSE)</f>
        <v xml:space="preserve"> Mycobacteriaceae</v>
      </c>
      <c r="I3775" t="str">
        <f>VLOOKUP(A3775,'[1]11_set_tax'!$A$1:$X$4456,13,FALSE)</f>
        <v xml:space="preserve"> Mycobacterium</v>
      </c>
    </row>
    <row r="3776" spans="1:9" x14ac:dyDescent="0.25">
      <c r="A3776" t="s">
        <v>3775</v>
      </c>
      <c r="C3776" t="str">
        <f>VLOOKUP(A3776,'[1]11_set_tax'!$A$1:$X$4456,7,FALSE)</f>
        <v>Bacteria</v>
      </c>
      <c r="D3776" t="str">
        <f>VLOOKUP(A3776,'[1]11_set_tax'!$A$1:$X$4456,8,FALSE)</f>
        <v xml:space="preserve"> Proteobacteria</v>
      </c>
      <c r="E3776" t="str">
        <f>VLOOKUP(A3776,'[1]11_set_tax'!$A$1:$X$4456,9,FALSE)</f>
        <v xml:space="preserve"> Gammaproteobacteria</v>
      </c>
      <c r="F3776" t="str">
        <f>VLOOKUP(A3776,'[1]11_set_tax'!$A$1:$X$4456,10,FALSE)</f>
        <v xml:space="preserve"> Enterobacteriales</v>
      </c>
      <c r="G3776" t="str">
        <f>VLOOKUP(A3776,'[1]11_set_tax'!$A$1:$X$4456,11,FALSE)</f>
        <v>Enterobacteriaceae</v>
      </c>
      <c r="H3776" t="str">
        <f>VLOOKUP(A3776,'[1]11_set_tax'!$A$1:$X$4456,12,FALSE)</f>
        <v xml:space="preserve"> Escherichia.</v>
      </c>
      <c r="I3776">
        <f>VLOOKUP(A3776,'[1]11_set_tax'!$A$1:$X$4456,13,FALSE)</f>
        <v>0</v>
      </c>
    </row>
    <row r="3777" spans="1:9" x14ac:dyDescent="0.25">
      <c r="A3777" t="s">
        <v>3776</v>
      </c>
      <c r="C3777" t="str">
        <f>VLOOKUP(A3777,'[1]11_set_tax'!$A$1:$X$4456,7,FALSE)</f>
        <v>Bacteria</v>
      </c>
      <c r="D3777" t="str">
        <f>VLOOKUP(A3777,'[1]11_set_tax'!$A$1:$X$4456,8,FALSE)</f>
        <v xml:space="preserve"> Proteobacteria</v>
      </c>
      <c r="E3777" t="str">
        <f>VLOOKUP(A3777,'[1]11_set_tax'!$A$1:$X$4456,9,FALSE)</f>
        <v xml:space="preserve"> Gammaproteobacteria</v>
      </c>
      <c r="F3777" t="str">
        <f>VLOOKUP(A3777,'[1]11_set_tax'!$A$1:$X$4456,10,FALSE)</f>
        <v xml:space="preserve"> Enterobacteriales</v>
      </c>
      <c r="G3777" t="str">
        <f>VLOOKUP(A3777,'[1]11_set_tax'!$A$1:$X$4456,11,FALSE)</f>
        <v>Enterobacteriaceae</v>
      </c>
      <c r="H3777" t="str">
        <f>VLOOKUP(A3777,'[1]11_set_tax'!$A$1:$X$4456,12,FALSE)</f>
        <v xml:space="preserve"> Escherichia.</v>
      </c>
      <c r="I3777">
        <f>VLOOKUP(A3777,'[1]11_set_tax'!$A$1:$X$4456,13,FALSE)</f>
        <v>0</v>
      </c>
    </row>
    <row r="3778" spans="1:9" x14ac:dyDescent="0.25">
      <c r="A3778" t="s">
        <v>3777</v>
      </c>
      <c r="C3778" t="str">
        <f>VLOOKUP(A3778,'[1]11_set_tax'!$A$1:$X$4456,7,FALSE)</f>
        <v>Bacteria</v>
      </c>
      <c r="D3778" t="str">
        <f>VLOOKUP(A3778,'[1]11_set_tax'!$A$1:$X$4456,8,FALSE)</f>
        <v xml:space="preserve"> Proteobacteria</v>
      </c>
      <c r="E3778" t="str">
        <f>VLOOKUP(A3778,'[1]11_set_tax'!$A$1:$X$4456,9,FALSE)</f>
        <v xml:space="preserve"> Gammaproteobacteria</v>
      </c>
      <c r="F3778" t="str">
        <f>VLOOKUP(A3778,'[1]11_set_tax'!$A$1:$X$4456,10,FALSE)</f>
        <v xml:space="preserve"> Enterobacteriales</v>
      </c>
      <c r="G3778" t="str">
        <f>VLOOKUP(A3778,'[1]11_set_tax'!$A$1:$X$4456,11,FALSE)</f>
        <v>Enterobacteriaceae</v>
      </c>
      <c r="H3778" t="str">
        <f>VLOOKUP(A3778,'[1]11_set_tax'!$A$1:$X$4456,12,FALSE)</f>
        <v xml:space="preserve"> Escherichia.</v>
      </c>
      <c r="I3778">
        <f>VLOOKUP(A3778,'[1]11_set_tax'!$A$1:$X$4456,13,FALSE)</f>
        <v>0</v>
      </c>
    </row>
    <row r="3779" spans="1:9" x14ac:dyDescent="0.25">
      <c r="A3779" t="s">
        <v>3778</v>
      </c>
      <c r="C3779" t="str">
        <f>VLOOKUP(A3779,'[1]11_set_tax'!$A$1:$X$4456,7,FALSE)</f>
        <v>Bacteria</v>
      </c>
      <c r="D3779" t="str">
        <f>VLOOKUP(A3779,'[1]11_set_tax'!$A$1:$X$4456,8,FALSE)</f>
        <v xml:space="preserve"> Proteobacteria</v>
      </c>
      <c r="E3779" t="str">
        <f>VLOOKUP(A3779,'[1]11_set_tax'!$A$1:$X$4456,9,FALSE)</f>
        <v xml:space="preserve"> Deltaproteobacteria</v>
      </c>
      <c r="F3779" t="str">
        <f>VLOOKUP(A3779,'[1]11_set_tax'!$A$1:$X$4456,10,FALSE)</f>
        <v xml:space="preserve"> Desulfovibrionales</v>
      </c>
      <c r="G3779" t="str">
        <f>VLOOKUP(A3779,'[1]11_set_tax'!$A$1:$X$4456,11,FALSE)</f>
        <v>Desulfovibrionaceae</v>
      </c>
      <c r="H3779" t="str">
        <f>VLOOKUP(A3779,'[1]11_set_tax'!$A$1:$X$4456,12,FALSE)</f>
        <v xml:space="preserve"> Desulfovibrio.</v>
      </c>
      <c r="I3779">
        <f>VLOOKUP(A3779,'[1]11_set_tax'!$A$1:$X$4456,13,FALSE)</f>
        <v>0</v>
      </c>
    </row>
    <row r="3780" spans="1:9" x14ac:dyDescent="0.25">
      <c r="A3780" t="s">
        <v>3779</v>
      </c>
      <c r="C3780" t="e">
        <f>VLOOKUP(A3780,'[1]11_set_tax'!$A$1:$X$4456,7,FALSE)</f>
        <v>#N/A</v>
      </c>
      <c r="D3780" t="e">
        <f>VLOOKUP(A3780,'[1]11_set_tax'!$A$1:$X$4456,8,FALSE)</f>
        <v>#N/A</v>
      </c>
      <c r="E3780" t="e">
        <f>VLOOKUP(A3780,'[1]11_set_tax'!$A$1:$X$4456,9,FALSE)</f>
        <v>#N/A</v>
      </c>
      <c r="F3780" t="e">
        <f>VLOOKUP(A3780,'[1]11_set_tax'!$A$1:$X$4456,10,FALSE)</f>
        <v>#N/A</v>
      </c>
      <c r="G3780" t="e">
        <f>VLOOKUP(A3780,'[1]11_set_tax'!$A$1:$X$4456,11,FALSE)</f>
        <v>#N/A</v>
      </c>
      <c r="H3780" t="e">
        <f>VLOOKUP(A3780,'[1]11_set_tax'!$A$1:$X$4456,12,FALSE)</f>
        <v>#N/A</v>
      </c>
      <c r="I3780" t="e">
        <f>VLOOKUP(A3780,'[1]11_set_tax'!$A$1:$X$4456,13,FALSE)</f>
        <v>#N/A</v>
      </c>
    </row>
    <row r="3781" spans="1:9" x14ac:dyDescent="0.25">
      <c r="A3781" t="s">
        <v>3780</v>
      </c>
      <c r="C3781" t="str">
        <f>VLOOKUP(A3781,'[1]11_set_tax'!$A$1:$X$4456,7,FALSE)</f>
        <v>Bacteria</v>
      </c>
      <c r="D3781" t="str">
        <f>VLOOKUP(A3781,'[1]11_set_tax'!$A$1:$X$4456,8,FALSE)</f>
        <v xml:space="preserve"> Proteobacteria</v>
      </c>
      <c r="E3781" t="str">
        <f>VLOOKUP(A3781,'[1]11_set_tax'!$A$1:$X$4456,9,FALSE)</f>
        <v xml:space="preserve"> Gammaproteobacteria</v>
      </c>
      <c r="F3781" t="str">
        <f>VLOOKUP(A3781,'[1]11_set_tax'!$A$1:$X$4456,10,FALSE)</f>
        <v xml:space="preserve"> Enterobacteriales</v>
      </c>
      <c r="G3781" t="str">
        <f>VLOOKUP(A3781,'[1]11_set_tax'!$A$1:$X$4456,11,FALSE)</f>
        <v>Enterobacteriaceae</v>
      </c>
      <c r="H3781" t="str">
        <f>VLOOKUP(A3781,'[1]11_set_tax'!$A$1:$X$4456,12,FALSE)</f>
        <v xml:space="preserve"> Escherichia.</v>
      </c>
      <c r="I3781">
        <f>VLOOKUP(A3781,'[1]11_set_tax'!$A$1:$X$4456,13,FALSE)</f>
        <v>0</v>
      </c>
    </row>
    <row r="3782" spans="1:9" x14ac:dyDescent="0.25">
      <c r="A3782" t="s">
        <v>3781</v>
      </c>
      <c r="C3782" t="str">
        <f>VLOOKUP(A3782,'[1]11_set_tax'!$A$1:$X$4456,7,FALSE)</f>
        <v>Bacteria</v>
      </c>
      <c r="D3782" t="str">
        <f>VLOOKUP(A3782,'[1]11_set_tax'!$A$1:$X$4456,8,FALSE)</f>
        <v xml:space="preserve"> Proteobacteria</v>
      </c>
      <c r="E3782" t="str">
        <f>VLOOKUP(A3782,'[1]11_set_tax'!$A$1:$X$4456,9,FALSE)</f>
        <v xml:space="preserve"> Epsilonproteobacteria</v>
      </c>
      <c r="F3782" t="str">
        <f>VLOOKUP(A3782,'[1]11_set_tax'!$A$1:$X$4456,10,FALSE)</f>
        <v xml:space="preserve"> Campylobacterales</v>
      </c>
      <c r="G3782" t="str">
        <f>VLOOKUP(A3782,'[1]11_set_tax'!$A$1:$X$4456,11,FALSE)</f>
        <v>Campylobacteraceae</v>
      </c>
      <c r="H3782" t="str">
        <f>VLOOKUP(A3782,'[1]11_set_tax'!$A$1:$X$4456,12,FALSE)</f>
        <v xml:space="preserve"> Campylobacter.</v>
      </c>
      <c r="I3782">
        <f>VLOOKUP(A3782,'[1]11_set_tax'!$A$1:$X$4456,13,FALSE)</f>
        <v>0</v>
      </c>
    </row>
    <row r="3783" spans="1:9" x14ac:dyDescent="0.25">
      <c r="A3783" t="s">
        <v>3782</v>
      </c>
      <c r="C3783" t="str">
        <f>VLOOKUP(A3783,'[1]11_set_tax'!$A$1:$X$4456,7,FALSE)</f>
        <v>Bacteria</v>
      </c>
      <c r="D3783" t="str">
        <f>VLOOKUP(A3783,'[1]11_set_tax'!$A$1:$X$4456,8,FALSE)</f>
        <v xml:space="preserve"> Proteobacteria</v>
      </c>
      <c r="E3783" t="str">
        <f>VLOOKUP(A3783,'[1]11_set_tax'!$A$1:$X$4456,9,FALSE)</f>
        <v xml:space="preserve"> Epsilonproteobacteria</v>
      </c>
      <c r="F3783" t="str">
        <f>VLOOKUP(A3783,'[1]11_set_tax'!$A$1:$X$4456,10,FALSE)</f>
        <v xml:space="preserve"> Campylobacterales</v>
      </c>
      <c r="G3783" t="str">
        <f>VLOOKUP(A3783,'[1]11_set_tax'!$A$1:$X$4456,11,FALSE)</f>
        <v>Campylobacteraceae</v>
      </c>
      <c r="H3783" t="str">
        <f>VLOOKUP(A3783,'[1]11_set_tax'!$A$1:$X$4456,12,FALSE)</f>
        <v xml:space="preserve"> Campylobacter.</v>
      </c>
      <c r="I3783">
        <f>VLOOKUP(A3783,'[1]11_set_tax'!$A$1:$X$4456,13,FALSE)</f>
        <v>0</v>
      </c>
    </row>
    <row r="3784" spans="1:9" x14ac:dyDescent="0.25">
      <c r="A3784" t="s">
        <v>3783</v>
      </c>
      <c r="C3784" t="str">
        <f>VLOOKUP(A3784,'[1]11_set_tax'!$A$1:$X$4456,7,FALSE)</f>
        <v>Bacteria</v>
      </c>
      <c r="D3784" t="str">
        <f>VLOOKUP(A3784,'[1]11_set_tax'!$A$1:$X$4456,8,FALSE)</f>
        <v xml:space="preserve"> Proteobacteria</v>
      </c>
      <c r="E3784" t="str">
        <f>VLOOKUP(A3784,'[1]11_set_tax'!$A$1:$X$4456,9,FALSE)</f>
        <v xml:space="preserve"> Gammaproteobacteria</v>
      </c>
      <c r="F3784" t="str">
        <f>VLOOKUP(A3784,'[1]11_set_tax'!$A$1:$X$4456,10,FALSE)</f>
        <v xml:space="preserve"> Enterobacteriales</v>
      </c>
      <c r="G3784" t="str">
        <f>VLOOKUP(A3784,'[1]11_set_tax'!$A$1:$X$4456,11,FALSE)</f>
        <v>Enterobacteriaceae</v>
      </c>
      <c r="H3784" t="str">
        <f>VLOOKUP(A3784,'[1]11_set_tax'!$A$1:$X$4456,12,FALSE)</f>
        <v xml:space="preserve"> Escherichia.</v>
      </c>
      <c r="I3784">
        <f>VLOOKUP(A3784,'[1]11_set_tax'!$A$1:$X$4456,13,FALSE)</f>
        <v>0</v>
      </c>
    </row>
    <row r="3785" spans="1:9" x14ac:dyDescent="0.25">
      <c r="A3785" t="s">
        <v>3784</v>
      </c>
      <c r="C3785" t="str">
        <f>VLOOKUP(A3785,'[1]11_set_tax'!$A$1:$X$4456,7,FALSE)</f>
        <v>Bacteria</v>
      </c>
      <c r="D3785" t="str">
        <f>VLOOKUP(A3785,'[1]11_set_tax'!$A$1:$X$4456,8,FALSE)</f>
        <v xml:space="preserve"> Proteobacteria</v>
      </c>
      <c r="E3785" t="str">
        <f>VLOOKUP(A3785,'[1]11_set_tax'!$A$1:$X$4456,9,FALSE)</f>
        <v xml:space="preserve"> Gammaproteobacteria</v>
      </c>
      <c r="F3785" t="str">
        <f>VLOOKUP(A3785,'[1]11_set_tax'!$A$1:$X$4456,10,FALSE)</f>
        <v xml:space="preserve"> Enterobacteriales</v>
      </c>
      <c r="G3785" t="str">
        <f>VLOOKUP(A3785,'[1]11_set_tax'!$A$1:$X$4456,11,FALSE)</f>
        <v>Enterobacteriaceae</v>
      </c>
      <c r="H3785" t="str">
        <f>VLOOKUP(A3785,'[1]11_set_tax'!$A$1:$X$4456,12,FALSE)</f>
        <v xml:space="preserve"> Pantoea.</v>
      </c>
      <c r="I3785">
        <f>VLOOKUP(A3785,'[1]11_set_tax'!$A$1:$X$4456,13,FALSE)</f>
        <v>0</v>
      </c>
    </row>
    <row r="3786" spans="1:9" x14ac:dyDescent="0.25">
      <c r="A3786" t="s">
        <v>3785</v>
      </c>
      <c r="C3786" t="str">
        <f>VLOOKUP(A3786,'[1]11_set_tax'!$A$1:$X$4456,7,FALSE)</f>
        <v>Bacteria</v>
      </c>
      <c r="D3786" t="str">
        <f>VLOOKUP(A3786,'[1]11_set_tax'!$A$1:$X$4456,8,FALSE)</f>
        <v xml:space="preserve"> Proteobacteria</v>
      </c>
      <c r="E3786" t="str">
        <f>VLOOKUP(A3786,'[1]11_set_tax'!$A$1:$X$4456,9,FALSE)</f>
        <v xml:space="preserve"> Gammaproteobacteria</v>
      </c>
      <c r="F3786" t="str">
        <f>VLOOKUP(A3786,'[1]11_set_tax'!$A$1:$X$4456,10,FALSE)</f>
        <v xml:space="preserve"> Enterobacteriales</v>
      </c>
      <c r="G3786" t="str">
        <f>VLOOKUP(A3786,'[1]11_set_tax'!$A$1:$X$4456,11,FALSE)</f>
        <v>Enterobacteriaceae</v>
      </c>
      <c r="H3786" t="str">
        <f>VLOOKUP(A3786,'[1]11_set_tax'!$A$1:$X$4456,12,FALSE)</f>
        <v xml:space="preserve"> Pantoea.</v>
      </c>
      <c r="I3786">
        <f>VLOOKUP(A3786,'[1]11_set_tax'!$A$1:$X$4456,13,FALSE)</f>
        <v>0</v>
      </c>
    </row>
    <row r="3787" spans="1:9" x14ac:dyDescent="0.25">
      <c r="A3787" t="s">
        <v>3786</v>
      </c>
      <c r="C3787" t="str">
        <f>VLOOKUP(A3787,'[1]11_set_tax'!$A$1:$X$4456,7,FALSE)</f>
        <v>Bacteria</v>
      </c>
      <c r="D3787" t="str">
        <f>VLOOKUP(A3787,'[1]11_set_tax'!$A$1:$X$4456,8,FALSE)</f>
        <v xml:space="preserve"> Proteobacteria</v>
      </c>
      <c r="E3787" t="str">
        <f>VLOOKUP(A3787,'[1]11_set_tax'!$A$1:$X$4456,9,FALSE)</f>
        <v xml:space="preserve"> Gammaproteobacteria</v>
      </c>
      <c r="F3787" t="str">
        <f>VLOOKUP(A3787,'[1]11_set_tax'!$A$1:$X$4456,10,FALSE)</f>
        <v xml:space="preserve"> Enterobacteriales</v>
      </c>
      <c r="G3787" t="str">
        <f>VLOOKUP(A3787,'[1]11_set_tax'!$A$1:$X$4456,11,FALSE)</f>
        <v>Enterobacteriaceae</v>
      </c>
      <c r="H3787" t="str">
        <f>VLOOKUP(A3787,'[1]11_set_tax'!$A$1:$X$4456,12,FALSE)</f>
        <v xml:space="preserve"> Pantoea.</v>
      </c>
      <c r="I3787">
        <f>VLOOKUP(A3787,'[1]11_set_tax'!$A$1:$X$4456,13,FALSE)</f>
        <v>0</v>
      </c>
    </row>
    <row r="3788" spans="1:9" x14ac:dyDescent="0.25">
      <c r="A3788" t="s">
        <v>3787</v>
      </c>
      <c r="C3788" t="str">
        <f>VLOOKUP(A3788,'[1]11_set_tax'!$A$1:$X$4456,7,FALSE)</f>
        <v>Bacteria</v>
      </c>
      <c r="D3788" t="str">
        <f>VLOOKUP(A3788,'[1]11_set_tax'!$A$1:$X$4456,8,FALSE)</f>
        <v xml:space="preserve"> Proteobacteria</v>
      </c>
      <c r="E3788" t="str">
        <f>VLOOKUP(A3788,'[1]11_set_tax'!$A$1:$X$4456,9,FALSE)</f>
        <v xml:space="preserve"> Gammaproteobacteria</v>
      </c>
      <c r="F3788" t="str">
        <f>VLOOKUP(A3788,'[1]11_set_tax'!$A$1:$X$4456,10,FALSE)</f>
        <v xml:space="preserve"> Alteromonadales</v>
      </c>
      <c r="G3788" t="str">
        <f>VLOOKUP(A3788,'[1]11_set_tax'!$A$1:$X$4456,11,FALSE)</f>
        <v>Ferrimonadaceae</v>
      </c>
      <c r="H3788" t="str">
        <f>VLOOKUP(A3788,'[1]11_set_tax'!$A$1:$X$4456,12,FALSE)</f>
        <v xml:space="preserve"> Ferrimonas.</v>
      </c>
      <c r="I3788">
        <f>VLOOKUP(A3788,'[1]11_set_tax'!$A$1:$X$4456,13,FALSE)</f>
        <v>0</v>
      </c>
    </row>
    <row r="3789" spans="1:9" x14ac:dyDescent="0.25">
      <c r="A3789" t="s">
        <v>3788</v>
      </c>
      <c r="C3789" t="str">
        <f>VLOOKUP(A3789,'[1]11_set_tax'!$A$1:$X$4456,7,FALSE)</f>
        <v>Bacteria</v>
      </c>
      <c r="D3789" t="str">
        <f>VLOOKUP(A3789,'[1]11_set_tax'!$A$1:$X$4456,8,FALSE)</f>
        <v xml:space="preserve"> Proteobacteria</v>
      </c>
      <c r="E3789" t="str">
        <f>VLOOKUP(A3789,'[1]11_set_tax'!$A$1:$X$4456,9,FALSE)</f>
        <v xml:space="preserve"> Betaproteobacteria</v>
      </c>
      <c r="F3789" t="str">
        <f>VLOOKUP(A3789,'[1]11_set_tax'!$A$1:$X$4456,10,FALSE)</f>
        <v xml:space="preserve"> Burkholderiales</v>
      </c>
      <c r="G3789" t="str">
        <f>VLOOKUP(A3789,'[1]11_set_tax'!$A$1:$X$4456,11,FALSE)</f>
        <v>Burkholderiaceae</v>
      </c>
      <c r="H3789" t="str">
        <f>VLOOKUP(A3789,'[1]11_set_tax'!$A$1:$X$4456,12,FALSE)</f>
        <v xml:space="preserve"> Burkholderia.</v>
      </c>
      <c r="I3789">
        <f>VLOOKUP(A3789,'[1]11_set_tax'!$A$1:$X$4456,13,FALSE)</f>
        <v>0</v>
      </c>
    </row>
    <row r="3790" spans="1:9" x14ac:dyDescent="0.25">
      <c r="A3790" t="s">
        <v>3789</v>
      </c>
      <c r="C3790" t="str">
        <f>VLOOKUP(A3790,'[1]11_set_tax'!$A$1:$X$4456,7,FALSE)</f>
        <v>Bacteria</v>
      </c>
      <c r="D3790" t="str">
        <f>VLOOKUP(A3790,'[1]11_set_tax'!$A$1:$X$4456,8,FALSE)</f>
        <v xml:space="preserve"> Proteobacteria</v>
      </c>
      <c r="E3790" t="str">
        <f>VLOOKUP(A3790,'[1]11_set_tax'!$A$1:$X$4456,9,FALSE)</f>
        <v xml:space="preserve"> Betaproteobacteria</v>
      </c>
      <c r="F3790" t="str">
        <f>VLOOKUP(A3790,'[1]11_set_tax'!$A$1:$X$4456,10,FALSE)</f>
        <v xml:space="preserve"> Burkholderiales</v>
      </c>
      <c r="G3790" t="str">
        <f>VLOOKUP(A3790,'[1]11_set_tax'!$A$1:$X$4456,11,FALSE)</f>
        <v>Burkholderiaceae</v>
      </c>
      <c r="H3790" t="str">
        <f>VLOOKUP(A3790,'[1]11_set_tax'!$A$1:$X$4456,12,FALSE)</f>
        <v xml:space="preserve"> Burkholderia.</v>
      </c>
      <c r="I3790">
        <f>VLOOKUP(A3790,'[1]11_set_tax'!$A$1:$X$4456,13,FALSE)</f>
        <v>0</v>
      </c>
    </row>
    <row r="3791" spans="1:9" x14ac:dyDescent="0.25">
      <c r="A3791" t="s">
        <v>3790</v>
      </c>
      <c r="C3791" t="str">
        <f>VLOOKUP(A3791,'[1]11_set_tax'!$A$1:$X$4456,7,FALSE)</f>
        <v>Bacteria</v>
      </c>
      <c r="D3791" t="str">
        <f>VLOOKUP(A3791,'[1]11_set_tax'!$A$1:$X$4456,8,FALSE)</f>
        <v xml:space="preserve"> Proteobacteria</v>
      </c>
      <c r="E3791" t="str">
        <f>VLOOKUP(A3791,'[1]11_set_tax'!$A$1:$X$4456,9,FALSE)</f>
        <v xml:space="preserve"> Betaproteobacteria</v>
      </c>
      <c r="F3791" t="str">
        <f>VLOOKUP(A3791,'[1]11_set_tax'!$A$1:$X$4456,10,FALSE)</f>
        <v xml:space="preserve"> Burkholderiales</v>
      </c>
      <c r="G3791" t="str">
        <f>VLOOKUP(A3791,'[1]11_set_tax'!$A$1:$X$4456,11,FALSE)</f>
        <v>Burkholderiaceae</v>
      </c>
      <c r="H3791" t="str">
        <f>VLOOKUP(A3791,'[1]11_set_tax'!$A$1:$X$4456,12,FALSE)</f>
        <v xml:space="preserve"> Burkholderia.</v>
      </c>
      <c r="I3791">
        <f>VLOOKUP(A3791,'[1]11_set_tax'!$A$1:$X$4456,13,FALSE)</f>
        <v>0</v>
      </c>
    </row>
    <row r="3792" spans="1:9" x14ac:dyDescent="0.25">
      <c r="A3792" t="s">
        <v>3791</v>
      </c>
      <c r="C3792" t="str">
        <f>VLOOKUP(A3792,'[1]11_set_tax'!$A$1:$X$4456,7,FALSE)</f>
        <v>Bacteria</v>
      </c>
      <c r="D3792" t="str">
        <f>VLOOKUP(A3792,'[1]11_set_tax'!$A$1:$X$4456,8,FALSE)</f>
        <v xml:space="preserve"> Proteobacteria</v>
      </c>
      <c r="E3792" t="str">
        <f>VLOOKUP(A3792,'[1]11_set_tax'!$A$1:$X$4456,9,FALSE)</f>
        <v xml:space="preserve"> Betaproteobacteria</v>
      </c>
      <c r="F3792" t="str">
        <f>VLOOKUP(A3792,'[1]11_set_tax'!$A$1:$X$4456,10,FALSE)</f>
        <v xml:space="preserve"> Burkholderiales</v>
      </c>
      <c r="G3792" t="str">
        <f>VLOOKUP(A3792,'[1]11_set_tax'!$A$1:$X$4456,11,FALSE)</f>
        <v>Burkholderiaceae</v>
      </c>
      <c r="H3792" t="str">
        <f>VLOOKUP(A3792,'[1]11_set_tax'!$A$1:$X$4456,12,FALSE)</f>
        <v xml:space="preserve"> Burkholderia.</v>
      </c>
      <c r="I3792">
        <f>VLOOKUP(A3792,'[1]11_set_tax'!$A$1:$X$4456,13,FALSE)</f>
        <v>0</v>
      </c>
    </row>
    <row r="3793" spans="1:9" x14ac:dyDescent="0.25">
      <c r="A3793" t="s">
        <v>3792</v>
      </c>
      <c r="C3793" t="str">
        <f>VLOOKUP(A3793,'[1]11_set_tax'!$A$1:$X$4456,7,FALSE)</f>
        <v>Bacteria</v>
      </c>
      <c r="D3793" t="str">
        <f>VLOOKUP(A3793,'[1]11_set_tax'!$A$1:$X$4456,8,FALSE)</f>
        <v xml:space="preserve"> Proteobacteria</v>
      </c>
      <c r="E3793" t="str">
        <f>VLOOKUP(A3793,'[1]11_set_tax'!$A$1:$X$4456,9,FALSE)</f>
        <v xml:space="preserve"> Betaproteobacteria</v>
      </c>
      <c r="F3793" t="str">
        <f>VLOOKUP(A3793,'[1]11_set_tax'!$A$1:$X$4456,10,FALSE)</f>
        <v xml:space="preserve"> Burkholderiales</v>
      </c>
      <c r="G3793" t="str">
        <f>VLOOKUP(A3793,'[1]11_set_tax'!$A$1:$X$4456,11,FALSE)</f>
        <v>Burkholderiaceae</v>
      </c>
      <c r="H3793" t="str">
        <f>VLOOKUP(A3793,'[1]11_set_tax'!$A$1:$X$4456,12,FALSE)</f>
        <v xml:space="preserve"> Burkholderia.</v>
      </c>
      <c r="I3793">
        <f>VLOOKUP(A3793,'[1]11_set_tax'!$A$1:$X$4456,13,FALSE)</f>
        <v>0</v>
      </c>
    </row>
    <row r="3794" spans="1:9" x14ac:dyDescent="0.25">
      <c r="A3794" t="s">
        <v>3793</v>
      </c>
      <c r="C3794" t="str">
        <f>VLOOKUP(A3794,'[1]11_set_tax'!$A$1:$X$4456,7,FALSE)</f>
        <v>Bacteria</v>
      </c>
      <c r="D3794" t="str">
        <f>VLOOKUP(A3794,'[1]11_set_tax'!$A$1:$X$4456,8,FALSE)</f>
        <v xml:space="preserve"> Proteobacteria</v>
      </c>
      <c r="E3794" t="str">
        <f>VLOOKUP(A3794,'[1]11_set_tax'!$A$1:$X$4456,9,FALSE)</f>
        <v xml:space="preserve"> Betaproteobacteria</v>
      </c>
      <c r="F3794" t="str">
        <f>VLOOKUP(A3794,'[1]11_set_tax'!$A$1:$X$4456,10,FALSE)</f>
        <v xml:space="preserve"> Burkholderiales</v>
      </c>
      <c r="G3794" t="str">
        <f>VLOOKUP(A3794,'[1]11_set_tax'!$A$1:$X$4456,11,FALSE)</f>
        <v>Burkholderiaceae</v>
      </c>
      <c r="H3794" t="str">
        <f>VLOOKUP(A3794,'[1]11_set_tax'!$A$1:$X$4456,12,FALSE)</f>
        <v xml:space="preserve"> Burkholderia.</v>
      </c>
      <c r="I3794">
        <f>VLOOKUP(A3794,'[1]11_set_tax'!$A$1:$X$4456,13,FALSE)</f>
        <v>0</v>
      </c>
    </row>
    <row r="3795" spans="1:9" x14ac:dyDescent="0.25">
      <c r="A3795" t="s">
        <v>3794</v>
      </c>
      <c r="C3795" t="str">
        <f>VLOOKUP(A3795,'[1]11_set_tax'!$A$1:$X$4456,7,FALSE)</f>
        <v>Bacteria</v>
      </c>
      <c r="D3795" t="str">
        <f>VLOOKUP(A3795,'[1]11_set_tax'!$A$1:$X$4456,8,FALSE)</f>
        <v xml:space="preserve"> Proteobacteria</v>
      </c>
      <c r="E3795" t="str">
        <f>VLOOKUP(A3795,'[1]11_set_tax'!$A$1:$X$4456,9,FALSE)</f>
        <v xml:space="preserve"> Betaproteobacteria</v>
      </c>
      <c r="F3795" t="str">
        <f>VLOOKUP(A3795,'[1]11_set_tax'!$A$1:$X$4456,10,FALSE)</f>
        <v xml:space="preserve"> Burkholderiales</v>
      </c>
      <c r="G3795" t="str">
        <f>VLOOKUP(A3795,'[1]11_set_tax'!$A$1:$X$4456,11,FALSE)</f>
        <v>Burkholderiaceae</v>
      </c>
      <c r="H3795" t="str">
        <f>VLOOKUP(A3795,'[1]11_set_tax'!$A$1:$X$4456,12,FALSE)</f>
        <v xml:space="preserve"> Burkholderia.</v>
      </c>
      <c r="I3795">
        <f>VLOOKUP(A3795,'[1]11_set_tax'!$A$1:$X$4456,13,FALSE)</f>
        <v>0</v>
      </c>
    </row>
    <row r="3796" spans="1:9" x14ac:dyDescent="0.25">
      <c r="A3796" t="s">
        <v>3795</v>
      </c>
      <c r="C3796" t="str">
        <f>VLOOKUP(A3796,'[1]11_set_tax'!$A$1:$X$4456,7,FALSE)</f>
        <v>Bacteria</v>
      </c>
      <c r="D3796" t="str">
        <f>VLOOKUP(A3796,'[1]11_set_tax'!$A$1:$X$4456,8,FALSE)</f>
        <v xml:space="preserve"> Proteobacteria</v>
      </c>
      <c r="E3796" t="str">
        <f>VLOOKUP(A3796,'[1]11_set_tax'!$A$1:$X$4456,9,FALSE)</f>
        <v xml:space="preserve"> Betaproteobacteria</v>
      </c>
      <c r="F3796" t="str">
        <f>VLOOKUP(A3796,'[1]11_set_tax'!$A$1:$X$4456,10,FALSE)</f>
        <v xml:space="preserve"> Burkholderiales</v>
      </c>
      <c r="G3796" t="str">
        <f>VLOOKUP(A3796,'[1]11_set_tax'!$A$1:$X$4456,11,FALSE)</f>
        <v>Burkholderiaceae</v>
      </c>
      <c r="H3796" t="str">
        <f>VLOOKUP(A3796,'[1]11_set_tax'!$A$1:$X$4456,12,FALSE)</f>
        <v xml:space="preserve"> Burkholderia.</v>
      </c>
      <c r="I3796">
        <f>VLOOKUP(A3796,'[1]11_set_tax'!$A$1:$X$4456,13,FALSE)</f>
        <v>0</v>
      </c>
    </row>
    <row r="3797" spans="1:9" x14ac:dyDescent="0.25">
      <c r="A3797" t="s">
        <v>3796</v>
      </c>
      <c r="C3797" t="str">
        <f>VLOOKUP(A3797,'[1]11_set_tax'!$A$1:$X$4456,7,FALSE)</f>
        <v>Bacteria</v>
      </c>
      <c r="D3797" t="str">
        <f>VLOOKUP(A3797,'[1]11_set_tax'!$A$1:$X$4456,8,FALSE)</f>
        <v xml:space="preserve"> Proteobacteria</v>
      </c>
      <c r="E3797" t="str">
        <f>VLOOKUP(A3797,'[1]11_set_tax'!$A$1:$X$4456,9,FALSE)</f>
        <v xml:space="preserve"> Betaproteobacteria</v>
      </c>
      <c r="F3797" t="str">
        <f>VLOOKUP(A3797,'[1]11_set_tax'!$A$1:$X$4456,10,FALSE)</f>
        <v xml:space="preserve"> Burkholderiales</v>
      </c>
      <c r="G3797" t="str">
        <f>VLOOKUP(A3797,'[1]11_set_tax'!$A$1:$X$4456,11,FALSE)</f>
        <v>Burkholderiaceae</v>
      </c>
      <c r="H3797" t="str">
        <f>VLOOKUP(A3797,'[1]11_set_tax'!$A$1:$X$4456,12,FALSE)</f>
        <v xml:space="preserve"> Burkholderia.</v>
      </c>
      <c r="I3797">
        <f>VLOOKUP(A3797,'[1]11_set_tax'!$A$1:$X$4456,13,FALSE)</f>
        <v>0</v>
      </c>
    </row>
    <row r="3798" spans="1:9" x14ac:dyDescent="0.25">
      <c r="A3798" t="s">
        <v>3797</v>
      </c>
      <c r="C3798" t="str">
        <f>VLOOKUP(A3798,'[1]11_set_tax'!$A$1:$X$4456,7,FALSE)</f>
        <v>Bacteria</v>
      </c>
      <c r="D3798" t="str">
        <f>VLOOKUP(A3798,'[1]11_set_tax'!$A$1:$X$4456,8,FALSE)</f>
        <v xml:space="preserve"> Proteobacteria</v>
      </c>
      <c r="E3798" t="str">
        <f>VLOOKUP(A3798,'[1]11_set_tax'!$A$1:$X$4456,9,FALSE)</f>
        <v xml:space="preserve"> Betaproteobacteria</v>
      </c>
      <c r="F3798" t="str">
        <f>VLOOKUP(A3798,'[1]11_set_tax'!$A$1:$X$4456,10,FALSE)</f>
        <v xml:space="preserve"> Burkholderiales</v>
      </c>
      <c r="G3798" t="str">
        <f>VLOOKUP(A3798,'[1]11_set_tax'!$A$1:$X$4456,11,FALSE)</f>
        <v>Burkholderiaceae</v>
      </c>
      <c r="H3798" t="str">
        <f>VLOOKUP(A3798,'[1]11_set_tax'!$A$1:$X$4456,12,FALSE)</f>
        <v xml:space="preserve"> Burkholderia.</v>
      </c>
      <c r="I3798">
        <f>VLOOKUP(A3798,'[1]11_set_tax'!$A$1:$X$4456,13,FALSE)</f>
        <v>0</v>
      </c>
    </row>
    <row r="3799" spans="1:9" x14ac:dyDescent="0.25">
      <c r="A3799" t="s">
        <v>3798</v>
      </c>
      <c r="C3799" t="str">
        <f>VLOOKUP(A3799,'[1]11_set_tax'!$A$1:$X$4456,7,FALSE)</f>
        <v>Bacteria</v>
      </c>
      <c r="D3799" t="str">
        <f>VLOOKUP(A3799,'[1]11_set_tax'!$A$1:$X$4456,8,FALSE)</f>
        <v xml:space="preserve"> Proteobacteria</v>
      </c>
      <c r="E3799" t="str">
        <f>VLOOKUP(A3799,'[1]11_set_tax'!$A$1:$X$4456,9,FALSE)</f>
        <v xml:space="preserve"> Gammaproteobacteria</v>
      </c>
      <c r="F3799" t="str">
        <f>VLOOKUP(A3799,'[1]11_set_tax'!$A$1:$X$4456,10,FALSE)</f>
        <v xml:space="preserve"> Oceanospirillales</v>
      </c>
      <c r="G3799" t="str">
        <f>VLOOKUP(A3799,'[1]11_set_tax'!$A$1:$X$4456,11,FALSE)</f>
        <v>Halomonadaceae</v>
      </c>
      <c r="H3799" t="str">
        <f>VLOOKUP(A3799,'[1]11_set_tax'!$A$1:$X$4456,12,FALSE)</f>
        <v xml:space="preserve"> Halomonas.</v>
      </c>
      <c r="I3799">
        <f>VLOOKUP(A3799,'[1]11_set_tax'!$A$1:$X$4456,13,FALSE)</f>
        <v>0</v>
      </c>
    </row>
    <row r="3800" spans="1:9" x14ac:dyDescent="0.25">
      <c r="A3800" t="s">
        <v>3799</v>
      </c>
      <c r="C3800" t="str">
        <f>VLOOKUP(A3800,'[1]11_set_tax'!$A$1:$X$4456,7,FALSE)</f>
        <v>Bacteria</v>
      </c>
      <c r="D3800" t="str">
        <f>VLOOKUP(A3800,'[1]11_set_tax'!$A$1:$X$4456,8,FALSE)</f>
        <v xml:space="preserve"> Proteobacteria</v>
      </c>
      <c r="E3800" t="str">
        <f>VLOOKUP(A3800,'[1]11_set_tax'!$A$1:$X$4456,9,FALSE)</f>
        <v xml:space="preserve"> Gammaproteobacteria</v>
      </c>
      <c r="F3800" t="str">
        <f>VLOOKUP(A3800,'[1]11_set_tax'!$A$1:$X$4456,10,FALSE)</f>
        <v xml:space="preserve"> Oceanospirillales</v>
      </c>
      <c r="G3800" t="str">
        <f>VLOOKUP(A3800,'[1]11_set_tax'!$A$1:$X$4456,11,FALSE)</f>
        <v>Halomonadaceae</v>
      </c>
      <c r="H3800" t="str">
        <f>VLOOKUP(A3800,'[1]11_set_tax'!$A$1:$X$4456,12,FALSE)</f>
        <v xml:space="preserve"> Halomonas.</v>
      </c>
      <c r="I3800">
        <f>VLOOKUP(A3800,'[1]11_set_tax'!$A$1:$X$4456,13,FALSE)</f>
        <v>0</v>
      </c>
    </row>
    <row r="3801" spans="1:9" x14ac:dyDescent="0.25">
      <c r="A3801" t="s">
        <v>3800</v>
      </c>
      <c r="C3801" t="str">
        <f>VLOOKUP(A3801,'[1]11_set_tax'!$A$1:$X$4456,7,FALSE)</f>
        <v>Bacteria</v>
      </c>
      <c r="D3801" t="str">
        <f>VLOOKUP(A3801,'[1]11_set_tax'!$A$1:$X$4456,8,FALSE)</f>
        <v xml:space="preserve"> Proteobacteria</v>
      </c>
      <c r="E3801" t="str">
        <f>VLOOKUP(A3801,'[1]11_set_tax'!$A$1:$X$4456,9,FALSE)</f>
        <v xml:space="preserve"> Gammaproteobacteria</v>
      </c>
      <c r="F3801" t="str">
        <f>VLOOKUP(A3801,'[1]11_set_tax'!$A$1:$X$4456,10,FALSE)</f>
        <v xml:space="preserve"> Oceanospirillales</v>
      </c>
      <c r="G3801" t="str">
        <f>VLOOKUP(A3801,'[1]11_set_tax'!$A$1:$X$4456,11,FALSE)</f>
        <v>Halomonadaceae</v>
      </c>
      <c r="H3801" t="str">
        <f>VLOOKUP(A3801,'[1]11_set_tax'!$A$1:$X$4456,12,FALSE)</f>
        <v xml:space="preserve"> Halomonas.</v>
      </c>
      <c r="I3801">
        <f>VLOOKUP(A3801,'[1]11_set_tax'!$A$1:$X$4456,13,FALSE)</f>
        <v>0</v>
      </c>
    </row>
    <row r="3802" spans="1:9" x14ac:dyDescent="0.25">
      <c r="A3802" t="s">
        <v>3801</v>
      </c>
      <c r="C3802" t="str">
        <f>VLOOKUP(A3802,'[1]11_set_tax'!$A$1:$X$4456,7,FALSE)</f>
        <v>Bacteria</v>
      </c>
      <c r="D3802" t="str">
        <f>VLOOKUP(A3802,'[1]11_set_tax'!$A$1:$X$4456,8,FALSE)</f>
        <v xml:space="preserve"> Proteobacteria</v>
      </c>
      <c r="E3802" t="str">
        <f>VLOOKUP(A3802,'[1]11_set_tax'!$A$1:$X$4456,9,FALSE)</f>
        <v xml:space="preserve"> Gammaproteobacteria.</v>
      </c>
      <c r="F3802">
        <f>VLOOKUP(A3802,'[1]11_set_tax'!$A$1:$X$4456,10,FALSE)</f>
        <v>0</v>
      </c>
      <c r="G3802">
        <f>VLOOKUP(A3802,'[1]11_set_tax'!$A$1:$X$4456,11,FALSE)</f>
        <v>0</v>
      </c>
      <c r="H3802">
        <f>VLOOKUP(A3802,'[1]11_set_tax'!$A$1:$X$4456,12,FALSE)</f>
        <v>0</v>
      </c>
      <c r="I3802">
        <f>VLOOKUP(A3802,'[1]11_set_tax'!$A$1:$X$4456,13,FALSE)</f>
        <v>0</v>
      </c>
    </row>
    <row r="3803" spans="1:9" x14ac:dyDescent="0.25">
      <c r="A3803" t="s">
        <v>3802</v>
      </c>
      <c r="C3803" t="str">
        <f>VLOOKUP(A3803,'[1]11_set_tax'!$A$1:$X$4456,7,FALSE)</f>
        <v>Bacteria</v>
      </c>
      <c r="D3803" t="str">
        <f>VLOOKUP(A3803,'[1]11_set_tax'!$A$1:$X$4456,8,FALSE)</f>
        <v xml:space="preserve"> Proteobacteria</v>
      </c>
      <c r="E3803" t="str">
        <f>VLOOKUP(A3803,'[1]11_set_tax'!$A$1:$X$4456,9,FALSE)</f>
        <v xml:space="preserve"> Gammaproteobacteria.</v>
      </c>
      <c r="F3803">
        <f>VLOOKUP(A3803,'[1]11_set_tax'!$A$1:$X$4456,10,FALSE)</f>
        <v>0</v>
      </c>
      <c r="G3803">
        <f>VLOOKUP(A3803,'[1]11_set_tax'!$A$1:$X$4456,11,FALSE)</f>
        <v>0</v>
      </c>
      <c r="H3803">
        <f>VLOOKUP(A3803,'[1]11_set_tax'!$A$1:$X$4456,12,FALSE)</f>
        <v>0</v>
      </c>
      <c r="I3803">
        <f>VLOOKUP(A3803,'[1]11_set_tax'!$A$1:$X$4456,13,FALSE)</f>
        <v>0</v>
      </c>
    </row>
    <row r="3804" spans="1:9" x14ac:dyDescent="0.25">
      <c r="A3804" t="s">
        <v>3803</v>
      </c>
      <c r="C3804" t="str">
        <f>VLOOKUP(A3804,'[1]11_set_tax'!$A$1:$X$4456,7,FALSE)</f>
        <v>Bacteria</v>
      </c>
      <c r="D3804" t="str">
        <f>VLOOKUP(A3804,'[1]11_set_tax'!$A$1:$X$4456,8,FALSE)</f>
        <v xml:space="preserve"> Proteobacteria</v>
      </c>
      <c r="E3804" t="str">
        <f>VLOOKUP(A3804,'[1]11_set_tax'!$A$1:$X$4456,9,FALSE)</f>
        <v xml:space="preserve"> Gammaproteobacteria.</v>
      </c>
      <c r="F3804">
        <f>VLOOKUP(A3804,'[1]11_set_tax'!$A$1:$X$4456,10,FALSE)</f>
        <v>0</v>
      </c>
      <c r="G3804">
        <f>VLOOKUP(A3804,'[1]11_set_tax'!$A$1:$X$4456,11,FALSE)</f>
        <v>0</v>
      </c>
      <c r="H3804">
        <f>VLOOKUP(A3804,'[1]11_set_tax'!$A$1:$X$4456,12,FALSE)</f>
        <v>0</v>
      </c>
      <c r="I3804">
        <f>VLOOKUP(A3804,'[1]11_set_tax'!$A$1:$X$4456,13,FALSE)</f>
        <v>0</v>
      </c>
    </row>
    <row r="3805" spans="1:9" x14ac:dyDescent="0.25">
      <c r="A3805" t="s">
        <v>3804</v>
      </c>
      <c r="C3805" t="str">
        <f>VLOOKUP(A3805,'[1]11_set_tax'!$A$1:$X$4456,7,FALSE)</f>
        <v>Bacteria</v>
      </c>
      <c r="D3805" t="str">
        <f>VLOOKUP(A3805,'[1]11_set_tax'!$A$1:$X$4456,8,FALSE)</f>
        <v xml:space="preserve"> Proteobacteria</v>
      </c>
      <c r="E3805" t="str">
        <f>VLOOKUP(A3805,'[1]11_set_tax'!$A$1:$X$4456,9,FALSE)</f>
        <v xml:space="preserve"> Gammaproteobacteria.</v>
      </c>
      <c r="F3805">
        <f>VLOOKUP(A3805,'[1]11_set_tax'!$A$1:$X$4456,10,FALSE)</f>
        <v>0</v>
      </c>
      <c r="G3805">
        <f>VLOOKUP(A3805,'[1]11_set_tax'!$A$1:$X$4456,11,FALSE)</f>
        <v>0</v>
      </c>
      <c r="H3805">
        <f>VLOOKUP(A3805,'[1]11_set_tax'!$A$1:$X$4456,12,FALSE)</f>
        <v>0</v>
      </c>
      <c r="I3805">
        <f>VLOOKUP(A3805,'[1]11_set_tax'!$A$1:$X$4456,13,FALSE)</f>
        <v>0</v>
      </c>
    </row>
    <row r="3806" spans="1:9" x14ac:dyDescent="0.25">
      <c r="A3806" t="s">
        <v>3805</v>
      </c>
      <c r="C3806" t="str">
        <f>VLOOKUP(A3806,'[1]11_set_tax'!$A$1:$X$4456,7,FALSE)</f>
        <v>Bacteria</v>
      </c>
      <c r="D3806" t="str">
        <f>VLOOKUP(A3806,'[1]11_set_tax'!$A$1:$X$4456,8,FALSE)</f>
        <v xml:space="preserve"> Proteobacteria</v>
      </c>
      <c r="E3806" t="str">
        <f>VLOOKUP(A3806,'[1]11_set_tax'!$A$1:$X$4456,9,FALSE)</f>
        <v xml:space="preserve"> Gammaproteobacteria.</v>
      </c>
      <c r="F3806">
        <f>VLOOKUP(A3806,'[1]11_set_tax'!$A$1:$X$4456,10,FALSE)</f>
        <v>0</v>
      </c>
      <c r="G3806">
        <f>VLOOKUP(A3806,'[1]11_set_tax'!$A$1:$X$4456,11,FALSE)</f>
        <v>0</v>
      </c>
      <c r="H3806">
        <f>VLOOKUP(A3806,'[1]11_set_tax'!$A$1:$X$4456,12,FALSE)</f>
        <v>0</v>
      </c>
      <c r="I3806">
        <f>VLOOKUP(A3806,'[1]11_set_tax'!$A$1:$X$4456,13,FALSE)</f>
        <v>0</v>
      </c>
    </row>
    <row r="3807" spans="1:9" x14ac:dyDescent="0.25">
      <c r="A3807" t="s">
        <v>3806</v>
      </c>
      <c r="C3807" t="str">
        <f>VLOOKUP(A3807,'[1]11_set_tax'!$A$1:$X$4456,7,FALSE)</f>
        <v>Bacteria</v>
      </c>
      <c r="D3807" t="str">
        <f>VLOOKUP(A3807,'[1]11_set_tax'!$A$1:$X$4456,8,FALSE)</f>
        <v xml:space="preserve"> Proteobacteria</v>
      </c>
      <c r="E3807" t="str">
        <f>VLOOKUP(A3807,'[1]11_set_tax'!$A$1:$X$4456,9,FALSE)</f>
        <v xml:space="preserve"> Gammaproteobacteria.</v>
      </c>
      <c r="F3807">
        <f>VLOOKUP(A3807,'[1]11_set_tax'!$A$1:$X$4456,10,FALSE)</f>
        <v>0</v>
      </c>
      <c r="G3807">
        <f>VLOOKUP(A3807,'[1]11_set_tax'!$A$1:$X$4456,11,FALSE)</f>
        <v>0</v>
      </c>
      <c r="H3807">
        <f>VLOOKUP(A3807,'[1]11_set_tax'!$A$1:$X$4456,12,FALSE)</f>
        <v>0</v>
      </c>
      <c r="I3807">
        <f>VLOOKUP(A3807,'[1]11_set_tax'!$A$1:$X$4456,13,FALSE)</f>
        <v>0</v>
      </c>
    </row>
    <row r="3808" spans="1:9" x14ac:dyDescent="0.25">
      <c r="A3808" t="s">
        <v>3807</v>
      </c>
      <c r="C3808" t="str">
        <f>VLOOKUP(A3808,'[1]11_set_tax'!$A$1:$X$4456,7,FALSE)</f>
        <v>Bacteria</v>
      </c>
      <c r="D3808" t="str">
        <f>VLOOKUP(A3808,'[1]11_set_tax'!$A$1:$X$4456,8,FALSE)</f>
        <v xml:space="preserve"> Proteobacteria</v>
      </c>
      <c r="E3808" t="str">
        <f>VLOOKUP(A3808,'[1]11_set_tax'!$A$1:$X$4456,9,FALSE)</f>
        <v xml:space="preserve"> Gammaproteobacteria.</v>
      </c>
      <c r="F3808">
        <f>VLOOKUP(A3808,'[1]11_set_tax'!$A$1:$X$4456,10,FALSE)</f>
        <v>0</v>
      </c>
      <c r="G3808">
        <f>VLOOKUP(A3808,'[1]11_set_tax'!$A$1:$X$4456,11,FALSE)</f>
        <v>0</v>
      </c>
      <c r="H3808">
        <f>VLOOKUP(A3808,'[1]11_set_tax'!$A$1:$X$4456,12,FALSE)</f>
        <v>0</v>
      </c>
      <c r="I3808">
        <f>VLOOKUP(A3808,'[1]11_set_tax'!$A$1:$X$4456,13,FALSE)</f>
        <v>0</v>
      </c>
    </row>
    <row r="3809" spans="1:9" x14ac:dyDescent="0.25">
      <c r="A3809" t="s">
        <v>3808</v>
      </c>
      <c r="C3809" t="str">
        <f>VLOOKUP(A3809,'[1]11_set_tax'!$A$1:$X$4456,7,FALSE)</f>
        <v>Bacteria</v>
      </c>
      <c r="D3809" t="str">
        <f>VLOOKUP(A3809,'[1]11_set_tax'!$A$1:$X$4456,8,FALSE)</f>
        <v xml:space="preserve"> Actinobacteria</v>
      </c>
      <c r="E3809" t="str">
        <f>VLOOKUP(A3809,'[1]11_set_tax'!$A$1:$X$4456,9,FALSE)</f>
        <v xml:space="preserve"> Actinobacteridae</v>
      </c>
      <c r="F3809" t="str">
        <f>VLOOKUP(A3809,'[1]11_set_tax'!$A$1:$X$4456,10,FALSE)</f>
        <v xml:space="preserve"> Actinomycetales</v>
      </c>
      <c r="G3809" t="str">
        <f>VLOOKUP(A3809,'[1]11_set_tax'!$A$1:$X$4456,11,FALSE)</f>
        <v>Micrococcineae</v>
      </c>
      <c r="H3809" t="str">
        <f>VLOOKUP(A3809,'[1]11_set_tax'!$A$1:$X$4456,12,FALSE)</f>
        <v xml:space="preserve"> Micrococcaceae</v>
      </c>
      <c r="I3809" t="str">
        <f>VLOOKUP(A3809,'[1]11_set_tax'!$A$1:$X$4456,13,FALSE)</f>
        <v xml:space="preserve"> Arthrobacter.</v>
      </c>
    </row>
    <row r="3810" spans="1:9" x14ac:dyDescent="0.25">
      <c r="A3810" t="s">
        <v>3809</v>
      </c>
      <c r="C3810" t="str">
        <f>VLOOKUP(A3810,'[1]11_set_tax'!$A$1:$X$4456,7,FALSE)</f>
        <v>Bacteria</v>
      </c>
      <c r="D3810" t="str">
        <f>VLOOKUP(A3810,'[1]11_set_tax'!$A$1:$X$4456,8,FALSE)</f>
        <v xml:space="preserve"> Proteobacteria</v>
      </c>
      <c r="E3810" t="str">
        <f>VLOOKUP(A3810,'[1]11_set_tax'!$A$1:$X$4456,9,FALSE)</f>
        <v xml:space="preserve"> Deltaproteobacteria</v>
      </c>
      <c r="F3810" t="str">
        <f>VLOOKUP(A3810,'[1]11_set_tax'!$A$1:$X$4456,10,FALSE)</f>
        <v xml:space="preserve"> Bdellovibrionales</v>
      </c>
      <c r="G3810" t="str">
        <f>VLOOKUP(A3810,'[1]11_set_tax'!$A$1:$X$4456,11,FALSE)</f>
        <v>Bacteriovoracaceae</v>
      </c>
      <c r="H3810" t="str">
        <f>VLOOKUP(A3810,'[1]11_set_tax'!$A$1:$X$4456,12,FALSE)</f>
        <v xml:space="preserve"> Bacteriovorax.</v>
      </c>
      <c r="I3810">
        <f>VLOOKUP(A3810,'[1]11_set_tax'!$A$1:$X$4456,13,FALSE)</f>
        <v>0</v>
      </c>
    </row>
    <row r="3811" spans="1:9" x14ac:dyDescent="0.25">
      <c r="A3811" t="s">
        <v>3810</v>
      </c>
      <c r="C3811" t="e">
        <f>VLOOKUP(A3811,'[1]11_set_tax'!$A$1:$X$4456,7,FALSE)</f>
        <v>#N/A</v>
      </c>
      <c r="D3811" t="e">
        <f>VLOOKUP(A3811,'[1]11_set_tax'!$A$1:$X$4456,8,FALSE)</f>
        <v>#N/A</v>
      </c>
      <c r="E3811" t="e">
        <f>VLOOKUP(A3811,'[1]11_set_tax'!$A$1:$X$4456,9,FALSE)</f>
        <v>#N/A</v>
      </c>
      <c r="F3811" t="e">
        <f>VLOOKUP(A3811,'[1]11_set_tax'!$A$1:$X$4456,10,FALSE)</f>
        <v>#N/A</v>
      </c>
      <c r="G3811" t="e">
        <f>VLOOKUP(A3811,'[1]11_set_tax'!$A$1:$X$4456,11,FALSE)</f>
        <v>#N/A</v>
      </c>
      <c r="H3811" t="e">
        <f>VLOOKUP(A3811,'[1]11_set_tax'!$A$1:$X$4456,12,FALSE)</f>
        <v>#N/A</v>
      </c>
      <c r="I3811" t="e">
        <f>VLOOKUP(A3811,'[1]11_set_tax'!$A$1:$X$4456,13,FALSE)</f>
        <v>#N/A</v>
      </c>
    </row>
    <row r="3812" spans="1:9" x14ac:dyDescent="0.25">
      <c r="A3812" t="s">
        <v>3811</v>
      </c>
      <c r="C3812" t="e">
        <f>VLOOKUP(A3812,'[1]11_set_tax'!$A$1:$X$4456,7,FALSE)</f>
        <v>#N/A</v>
      </c>
      <c r="D3812" t="e">
        <f>VLOOKUP(A3812,'[1]11_set_tax'!$A$1:$X$4456,8,FALSE)</f>
        <v>#N/A</v>
      </c>
      <c r="E3812" t="e">
        <f>VLOOKUP(A3812,'[1]11_set_tax'!$A$1:$X$4456,9,FALSE)</f>
        <v>#N/A</v>
      </c>
      <c r="F3812" t="e">
        <f>VLOOKUP(A3812,'[1]11_set_tax'!$A$1:$X$4456,10,FALSE)</f>
        <v>#N/A</v>
      </c>
      <c r="G3812" t="e">
        <f>VLOOKUP(A3812,'[1]11_set_tax'!$A$1:$X$4456,11,FALSE)</f>
        <v>#N/A</v>
      </c>
      <c r="H3812" t="e">
        <f>VLOOKUP(A3812,'[1]11_set_tax'!$A$1:$X$4456,12,FALSE)</f>
        <v>#N/A</v>
      </c>
      <c r="I3812" t="e">
        <f>VLOOKUP(A3812,'[1]11_set_tax'!$A$1:$X$4456,13,FALSE)</f>
        <v>#N/A</v>
      </c>
    </row>
    <row r="3813" spans="1:9" x14ac:dyDescent="0.25">
      <c r="A3813" t="s">
        <v>3812</v>
      </c>
      <c r="C3813" t="e">
        <f>VLOOKUP(A3813,'[1]11_set_tax'!$A$1:$X$4456,7,FALSE)</f>
        <v>#N/A</v>
      </c>
      <c r="D3813" t="e">
        <f>VLOOKUP(A3813,'[1]11_set_tax'!$A$1:$X$4456,8,FALSE)</f>
        <v>#N/A</v>
      </c>
      <c r="E3813" t="e">
        <f>VLOOKUP(A3813,'[1]11_set_tax'!$A$1:$X$4456,9,FALSE)</f>
        <v>#N/A</v>
      </c>
      <c r="F3813" t="e">
        <f>VLOOKUP(A3813,'[1]11_set_tax'!$A$1:$X$4456,10,FALSE)</f>
        <v>#N/A</v>
      </c>
      <c r="G3813" t="e">
        <f>VLOOKUP(A3813,'[1]11_set_tax'!$A$1:$X$4456,11,FALSE)</f>
        <v>#N/A</v>
      </c>
      <c r="H3813" t="e">
        <f>VLOOKUP(A3813,'[1]11_set_tax'!$A$1:$X$4456,12,FALSE)</f>
        <v>#N/A</v>
      </c>
      <c r="I3813" t="e">
        <f>VLOOKUP(A3813,'[1]11_set_tax'!$A$1:$X$4456,13,FALSE)</f>
        <v>#N/A</v>
      </c>
    </row>
    <row r="3814" spans="1:9" x14ac:dyDescent="0.25">
      <c r="A3814" t="s">
        <v>3813</v>
      </c>
      <c r="C3814" t="e">
        <f>VLOOKUP(A3814,'[1]11_set_tax'!$A$1:$X$4456,7,FALSE)</f>
        <v>#N/A</v>
      </c>
      <c r="D3814" t="e">
        <f>VLOOKUP(A3814,'[1]11_set_tax'!$A$1:$X$4456,8,FALSE)</f>
        <v>#N/A</v>
      </c>
      <c r="E3814" t="e">
        <f>VLOOKUP(A3814,'[1]11_set_tax'!$A$1:$X$4456,9,FALSE)</f>
        <v>#N/A</v>
      </c>
      <c r="F3814" t="e">
        <f>VLOOKUP(A3814,'[1]11_set_tax'!$A$1:$X$4456,10,FALSE)</f>
        <v>#N/A</v>
      </c>
      <c r="G3814" t="e">
        <f>VLOOKUP(A3814,'[1]11_set_tax'!$A$1:$X$4456,11,FALSE)</f>
        <v>#N/A</v>
      </c>
      <c r="H3814" t="e">
        <f>VLOOKUP(A3814,'[1]11_set_tax'!$A$1:$X$4456,12,FALSE)</f>
        <v>#N/A</v>
      </c>
      <c r="I3814" t="e">
        <f>VLOOKUP(A3814,'[1]11_set_tax'!$A$1:$X$4456,13,FALSE)</f>
        <v>#N/A</v>
      </c>
    </row>
    <row r="3815" spans="1:9" x14ac:dyDescent="0.25">
      <c r="A3815" t="s">
        <v>3814</v>
      </c>
      <c r="C3815" t="e">
        <f>VLOOKUP(A3815,'[1]11_set_tax'!$A$1:$X$4456,7,FALSE)</f>
        <v>#N/A</v>
      </c>
      <c r="D3815" t="e">
        <f>VLOOKUP(A3815,'[1]11_set_tax'!$A$1:$X$4456,8,FALSE)</f>
        <v>#N/A</v>
      </c>
      <c r="E3815" t="e">
        <f>VLOOKUP(A3815,'[1]11_set_tax'!$A$1:$X$4456,9,FALSE)</f>
        <v>#N/A</v>
      </c>
      <c r="F3815" t="e">
        <f>VLOOKUP(A3815,'[1]11_set_tax'!$A$1:$X$4456,10,FALSE)</f>
        <v>#N/A</v>
      </c>
      <c r="G3815" t="e">
        <f>VLOOKUP(A3815,'[1]11_set_tax'!$A$1:$X$4456,11,FALSE)</f>
        <v>#N/A</v>
      </c>
      <c r="H3815" t="e">
        <f>VLOOKUP(A3815,'[1]11_set_tax'!$A$1:$X$4456,12,FALSE)</f>
        <v>#N/A</v>
      </c>
      <c r="I3815" t="e">
        <f>VLOOKUP(A3815,'[1]11_set_tax'!$A$1:$X$4456,13,FALSE)</f>
        <v>#N/A</v>
      </c>
    </row>
    <row r="3816" spans="1:9" x14ac:dyDescent="0.25">
      <c r="A3816" t="s">
        <v>3815</v>
      </c>
      <c r="C3816" t="e">
        <f>VLOOKUP(A3816,'[1]11_set_tax'!$A$1:$X$4456,7,FALSE)</f>
        <v>#N/A</v>
      </c>
      <c r="D3816" t="e">
        <f>VLOOKUP(A3816,'[1]11_set_tax'!$A$1:$X$4456,8,FALSE)</f>
        <v>#N/A</v>
      </c>
      <c r="E3816" t="e">
        <f>VLOOKUP(A3816,'[1]11_set_tax'!$A$1:$X$4456,9,FALSE)</f>
        <v>#N/A</v>
      </c>
      <c r="F3816" t="e">
        <f>VLOOKUP(A3816,'[1]11_set_tax'!$A$1:$X$4456,10,FALSE)</f>
        <v>#N/A</v>
      </c>
      <c r="G3816" t="e">
        <f>VLOOKUP(A3816,'[1]11_set_tax'!$A$1:$X$4456,11,FALSE)</f>
        <v>#N/A</v>
      </c>
      <c r="H3816" t="e">
        <f>VLOOKUP(A3816,'[1]11_set_tax'!$A$1:$X$4456,12,FALSE)</f>
        <v>#N/A</v>
      </c>
      <c r="I3816" t="e">
        <f>VLOOKUP(A3816,'[1]11_set_tax'!$A$1:$X$4456,13,FALSE)</f>
        <v>#N/A</v>
      </c>
    </row>
    <row r="3817" spans="1:9" x14ac:dyDescent="0.25">
      <c r="A3817" t="s">
        <v>3816</v>
      </c>
      <c r="C3817" t="e">
        <f>VLOOKUP(A3817,'[1]11_set_tax'!$A$1:$X$4456,7,FALSE)</f>
        <v>#N/A</v>
      </c>
      <c r="D3817" t="e">
        <f>VLOOKUP(A3817,'[1]11_set_tax'!$A$1:$X$4456,8,FALSE)</f>
        <v>#N/A</v>
      </c>
      <c r="E3817" t="e">
        <f>VLOOKUP(A3817,'[1]11_set_tax'!$A$1:$X$4456,9,FALSE)</f>
        <v>#N/A</v>
      </c>
      <c r="F3817" t="e">
        <f>VLOOKUP(A3817,'[1]11_set_tax'!$A$1:$X$4456,10,FALSE)</f>
        <v>#N/A</v>
      </c>
      <c r="G3817" t="e">
        <f>VLOOKUP(A3817,'[1]11_set_tax'!$A$1:$X$4456,11,FALSE)</f>
        <v>#N/A</v>
      </c>
      <c r="H3817" t="e">
        <f>VLOOKUP(A3817,'[1]11_set_tax'!$A$1:$X$4456,12,FALSE)</f>
        <v>#N/A</v>
      </c>
      <c r="I3817" t="e">
        <f>VLOOKUP(A3817,'[1]11_set_tax'!$A$1:$X$4456,13,FALSE)</f>
        <v>#N/A</v>
      </c>
    </row>
    <row r="3818" spans="1:9" x14ac:dyDescent="0.25">
      <c r="A3818" t="s">
        <v>3817</v>
      </c>
      <c r="C3818" t="e">
        <f>VLOOKUP(A3818,'[1]11_set_tax'!$A$1:$X$4456,7,FALSE)</f>
        <v>#N/A</v>
      </c>
      <c r="D3818" t="e">
        <f>VLOOKUP(A3818,'[1]11_set_tax'!$A$1:$X$4456,8,FALSE)</f>
        <v>#N/A</v>
      </c>
      <c r="E3818" t="e">
        <f>VLOOKUP(A3818,'[1]11_set_tax'!$A$1:$X$4456,9,FALSE)</f>
        <v>#N/A</v>
      </c>
      <c r="F3818" t="e">
        <f>VLOOKUP(A3818,'[1]11_set_tax'!$A$1:$X$4456,10,FALSE)</f>
        <v>#N/A</v>
      </c>
      <c r="G3818" t="e">
        <f>VLOOKUP(A3818,'[1]11_set_tax'!$A$1:$X$4456,11,FALSE)</f>
        <v>#N/A</v>
      </c>
      <c r="H3818" t="e">
        <f>VLOOKUP(A3818,'[1]11_set_tax'!$A$1:$X$4456,12,FALSE)</f>
        <v>#N/A</v>
      </c>
      <c r="I3818" t="e">
        <f>VLOOKUP(A3818,'[1]11_set_tax'!$A$1:$X$4456,13,FALSE)</f>
        <v>#N/A</v>
      </c>
    </row>
    <row r="3819" spans="1:9" x14ac:dyDescent="0.25">
      <c r="A3819" t="s">
        <v>3818</v>
      </c>
      <c r="C3819" t="e">
        <f>VLOOKUP(A3819,'[1]11_set_tax'!$A$1:$X$4456,7,FALSE)</f>
        <v>#N/A</v>
      </c>
      <c r="D3819" t="e">
        <f>VLOOKUP(A3819,'[1]11_set_tax'!$A$1:$X$4456,8,FALSE)</f>
        <v>#N/A</v>
      </c>
      <c r="E3819" t="e">
        <f>VLOOKUP(A3819,'[1]11_set_tax'!$A$1:$X$4456,9,FALSE)</f>
        <v>#N/A</v>
      </c>
      <c r="F3819" t="e">
        <f>VLOOKUP(A3819,'[1]11_set_tax'!$A$1:$X$4456,10,FALSE)</f>
        <v>#N/A</v>
      </c>
      <c r="G3819" t="e">
        <f>VLOOKUP(A3819,'[1]11_set_tax'!$A$1:$X$4456,11,FALSE)</f>
        <v>#N/A</v>
      </c>
      <c r="H3819" t="e">
        <f>VLOOKUP(A3819,'[1]11_set_tax'!$A$1:$X$4456,12,FALSE)</f>
        <v>#N/A</v>
      </c>
      <c r="I3819" t="e">
        <f>VLOOKUP(A3819,'[1]11_set_tax'!$A$1:$X$4456,13,FALSE)</f>
        <v>#N/A</v>
      </c>
    </row>
    <row r="3820" spans="1:9" x14ac:dyDescent="0.25">
      <c r="A3820" t="s">
        <v>3819</v>
      </c>
      <c r="C3820" t="e">
        <f>VLOOKUP(A3820,'[1]11_set_tax'!$A$1:$X$4456,7,FALSE)</f>
        <v>#N/A</v>
      </c>
      <c r="D3820" t="e">
        <f>VLOOKUP(A3820,'[1]11_set_tax'!$A$1:$X$4456,8,FALSE)</f>
        <v>#N/A</v>
      </c>
      <c r="E3820" t="e">
        <f>VLOOKUP(A3820,'[1]11_set_tax'!$A$1:$X$4456,9,FALSE)</f>
        <v>#N/A</v>
      </c>
      <c r="F3820" t="e">
        <f>VLOOKUP(A3820,'[1]11_set_tax'!$A$1:$X$4456,10,FALSE)</f>
        <v>#N/A</v>
      </c>
      <c r="G3820" t="e">
        <f>VLOOKUP(A3820,'[1]11_set_tax'!$A$1:$X$4456,11,FALSE)</f>
        <v>#N/A</v>
      </c>
      <c r="H3820" t="e">
        <f>VLOOKUP(A3820,'[1]11_set_tax'!$A$1:$X$4456,12,FALSE)</f>
        <v>#N/A</v>
      </c>
      <c r="I3820" t="e">
        <f>VLOOKUP(A3820,'[1]11_set_tax'!$A$1:$X$4456,13,FALSE)</f>
        <v>#N/A</v>
      </c>
    </row>
    <row r="3821" spans="1:9" x14ac:dyDescent="0.25">
      <c r="A3821" t="s">
        <v>3820</v>
      </c>
      <c r="C3821" t="e">
        <f>VLOOKUP(A3821,'[1]11_set_tax'!$A$1:$X$4456,7,FALSE)</f>
        <v>#N/A</v>
      </c>
      <c r="D3821" t="e">
        <f>VLOOKUP(A3821,'[1]11_set_tax'!$A$1:$X$4456,8,FALSE)</f>
        <v>#N/A</v>
      </c>
      <c r="E3821" t="e">
        <f>VLOOKUP(A3821,'[1]11_set_tax'!$A$1:$X$4456,9,FALSE)</f>
        <v>#N/A</v>
      </c>
      <c r="F3821" t="e">
        <f>VLOOKUP(A3821,'[1]11_set_tax'!$A$1:$X$4456,10,FALSE)</f>
        <v>#N/A</v>
      </c>
      <c r="G3821" t="e">
        <f>VLOOKUP(A3821,'[1]11_set_tax'!$A$1:$X$4456,11,FALSE)</f>
        <v>#N/A</v>
      </c>
      <c r="H3821" t="e">
        <f>VLOOKUP(A3821,'[1]11_set_tax'!$A$1:$X$4456,12,FALSE)</f>
        <v>#N/A</v>
      </c>
      <c r="I3821" t="e">
        <f>VLOOKUP(A3821,'[1]11_set_tax'!$A$1:$X$4456,13,FALSE)</f>
        <v>#N/A</v>
      </c>
    </row>
    <row r="3822" spans="1:9" x14ac:dyDescent="0.25">
      <c r="A3822" t="s">
        <v>3821</v>
      </c>
      <c r="C3822" t="e">
        <f>VLOOKUP(A3822,'[1]11_set_tax'!$A$1:$X$4456,7,FALSE)</f>
        <v>#N/A</v>
      </c>
      <c r="D3822" t="e">
        <f>VLOOKUP(A3822,'[1]11_set_tax'!$A$1:$X$4456,8,FALSE)</f>
        <v>#N/A</v>
      </c>
      <c r="E3822" t="e">
        <f>VLOOKUP(A3822,'[1]11_set_tax'!$A$1:$X$4456,9,FALSE)</f>
        <v>#N/A</v>
      </c>
      <c r="F3822" t="e">
        <f>VLOOKUP(A3822,'[1]11_set_tax'!$A$1:$X$4456,10,FALSE)</f>
        <v>#N/A</v>
      </c>
      <c r="G3822" t="e">
        <f>VLOOKUP(A3822,'[1]11_set_tax'!$A$1:$X$4456,11,FALSE)</f>
        <v>#N/A</v>
      </c>
      <c r="H3822" t="e">
        <f>VLOOKUP(A3822,'[1]11_set_tax'!$A$1:$X$4456,12,FALSE)</f>
        <v>#N/A</v>
      </c>
      <c r="I3822" t="e">
        <f>VLOOKUP(A3822,'[1]11_set_tax'!$A$1:$X$4456,13,FALSE)</f>
        <v>#N/A</v>
      </c>
    </row>
    <row r="3823" spans="1:9" x14ac:dyDescent="0.25">
      <c r="A3823" t="s">
        <v>3822</v>
      </c>
      <c r="C3823" t="e">
        <f>VLOOKUP(A3823,'[1]11_set_tax'!$A$1:$X$4456,7,FALSE)</f>
        <v>#N/A</v>
      </c>
      <c r="D3823" t="e">
        <f>VLOOKUP(A3823,'[1]11_set_tax'!$A$1:$X$4456,8,FALSE)</f>
        <v>#N/A</v>
      </c>
      <c r="E3823" t="e">
        <f>VLOOKUP(A3823,'[1]11_set_tax'!$A$1:$X$4456,9,FALSE)</f>
        <v>#N/A</v>
      </c>
      <c r="F3823" t="e">
        <f>VLOOKUP(A3823,'[1]11_set_tax'!$A$1:$X$4456,10,FALSE)</f>
        <v>#N/A</v>
      </c>
      <c r="G3823" t="e">
        <f>VLOOKUP(A3823,'[1]11_set_tax'!$A$1:$X$4456,11,FALSE)</f>
        <v>#N/A</v>
      </c>
      <c r="H3823" t="e">
        <f>VLOOKUP(A3823,'[1]11_set_tax'!$A$1:$X$4456,12,FALSE)</f>
        <v>#N/A</v>
      </c>
      <c r="I3823" t="e">
        <f>VLOOKUP(A3823,'[1]11_set_tax'!$A$1:$X$4456,13,FALSE)</f>
        <v>#N/A</v>
      </c>
    </row>
    <row r="3824" spans="1:9" x14ac:dyDescent="0.25">
      <c r="A3824" t="s">
        <v>3823</v>
      </c>
      <c r="C3824" t="e">
        <f>VLOOKUP(A3824,'[1]11_set_tax'!$A$1:$X$4456,7,FALSE)</f>
        <v>#N/A</v>
      </c>
      <c r="D3824" t="e">
        <f>VLOOKUP(A3824,'[1]11_set_tax'!$A$1:$X$4456,8,FALSE)</f>
        <v>#N/A</v>
      </c>
      <c r="E3824" t="e">
        <f>VLOOKUP(A3824,'[1]11_set_tax'!$A$1:$X$4456,9,FALSE)</f>
        <v>#N/A</v>
      </c>
      <c r="F3824" t="e">
        <f>VLOOKUP(A3824,'[1]11_set_tax'!$A$1:$X$4456,10,FALSE)</f>
        <v>#N/A</v>
      </c>
      <c r="G3824" t="e">
        <f>VLOOKUP(A3824,'[1]11_set_tax'!$A$1:$X$4456,11,FALSE)</f>
        <v>#N/A</v>
      </c>
      <c r="H3824" t="e">
        <f>VLOOKUP(A3824,'[1]11_set_tax'!$A$1:$X$4456,12,FALSE)</f>
        <v>#N/A</v>
      </c>
      <c r="I3824" t="e">
        <f>VLOOKUP(A3824,'[1]11_set_tax'!$A$1:$X$4456,13,FALSE)</f>
        <v>#N/A</v>
      </c>
    </row>
    <row r="3825" spans="1:9" x14ac:dyDescent="0.25">
      <c r="A3825" t="s">
        <v>3824</v>
      </c>
      <c r="C3825" t="e">
        <f>VLOOKUP(A3825,'[1]11_set_tax'!$A$1:$X$4456,7,FALSE)</f>
        <v>#N/A</v>
      </c>
      <c r="D3825" t="e">
        <f>VLOOKUP(A3825,'[1]11_set_tax'!$A$1:$X$4456,8,FALSE)</f>
        <v>#N/A</v>
      </c>
      <c r="E3825" t="e">
        <f>VLOOKUP(A3825,'[1]11_set_tax'!$A$1:$X$4456,9,FALSE)</f>
        <v>#N/A</v>
      </c>
      <c r="F3825" t="e">
        <f>VLOOKUP(A3825,'[1]11_set_tax'!$A$1:$X$4456,10,FALSE)</f>
        <v>#N/A</v>
      </c>
      <c r="G3825" t="e">
        <f>VLOOKUP(A3825,'[1]11_set_tax'!$A$1:$X$4456,11,FALSE)</f>
        <v>#N/A</v>
      </c>
      <c r="H3825" t="e">
        <f>VLOOKUP(A3825,'[1]11_set_tax'!$A$1:$X$4456,12,FALSE)</f>
        <v>#N/A</v>
      </c>
      <c r="I3825" t="e">
        <f>VLOOKUP(A3825,'[1]11_set_tax'!$A$1:$X$4456,13,FALSE)</f>
        <v>#N/A</v>
      </c>
    </row>
    <row r="3826" spans="1:9" x14ac:dyDescent="0.25">
      <c r="A3826" t="s">
        <v>3825</v>
      </c>
      <c r="C3826" t="e">
        <f>VLOOKUP(A3826,'[1]11_set_tax'!$A$1:$X$4456,7,FALSE)</f>
        <v>#N/A</v>
      </c>
      <c r="D3826" t="e">
        <f>VLOOKUP(A3826,'[1]11_set_tax'!$A$1:$X$4456,8,FALSE)</f>
        <v>#N/A</v>
      </c>
      <c r="E3826" t="e">
        <f>VLOOKUP(A3826,'[1]11_set_tax'!$A$1:$X$4456,9,FALSE)</f>
        <v>#N/A</v>
      </c>
      <c r="F3826" t="e">
        <f>VLOOKUP(A3826,'[1]11_set_tax'!$A$1:$X$4456,10,FALSE)</f>
        <v>#N/A</v>
      </c>
      <c r="G3826" t="e">
        <f>VLOOKUP(A3826,'[1]11_set_tax'!$A$1:$X$4456,11,FALSE)</f>
        <v>#N/A</v>
      </c>
      <c r="H3826" t="e">
        <f>VLOOKUP(A3826,'[1]11_set_tax'!$A$1:$X$4456,12,FALSE)</f>
        <v>#N/A</v>
      </c>
      <c r="I3826" t="e">
        <f>VLOOKUP(A3826,'[1]11_set_tax'!$A$1:$X$4456,13,FALSE)</f>
        <v>#N/A</v>
      </c>
    </row>
    <row r="3827" spans="1:9" x14ac:dyDescent="0.25">
      <c r="A3827" t="s">
        <v>3826</v>
      </c>
      <c r="C3827" t="e">
        <f>VLOOKUP(A3827,'[1]11_set_tax'!$A$1:$X$4456,7,FALSE)</f>
        <v>#N/A</v>
      </c>
      <c r="D3827" t="e">
        <f>VLOOKUP(A3827,'[1]11_set_tax'!$A$1:$X$4456,8,FALSE)</f>
        <v>#N/A</v>
      </c>
      <c r="E3827" t="e">
        <f>VLOOKUP(A3827,'[1]11_set_tax'!$A$1:$X$4456,9,FALSE)</f>
        <v>#N/A</v>
      </c>
      <c r="F3827" t="e">
        <f>VLOOKUP(A3827,'[1]11_set_tax'!$A$1:$X$4456,10,FALSE)</f>
        <v>#N/A</v>
      </c>
      <c r="G3827" t="e">
        <f>VLOOKUP(A3827,'[1]11_set_tax'!$A$1:$X$4456,11,FALSE)</f>
        <v>#N/A</v>
      </c>
      <c r="H3827" t="e">
        <f>VLOOKUP(A3827,'[1]11_set_tax'!$A$1:$X$4456,12,FALSE)</f>
        <v>#N/A</v>
      </c>
      <c r="I3827" t="e">
        <f>VLOOKUP(A3827,'[1]11_set_tax'!$A$1:$X$4456,13,FALSE)</f>
        <v>#N/A</v>
      </c>
    </row>
    <row r="3828" spans="1:9" x14ac:dyDescent="0.25">
      <c r="A3828" t="s">
        <v>3827</v>
      </c>
      <c r="C3828" t="e">
        <f>VLOOKUP(A3828,'[1]11_set_tax'!$A$1:$X$4456,7,FALSE)</f>
        <v>#N/A</v>
      </c>
      <c r="D3828" t="e">
        <f>VLOOKUP(A3828,'[1]11_set_tax'!$A$1:$X$4456,8,FALSE)</f>
        <v>#N/A</v>
      </c>
      <c r="E3828" t="e">
        <f>VLOOKUP(A3828,'[1]11_set_tax'!$A$1:$X$4456,9,FALSE)</f>
        <v>#N/A</v>
      </c>
      <c r="F3828" t="e">
        <f>VLOOKUP(A3828,'[1]11_set_tax'!$A$1:$X$4456,10,FALSE)</f>
        <v>#N/A</v>
      </c>
      <c r="G3828" t="e">
        <f>VLOOKUP(A3828,'[1]11_set_tax'!$A$1:$X$4456,11,FALSE)</f>
        <v>#N/A</v>
      </c>
      <c r="H3828" t="e">
        <f>VLOOKUP(A3828,'[1]11_set_tax'!$A$1:$X$4456,12,FALSE)</f>
        <v>#N/A</v>
      </c>
      <c r="I3828" t="e">
        <f>VLOOKUP(A3828,'[1]11_set_tax'!$A$1:$X$4456,13,FALSE)</f>
        <v>#N/A</v>
      </c>
    </row>
    <row r="3829" spans="1:9" x14ac:dyDescent="0.25">
      <c r="A3829" t="s">
        <v>3828</v>
      </c>
      <c r="C3829" t="e">
        <f>VLOOKUP(A3829,'[1]11_set_tax'!$A$1:$X$4456,7,FALSE)</f>
        <v>#N/A</v>
      </c>
      <c r="D3829" t="e">
        <f>VLOOKUP(A3829,'[1]11_set_tax'!$A$1:$X$4456,8,FALSE)</f>
        <v>#N/A</v>
      </c>
      <c r="E3829" t="e">
        <f>VLOOKUP(A3829,'[1]11_set_tax'!$A$1:$X$4456,9,FALSE)</f>
        <v>#N/A</v>
      </c>
      <c r="F3829" t="e">
        <f>VLOOKUP(A3829,'[1]11_set_tax'!$A$1:$X$4456,10,FALSE)</f>
        <v>#N/A</v>
      </c>
      <c r="G3829" t="e">
        <f>VLOOKUP(A3829,'[1]11_set_tax'!$A$1:$X$4456,11,FALSE)</f>
        <v>#N/A</v>
      </c>
      <c r="H3829" t="e">
        <f>VLOOKUP(A3829,'[1]11_set_tax'!$A$1:$X$4456,12,FALSE)</f>
        <v>#N/A</v>
      </c>
      <c r="I3829" t="e">
        <f>VLOOKUP(A3829,'[1]11_set_tax'!$A$1:$X$4456,13,FALSE)</f>
        <v>#N/A</v>
      </c>
    </row>
    <row r="3830" spans="1:9" x14ac:dyDescent="0.25">
      <c r="A3830" t="s">
        <v>3829</v>
      </c>
      <c r="C3830" t="e">
        <f>VLOOKUP(A3830,'[1]11_set_tax'!$A$1:$X$4456,7,FALSE)</f>
        <v>#N/A</v>
      </c>
      <c r="D3830" t="e">
        <f>VLOOKUP(A3830,'[1]11_set_tax'!$A$1:$X$4456,8,FALSE)</f>
        <v>#N/A</v>
      </c>
      <c r="E3830" t="e">
        <f>VLOOKUP(A3830,'[1]11_set_tax'!$A$1:$X$4456,9,FALSE)</f>
        <v>#N/A</v>
      </c>
      <c r="F3830" t="e">
        <f>VLOOKUP(A3830,'[1]11_set_tax'!$A$1:$X$4456,10,FALSE)</f>
        <v>#N/A</v>
      </c>
      <c r="G3830" t="e">
        <f>VLOOKUP(A3830,'[1]11_set_tax'!$A$1:$X$4456,11,FALSE)</f>
        <v>#N/A</v>
      </c>
      <c r="H3830" t="e">
        <f>VLOOKUP(A3830,'[1]11_set_tax'!$A$1:$X$4456,12,FALSE)</f>
        <v>#N/A</v>
      </c>
      <c r="I3830" t="e">
        <f>VLOOKUP(A3830,'[1]11_set_tax'!$A$1:$X$4456,13,FALSE)</f>
        <v>#N/A</v>
      </c>
    </row>
    <row r="3831" spans="1:9" x14ac:dyDescent="0.25">
      <c r="A3831" t="s">
        <v>3830</v>
      </c>
      <c r="C3831" t="e">
        <f>VLOOKUP(A3831,'[1]11_set_tax'!$A$1:$X$4456,7,FALSE)</f>
        <v>#N/A</v>
      </c>
      <c r="D3831" t="e">
        <f>VLOOKUP(A3831,'[1]11_set_tax'!$A$1:$X$4456,8,FALSE)</f>
        <v>#N/A</v>
      </c>
      <c r="E3831" t="e">
        <f>VLOOKUP(A3831,'[1]11_set_tax'!$A$1:$X$4456,9,FALSE)</f>
        <v>#N/A</v>
      </c>
      <c r="F3831" t="e">
        <f>VLOOKUP(A3831,'[1]11_set_tax'!$A$1:$X$4456,10,FALSE)</f>
        <v>#N/A</v>
      </c>
      <c r="G3831" t="e">
        <f>VLOOKUP(A3831,'[1]11_set_tax'!$A$1:$X$4456,11,FALSE)</f>
        <v>#N/A</v>
      </c>
      <c r="H3831" t="e">
        <f>VLOOKUP(A3831,'[1]11_set_tax'!$A$1:$X$4456,12,FALSE)</f>
        <v>#N/A</v>
      </c>
      <c r="I3831" t="e">
        <f>VLOOKUP(A3831,'[1]11_set_tax'!$A$1:$X$4456,13,FALSE)</f>
        <v>#N/A</v>
      </c>
    </row>
    <row r="3832" spans="1:9" x14ac:dyDescent="0.25">
      <c r="A3832" t="s">
        <v>3831</v>
      </c>
      <c r="C3832" t="e">
        <f>VLOOKUP(A3832,'[1]11_set_tax'!$A$1:$X$4456,7,FALSE)</f>
        <v>#N/A</v>
      </c>
      <c r="D3832" t="e">
        <f>VLOOKUP(A3832,'[1]11_set_tax'!$A$1:$X$4456,8,FALSE)</f>
        <v>#N/A</v>
      </c>
      <c r="E3832" t="e">
        <f>VLOOKUP(A3832,'[1]11_set_tax'!$A$1:$X$4456,9,FALSE)</f>
        <v>#N/A</v>
      </c>
      <c r="F3832" t="e">
        <f>VLOOKUP(A3832,'[1]11_set_tax'!$A$1:$X$4456,10,FALSE)</f>
        <v>#N/A</v>
      </c>
      <c r="G3832" t="e">
        <f>VLOOKUP(A3832,'[1]11_set_tax'!$A$1:$X$4456,11,FALSE)</f>
        <v>#N/A</v>
      </c>
      <c r="H3832" t="e">
        <f>VLOOKUP(A3832,'[1]11_set_tax'!$A$1:$X$4456,12,FALSE)</f>
        <v>#N/A</v>
      </c>
      <c r="I3832" t="e">
        <f>VLOOKUP(A3832,'[1]11_set_tax'!$A$1:$X$4456,13,FALSE)</f>
        <v>#N/A</v>
      </c>
    </row>
    <row r="3833" spans="1:9" x14ac:dyDescent="0.25">
      <c r="A3833" t="s">
        <v>3832</v>
      </c>
      <c r="C3833" t="e">
        <f>VLOOKUP(A3833,'[1]11_set_tax'!$A$1:$X$4456,7,FALSE)</f>
        <v>#N/A</v>
      </c>
      <c r="D3833" t="e">
        <f>VLOOKUP(A3833,'[1]11_set_tax'!$A$1:$X$4456,8,FALSE)</f>
        <v>#N/A</v>
      </c>
      <c r="E3833" t="e">
        <f>VLOOKUP(A3833,'[1]11_set_tax'!$A$1:$X$4456,9,FALSE)</f>
        <v>#N/A</v>
      </c>
      <c r="F3833" t="e">
        <f>VLOOKUP(A3833,'[1]11_set_tax'!$A$1:$X$4456,10,FALSE)</f>
        <v>#N/A</v>
      </c>
      <c r="G3833" t="e">
        <f>VLOOKUP(A3833,'[1]11_set_tax'!$A$1:$X$4456,11,FALSE)</f>
        <v>#N/A</v>
      </c>
      <c r="H3833" t="e">
        <f>VLOOKUP(A3833,'[1]11_set_tax'!$A$1:$X$4456,12,FALSE)</f>
        <v>#N/A</v>
      </c>
      <c r="I3833" t="e">
        <f>VLOOKUP(A3833,'[1]11_set_tax'!$A$1:$X$4456,13,FALSE)</f>
        <v>#N/A</v>
      </c>
    </row>
    <row r="3834" spans="1:9" x14ac:dyDescent="0.25">
      <c r="A3834" t="s">
        <v>3833</v>
      </c>
      <c r="C3834" t="e">
        <f>VLOOKUP(A3834,'[1]11_set_tax'!$A$1:$X$4456,7,FALSE)</f>
        <v>#N/A</v>
      </c>
      <c r="D3834" t="e">
        <f>VLOOKUP(A3834,'[1]11_set_tax'!$A$1:$X$4456,8,FALSE)</f>
        <v>#N/A</v>
      </c>
      <c r="E3834" t="e">
        <f>VLOOKUP(A3834,'[1]11_set_tax'!$A$1:$X$4456,9,FALSE)</f>
        <v>#N/A</v>
      </c>
      <c r="F3834" t="e">
        <f>VLOOKUP(A3834,'[1]11_set_tax'!$A$1:$X$4456,10,FALSE)</f>
        <v>#N/A</v>
      </c>
      <c r="G3834" t="e">
        <f>VLOOKUP(A3834,'[1]11_set_tax'!$A$1:$X$4456,11,FALSE)</f>
        <v>#N/A</v>
      </c>
      <c r="H3834" t="e">
        <f>VLOOKUP(A3834,'[1]11_set_tax'!$A$1:$X$4456,12,FALSE)</f>
        <v>#N/A</v>
      </c>
      <c r="I3834" t="e">
        <f>VLOOKUP(A3834,'[1]11_set_tax'!$A$1:$X$4456,13,FALSE)</f>
        <v>#N/A</v>
      </c>
    </row>
    <row r="3835" spans="1:9" x14ac:dyDescent="0.25">
      <c r="A3835" t="s">
        <v>3834</v>
      </c>
      <c r="C3835" t="e">
        <f>VLOOKUP(A3835,'[1]11_set_tax'!$A$1:$X$4456,7,FALSE)</f>
        <v>#N/A</v>
      </c>
      <c r="D3835" t="e">
        <f>VLOOKUP(A3835,'[1]11_set_tax'!$A$1:$X$4456,8,FALSE)</f>
        <v>#N/A</v>
      </c>
      <c r="E3835" t="e">
        <f>VLOOKUP(A3835,'[1]11_set_tax'!$A$1:$X$4456,9,FALSE)</f>
        <v>#N/A</v>
      </c>
      <c r="F3835" t="e">
        <f>VLOOKUP(A3835,'[1]11_set_tax'!$A$1:$X$4456,10,FALSE)</f>
        <v>#N/A</v>
      </c>
      <c r="G3835" t="e">
        <f>VLOOKUP(A3835,'[1]11_set_tax'!$A$1:$X$4456,11,FALSE)</f>
        <v>#N/A</v>
      </c>
      <c r="H3835" t="e">
        <f>VLOOKUP(A3835,'[1]11_set_tax'!$A$1:$X$4456,12,FALSE)</f>
        <v>#N/A</v>
      </c>
      <c r="I3835" t="e">
        <f>VLOOKUP(A3835,'[1]11_set_tax'!$A$1:$X$4456,13,FALSE)</f>
        <v>#N/A</v>
      </c>
    </row>
    <row r="3836" spans="1:9" x14ac:dyDescent="0.25">
      <c r="A3836" t="s">
        <v>3835</v>
      </c>
      <c r="C3836" t="e">
        <f>VLOOKUP(A3836,'[1]11_set_tax'!$A$1:$X$4456,7,FALSE)</f>
        <v>#N/A</v>
      </c>
      <c r="D3836" t="e">
        <f>VLOOKUP(A3836,'[1]11_set_tax'!$A$1:$X$4456,8,FALSE)</f>
        <v>#N/A</v>
      </c>
      <c r="E3836" t="e">
        <f>VLOOKUP(A3836,'[1]11_set_tax'!$A$1:$X$4456,9,FALSE)</f>
        <v>#N/A</v>
      </c>
      <c r="F3836" t="e">
        <f>VLOOKUP(A3836,'[1]11_set_tax'!$A$1:$X$4456,10,FALSE)</f>
        <v>#N/A</v>
      </c>
      <c r="G3836" t="e">
        <f>VLOOKUP(A3836,'[1]11_set_tax'!$A$1:$X$4456,11,FALSE)</f>
        <v>#N/A</v>
      </c>
      <c r="H3836" t="e">
        <f>VLOOKUP(A3836,'[1]11_set_tax'!$A$1:$X$4456,12,FALSE)</f>
        <v>#N/A</v>
      </c>
      <c r="I3836" t="e">
        <f>VLOOKUP(A3836,'[1]11_set_tax'!$A$1:$X$4456,13,FALSE)</f>
        <v>#N/A</v>
      </c>
    </row>
    <row r="3837" spans="1:9" x14ac:dyDescent="0.25">
      <c r="A3837" t="s">
        <v>3836</v>
      </c>
      <c r="C3837" t="e">
        <f>VLOOKUP(A3837,'[1]11_set_tax'!$A$1:$X$4456,7,FALSE)</f>
        <v>#N/A</v>
      </c>
      <c r="D3837" t="e">
        <f>VLOOKUP(A3837,'[1]11_set_tax'!$A$1:$X$4456,8,FALSE)</f>
        <v>#N/A</v>
      </c>
      <c r="E3837" t="e">
        <f>VLOOKUP(A3837,'[1]11_set_tax'!$A$1:$X$4456,9,FALSE)</f>
        <v>#N/A</v>
      </c>
      <c r="F3837" t="e">
        <f>VLOOKUP(A3837,'[1]11_set_tax'!$A$1:$X$4456,10,FALSE)</f>
        <v>#N/A</v>
      </c>
      <c r="G3837" t="e">
        <f>VLOOKUP(A3837,'[1]11_set_tax'!$A$1:$X$4456,11,FALSE)</f>
        <v>#N/A</v>
      </c>
      <c r="H3837" t="e">
        <f>VLOOKUP(A3837,'[1]11_set_tax'!$A$1:$X$4456,12,FALSE)</f>
        <v>#N/A</v>
      </c>
      <c r="I3837" t="e">
        <f>VLOOKUP(A3837,'[1]11_set_tax'!$A$1:$X$4456,13,FALSE)</f>
        <v>#N/A</v>
      </c>
    </row>
    <row r="3838" spans="1:9" x14ac:dyDescent="0.25">
      <c r="A3838" t="s">
        <v>3837</v>
      </c>
      <c r="C3838" t="e">
        <f>VLOOKUP(A3838,'[1]11_set_tax'!$A$1:$X$4456,7,FALSE)</f>
        <v>#N/A</v>
      </c>
      <c r="D3838" t="e">
        <f>VLOOKUP(A3838,'[1]11_set_tax'!$A$1:$X$4456,8,FALSE)</f>
        <v>#N/A</v>
      </c>
      <c r="E3838" t="e">
        <f>VLOOKUP(A3838,'[1]11_set_tax'!$A$1:$X$4456,9,FALSE)</f>
        <v>#N/A</v>
      </c>
      <c r="F3838" t="e">
        <f>VLOOKUP(A3838,'[1]11_set_tax'!$A$1:$X$4456,10,FALSE)</f>
        <v>#N/A</v>
      </c>
      <c r="G3838" t="e">
        <f>VLOOKUP(A3838,'[1]11_set_tax'!$A$1:$X$4456,11,FALSE)</f>
        <v>#N/A</v>
      </c>
      <c r="H3838" t="e">
        <f>VLOOKUP(A3838,'[1]11_set_tax'!$A$1:$X$4456,12,FALSE)</f>
        <v>#N/A</v>
      </c>
      <c r="I3838" t="e">
        <f>VLOOKUP(A3838,'[1]11_set_tax'!$A$1:$X$4456,13,FALSE)</f>
        <v>#N/A</v>
      </c>
    </row>
    <row r="3839" spans="1:9" x14ac:dyDescent="0.25">
      <c r="A3839" t="s">
        <v>3838</v>
      </c>
      <c r="C3839" t="e">
        <f>VLOOKUP(A3839,'[1]11_set_tax'!$A$1:$X$4456,7,FALSE)</f>
        <v>#N/A</v>
      </c>
      <c r="D3839" t="e">
        <f>VLOOKUP(A3839,'[1]11_set_tax'!$A$1:$X$4456,8,FALSE)</f>
        <v>#N/A</v>
      </c>
      <c r="E3839" t="e">
        <f>VLOOKUP(A3839,'[1]11_set_tax'!$A$1:$X$4456,9,FALSE)</f>
        <v>#N/A</v>
      </c>
      <c r="F3839" t="e">
        <f>VLOOKUP(A3839,'[1]11_set_tax'!$A$1:$X$4456,10,FALSE)</f>
        <v>#N/A</v>
      </c>
      <c r="G3839" t="e">
        <f>VLOOKUP(A3839,'[1]11_set_tax'!$A$1:$X$4456,11,FALSE)</f>
        <v>#N/A</v>
      </c>
      <c r="H3839" t="e">
        <f>VLOOKUP(A3839,'[1]11_set_tax'!$A$1:$X$4456,12,FALSE)</f>
        <v>#N/A</v>
      </c>
      <c r="I3839" t="e">
        <f>VLOOKUP(A3839,'[1]11_set_tax'!$A$1:$X$4456,13,FALSE)</f>
        <v>#N/A</v>
      </c>
    </row>
    <row r="3840" spans="1:9" x14ac:dyDescent="0.25">
      <c r="A3840" t="s">
        <v>3839</v>
      </c>
      <c r="C3840" t="e">
        <f>VLOOKUP(A3840,'[1]11_set_tax'!$A$1:$X$4456,7,FALSE)</f>
        <v>#N/A</v>
      </c>
      <c r="D3840" t="e">
        <f>VLOOKUP(A3840,'[1]11_set_tax'!$A$1:$X$4456,8,FALSE)</f>
        <v>#N/A</v>
      </c>
      <c r="E3840" t="e">
        <f>VLOOKUP(A3840,'[1]11_set_tax'!$A$1:$X$4456,9,FALSE)</f>
        <v>#N/A</v>
      </c>
      <c r="F3840" t="e">
        <f>VLOOKUP(A3840,'[1]11_set_tax'!$A$1:$X$4456,10,FALSE)</f>
        <v>#N/A</v>
      </c>
      <c r="G3840" t="e">
        <f>VLOOKUP(A3840,'[1]11_set_tax'!$A$1:$X$4456,11,FALSE)</f>
        <v>#N/A</v>
      </c>
      <c r="H3840" t="e">
        <f>VLOOKUP(A3840,'[1]11_set_tax'!$A$1:$X$4456,12,FALSE)</f>
        <v>#N/A</v>
      </c>
      <c r="I3840" t="e">
        <f>VLOOKUP(A3840,'[1]11_set_tax'!$A$1:$X$4456,13,FALSE)</f>
        <v>#N/A</v>
      </c>
    </row>
    <row r="3841" spans="1:9" x14ac:dyDescent="0.25">
      <c r="A3841" t="s">
        <v>3840</v>
      </c>
      <c r="C3841" t="e">
        <f>VLOOKUP(A3841,'[1]11_set_tax'!$A$1:$X$4456,7,FALSE)</f>
        <v>#N/A</v>
      </c>
      <c r="D3841" t="e">
        <f>VLOOKUP(A3841,'[1]11_set_tax'!$A$1:$X$4456,8,FALSE)</f>
        <v>#N/A</v>
      </c>
      <c r="E3841" t="e">
        <f>VLOOKUP(A3841,'[1]11_set_tax'!$A$1:$X$4456,9,FALSE)</f>
        <v>#N/A</v>
      </c>
      <c r="F3841" t="e">
        <f>VLOOKUP(A3841,'[1]11_set_tax'!$A$1:$X$4456,10,FALSE)</f>
        <v>#N/A</v>
      </c>
      <c r="G3841" t="e">
        <f>VLOOKUP(A3841,'[1]11_set_tax'!$A$1:$X$4456,11,FALSE)</f>
        <v>#N/A</v>
      </c>
      <c r="H3841" t="e">
        <f>VLOOKUP(A3841,'[1]11_set_tax'!$A$1:$X$4456,12,FALSE)</f>
        <v>#N/A</v>
      </c>
      <c r="I3841" t="e">
        <f>VLOOKUP(A3841,'[1]11_set_tax'!$A$1:$X$4456,13,FALSE)</f>
        <v>#N/A</v>
      </c>
    </row>
    <row r="3842" spans="1:9" x14ac:dyDescent="0.25">
      <c r="A3842" t="s">
        <v>3841</v>
      </c>
      <c r="C3842" t="e">
        <f>VLOOKUP(A3842,'[1]11_set_tax'!$A$1:$X$4456,7,FALSE)</f>
        <v>#N/A</v>
      </c>
      <c r="D3842" t="e">
        <f>VLOOKUP(A3842,'[1]11_set_tax'!$A$1:$X$4456,8,FALSE)</f>
        <v>#N/A</v>
      </c>
      <c r="E3842" t="e">
        <f>VLOOKUP(A3842,'[1]11_set_tax'!$A$1:$X$4456,9,FALSE)</f>
        <v>#N/A</v>
      </c>
      <c r="F3842" t="e">
        <f>VLOOKUP(A3842,'[1]11_set_tax'!$A$1:$X$4456,10,FALSE)</f>
        <v>#N/A</v>
      </c>
      <c r="G3842" t="e">
        <f>VLOOKUP(A3842,'[1]11_set_tax'!$A$1:$X$4456,11,FALSE)</f>
        <v>#N/A</v>
      </c>
      <c r="H3842" t="e">
        <f>VLOOKUP(A3842,'[1]11_set_tax'!$A$1:$X$4456,12,FALSE)</f>
        <v>#N/A</v>
      </c>
      <c r="I3842" t="e">
        <f>VLOOKUP(A3842,'[1]11_set_tax'!$A$1:$X$4456,13,FALSE)</f>
        <v>#N/A</v>
      </c>
    </row>
    <row r="3843" spans="1:9" x14ac:dyDescent="0.25">
      <c r="A3843" t="s">
        <v>3842</v>
      </c>
      <c r="C3843" t="e">
        <f>VLOOKUP(A3843,'[1]11_set_tax'!$A$1:$X$4456,7,FALSE)</f>
        <v>#N/A</v>
      </c>
      <c r="D3843" t="e">
        <f>VLOOKUP(A3843,'[1]11_set_tax'!$A$1:$X$4456,8,FALSE)</f>
        <v>#N/A</v>
      </c>
      <c r="E3843" t="e">
        <f>VLOOKUP(A3843,'[1]11_set_tax'!$A$1:$X$4456,9,FALSE)</f>
        <v>#N/A</v>
      </c>
      <c r="F3843" t="e">
        <f>VLOOKUP(A3843,'[1]11_set_tax'!$A$1:$X$4456,10,FALSE)</f>
        <v>#N/A</v>
      </c>
      <c r="G3843" t="e">
        <f>VLOOKUP(A3843,'[1]11_set_tax'!$A$1:$X$4456,11,FALSE)</f>
        <v>#N/A</v>
      </c>
      <c r="H3843" t="e">
        <f>VLOOKUP(A3843,'[1]11_set_tax'!$A$1:$X$4456,12,FALSE)</f>
        <v>#N/A</v>
      </c>
      <c r="I3843" t="e">
        <f>VLOOKUP(A3843,'[1]11_set_tax'!$A$1:$X$4456,13,FALSE)</f>
        <v>#N/A</v>
      </c>
    </row>
    <row r="3844" spans="1:9" x14ac:dyDescent="0.25">
      <c r="A3844" t="s">
        <v>3843</v>
      </c>
      <c r="C3844" t="e">
        <f>VLOOKUP(A3844,'[1]11_set_tax'!$A$1:$X$4456,7,FALSE)</f>
        <v>#N/A</v>
      </c>
      <c r="D3844" t="e">
        <f>VLOOKUP(A3844,'[1]11_set_tax'!$A$1:$X$4456,8,FALSE)</f>
        <v>#N/A</v>
      </c>
      <c r="E3844" t="e">
        <f>VLOOKUP(A3844,'[1]11_set_tax'!$A$1:$X$4456,9,FALSE)</f>
        <v>#N/A</v>
      </c>
      <c r="F3844" t="e">
        <f>VLOOKUP(A3844,'[1]11_set_tax'!$A$1:$X$4456,10,FALSE)</f>
        <v>#N/A</v>
      </c>
      <c r="G3844" t="e">
        <f>VLOOKUP(A3844,'[1]11_set_tax'!$A$1:$X$4456,11,FALSE)</f>
        <v>#N/A</v>
      </c>
      <c r="H3844" t="e">
        <f>VLOOKUP(A3844,'[1]11_set_tax'!$A$1:$X$4456,12,FALSE)</f>
        <v>#N/A</v>
      </c>
      <c r="I3844" t="e">
        <f>VLOOKUP(A3844,'[1]11_set_tax'!$A$1:$X$4456,13,FALSE)</f>
        <v>#N/A</v>
      </c>
    </row>
    <row r="3845" spans="1:9" x14ac:dyDescent="0.25">
      <c r="A3845" t="s">
        <v>3844</v>
      </c>
      <c r="C3845" t="e">
        <f>VLOOKUP(A3845,'[1]11_set_tax'!$A$1:$X$4456,7,FALSE)</f>
        <v>#N/A</v>
      </c>
      <c r="D3845" t="e">
        <f>VLOOKUP(A3845,'[1]11_set_tax'!$A$1:$X$4456,8,FALSE)</f>
        <v>#N/A</v>
      </c>
      <c r="E3845" t="e">
        <f>VLOOKUP(A3845,'[1]11_set_tax'!$A$1:$X$4456,9,FALSE)</f>
        <v>#N/A</v>
      </c>
      <c r="F3845" t="e">
        <f>VLOOKUP(A3845,'[1]11_set_tax'!$A$1:$X$4456,10,FALSE)</f>
        <v>#N/A</v>
      </c>
      <c r="G3845" t="e">
        <f>VLOOKUP(A3845,'[1]11_set_tax'!$A$1:$X$4456,11,FALSE)</f>
        <v>#N/A</v>
      </c>
      <c r="H3845" t="e">
        <f>VLOOKUP(A3845,'[1]11_set_tax'!$A$1:$X$4456,12,FALSE)</f>
        <v>#N/A</v>
      </c>
      <c r="I3845" t="e">
        <f>VLOOKUP(A3845,'[1]11_set_tax'!$A$1:$X$4456,13,FALSE)</f>
        <v>#N/A</v>
      </c>
    </row>
    <row r="3846" spans="1:9" x14ac:dyDescent="0.25">
      <c r="A3846" t="s">
        <v>3845</v>
      </c>
      <c r="C3846" t="str">
        <f>VLOOKUP(A3846,'[1]11_set_tax'!$A$1:$X$4456,7,FALSE)</f>
        <v>Bacteria</v>
      </c>
      <c r="D3846" t="str">
        <f>VLOOKUP(A3846,'[1]11_set_tax'!$A$1:$X$4456,8,FALSE)</f>
        <v xml:space="preserve"> Proteobacteria</v>
      </c>
      <c r="E3846" t="str">
        <f>VLOOKUP(A3846,'[1]11_set_tax'!$A$1:$X$4456,9,FALSE)</f>
        <v xml:space="preserve"> Alphaproteobacteria</v>
      </c>
      <c r="F3846" t="str">
        <f>VLOOKUP(A3846,'[1]11_set_tax'!$A$1:$X$4456,10,FALSE)</f>
        <v xml:space="preserve"> Rhodobacterales</v>
      </c>
      <c r="G3846" t="str">
        <f>VLOOKUP(A3846,'[1]11_set_tax'!$A$1:$X$4456,11,FALSE)</f>
        <v>Rhodobacteraceae</v>
      </c>
      <c r="H3846" t="str">
        <f>VLOOKUP(A3846,'[1]11_set_tax'!$A$1:$X$4456,12,FALSE)</f>
        <v xml:space="preserve"> Roseibium.</v>
      </c>
      <c r="I3846">
        <f>VLOOKUP(A3846,'[1]11_set_tax'!$A$1:$X$4456,13,FALSE)</f>
        <v>0</v>
      </c>
    </row>
    <row r="3847" spans="1:9" x14ac:dyDescent="0.25">
      <c r="A3847" t="s">
        <v>3846</v>
      </c>
      <c r="C3847" t="str">
        <f>VLOOKUP(A3847,'[1]11_set_tax'!$A$1:$X$4456,7,FALSE)</f>
        <v>Bacteria</v>
      </c>
      <c r="D3847" t="str">
        <f>VLOOKUP(A3847,'[1]11_set_tax'!$A$1:$X$4456,8,FALSE)</f>
        <v xml:space="preserve"> Proteobacteria</v>
      </c>
      <c r="E3847" t="str">
        <f>VLOOKUP(A3847,'[1]11_set_tax'!$A$1:$X$4456,9,FALSE)</f>
        <v xml:space="preserve"> Alphaproteobacteria</v>
      </c>
      <c r="F3847" t="str">
        <f>VLOOKUP(A3847,'[1]11_set_tax'!$A$1:$X$4456,10,FALSE)</f>
        <v xml:space="preserve"> Rhodobacterales</v>
      </c>
      <c r="G3847" t="str">
        <f>VLOOKUP(A3847,'[1]11_set_tax'!$A$1:$X$4456,11,FALSE)</f>
        <v>Rhodobacteraceae</v>
      </c>
      <c r="H3847" t="str">
        <f>VLOOKUP(A3847,'[1]11_set_tax'!$A$1:$X$4456,12,FALSE)</f>
        <v xml:space="preserve"> Roseibium.</v>
      </c>
      <c r="I3847">
        <f>VLOOKUP(A3847,'[1]11_set_tax'!$A$1:$X$4456,13,FALSE)</f>
        <v>0</v>
      </c>
    </row>
    <row r="3848" spans="1:9" x14ac:dyDescent="0.25">
      <c r="A3848" t="s">
        <v>3847</v>
      </c>
      <c r="C3848" t="str">
        <f>VLOOKUP(A3848,'[1]11_set_tax'!$A$1:$X$4456,7,FALSE)</f>
        <v>Bacteria</v>
      </c>
      <c r="D3848" t="str">
        <f>VLOOKUP(A3848,'[1]11_set_tax'!$A$1:$X$4456,8,FALSE)</f>
        <v xml:space="preserve"> Proteobacteria</v>
      </c>
      <c r="E3848" t="str">
        <f>VLOOKUP(A3848,'[1]11_set_tax'!$A$1:$X$4456,9,FALSE)</f>
        <v xml:space="preserve"> Alphaproteobacteria</v>
      </c>
      <c r="F3848" t="str">
        <f>VLOOKUP(A3848,'[1]11_set_tax'!$A$1:$X$4456,10,FALSE)</f>
        <v xml:space="preserve"> Rhodobacterales</v>
      </c>
      <c r="G3848" t="str">
        <f>VLOOKUP(A3848,'[1]11_set_tax'!$A$1:$X$4456,11,FALSE)</f>
        <v>Rhodobacteraceae</v>
      </c>
      <c r="H3848" t="str">
        <f>VLOOKUP(A3848,'[1]11_set_tax'!$A$1:$X$4456,12,FALSE)</f>
        <v xml:space="preserve"> Roseibium.</v>
      </c>
      <c r="I3848">
        <f>VLOOKUP(A3848,'[1]11_set_tax'!$A$1:$X$4456,13,FALSE)</f>
        <v>0</v>
      </c>
    </row>
    <row r="3849" spans="1:9" x14ac:dyDescent="0.25">
      <c r="A3849" t="s">
        <v>3848</v>
      </c>
      <c r="C3849" t="str">
        <f>VLOOKUP(A3849,'[1]11_set_tax'!$A$1:$X$4456,7,FALSE)</f>
        <v>Bacteria</v>
      </c>
      <c r="D3849" t="str">
        <f>VLOOKUP(A3849,'[1]11_set_tax'!$A$1:$X$4456,8,FALSE)</f>
        <v xml:space="preserve"> Proteobacteria</v>
      </c>
      <c r="E3849" t="str">
        <f>VLOOKUP(A3849,'[1]11_set_tax'!$A$1:$X$4456,9,FALSE)</f>
        <v xml:space="preserve"> Alphaproteobacteria</v>
      </c>
      <c r="F3849" t="str">
        <f>VLOOKUP(A3849,'[1]11_set_tax'!$A$1:$X$4456,10,FALSE)</f>
        <v xml:space="preserve"> Rhodobacterales</v>
      </c>
      <c r="G3849" t="str">
        <f>VLOOKUP(A3849,'[1]11_set_tax'!$A$1:$X$4456,11,FALSE)</f>
        <v>Rhodobacteraceae</v>
      </c>
      <c r="H3849" t="str">
        <f>VLOOKUP(A3849,'[1]11_set_tax'!$A$1:$X$4456,12,FALSE)</f>
        <v xml:space="preserve"> Roseibium.</v>
      </c>
      <c r="I3849">
        <f>VLOOKUP(A3849,'[1]11_set_tax'!$A$1:$X$4456,13,FALSE)</f>
        <v>0</v>
      </c>
    </row>
    <row r="3850" spans="1:9" x14ac:dyDescent="0.25">
      <c r="A3850" t="s">
        <v>3849</v>
      </c>
      <c r="C3850" t="str">
        <f>VLOOKUP(A3850,'[1]11_set_tax'!$A$1:$X$4456,7,FALSE)</f>
        <v>Bacteria</v>
      </c>
      <c r="D3850" t="str">
        <f>VLOOKUP(A3850,'[1]11_set_tax'!$A$1:$X$4456,8,FALSE)</f>
        <v xml:space="preserve"> Proteobacteria</v>
      </c>
      <c r="E3850" t="str">
        <f>VLOOKUP(A3850,'[1]11_set_tax'!$A$1:$X$4456,9,FALSE)</f>
        <v xml:space="preserve"> Alphaproteobacteria</v>
      </c>
      <c r="F3850" t="str">
        <f>VLOOKUP(A3850,'[1]11_set_tax'!$A$1:$X$4456,10,FALSE)</f>
        <v xml:space="preserve"> Rhodobacterales</v>
      </c>
      <c r="G3850" t="str">
        <f>VLOOKUP(A3850,'[1]11_set_tax'!$A$1:$X$4456,11,FALSE)</f>
        <v>Rhodobacteraceae</v>
      </c>
      <c r="H3850" t="str">
        <f>VLOOKUP(A3850,'[1]11_set_tax'!$A$1:$X$4456,12,FALSE)</f>
        <v xml:space="preserve"> Roseibium.</v>
      </c>
      <c r="I3850">
        <f>VLOOKUP(A3850,'[1]11_set_tax'!$A$1:$X$4456,13,FALSE)</f>
        <v>0</v>
      </c>
    </row>
    <row r="3851" spans="1:9" x14ac:dyDescent="0.25">
      <c r="A3851" t="s">
        <v>3850</v>
      </c>
      <c r="C3851" t="str">
        <f>VLOOKUP(A3851,'[1]11_set_tax'!$A$1:$X$4456,7,FALSE)</f>
        <v>Bacteria</v>
      </c>
      <c r="D3851" t="str">
        <f>VLOOKUP(A3851,'[1]11_set_tax'!$A$1:$X$4456,8,FALSE)</f>
        <v xml:space="preserve"> Proteobacteria</v>
      </c>
      <c r="E3851" t="str">
        <f>VLOOKUP(A3851,'[1]11_set_tax'!$A$1:$X$4456,9,FALSE)</f>
        <v xml:space="preserve"> Alphaproteobacteria</v>
      </c>
      <c r="F3851" t="str">
        <f>VLOOKUP(A3851,'[1]11_set_tax'!$A$1:$X$4456,10,FALSE)</f>
        <v xml:space="preserve"> Rhodobacterales</v>
      </c>
      <c r="G3851" t="str">
        <f>VLOOKUP(A3851,'[1]11_set_tax'!$A$1:$X$4456,11,FALSE)</f>
        <v>Rhodobacteraceae</v>
      </c>
      <c r="H3851" t="str">
        <f>VLOOKUP(A3851,'[1]11_set_tax'!$A$1:$X$4456,12,FALSE)</f>
        <v xml:space="preserve"> Roseibium.</v>
      </c>
      <c r="I3851">
        <f>VLOOKUP(A3851,'[1]11_set_tax'!$A$1:$X$4456,13,FALSE)</f>
        <v>0</v>
      </c>
    </row>
    <row r="3852" spans="1:9" x14ac:dyDescent="0.25">
      <c r="A3852" t="s">
        <v>3851</v>
      </c>
      <c r="C3852" t="str">
        <f>VLOOKUP(A3852,'[1]11_set_tax'!$A$1:$X$4456,7,FALSE)</f>
        <v>Bacteria</v>
      </c>
      <c r="D3852" t="str">
        <f>VLOOKUP(A3852,'[1]11_set_tax'!$A$1:$X$4456,8,FALSE)</f>
        <v xml:space="preserve"> Proteobacteria</v>
      </c>
      <c r="E3852" t="str">
        <f>VLOOKUP(A3852,'[1]11_set_tax'!$A$1:$X$4456,9,FALSE)</f>
        <v xml:space="preserve"> Alphaproteobacteria</v>
      </c>
      <c r="F3852" t="str">
        <f>VLOOKUP(A3852,'[1]11_set_tax'!$A$1:$X$4456,10,FALSE)</f>
        <v xml:space="preserve"> Rhodobacterales</v>
      </c>
      <c r="G3852" t="str">
        <f>VLOOKUP(A3852,'[1]11_set_tax'!$A$1:$X$4456,11,FALSE)</f>
        <v>Rhodobacteraceae</v>
      </c>
      <c r="H3852" t="str">
        <f>VLOOKUP(A3852,'[1]11_set_tax'!$A$1:$X$4456,12,FALSE)</f>
        <v xml:space="preserve"> Roseibium.</v>
      </c>
      <c r="I3852">
        <f>VLOOKUP(A3852,'[1]11_set_tax'!$A$1:$X$4456,13,FALSE)</f>
        <v>0</v>
      </c>
    </row>
    <row r="3853" spans="1:9" x14ac:dyDescent="0.25">
      <c r="A3853" t="s">
        <v>3852</v>
      </c>
      <c r="C3853" t="str">
        <f>VLOOKUP(A3853,'[1]11_set_tax'!$A$1:$X$4456,7,FALSE)</f>
        <v>Bacteria</v>
      </c>
      <c r="D3853" t="str">
        <f>VLOOKUP(A3853,'[1]11_set_tax'!$A$1:$X$4456,8,FALSE)</f>
        <v xml:space="preserve"> Proteobacteria</v>
      </c>
      <c r="E3853" t="str">
        <f>VLOOKUP(A3853,'[1]11_set_tax'!$A$1:$X$4456,9,FALSE)</f>
        <v xml:space="preserve"> Alphaproteobacteria</v>
      </c>
      <c r="F3853" t="str">
        <f>VLOOKUP(A3853,'[1]11_set_tax'!$A$1:$X$4456,10,FALSE)</f>
        <v xml:space="preserve"> Rhodobacterales</v>
      </c>
      <c r="G3853" t="str">
        <f>VLOOKUP(A3853,'[1]11_set_tax'!$A$1:$X$4456,11,FALSE)</f>
        <v>Rhodobacteraceae</v>
      </c>
      <c r="H3853" t="str">
        <f>VLOOKUP(A3853,'[1]11_set_tax'!$A$1:$X$4456,12,FALSE)</f>
        <v xml:space="preserve"> Roseibium.</v>
      </c>
      <c r="I3853">
        <f>VLOOKUP(A3853,'[1]11_set_tax'!$A$1:$X$4456,13,FALSE)</f>
        <v>0</v>
      </c>
    </row>
    <row r="3854" spans="1:9" x14ac:dyDescent="0.25">
      <c r="A3854" t="s">
        <v>3853</v>
      </c>
      <c r="C3854" t="str">
        <f>VLOOKUP(A3854,'[1]11_set_tax'!$A$1:$X$4456,7,FALSE)</f>
        <v>Eukaryota</v>
      </c>
      <c r="D3854" t="str">
        <f>VLOOKUP(A3854,'[1]11_set_tax'!$A$1:$X$4456,8,FALSE)</f>
        <v xml:space="preserve"> Fungi</v>
      </c>
      <c r="E3854" t="str">
        <f>VLOOKUP(A3854,'[1]11_set_tax'!$A$1:$X$4456,9,FALSE)</f>
        <v xml:space="preserve"> Dikarya</v>
      </c>
      <c r="F3854" t="str">
        <f>VLOOKUP(A3854,'[1]11_set_tax'!$A$1:$X$4456,10,FALSE)</f>
        <v xml:space="preserve"> Ascomycota</v>
      </c>
      <c r="G3854" t="str">
        <f>VLOOKUP(A3854,'[1]11_set_tax'!$A$1:$X$4456,11,FALSE)</f>
        <v xml:space="preserve"> Pezizomycotina</v>
      </c>
      <c r="H3854" t="str">
        <f>VLOOKUP(A3854,'[1]11_set_tax'!$A$1:$X$4456,12,FALSE)</f>
        <v>Dothideomycetes</v>
      </c>
      <c r="I3854" t="str">
        <f>VLOOKUP(A3854,'[1]11_set_tax'!$A$1:$X$4456,13,FALSE)</f>
        <v xml:space="preserve"> Dothideomycetidae</v>
      </c>
    </row>
    <row r="3855" spans="1:9" x14ac:dyDescent="0.25">
      <c r="A3855" t="s">
        <v>3854</v>
      </c>
      <c r="C3855" t="str">
        <f>VLOOKUP(A3855,'[1]11_set_tax'!$A$1:$X$4456,7,FALSE)</f>
        <v>Bacteria</v>
      </c>
      <c r="D3855" t="str">
        <f>VLOOKUP(A3855,'[1]11_set_tax'!$A$1:$X$4456,8,FALSE)</f>
        <v xml:space="preserve"> Proteobacteria</v>
      </c>
      <c r="E3855" t="str">
        <f>VLOOKUP(A3855,'[1]11_set_tax'!$A$1:$X$4456,9,FALSE)</f>
        <v xml:space="preserve"> Gammaproteobacteria</v>
      </c>
      <c r="F3855" t="str">
        <f>VLOOKUP(A3855,'[1]11_set_tax'!$A$1:$X$4456,10,FALSE)</f>
        <v xml:space="preserve"> Enterobacteriales</v>
      </c>
      <c r="G3855" t="str">
        <f>VLOOKUP(A3855,'[1]11_set_tax'!$A$1:$X$4456,11,FALSE)</f>
        <v>Enterobacteriaceae</v>
      </c>
      <c r="H3855" t="str">
        <f>VLOOKUP(A3855,'[1]11_set_tax'!$A$1:$X$4456,12,FALSE)</f>
        <v xml:space="preserve"> Escherichia.</v>
      </c>
      <c r="I3855">
        <f>VLOOKUP(A3855,'[1]11_set_tax'!$A$1:$X$4456,13,FALSE)</f>
        <v>0</v>
      </c>
    </row>
    <row r="3856" spans="1:9" x14ac:dyDescent="0.25">
      <c r="A3856" t="s">
        <v>3855</v>
      </c>
      <c r="C3856" t="str">
        <f>VLOOKUP(A3856,'[1]11_set_tax'!$A$1:$X$4456,7,FALSE)</f>
        <v>Bacteria</v>
      </c>
      <c r="D3856" t="str">
        <f>VLOOKUP(A3856,'[1]11_set_tax'!$A$1:$X$4456,8,FALSE)</f>
        <v xml:space="preserve"> Proteobacteria</v>
      </c>
      <c r="E3856" t="str">
        <f>VLOOKUP(A3856,'[1]11_set_tax'!$A$1:$X$4456,9,FALSE)</f>
        <v xml:space="preserve"> Gammaproteobacteria</v>
      </c>
      <c r="F3856" t="str">
        <f>VLOOKUP(A3856,'[1]11_set_tax'!$A$1:$X$4456,10,FALSE)</f>
        <v xml:space="preserve"> Enterobacteriales</v>
      </c>
      <c r="G3856" t="str">
        <f>VLOOKUP(A3856,'[1]11_set_tax'!$A$1:$X$4456,11,FALSE)</f>
        <v>Enterobacteriaceae</v>
      </c>
      <c r="H3856" t="str">
        <f>VLOOKUP(A3856,'[1]11_set_tax'!$A$1:$X$4456,12,FALSE)</f>
        <v xml:space="preserve"> Escherichia.</v>
      </c>
      <c r="I3856">
        <f>VLOOKUP(A3856,'[1]11_set_tax'!$A$1:$X$4456,13,FALSE)</f>
        <v>0</v>
      </c>
    </row>
    <row r="3857" spans="1:9" x14ac:dyDescent="0.25">
      <c r="A3857" t="s">
        <v>3856</v>
      </c>
      <c r="C3857" t="str">
        <f>VLOOKUP(A3857,'[1]11_set_tax'!$A$1:$X$4456,7,FALSE)</f>
        <v>Bacteria</v>
      </c>
      <c r="D3857" t="str">
        <f>VLOOKUP(A3857,'[1]11_set_tax'!$A$1:$X$4456,8,FALSE)</f>
        <v xml:space="preserve"> Proteobacteria</v>
      </c>
      <c r="E3857" t="str">
        <f>VLOOKUP(A3857,'[1]11_set_tax'!$A$1:$X$4456,9,FALSE)</f>
        <v xml:space="preserve"> Gammaproteobacteria</v>
      </c>
      <c r="F3857" t="str">
        <f>VLOOKUP(A3857,'[1]11_set_tax'!$A$1:$X$4456,10,FALSE)</f>
        <v xml:space="preserve"> Enterobacteriales</v>
      </c>
      <c r="G3857" t="str">
        <f>VLOOKUP(A3857,'[1]11_set_tax'!$A$1:$X$4456,11,FALSE)</f>
        <v>Enterobacteriaceae</v>
      </c>
      <c r="H3857" t="str">
        <f>VLOOKUP(A3857,'[1]11_set_tax'!$A$1:$X$4456,12,FALSE)</f>
        <v xml:space="preserve"> Escherichia.</v>
      </c>
      <c r="I3857">
        <f>VLOOKUP(A3857,'[1]11_set_tax'!$A$1:$X$4456,13,FALSE)</f>
        <v>0</v>
      </c>
    </row>
    <row r="3858" spans="1:9" x14ac:dyDescent="0.25">
      <c r="A3858" t="s">
        <v>3857</v>
      </c>
      <c r="C3858" t="str">
        <f>VLOOKUP(A3858,'[1]11_set_tax'!$A$1:$X$4456,7,FALSE)</f>
        <v>Eukaryota</v>
      </c>
      <c r="D3858" t="str">
        <f>VLOOKUP(A3858,'[1]11_set_tax'!$A$1:$X$4456,8,FALSE)</f>
        <v xml:space="preserve"> Fungi</v>
      </c>
      <c r="E3858" t="str">
        <f>VLOOKUP(A3858,'[1]11_set_tax'!$A$1:$X$4456,9,FALSE)</f>
        <v xml:space="preserve"> Dikarya</v>
      </c>
      <c r="F3858" t="str">
        <f>VLOOKUP(A3858,'[1]11_set_tax'!$A$1:$X$4456,10,FALSE)</f>
        <v xml:space="preserve"> Basidiomycota</v>
      </c>
      <c r="G3858" t="str">
        <f>VLOOKUP(A3858,'[1]11_set_tax'!$A$1:$X$4456,11,FALSE)</f>
        <v xml:space="preserve"> Agaricomycotina</v>
      </c>
      <c r="H3858" t="str">
        <f>VLOOKUP(A3858,'[1]11_set_tax'!$A$1:$X$4456,12,FALSE)</f>
        <v>Homobasidiomycetes</v>
      </c>
      <c r="I3858" t="str">
        <f>VLOOKUP(A3858,'[1]11_set_tax'!$A$1:$X$4456,13,FALSE)</f>
        <v xml:space="preserve"> Agaricomycetidae</v>
      </c>
    </row>
    <row r="3859" spans="1:9" x14ac:dyDescent="0.25">
      <c r="A3859" t="s">
        <v>3858</v>
      </c>
      <c r="C3859" t="str">
        <f>VLOOKUP(A3859,'[1]11_set_tax'!$A$1:$X$4456,7,FALSE)</f>
        <v>Eukaryota</v>
      </c>
      <c r="D3859" t="str">
        <f>VLOOKUP(A3859,'[1]11_set_tax'!$A$1:$X$4456,8,FALSE)</f>
        <v xml:space="preserve"> Fungi</v>
      </c>
      <c r="E3859" t="str">
        <f>VLOOKUP(A3859,'[1]11_set_tax'!$A$1:$X$4456,9,FALSE)</f>
        <v xml:space="preserve"> Dikarya</v>
      </c>
      <c r="F3859" t="str">
        <f>VLOOKUP(A3859,'[1]11_set_tax'!$A$1:$X$4456,10,FALSE)</f>
        <v xml:space="preserve"> Basidiomycota</v>
      </c>
      <c r="G3859" t="str">
        <f>VLOOKUP(A3859,'[1]11_set_tax'!$A$1:$X$4456,11,FALSE)</f>
        <v xml:space="preserve"> Agaricomycotina</v>
      </c>
      <c r="H3859" t="str">
        <f>VLOOKUP(A3859,'[1]11_set_tax'!$A$1:$X$4456,12,FALSE)</f>
        <v>Homobasidiomycetes</v>
      </c>
      <c r="I3859" t="str">
        <f>VLOOKUP(A3859,'[1]11_set_tax'!$A$1:$X$4456,13,FALSE)</f>
        <v xml:space="preserve"> Agaricomycetidae</v>
      </c>
    </row>
    <row r="3860" spans="1:9" x14ac:dyDescent="0.25">
      <c r="A3860" t="s">
        <v>3859</v>
      </c>
      <c r="C3860" t="str">
        <f>VLOOKUP(A3860,'[1]11_set_tax'!$A$1:$X$4456,7,FALSE)</f>
        <v>Eukaryota</v>
      </c>
      <c r="D3860" t="str">
        <f>VLOOKUP(A3860,'[1]11_set_tax'!$A$1:$X$4456,8,FALSE)</f>
        <v xml:space="preserve"> Fungi</v>
      </c>
      <c r="E3860" t="str">
        <f>VLOOKUP(A3860,'[1]11_set_tax'!$A$1:$X$4456,9,FALSE)</f>
        <v xml:space="preserve"> Dikarya</v>
      </c>
      <c r="F3860" t="str">
        <f>VLOOKUP(A3860,'[1]11_set_tax'!$A$1:$X$4456,10,FALSE)</f>
        <v xml:space="preserve"> Basidiomycota</v>
      </c>
      <c r="G3860" t="str">
        <f>VLOOKUP(A3860,'[1]11_set_tax'!$A$1:$X$4456,11,FALSE)</f>
        <v xml:space="preserve"> Agaricomycotina</v>
      </c>
      <c r="H3860" t="str">
        <f>VLOOKUP(A3860,'[1]11_set_tax'!$A$1:$X$4456,12,FALSE)</f>
        <v>Homobasidiomycetes</v>
      </c>
      <c r="I3860" t="str">
        <f>VLOOKUP(A3860,'[1]11_set_tax'!$A$1:$X$4456,13,FALSE)</f>
        <v xml:space="preserve"> Agaricomycetidae</v>
      </c>
    </row>
    <row r="3861" spans="1:9" x14ac:dyDescent="0.25">
      <c r="A3861" t="s">
        <v>3860</v>
      </c>
      <c r="C3861" t="str">
        <f>VLOOKUP(A3861,'[1]11_set_tax'!$A$1:$X$4456,7,FALSE)</f>
        <v>Eukaryota</v>
      </c>
      <c r="D3861" t="str">
        <f>VLOOKUP(A3861,'[1]11_set_tax'!$A$1:$X$4456,8,FALSE)</f>
        <v xml:space="preserve"> Fungi</v>
      </c>
      <c r="E3861" t="str">
        <f>VLOOKUP(A3861,'[1]11_set_tax'!$A$1:$X$4456,9,FALSE)</f>
        <v xml:space="preserve"> Dikarya</v>
      </c>
      <c r="F3861" t="str">
        <f>VLOOKUP(A3861,'[1]11_set_tax'!$A$1:$X$4456,10,FALSE)</f>
        <v xml:space="preserve"> Basidiomycota</v>
      </c>
      <c r="G3861" t="str">
        <f>VLOOKUP(A3861,'[1]11_set_tax'!$A$1:$X$4456,11,FALSE)</f>
        <v xml:space="preserve"> Agaricomycotina</v>
      </c>
      <c r="H3861" t="str">
        <f>VLOOKUP(A3861,'[1]11_set_tax'!$A$1:$X$4456,12,FALSE)</f>
        <v>Homobasidiomycetes</v>
      </c>
      <c r="I3861" t="str">
        <f>VLOOKUP(A3861,'[1]11_set_tax'!$A$1:$X$4456,13,FALSE)</f>
        <v xml:space="preserve"> Agaricomycetidae</v>
      </c>
    </row>
    <row r="3862" spans="1:9" x14ac:dyDescent="0.25">
      <c r="A3862" t="s">
        <v>3861</v>
      </c>
      <c r="C3862" t="str">
        <f>VLOOKUP(A3862,'[1]11_set_tax'!$A$1:$X$4456,7,FALSE)</f>
        <v>Eukaryota</v>
      </c>
      <c r="D3862" t="str">
        <f>VLOOKUP(A3862,'[1]11_set_tax'!$A$1:$X$4456,8,FALSE)</f>
        <v xml:space="preserve"> Fungi</v>
      </c>
      <c r="E3862" t="str">
        <f>VLOOKUP(A3862,'[1]11_set_tax'!$A$1:$X$4456,9,FALSE)</f>
        <v xml:space="preserve"> Dikarya</v>
      </c>
      <c r="F3862" t="str">
        <f>VLOOKUP(A3862,'[1]11_set_tax'!$A$1:$X$4456,10,FALSE)</f>
        <v xml:space="preserve"> Basidiomycota</v>
      </c>
      <c r="G3862" t="str">
        <f>VLOOKUP(A3862,'[1]11_set_tax'!$A$1:$X$4456,11,FALSE)</f>
        <v xml:space="preserve"> Agaricomycotina</v>
      </c>
      <c r="H3862" t="str">
        <f>VLOOKUP(A3862,'[1]11_set_tax'!$A$1:$X$4456,12,FALSE)</f>
        <v>Homobasidiomycetes</v>
      </c>
      <c r="I3862" t="str">
        <f>VLOOKUP(A3862,'[1]11_set_tax'!$A$1:$X$4456,13,FALSE)</f>
        <v xml:space="preserve"> Agaricomycetidae</v>
      </c>
    </row>
    <row r="3863" spans="1:9" x14ac:dyDescent="0.25">
      <c r="A3863" t="s">
        <v>3862</v>
      </c>
      <c r="C3863" t="str">
        <f>VLOOKUP(A3863,'[1]11_set_tax'!$A$1:$X$4456,7,FALSE)</f>
        <v>Eukaryota</v>
      </c>
      <c r="D3863" t="str">
        <f>VLOOKUP(A3863,'[1]11_set_tax'!$A$1:$X$4456,8,FALSE)</f>
        <v xml:space="preserve"> Fungi</v>
      </c>
      <c r="E3863" t="str">
        <f>VLOOKUP(A3863,'[1]11_set_tax'!$A$1:$X$4456,9,FALSE)</f>
        <v xml:space="preserve"> Dikarya</v>
      </c>
      <c r="F3863" t="str">
        <f>VLOOKUP(A3863,'[1]11_set_tax'!$A$1:$X$4456,10,FALSE)</f>
        <v xml:space="preserve"> Basidiomycota</v>
      </c>
      <c r="G3863" t="str">
        <f>VLOOKUP(A3863,'[1]11_set_tax'!$A$1:$X$4456,11,FALSE)</f>
        <v xml:space="preserve"> Agaricomycotina</v>
      </c>
      <c r="H3863" t="str">
        <f>VLOOKUP(A3863,'[1]11_set_tax'!$A$1:$X$4456,12,FALSE)</f>
        <v>Homobasidiomycetes</v>
      </c>
      <c r="I3863" t="str">
        <f>VLOOKUP(A3863,'[1]11_set_tax'!$A$1:$X$4456,13,FALSE)</f>
        <v xml:space="preserve"> Agaricomycetidae</v>
      </c>
    </row>
    <row r="3864" spans="1:9" x14ac:dyDescent="0.25">
      <c r="A3864" t="s">
        <v>3863</v>
      </c>
      <c r="C3864" t="str">
        <f>VLOOKUP(A3864,'[1]11_set_tax'!$A$1:$X$4456,7,FALSE)</f>
        <v>Eukaryota</v>
      </c>
      <c r="D3864" t="str">
        <f>VLOOKUP(A3864,'[1]11_set_tax'!$A$1:$X$4456,8,FALSE)</f>
        <v xml:space="preserve"> Fungi</v>
      </c>
      <c r="E3864" t="str">
        <f>VLOOKUP(A3864,'[1]11_set_tax'!$A$1:$X$4456,9,FALSE)</f>
        <v xml:space="preserve"> Dikarya</v>
      </c>
      <c r="F3864" t="str">
        <f>VLOOKUP(A3864,'[1]11_set_tax'!$A$1:$X$4456,10,FALSE)</f>
        <v xml:space="preserve"> Basidiomycota</v>
      </c>
      <c r="G3864" t="str">
        <f>VLOOKUP(A3864,'[1]11_set_tax'!$A$1:$X$4456,11,FALSE)</f>
        <v xml:space="preserve"> Agaricomycotina</v>
      </c>
      <c r="H3864" t="str">
        <f>VLOOKUP(A3864,'[1]11_set_tax'!$A$1:$X$4456,12,FALSE)</f>
        <v>Homobasidiomycetes</v>
      </c>
      <c r="I3864" t="str">
        <f>VLOOKUP(A3864,'[1]11_set_tax'!$A$1:$X$4456,13,FALSE)</f>
        <v xml:space="preserve"> Agaricomycetidae</v>
      </c>
    </row>
    <row r="3865" spans="1:9" x14ac:dyDescent="0.25">
      <c r="A3865" t="s">
        <v>3864</v>
      </c>
      <c r="C3865" t="str">
        <f>VLOOKUP(A3865,'[1]11_set_tax'!$A$1:$X$4456,7,FALSE)</f>
        <v>Eukaryota</v>
      </c>
      <c r="D3865" t="str">
        <f>VLOOKUP(A3865,'[1]11_set_tax'!$A$1:$X$4456,8,FALSE)</f>
        <v xml:space="preserve"> Fungi</v>
      </c>
      <c r="E3865" t="str">
        <f>VLOOKUP(A3865,'[1]11_set_tax'!$A$1:$X$4456,9,FALSE)</f>
        <v xml:space="preserve"> Dikarya</v>
      </c>
      <c r="F3865" t="str">
        <f>VLOOKUP(A3865,'[1]11_set_tax'!$A$1:$X$4456,10,FALSE)</f>
        <v xml:space="preserve"> Basidiomycota</v>
      </c>
      <c r="G3865" t="str">
        <f>VLOOKUP(A3865,'[1]11_set_tax'!$A$1:$X$4456,11,FALSE)</f>
        <v xml:space="preserve"> Agaricomycotina</v>
      </c>
      <c r="H3865" t="str">
        <f>VLOOKUP(A3865,'[1]11_set_tax'!$A$1:$X$4456,12,FALSE)</f>
        <v>Homobasidiomycetes</v>
      </c>
      <c r="I3865" t="str">
        <f>VLOOKUP(A3865,'[1]11_set_tax'!$A$1:$X$4456,13,FALSE)</f>
        <v xml:space="preserve"> Agaricomycetidae</v>
      </c>
    </row>
    <row r="3866" spans="1:9" x14ac:dyDescent="0.25">
      <c r="A3866" t="s">
        <v>3865</v>
      </c>
      <c r="C3866" t="str">
        <f>VLOOKUP(A3866,'[1]11_set_tax'!$A$1:$X$4456,7,FALSE)</f>
        <v>Eukaryota</v>
      </c>
      <c r="D3866" t="str">
        <f>VLOOKUP(A3866,'[1]11_set_tax'!$A$1:$X$4456,8,FALSE)</f>
        <v xml:space="preserve"> Fungi</v>
      </c>
      <c r="E3866" t="str">
        <f>VLOOKUP(A3866,'[1]11_set_tax'!$A$1:$X$4456,9,FALSE)</f>
        <v xml:space="preserve"> Dikarya</v>
      </c>
      <c r="F3866" t="str">
        <f>VLOOKUP(A3866,'[1]11_set_tax'!$A$1:$X$4456,10,FALSE)</f>
        <v xml:space="preserve"> Basidiomycota</v>
      </c>
      <c r="G3866" t="str">
        <f>VLOOKUP(A3866,'[1]11_set_tax'!$A$1:$X$4456,11,FALSE)</f>
        <v xml:space="preserve"> Agaricomycotina</v>
      </c>
      <c r="H3866" t="str">
        <f>VLOOKUP(A3866,'[1]11_set_tax'!$A$1:$X$4456,12,FALSE)</f>
        <v>Homobasidiomycetes</v>
      </c>
      <c r="I3866" t="str">
        <f>VLOOKUP(A3866,'[1]11_set_tax'!$A$1:$X$4456,13,FALSE)</f>
        <v xml:space="preserve"> Agaricomycetidae</v>
      </c>
    </row>
    <row r="3867" spans="1:9" x14ac:dyDescent="0.25">
      <c r="A3867" t="s">
        <v>3866</v>
      </c>
      <c r="C3867" t="str">
        <f>VLOOKUP(A3867,'[1]11_set_tax'!$A$1:$X$4456,7,FALSE)</f>
        <v>Eukaryota</v>
      </c>
      <c r="D3867" t="str">
        <f>VLOOKUP(A3867,'[1]11_set_tax'!$A$1:$X$4456,8,FALSE)</f>
        <v xml:space="preserve"> Fungi</v>
      </c>
      <c r="E3867" t="str">
        <f>VLOOKUP(A3867,'[1]11_set_tax'!$A$1:$X$4456,9,FALSE)</f>
        <v xml:space="preserve"> Dikarya</v>
      </c>
      <c r="F3867" t="str">
        <f>VLOOKUP(A3867,'[1]11_set_tax'!$A$1:$X$4456,10,FALSE)</f>
        <v xml:space="preserve"> Basidiomycota</v>
      </c>
      <c r="G3867" t="str">
        <f>VLOOKUP(A3867,'[1]11_set_tax'!$A$1:$X$4456,11,FALSE)</f>
        <v xml:space="preserve"> Agaricomycotina</v>
      </c>
      <c r="H3867" t="str">
        <f>VLOOKUP(A3867,'[1]11_set_tax'!$A$1:$X$4456,12,FALSE)</f>
        <v>Homobasidiomycetes</v>
      </c>
      <c r="I3867" t="str">
        <f>VLOOKUP(A3867,'[1]11_set_tax'!$A$1:$X$4456,13,FALSE)</f>
        <v xml:space="preserve"> Agaricomycetidae</v>
      </c>
    </row>
    <row r="3868" spans="1:9" x14ac:dyDescent="0.25">
      <c r="A3868" t="s">
        <v>3867</v>
      </c>
      <c r="C3868" t="e">
        <f>VLOOKUP(A3868,'[1]11_set_tax'!$A$1:$X$4456,7,FALSE)</f>
        <v>#N/A</v>
      </c>
      <c r="D3868" t="e">
        <f>VLOOKUP(A3868,'[1]11_set_tax'!$A$1:$X$4456,8,FALSE)</f>
        <v>#N/A</v>
      </c>
      <c r="E3868" t="e">
        <f>VLOOKUP(A3868,'[1]11_set_tax'!$A$1:$X$4456,9,FALSE)</f>
        <v>#N/A</v>
      </c>
      <c r="F3868" t="e">
        <f>VLOOKUP(A3868,'[1]11_set_tax'!$A$1:$X$4456,10,FALSE)</f>
        <v>#N/A</v>
      </c>
      <c r="G3868" t="e">
        <f>VLOOKUP(A3868,'[1]11_set_tax'!$A$1:$X$4456,11,FALSE)</f>
        <v>#N/A</v>
      </c>
      <c r="H3868" t="e">
        <f>VLOOKUP(A3868,'[1]11_set_tax'!$A$1:$X$4456,12,FALSE)</f>
        <v>#N/A</v>
      </c>
      <c r="I3868" t="e">
        <f>VLOOKUP(A3868,'[1]11_set_tax'!$A$1:$X$4456,13,FALSE)</f>
        <v>#N/A</v>
      </c>
    </row>
    <row r="3869" spans="1:9" x14ac:dyDescent="0.25">
      <c r="A3869" t="s">
        <v>3868</v>
      </c>
      <c r="C3869" t="str">
        <f>VLOOKUP(A3869,'[1]11_set_tax'!$A$1:$X$4456,7,FALSE)</f>
        <v>Bacteria</v>
      </c>
      <c r="D3869" t="str">
        <f>VLOOKUP(A3869,'[1]11_set_tax'!$A$1:$X$4456,8,FALSE)</f>
        <v xml:space="preserve"> Actinobacteria</v>
      </c>
      <c r="E3869" t="str">
        <f>VLOOKUP(A3869,'[1]11_set_tax'!$A$1:$X$4456,9,FALSE)</f>
        <v xml:space="preserve"> Actinobacteridae</v>
      </c>
      <c r="F3869" t="str">
        <f>VLOOKUP(A3869,'[1]11_set_tax'!$A$1:$X$4456,10,FALSE)</f>
        <v xml:space="preserve"> Actinomycetales</v>
      </c>
      <c r="G3869" t="str">
        <f>VLOOKUP(A3869,'[1]11_set_tax'!$A$1:$X$4456,11,FALSE)</f>
        <v>Corynebacterineae</v>
      </c>
      <c r="H3869" t="str">
        <f>VLOOKUP(A3869,'[1]11_set_tax'!$A$1:$X$4456,12,FALSE)</f>
        <v xml:space="preserve"> Corynebacteriaceae</v>
      </c>
      <c r="I3869" t="str">
        <f>VLOOKUP(A3869,'[1]11_set_tax'!$A$1:$X$4456,13,FALSE)</f>
        <v xml:space="preserve"> Corynebacterium.</v>
      </c>
    </row>
    <row r="3870" spans="1:9" x14ac:dyDescent="0.25">
      <c r="A3870" t="s">
        <v>3869</v>
      </c>
      <c r="C3870" t="str">
        <f>VLOOKUP(A3870,'[1]11_set_tax'!$A$1:$X$4456,7,FALSE)</f>
        <v>Bacteria</v>
      </c>
      <c r="D3870" t="str">
        <f>VLOOKUP(A3870,'[1]11_set_tax'!$A$1:$X$4456,8,FALSE)</f>
        <v xml:space="preserve"> Actinobacteria</v>
      </c>
      <c r="E3870" t="str">
        <f>VLOOKUP(A3870,'[1]11_set_tax'!$A$1:$X$4456,9,FALSE)</f>
        <v xml:space="preserve"> Actinobacteridae</v>
      </c>
      <c r="F3870" t="str">
        <f>VLOOKUP(A3870,'[1]11_set_tax'!$A$1:$X$4456,10,FALSE)</f>
        <v xml:space="preserve"> Actinomycetales</v>
      </c>
      <c r="G3870" t="str">
        <f>VLOOKUP(A3870,'[1]11_set_tax'!$A$1:$X$4456,11,FALSE)</f>
        <v>Corynebacterineae</v>
      </c>
      <c r="H3870" t="str">
        <f>VLOOKUP(A3870,'[1]11_set_tax'!$A$1:$X$4456,12,FALSE)</f>
        <v xml:space="preserve"> Corynebacteriaceae</v>
      </c>
      <c r="I3870" t="str">
        <f>VLOOKUP(A3870,'[1]11_set_tax'!$A$1:$X$4456,13,FALSE)</f>
        <v xml:space="preserve"> Corynebacterium.</v>
      </c>
    </row>
    <row r="3871" spans="1:9" x14ac:dyDescent="0.25">
      <c r="A3871" t="s">
        <v>3870</v>
      </c>
      <c r="C3871" t="str">
        <f>VLOOKUP(A3871,'[1]11_set_tax'!$A$1:$X$4456,7,FALSE)</f>
        <v>Bacteria</v>
      </c>
      <c r="D3871" t="str">
        <f>VLOOKUP(A3871,'[1]11_set_tax'!$A$1:$X$4456,8,FALSE)</f>
        <v xml:space="preserve"> Proteobacteria</v>
      </c>
      <c r="E3871" t="str">
        <f>VLOOKUP(A3871,'[1]11_set_tax'!$A$1:$X$4456,9,FALSE)</f>
        <v xml:space="preserve"> Alphaproteobacteria</v>
      </c>
      <c r="F3871" t="str">
        <f>VLOOKUP(A3871,'[1]11_set_tax'!$A$1:$X$4456,10,FALSE)</f>
        <v xml:space="preserve"> Rhizobiales</v>
      </c>
      <c r="G3871" t="str">
        <f>VLOOKUP(A3871,'[1]11_set_tax'!$A$1:$X$4456,11,FALSE)</f>
        <v>Brucellaceae</v>
      </c>
      <c r="H3871" t="str">
        <f>VLOOKUP(A3871,'[1]11_set_tax'!$A$1:$X$4456,12,FALSE)</f>
        <v xml:space="preserve"> Brucella.</v>
      </c>
      <c r="I3871">
        <f>VLOOKUP(A3871,'[1]11_set_tax'!$A$1:$X$4456,13,FALSE)</f>
        <v>0</v>
      </c>
    </row>
    <row r="3872" spans="1:9" x14ac:dyDescent="0.25">
      <c r="A3872" t="s">
        <v>3871</v>
      </c>
      <c r="C3872" t="str">
        <f>VLOOKUP(A3872,'[1]11_set_tax'!$A$1:$X$4456,7,FALSE)</f>
        <v>Bacteria</v>
      </c>
      <c r="D3872" t="str">
        <f>VLOOKUP(A3872,'[1]11_set_tax'!$A$1:$X$4456,8,FALSE)</f>
        <v xml:space="preserve"> Proteobacteria</v>
      </c>
      <c r="E3872" t="str">
        <f>VLOOKUP(A3872,'[1]11_set_tax'!$A$1:$X$4456,9,FALSE)</f>
        <v xml:space="preserve"> Alphaproteobacteria</v>
      </c>
      <c r="F3872" t="str">
        <f>VLOOKUP(A3872,'[1]11_set_tax'!$A$1:$X$4456,10,FALSE)</f>
        <v xml:space="preserve"> Rhizobiales</v>
      </c>
      <c r="G3872" t="str">
        <f>VLOOKUP(A3872,'[1]11_set_tax'!$A$1:$X$4456,11,FALSE)</f>
        <v>Brucellaceae</v>
      </c>
      <c r="H3872" t="str">
        <f>VLOOKUP(A3872,'[1]11_set_tax'!$A$1:$X$4456,12,FALSE)</f>
        <v xml:space="preserve"> Brucella.</v>
      </c>
      <c r="I3872">
        <f>VLOOKUP(A3872,'[1]11_set_tax'!$A$1:$X$4456,13,FALSE)</f>
        <v>0</v>
      </c>
    </row>
    <row r="3873" spans="1:9" x14ac:dyDescent="0.25">
      <c r="A3873" t="s">
        <v>3872</v>
      </c>
      <c r="C3873" t="str">
        <f>VLOOKUP(A3873,'[1]11_set_tax'!$A$1:$X$4456,7,FALSE)</f>
        <v>Bacteria</v>
      </c>
      <c r="D3873" t="str">
        <f>VLOOKUP(A3873,'[1]11_set_tax'!$A$1:$X$4456,8,FALSE)</f>
        <v xml:space="preserve"> Proteobacteria</v>
      </c>
      <c r="E3873" t="str">
        <f>VLOOKUP(A3873,'[1]11_set_tax'!$A$1:$X$4456,9,FALSE)</f>
        <v xml:space="preserve"> Alphaproteobacteria</v>
      </c>
      <c r="F3873" t="str">
        <f>VLOOKUP(A3873,'[1]11_set_tax'!$A$1:$X$4456,10,FALSE)</f>
        <v xml:space="preserve"> Rhizobiales</v>
      </c>
      <c r="G3873" t="str">
        <f>VLOOKUP(A3873,'[1]11_set_tax'!$A$1:$X$4456,11,FALSE)</f>
        <v>Brucellaceae</v>
      </c>
      <c r="H3873" t="str">
        <f>VLOOKUP(A3873,'[1]11_set_tax'!$A$1:$X$4456,12,FALSE)</f>
        <v xml:space="preserve"> Brucella.</v>
      </c>
      <c r="I3873">
        <f>VLOOKUP(A3873,'[1]11_set_tax'!$A$1:$X$4456,13,FALSE)</f>
        <v>0</v>
      </c>
    </row>
    <row r="3874" spans="1:9" x14ac:dyDescent="0.25">
      <c r="A3874" t="s">
        <v>3873</v>
      </c>
      <c r="C3874" t="e">
        <f>VLOOKUP(A3874,'[1]11_set_tax'!$A$1:$X$4456,7,FALSE)</f>
        <v>#N/A</v>
      </c>
      <c r="D3874" t="e">
        <f>VLOOKUP(A3874,'[1]11_set_tax'!$A$1:$X$4456,8,FALSE)</f>
        <v>#N/A</v>
      </c>
      <c r="E3874" t="e">
        <f>VLOOKUP(A3874,'[1]11_set_tax'!$A$1:$X$4456,9,FALSE)</f>
        <v>#N/A</v>
      </c>
      <c r="F3874" t="e">
        <f>VLOOKUP(A3874,'[1]11_set_tax'!$A$1:$X$4456,10,FALSE)</f>
        <v>#N/A</v>
      </c>
      <c r="G3874" t="e">
        <f>VLOOKUP(A3874,'[1]11_set_tax'!$A$1:$X$4456,11,FALSE)</f>
        <v>#N/A</v>
      </c>
      <c r="H3874" t="e">
        <f>VLOOKUP(A3874,'[1]11_set_tax'!$A$1:$X$4456,12,FALSE)</f>
        <v>#N/A</v>
      </c>
      <c r="I3874" t="e">
        <f>VLOOKUP(A3874,'[1]11_set_tax'!$A$1:$X$4456,13,FALSE)</f>
        <v>#N/A</v>
      </c>
    </row>
    <row r="3875" spans="1:9" x14ac:dyDescent="0.25">
      <c r="A3875" t="s">
        <v>3874</v>
      </c>
      <c r="C3875" t="e">
        <f>VLOOKUP(A3875,'[1]11_set_tax'!$A$1:$X$4456,7,FALSE)</f>
        <v>#N/A</v>
      </c>
      <c r="D3875" t="e">
        <f>VLOOKUP(A3875,'[1]11_set_tax'!$A$1:$X$4456,8,FALSE)</f>
        <v>#N/A</v>
      </c>
      <c r="E3875" t="e">
        <f>VLOOKUP(A3875,'[1]11_set_tax'!$A$1:$X$4456,9,FALSE)</f>
        <v>#N/A</v>
      </c>
      <c r="F3875" t="e">
        <f>VLOOKUP(A3875,'[1]11_set_tax'!$A$1:$X$4456,10,FALSE)</f>
        <v>#N/A</v>
      </c>
      <c r="G3875" t="e">
        <f>VLOOKUP(A3875,'[1]11_set_tax'!$A$1:$X$4456,11,FALSE)</f>
        <v>#N/A</v>
      </c>
      <c r="H3875" t="e">
        <f>VLOOKUP(A3875,'[1]11_set_tax'!$A$1:$X$4456,12,FALSE)</f>
        <v>#N/A</v>
      </c>
      <c r="I3875" t="e">
        <f>VLOOKUP(A3875,'[1]11_set_tax'!$A$1:$X$4456,13,FALSE)</f>
        <v>#N/A</v>
      </c>
    </row>
    <row r="3876" spans="1:9" x14ac:dyDescent="0.25">
      <c r="A3876" t="s">
        <v>3875</v>
      </c>
      <c r="C3876" t="e">
        <f>VLOOKUP(A3876,'[1]11_set_tax'!$A$1:$X$4456,7,FALSE)</f>
        <v>#N/A</v>
      </c>
      <c r="D3876" t="e">
        <f>VLOOKUP(A3876,'[1]11_set_tax'!$A$1:$X$4456,8,FALSE)</f>
        <v>#N/A</v>
      </c>
      <c r="E3876" t="e">
        <f>VLOOKUP(A3876,'[1]11_set_tax'!$A$1:$X$4456,9,FALSE)</f>
        <v>#N/A</v>
      </c>
      <c r="F3876" t="e">
        <f>VLOOKUP(A3876,'[1]11_set_tax'!$A$1:$X$4456,10,FALSE)</f>
        <v>#N/A</v>
      </c>
      <c r="G3876" t="e">
        <f>VLOOKUP(A3876,'[1]11_set_tax'!$A$1:$X$4456,11,FALSE)</f>
        <v>#N/A</v>
      </c>
      <c r="H3876" t="e">
        <f>VLOOKUP(A3876,'[1]11_set_tax'!$A$1:$X$4456,12,FALSE)</f>
        <v>#N/A</v>
      </c>
      <c r="I3876" t="e">
        <f>VLOOKUP(A3876,'[1]11_set_tax'!$A$1:$X$4456,13,FALSE)</f>
        <v>#N/A</v>
      </c>
    </row>
    <row r="3877" spans="1:9" x14ac:dyDescent="0.25">
      <c r="A3877" t="s">
        <v>3876</v>
      </c>
      <c r="C3877" t="str">
        <f>VLOOKUP(A3877,'[1]11_set_tax'!$A$1:$X$4456,7,FALSE)</f>
        <v>Bacteria</v>
      </c>
      <c r="D3877" t="str">
        <f>VLOOKUP(A3877,'[1]11_set_tax'!$A$1:$X$4456,8,FALSE)</f>
        <v xml:space="preserve"> Actinobacteria</v>
      </c>
      <c r="E3877" t="str">
        <f>VLOOKUP(A3877,'[1]11_set_tax'!$A$1:$X$4456,9,FALSE)</f>
        <v xml:space="preserve"> Actinobacteridae</v>
      </c>
      <c r="F3877" t="str">
        <f>VLOOKUP(A3877,'[1]11_set_tax'!$A$1:$X$4456,10,FALSE)</f>
        <v xml:space="preserve"> Actinomycetales</v>
      </c>
      <c r="G3877" t="str">
        <f>VLOOKUP(A3877,'[1]11_set_tax'!$A$1:$X$4456,11,FALSE)</f>
        <v>Streptomycineae</v>
      </c>
      <c r="H3877" t="str">
        <f>VLOOKUP(A3877,'[1]11_set_tax'!$A$1:$X$4456,12,FALSE)</f>
        <v xml:space="preserve"> Streptomycetaceae</v>
      </c>
      <c r="I3877" t="str">
        <f>VLOOKUP(A3877,'[1]11_set_tax'!$A$1:$X$4456,13,FALSE)</f>
        <v xml:space="preserve"> Streptomyces.</v>
      </c>
    </row>
    <row r="3878" spans="1:9" x14ac:dyDescent="0.25">
      <c r="A3878" t="s">
        <v>3877</v>
      </c>
      <c r="C3878" t="str">
        <f>VLOOKUP(A3878,'[1]11_set_tax'!$A$1:$X$4456,7,FALSE)</f>
        <v>Bacteria</v>
      </c>
      <c r="D3878" t="str">
        <f>VLOOKUP(A3878,'[1]11_set_tax'!$A$1:$X$4456,8,FALSE)</f>
        <v xml:space="preserve"> Proteobacteria</v>
      </c>
      <c r="E3878" t="str">
        <f>VLOOKUP(A3878,'[1]11_set_tax'!$A$1:$X$4456,9,FALSE)</f>
        <v xml:space="preserve"> Gammaproteobacteria</v>
      </c>
      <c r="F3878" t="str">
        <f>VLOOKUP(A3878,'[1]11_set_tax'!$A$1:$X$4456,10,FALSE)</f>
        <v xml:space="preserve"> Enterobacteriales</v>
      </c>
      <c r="G3878" t="str">
        <f>VLOOKUP(A3878,'[1]11_set_tax'!$A$1:$X$4456,11,FALSE)</f>
        <v>Enterobacteriaceae</v>
      </c>
      <c r="H3878" t="str">
        <f>VLOOKUP(A3878,'[1]11_set_tax'!$A$1:$X$4456,12,FALSE)</f>
        <v xml:space="preserve"> Escherichia.</v>
      </c>
      <c r="I3878">
        <f>VLOOKUP(A3878,'[1]11_set_tax'!$A$1:$X$4456,13,FALSE)</f>
        <v>0</v>
      </c>
    </row>
    <row r="3879" spans="1:9" x14ac:dyDescent="0.25">
      <c r="A3879" t="s">
        <v>3878</v>
      </c>
      <c r="C3879" t="str">
        <f>VLOOKUP(A3879,'[1]11_set_tax'!$A$1:$X$4456,7,FALSE)</f>
        <v>Eukaryota</v>
      </c>
      <c r="D3879" t="str">
        <f>VLOOKUP(A3879,'[1]11_set_tax'!$A$1:$X$4456,8,FALSE)</f>
        <v xml:space="preserve"> Metazoa</v>
      </c>
      <c r="E3879" t="str">
        <f>VLOOKUP(A3879,'[1]11_set_tax'!$A$1:$X$4456,9,FALSE)</f>
        <v xml:space="preserve"> Chordata</v>
      </c>
      <c r="F3879" t="str">
        <f>VLOOKUP(A3879,'[1]11_set_tax'!$A$1:$X$4456,10,FALSE)</f>
        <v xml:space="preserve"> Craniata</v>
      </c>
      <c r="G3879" t="str">
        <f>VLOOKUP(A3879,'[1]11_set_tax'!$A$1:$X$4456,11,FALSE)</f>
        <v xml:space="preserve"> Vertebrata</v>
      </c>
      <c r="H3879" t="str">
        <f>VLOOKUP(A3879,'[1]11_set_tax'!$A$1:$X$4456,12,FALSE)</f>
        <v xml:space="preserve"> Euteleostomi</v>
      </c>
      <c r="I3879" t="str">
        <f>VLOOKUP(A3879,'[1]11_set_tax'!$A$1:$X$4456,13,FALSE)</f>
        <v>Mammalia</v>
      </c>
    </row>
    <row r="3880" spans="1:9" x14ac:dyDescent="0.25">
      <c r="A3880" t="s">
        <v>3879</v>
      </c>
      <c r="C3880" t="str">
        <f>VLOOKUP(A3880,'[1]11_set_tax'!$A$1:$X$4456,7,FALSE)</f>
        <v>Bacteria</v>
      </c>
      <c r="D3880" t="str">
        <f>VLOOKUP(A3880,'[1]11_set_tax'!$A$1:$X$4456,8,FALSE)</f>
        <v xml:space="preserve"> Actinobacteria</v>
      </c>
      <c r="E3880" t="str">
        <f>VLOOKUP(A3880,'[1]11_set_tax'!$A$1:$X$4456,9,FALSE)</f>
        <v xml:space="preserve"> Actinobacteridae</v>
      </c>
      <c r="F3880" t="str">
        <f>VLOOKUP(A3880,'[1]11_set_tax'!$A$1:$X$4456,10,FALSE)</f>
        <v xml:space="preserve"> Actinomycetales</v>
      </c>
      <c r="G3880" t="str">
        <f>VLOOKUP(A3880,'[1]11_set_tax'!$A$1:$X$4456,11,FALSE)</f>
        <v>Corynebacterineae</v>
      </c>
      <c r="H3880" t="str">
        <f>VLOOKUP(A3880,'[1]11_set_tax'!$A$1:$X$4456,12,FALSE)</f>
        <v xml:space="preserve"> Corynebacteriaceae</v>
      </c>
      <c r="I3880" t="str">
        <f>VLOOKUP(A3880,'[1]11_set_tax'!$A$1:$X$4456,13,FALSE)</f>
        <v xml:space="preserve"> Corynebacterium.</v>
      </c>
    </row>
    <row r="3881" spans="1:9" x14ac:dyDescent="0.25">
      <c r="A3881" t="s">
        <v>3880</v>
      </c>
      <c r="C3881" t="str">
        <f>VLOOKUP(A3881,'[1]11_set_tax'!$A$1:$X$4456,7,FALSE)</f>
        <v>Bacteria</v>
      </c>
      <c r="D3881" t="str">
        <f>VLOOKUP(A3881,'[1]11_set_tax'!$A$1:$X$4456,8,FALSE)</f>
        <v xml:space="preserve"> Actinobacteria</v>
      </c>
      <c r="E3881" t="str">
        <f>VLOOKUP(A3881,'[1]11_set_tax'!$A$1:$X$4456,9,FALSE)</f>
        <v xml:space="preserve"> Actinobacteridae</v>
      </c>
      <c r="F3881" t="str">
        <f>VLOOKUP(A3881,'[1]11_set_tax'!$A$1:$X$4456,10,FALSE)</f>
        <v xml:space="preserve"> Actinomycetales</v>
      </c>
      <c r="G3881" t="str">
        <f>VLOOKUP(A3881,'[1]11_set_tax'!$A$1:$X$4456,11,FALSE)</f>
        <v>Propionibacterineae</v>
      </c>
      <c r="H3881" t="str">
        <f>VLOOKUP(A3881,'[1]11_set_tax'!$A$1:$X$4456,12,FALSE)</f>
        <v xml:space="preserve"> Nocardioidaceae</v>
      </c>
      <c r="I3881" t="str">
        <f>VLOOKUP(A3881,'[1]11_set_tax'!$A$1:$X$4456,13,FALSE)</f>
        <v xml:space="preserve"> Aeromicrobium.</v>
      </c>
    </row>
    <row r="3882" spans="1:9" x14ac:dyDescent="0.25">
      <c r="A3882" t="s">
        <v>3881</v>
      </c>
      <c r="C3882" t="str">
        <f>VLOOKUP(A3882,'[1]11_set_tax'!$A$1:$X$4456,7,FALSE)</f>
        <v>Bacteria</v>
      </c>
      <c r="D3882" t="str">
        <f>VLOOKUP(A3882,'[1]11_set_tax'!$A$1:$X$4456,8,FALSE)</f>
        <v xml:space="preserve"> Actinobacteria</v>
      </c>
      <c r="E3882" t="str">
        <f>VLOOKUP(A3882,'[1]11_set_tax'!$A$1:$X$4456,9,FALSE)</f>
        <v xml:space="preserve"> Actinobacteridae</v>
      </c>
      <c r="F3882" t="str">
        <f>VLOOKUP(A3882,'[1]11_set_tax'!$A$1:$X$4456,10,FALSE)</f>
        <v xml:space="preserve"> Actinomycetales</v>
      </c>
      <c r="G3882" t="str">
        <f>VLOOKUP(A3882,'[1]11_set_tax'!$A$1:$X$4456,11,FALSE)</f>
        <v>Propionibacterineae</v>
      </c>
      <c r="H3882" t="str">
        <f>VLOOKUP(A3882,'[1]11_set_tax'!$A$1:$X$4456,12,FALSE)</f>
        <v xml:space="preserve"> Nocardioidaceae</v>
      </c>
      <c r="I3882" t="str">
        <f>VLOOKUP(A3882,'[1]11_set_tax'!$A$1:$X$4456,13,FALSE)</f>
        <v xml:space="preserve"> Aeromicrobium.</v>
      </c>
    </row>
    <row r="3883" spans="1:9" x14ac:dyDescent="0.25">
      <c r="A3883" t="s">
        <v>3882</v>
      </c>
      <c r="C3883" t="str">
        <f>VLOOKUP(A3883,'[1]11_set_tax'!$A$1:$X$4456,7,FALSE)</f>
        <v>Bacteria</v>
      </c>
      <c r="D3883" t="str">
        <f>VLOOKUP(A3883,'[1]11_set_tax'!$A$1:$X$4456,8,FALSE)</f>
        <v xml:space="preserve"> Actinobacteria</v>
      </c>
      <c r="E3883" t="str">
        <f>VLOOKUP(A3883,'[1]11_set_tax'!$A$1:$X$4456,9,FALSE)</f>
        <v xml:space="preserve"> Actinobacteridae</v>
      </c>
      <c r="F3883" t="str">
        <f>VLOOKUP(A3883,'[1]11_set_tax'!$A$1:$X$4456,10,FALSE)</f>
        <v xml:space="preserve"> Actinomycetales</v>
      </c>
      <c r="G3883" t="str">
        <f>VLOOKUP(A3883,'[1]11_set_tax'!$A$1:$X$4456,11,FALSE)</f>
        <v>Propionibacterineae</v>
      </c>
      <c r="H3883" t="str">
        <f>VLOOKUP(A3883,'[1]11_set_tax'!$A$1:$X$4456,12,FALSE)</f>
        <v xml:space="preserve"> Nocardioidaceae</v>
      </c>
      <c r="I3883" t="str">
        <f>VLOOKUP(A3883,'[1]11_set_tax'!$A$1:$X$4456,13,FALSE)</f>
        <v xml:space="preserve"> Aeromicrobium.</v>
      </c>
    </row>
    <row r="3884" spans="1:9" x14ac:dyDescent="0.25">
      <c r="A3884" t="s">
        <v>3883</v>
      </c>
      <c r="C3884" t="str">
        <f>VLOOKUP(A3884,'[1]11_set_tax'!$A$1:$X$4456,7,FALSE)</f>
        <v>Bacteria</v>
      </c>
      <c r="D3884" t="str">
        <f>VLOOKUP(A3884,'[1]11_set_tax'!$A$1:$X$4456,8,FALSE)</f>
        <v xml:space="preserve"> Actinobacteria</v>
      </c>
      <c r="E3884" t="str">
        <f>VLOOKUP(A3884,'[1]11_set_tax'!$A$1:$X$4456,9,FALSE)</f>
        <v xml:space="preserve"> Actinobacteridae</v>
      </c>
      <c r="F3884" t="str">
        <f>VLOOKUP(A3884,'[1]11_set_tax'!$A$1:$X$4456,10,FALSE)</f>
        <v xml:space="preserve"> Actinomycetales</v>
      </c>
      <c r="G3884" t="str">
        <f>VLOOKUP(A3884,'[1]11_set_tax'!$A$1:$X$4456,11,FALSE)</f>
        <v>Propionibacterineae</v>
      </c>
      <c r="H3884" t="str">
        <f>VLOOKUP(A3884,'[1]11_set_tax'!$A$1:$X$4456,12,FALSE)</f>
        <v xml:space="preserve"> Nocardioidaceae</v>
      </c>
      <c r="I3884" t="str">
        <f>VLOOKUP(A3884,'[1]11_set_tax'!$A$1:$X$4456,13,FALSE)</f>
        <v xml:space="preserve"> Aeromicrobium.</v>
      </c>
    </row>
    <row r="3885" spans="1:9" x14ac:dyDescent="0.25">
      <c r="A3885" t="s">
        <v>3884</v>
      </c>
      <c r="C3885" t="str">
        <f>VLOOKUP(A3885,'[1]11_set_tax'!$A$1:$X$4456,7,FALSE)</f>
        <v>Bacteria</v>
      </c>
      <c r="D3885" t="str">
        <f>VLOOKUP(A3885,'[1]11_set_tax'!$A$1:$X$4456,8,FALSE)</f>
        <v xml:space="preserve"> Actinobacteria</v>
      </c>
      <c r="E3885" t="str">
        <f>VLOOKUP(A3885,'[1]11_set_tax'!$A$1:$X$4456,9,FALSE)</f>
        <v xml:space="preserve"> Actinobacteridae</v>
      </c>
      <c r="F3885" t="str">
        <f>VLOOKUP(A3885,'[1]11_set_tax'!$A$1:$X$4456,10,FALSE)</f>
        <v xml:space="preserve"> Actinomycetales</v>
      </c>
      <c r="G3885" t="str">
        <f>VLOOKUP(A3885,'[1]11_set_tax'!$A$1:$X$4456,11,FALSE)</f>
        <v>Propionibacterineae</v>
      </c>
      <c r="H3885" t="str">
        <f>VLOOKUP(A3885,'[1]11_set_tax'!$A$1:$X$4456,12,FALSE)</f>
        <v xml:space="preserve"> Nocardioidaceae</v>
      </c>
      <c r="I3885" t="str">
        <f>VLOOKUP(A3885,'[1]11_set_tax'!$A$1:$X$4456,13,FALSE)</f>
        <v xml:space="preserve"> Aeromicrobium.</v>
      </c>
    </row>
    <row r="3886" spans="1:9" x14ac:dyDescent="0.25">
      <c r="A3886" t="s">
        <v>3885</v>
      </c>
      <c r="C3886" t="str">
        <f>VLOOKUP(A3886,'[1]11_set_tax'!$A$1:$X$4456,7,FALSE)</f>
        <v>Bacteria</v>
      </c>
      <c r="D3886" t="str">
        <f>VLOOKUP(A3886,'[1]11_set_tax'!$A$1:$X$4456,8,FALSE)</f>
        <v xml:space="preserve"> Proteobacteria</v>
      </c>
      <c r="E3886" t="str">
        <f>VLOOKUP(A3886,'[1]11_set_tax'!$A$1:$X$4456,9,FALSE)</f>
        <v xml:space="preserve"> Betaproteobacteria</v>
      </c>
      <c r="F3886" t="str">
        <f>VLOOKUP(A3886,'[1]11_set_tax'!$A$1:$X$4456,10,FALSE)</f>
        <v xml:space="preserve"> Burkholderiales</v>
      </c>
      <c r="G3886" t="str">
        <f>VLOOKUP(A3886,'[1]11_set_tax'!$A$1:$X$4456,11,FALSE)</f>
        <v>Burkholderiaceae</v>
      </c>
      <c r="H3886" t="str">
        <f>VLOOKUP(A3886,'[1]11_set_tax'!$A$1:$X$4456,12,FALSE)</f>
        <v xml:space="preserve"> Ralstonia.</v>
      </c>
      <c r="I3886">
        <f>VLOOKUP(A3886,'[1]11_set_tax'!$A$1:$X$4456,13,FALSE)</f>
        <v>0</v>
      </c>
    </row>
    <row r="3887" spans="1:9" x14ac:dyDescent="0.25">
      <c r="A3887" t="s">
        <v>3886</v>
      </c>
      <c r="C3887" t="str">
        <f>VLOOKUP(A3887,'[1]11_set_tax'!$A$1:$X$4456,7,FALSE)</f>
        <v>Bacteria</v>
      </c>
      <c r="D3887" t="str">
        <f>VLOOKUP(A3887,'[1]11_set_tax'!$A$1:$X$4456,8,FALSE)</f>
        <v xml:space="preserve"> Proteobacteria</v>
      </c>
      <c r="E3887" t="str">
        <f>VLOOKUP(A3887,'[1]11_set_tax'!$A$1:$X$4456,9,FALSE)</f>
        <v xml:space="preserve"> Betaproteobacteria</v>
      </c>
      <c r="F3887" t="str">
        <f>VLOOKUP(A3887,'[1]11_set_tax'!$A$1:$X$4456,10,FALSE)</f>
        <v xml:space="preserve"> Burkholderiales</v>
      </c>
      <c r="G3887" t="str">
        <f>VLOOKUP(A3887,'[1]11_set_tax'!$A$1:$X$4456,11,FALSE)</f>
        <v>Burkholderiaceae</v>
      </c>
      <c r="H3887" t="str">
        <f>VLOOKUP(A3887,'[1]11_set_tax'!$A$1:$X$4456,12,FALSE)</f>
        <v xml:space="preserve"> Ralstonia.</v>
      </c>
      <c r="I3887">
        <f>VLOOKUP(A3887,'[1]11_set_tax'!$A$1:$X$4456,13,FALSE)</f>
        <v>0</v>
      </c>
    </row>
    <row r="3888" spans="1:9" x14ac:dyDescent="0.25">
      <c r="A3888" t="s">
        <v>3887</v>
      </c>
      <c r="C3888" t="str">
        <f>VLOOKUP(A3888,'[1]11_set_tax'!$A$1:$X$4456,7,FALSE)</f>
        <v>Bacteria</v>
      </c>
      <c r="D3888" t="str">
        <f>VLOOKUP(A3888,'[1]11_set_tax'!$A$1:$X$4456,8,FALSE)</f>
        <v xml:space="preserve"> Proteobacteria</v>
      </c>
      <c r="E3888" t="str">
        <f>VLOOKUP(A3888,'[1]11_set_tax'!$A$1:$X$4456,9,FALSE)</f>
        <v xml:space="preserve"> Betaproteobacteria</v>
      </c>
      <c r="F3888" t="str">
        <f>VLOOKUP(A3888,'[1]11_set_tax'!$A$1:$X$4456,10,FALSE)</f>
        <v xml:space="preserve"> Burkholderiales</v>
      </c>
      <c r="G3888" t="str">
        <f>VLOOKUP(A3888,'[1]11_set_tax'!$A$1:$X$4456,11,FALSE)</f>
        <v>Burkholderiaceae</v>
      </c>
      <c r="H3888" t="str">
        <f>VLOOKUP(A3888,'[1]11_set_tax'!$A$1:$X$4456,12,FALSE)</f>
        <v xml:space="preserve"> Ralstonia.</v>
      </c>
      <c r="I3888">
        <f>VLOOKUP(A3888,'[1]11_set_tax'!$A$1:$X$4456,13,FALSE)</f>
        <v>0</v>
      </c>
    </row>
    <row r="3889" spans="1:9" x14ac:dyDescent="0.25">
      <c r="A3889" t="s">
        <v>3888</v>
      </c>
      <c r="C3889" t="str">
        <f>VLOOKUP(A3889,'[1]11_set_tax'!$A$1:$X$4456,7,FALSE)</f>
        <v>Bacteria</v>
      </c>
      <c r="D3889" t="str">
        <f>VLOOKUP(A3889,'[1]11_set_tax'!$A$1:$X$4456,8,FALSE)</f>
        <v xml:space="preserve"> Actinobacteria</v>
      </c>
      <c r="E3889" t="str">
        <f>VLOOKUP(A3889,'[1]11_set_tax'!$A$1:$X$4456,9,FALSE)</f>
        <v xml:space="preserve"> Actinobacteridae</v>
      </c>
      <c r="F3889" t="str">
        <f>VLOOKUP(A3889,'[1]11_set_tax'!$A$1:$X$4456,10,FALSE)</f>
        <v xml:space="preserve"> Actinomycetales</v>
      </c>
      <c r="G3889" t="str">
        <f>VLOOKUP(A3889,'[1]11_set_tax'!$A$1:$X$4456,11,FALSE)</f>
        <v>Corynebacterineae</v>
      </c>
      <c r="H3889" t="str">
        <f>VLOOKUP(A3889,'[1]11_set_tax'!$A$1:$X$4456,12,FALSE)</f>
        <v xml:space="preserve"> Mycobacteriaceae</v>
      </c>
      <c r="I3889" t="str">
        <f>VLOOKUP(A3889,'[1]11_set_tax'!$A$1:$X$4456,13,FALSE)</f>
        <v xml:space="preserve"> Mycobacterium</v>
      </c>
    </row>
    <row r="3890" spans="1:9" x14ac:dyDescent="0.25">
      <c r="A3890" t="s">
        <v>3889</v>
      </c>
      <c r="C3890" t="str">
        <f>VLOOKUP(A3890,'[1]11_set_tax'!$A$1:$X$4456,7,FALSE)</f>
        <v>Bacteria</v>
      </c>
      <c r="D3890" t="str">
        <f>VLOOKUP(A3890,'[1]11_set_tax'!$A$1:$X$4456,8,FALSE)</f>
        <v xml:space="preserve"> Actinobacteria</v>
      </c>
      <c r="E3890" t="str">
        <f>VLOOKUP(A3890,'[1]11_set_tax'!$A$1:$X$4456,9,FALSE)</f>
        <v xml:space="preserve"> Actinobacteridae</v>
      </c>
      <c r="F3890" t="str">
        <f>VLOOKUP(A3890,'[1]11_set_tax'!$A$1:$X$4456,10,FALSE)</f>
        <v xml:space="preserve"> Actinomycetales</v>
      </c>
      <c r="G3890" t="str">
        <f>VLOOKUP(A3890,'[1]11_set_tax'!$A$1:$X$4456,11,FALSE)</f>
        <v>Corynebacterineae</v>
      </c>
      <c r="H3890" t="str">
        <f>VLOOKUP(A3890,'[1]11_set_tax'!$A$1:$X$4456,12,FALSE)</f>
        <v xml:space="preserve"> Mycobacteriaceae</v>
      </c>
      <c r="I3890" t="str">
        <f>VLOOKUP(A3890,'[1]11_set_tax'!$A$1:$X$4456,13,FALSE)</f>
        <v xml:space="preserve"> Mycobacterium</v>
      </c>
    </row>
    <row r="3891" spans="1:9" x14ac:dyDescent="0.25">
      <c r="A3891" t="s">
        <v>3890</v>
      </c>
      <c r="C3891" t="str">
        <f>VLOOKUP(A3891,'[1]11_set_tax'!$A$1:$X$4456,7,FALSE)</f>
        <v>Bacteria</v>
      </c>
      <c r="D3891" t="str">
        <f>VLOOKUP(A3891,'[1]11_set_tax'!$A$1:$X$4456,8,FALSE)</f>
        <v xml:space="preserve"> Actinobacteria</v>
      </c>
      <c r="E3891" t="str">
        <f>VLOOKUP(A3891,'[1]11_set_tax'!$A$1:$X$4456,9,FALSE)</f>
        <v xml:space="preserve"> Actinobacteridae</v>
      </c>
      <c r="F3891" t="str">
        <f>VLOOKUP(A3891,'[1]11_set_tax'!$A$1:$X$4456,10,FALSE)</f>
        <v xml:space="preserve"> Actinomycetales</v>
      </c>
      <c r="G3891" t="str">
        <f>VLOOKUP(A3891,'[1]11_set_tax'!$A$1:$X$4456,11,FALSE)</f>
        <v>Corynebacterineae</v>
      </c>
      <c r="H3891" t="str">
        <f>VLOOKUP(A3891,'[1]11_set_tax'!$A$1:$X$4456,12,FALSE)</f>
        <v xml:space="preserve"> Mycobacteriaceae</v>
      </c>
      <c r="I3891" t="str">
        <f>VLOOKUP(A3891,'[1]11_set_tax'!$A$1:$X$4456,13,FALSE)</f>
        <v xml:space="preserve"> Mycobacterium</v>
      </c>
    </row>
    <row r="3892" spans="1:9" x14ac:dyDescent="0.25">
      <c r="A3892" t="s">
        <v>3891</v>
      </c>
      <c r="C3892" t="str">
        <f>VLOOKUP(A3892,'[1]11_set_tax'!$A$1:$X$4456,7,FALSE)</f>
        <v>Bacteria</v>
      </c>
      <c r="D3892" t="str">
        <f>VLOOKUP(A3892,'[1]11_set_tax'!$A$1:$X$4456,8,FALSE)</f>
        <v xml:space="preserve"> Actinobacteria</v>
      </c>
      <c r="E3892" t="str">
        <f>VLOOKUP(A3892,'[1]11_set_tax'!$A$1:$X$4456,9,FALSE)</f>
        <v xml:space="preserve"> Actinobacteridae</v>
      </c>
      <c r="F3892" t="str">
        <f>VLOOKUP(A3892,'[1]11_set_tax'!$A$1:$X$4456,10,FALSE)</f>
        <v xml:space="preserve"> Actinomycetales</v>
      </c>
      <c r="G3892" t="str">
        <f>VLOOKUP(A3892,'[1]11_set_tax'!$A$1:$X$4456,11,FALSE)</f>
        <v>Corynebacterineae</v>
      </c>
      <c r="H3892" t="str">
        <f>VLOOKUP(A3892,'[1]11_set_tax'!$A$1:$X$4456,12,FALSE)</f>
        <v xml:space="preserve"> Mycobacteriaceae</v>
      </c>
      <c r="I3892" t="str">
        <f>VLOOKUP(A3892,'[1]11_set_tax'!$A$1:$X$4456,13,FALSE)</f>
        <v xml:space="preserve"> Mycobacterium</v>
      </c>
    </row>
    <row r="3893" spans="1:9" x14ac:dyDescent="0.25">
      <c r="A3893" t="s">
        <v>3892</v>
      </c>
      <c r="C3893" t="str">
        <f>VLOOKUP(A3893,'[1]11_set_tax'!$A$1:$X$4456,7,FALSE)</f>
        <v>Bacteria</v>
      </c>
      <c r="D3893" t="str">
        <f>VLOOKUP(A3893,'[1]11_set_tax'!$A$1:$X$4456,8,FALSE)</f>
        <v xml:space="preserve"> Actinobacteria</v>
      </c>
      <c r="E3893" t="str">
        <f>VLOOKUP(A3893,'[1]11_set_tax'!$A$1:$X$4456,9,FALSE)</f>
        <v xml:space="preserve"> Actinobacteridae</v>
      </c>
      <c r="F3893" t="str">
        <f>VLOOKUP(A3893,'[1]11_set_tax'!$A$1:$X$4456,10,FALSE)</f>
        <v xml:space="preserve"> Actinomycetales</v>
      </c>
      <c r="G3893" t="str">
        <f>VLOOKUP(A3893,'[1]11_set_tax'!$A$1:$X$4456,11,FALSE)</f>
        <v>Corynebacterineae</v>
      </c>
      <c r="H3893" t="str">
        <f>VLOOKUP(A3893,'[1]11_set_tax'!$A$1:$X$4456,12,FALSE)</f>
        <v xml:space="preserve"> Mycobacteriaceae</v>
      </c>
      <c r="I3893" t="str">
        <f>VLOOKUP(A3893,'[1]11_set_tax'!$A$1:$X$4456,13,FALSE)</f>
        <v xml:space="preserve"> Mycobacterium</v>
      </c>
    </row>
    <row r="3894" spans="1:9" x14ac:dyDescent="0.25">
      <c r="A3894" t="s">
        <v>3893</v>
      </c>
      <c r="C3894" t="str">
        <f>VLOOKUP(A3894,'[1]11_set_tax'!$A$1:$X$4456,7,FALSE)</f>
        <v>Bacteria</v>
      </c>
      <c r="D3894" t="str">
        <f>VLOOKUP(A3894,'[1]11_set_tax'!$A$1:$X$4456,8,FALSE)</f>
        <v xml:space="preserve"> Actinobacteria</v>
      </c>
      <c r="E3894" t="str">
        <f>VLOOKUP(A3894,'[1]11_set_tax'!$A$1:$X$4456,9,FALSE)</f>
        <v xml:space="preserve"> Actinobacteridae</v>
      </c>
      <c r="F3894" t="str">
        <f>VLOOKUP(A3894,'[1]11_set_tax'!$A$1:$X$4456,10,FALSE)</f>
        <v xml:space="preserve"> Actinomycetales</v>
      </c>
      <c r="G3894" t="str">
        <f>VLOOKUP(A3894,'[1]11_set_tax'!$A$1:$X$4456,11,FALSE)</f>
        <v>Corynebacterineae</v>
      </c>
      <c r="H3894" t="str">
        <f>VLOOKUP(A3894,'[1]11_set_tax'!$A$1:$X$4456,12,FALSE)</f>
        <v xml:space="preserve"> Mycobacteriaceae</v>
      </c>
      <c r="I3894" t="str">
        <f>VLOOKUP(A3894,'[1]11_set_tax'!$A$1:$X$4456,13,FALSE)</f>
        <v xml:space="preserve"> Mycobacterium</v>
      </c>
    </row>
    <row r="3895" spans="1:9" x14ac:dyDescent="0.25">
      <c r="A3895" t="s">
        <v>3894</v>
      </c>
      <c r="C3895" t="str">
        <f>VLOOKUP(A3895,'[1]11_set_tax'!$A$1:$X$4456,7,FALSE)</f>
        <v>Bacteria</v>
      </c>
      <c r="D3895" t="str">
        <f>VLOOKUP(A3895,'[1]11_set_tax'!$A$1:$X$4456,8,FALSE)</f>
        <v xml:space="preserve"> Actinobacteria</v>
      </c>
      <c r="E3895" t="str">
        <f>VLOOKUP(A3895,'[1]11_set_tax'!$A$1:$X$4456,9,FALSE)</f>
        <v xml:space="preserve"> Actinobacteridae</v>
      </c>
      <c r="F3895" t="str">
        <f>VLOOKUP(A3895,'[1]11_set_tax'!$A$1:$X$4456,10,FALSE)</f>
        <v xml:space="preserve"> Actinomycetales</v>
      </c>
      <c r="G3895" t="str">
        <f>VLOOKUP(A3895,'[1]11_set_tax'!$A$1:$X$4456,11,FALSE)</f>
        <v>Corynebacterineae</v>
      </c>
      <c r="H3895" t="str">
        <f>VLOOKUP(A3895,'[1]11_set_tax'!$A$1:$X$4456,12,FALSE)</f>
        <v xml:space="preserve"> Mycobacteriaceae</v>
      </c>
      <c r="I3895" t="str">
        <f>VLOOKUP(A3895,'[1]11_set_tax'!$A$1:$X$4456,13,FALSE)</f>
        <v xml:space="preserve"> Mycobacterium</v>
      </c>
    </row>
    <row r="3896" spans="1:9" x14ac:dyDescent="0.25">
      <c r="A3896" t="s">
        <v>3895</v>
      </c>
      <c r="C3896" t="str">
        <f>VLOOKUP(A3896,'[1]11_set_tax'!$A$1:$X$4456,7,FALSE)</f>
        <v>Bacteria</v>
      </c>
      <c r="D3896" t="str">
        <f>VLOOKUP(A3896,'[1]11_set_tax'!$A$1:$X$4456,8,FALSE)</f>
        <v xml:space="preserve"> Actinobacteria</v>
      </c>
      <c r="E3896" t="str">
        <f>VLOOKUP(A3896,'[1]11_set_tax'!$A$1:$X$4456,9,FALSE)</f>
        <v xml:space="preserve"> Actinobacteridae</v>
      </c>
      <c r="F3896" t="str">
        <f>VLOOKUP(A3896,'[1]11_set_tax'!$A$1:$X$4456,10,FALSE)</f>
        <v xml:space="preserve"> Actinomycetales</v>
      </c>
      <c r="G3896" t="str">
        <f>VLOOKUP(A3896,'[1]11_set_tax'!$A$1:$X$4456,11,FALSE)</f>
        <v>Corynebacterineae</v>
      </c>
      <c r="H3896" t="str">
        <f>VLOOKUP(A3896,'[1]11_set_tax'!$A$1:$X$4456,12,FALSE)</f>
        <v xml:space="preserve"> Mycobacteriaceae</v>
      </c>
      <c r="I3896" t="str">
        <f>VLOOKUP(A3896,'[1]11_set_tax'!$A$1:$X$4456,13,FALSE)</f>
        <v xml:space="preserve"> Mycobacterium</v>
      </c>
    </row>
    <row r="3897" spans="1:9" x14ac:dyDescent="0.25">
      <c r="A3897" t="s">
        <v>3896</v>
      </c>
      <c r="C3897" t="str">
        <f>VLOOKUP(A3897,'[1]11_set_tax'!$A$1:$X$4456,7,FALSE)</f>
        <v>Bacteria</v>
      </c>
      <c r="D3897" t="str">
        <f>VLOOKUP(A3897,'[1]11_set_tax'!$A$1:$X$4456,8,FALSE)</f>
        <v xml:space="preserve"> Actinobacteria</v>
      </c>
      <c r="E3897" t="str">
        <f>VLOOKUP(A3897,'[1]11_set_tax'!$A$1:$X$4456,9,FALSE)</f>
        <v xml:space="preserve"> Actinobacteridae</v>
      </c>
      <c r="F3897" t="str">
        <f>VLOOKUP(A3897,'[1]11_set_tax'!$A$1:$X$4456,10,FALSE)</f>
        <v xml:space="preserve"> Actinomycetales</v>
      </c>
      <c r="G3897" t="str">
        <f>VLOOKUP(A3897,'[1]11_set_tax'!$A$1:$X$4456,11,FALSE)</f>
        <v>Corynebacterineae</v>
      </c>
      <c r="H3897" t="str">
        <f>VLOOKUP(A3897,'[1]11_set_tax'!$A$1:$X$4456,12,FALSE)</f>
        <v xml:space="preserve"> Mycobacteriaceae</v>
      </c>
      <c r="I3897" t="str">
        <f>VLOOKUP(A3897,'[1]11_set_tax'!$A$1:$X$4456,13,FALSE)</f>
        <v xml:space="preserve"> Mycobacterium</v>
      </c>
    </row>
    <row r="3898" spans="1:9" x14ac:dyDescent="0.25">
      <c r="A3898" t="s">
        <v>3897</v>
      </c>
      <c r="C3898" t="str">
        <f>VLOOKUP(A3898,'[1]11_set_tax'!$A$1:$X$4456,7,FALSE)</f>
        <v>Bacteria</v>
      </c>
      <c r="D3898" t="str">
        <f>VLOOKUP(A3898,'[1]11_set_tax'!$A$1:$X$4456,8,FALSE)</f>
        <v xml:space="preserve"> Actinobacteria</v>
      </c>
      <c r="E3898" t="str">
        <f>VLOOKUP(A3898,'[1]11_set_tax'!$A$1:$X$4456,9,FALSE)</f>
        <v xml:space="preserve"> Actinobacteridae</v>
      </c>
      <c r="F3898" t="str">
        <f>VLOOKUP(A3898,'[1]11_set_tax'!$A$1:$X$4456,10,FALSE)</f>
        <v xml:space="preserve"> Actinomycetales</v>
      </c>
      <c r="G3898" t="str">
        <f>VLOOKUP(A3898,'[1]11_set_tax'!$A$1:$X$4456,11,FALSE)</f>
        <v>Corynebacterineae</v>
      </c>
      <c r="H3898" t="str">
        <f>VLOOKUP(A3898,'[1]11_set_tax'!$A$1:$X$4456,12,FALSE)</f>
        <v xml:space="preserve"> Mycobacteriaceae</v>
      </c>
      <c r="I3898" t="str">
        <f>VLOOKUP(A3898,'[1]11_set_tax'!$A$1:$X$4456,13,FALSE)</f>
        <v xml:space="preserve"> Mycobacterium</v>
      </c>
    </row>
    <row r="3899" spans="1:9" x14ac:dyDescent="0.25">
      <c r="A3899" t="s">
        <v>3898</v>
      </c>
      <c r="C3899" t="str">
        <f>VLOOKUP(A3899,'[1]11_set_tax'!$A$1:$X$4456,7,FALSE)</f>
        <v>Bacteria</v>
      </c>
      <c r="D3899" t="str">
        <f>VLOOKUP(A3899,'[1]11_set_tax'!$A$1:$X$4456,8,FALSE)</f>
        <v xml:space="preserve"> Actinobacteria</v>
      </c>
      <c r="E3899" t="str">
        <f>VLOOKUP(A3899,'[1]11_set_tax'!$A$1:$X$4456,9,FALSE)</f>
        <v xml:space="preserve"> Actinobacteridae</v>
      </c>
      <c r="F3899" t="str">
        <f>VLOOKUP(A3899,'[1]11_set_tax'!$A$1:$X$4456,10,FALSE)</f>
        <v xml:space="preserve"> Actinomycetales</v>
      </c>
      <c r="G3899" t="str">
        <f>VLOOKUP(A3899,'[1]11_set_tax'!$A$1:$X$4456,11,FALSE)</f>
        <v>Corynebacterineae</v>
      </c>
      <c r="H3899" t="str">
        <f>VLOOKUP(A3899,'[1]11_set_tax'!$A$1:$X$4456,12,FALSE)</f>
        <v xml:space="preserve"> Mycobacteriaceae</v>
      </c>
      <c r="I3899" t="str">
        <f>VLOOKUP(A3899,'[1]11_set_tax'!$A$1:$X$4456,13,FALSE)</f>
        <v xml:space="preserve"> Mycobacterium</v>
      </c>
    </row>
    <row r="3900" spans="1:9" x14ac:dyDescent="0.25">
      <c r="A3900" t="s">
        <v>3899</v>
      </c>
      <c r="C3900" t="str">
        <f>VLOOKUP(A3900,'[1]11_set_tax'!$A$1:$X$4456,7,FALSE)</f>
        <v>Bacteria</v>
      </c>
      <c r="D3900" t="str">
        <f>VLOOKUP(A3900,'[1]11_set_tax'!$A$1:$X$4456,8,FALSE)</f>
        <v xml:space="preserve"> Actinobacteria</v>
      </c>
      <c r="E3900" t="str">
        <f>VLOOKUP(A3900,'[1]11_set_tax'!$A$1:$X$4456,9,FALSE)</f>
        <v xml:space="preserve"> Actinobacteridae</v>
      </c>
      <c r="F3900" t="str">
        <f>VLOOKUP(A3900,'[1]11_set_tax'!$A$1:$X$4456,10,FALSE)</f>
        <v xml:space="preserve"> Actinomycetales</v>
      </c>
      <c r="G3900" t="str">
        <f>VLOOKUP(A3900,'[1]11_set_tax'!$A$1:$X$4456,11,FALSE)</f>
        <v>Corynebacterineae</v>
      </c>
      <c r="H3900" t="str">
        <f>VLOOKUP(A3900,'[1]11_set_tax'!$A$1:$X$4456,12,FALSE)</f>
        <v xml:space="preserve"> Mycobacteriaceae</v>
      </c>
      <c r="I3900" t="str">
        <f>VLOOKUP(A3900,'[1]11_set_tax'!$A$1:$X$4456,13,FALSE)</f>
        <v xml:space="preserve"> Mycobacterium</v>
      </c>
    </row>
    <row r="3901" spans="1:9" x14ac:dyDescent="0.25">
      <c r="A3901" t="s">
        <v>3900</v>
      </c>
      <c r="C3901" t="str">
        <f>VLOOKUP(A3901,'[1]11_set_tax'!$A$1:$X$4456,7,FALSE)</f>
        <v>Bacteria</v>
      </c>
      <c r="D3901" t="str">
        <f>VLOOKUP(A3901,'[1]11_set_tax'!$A$1:$X$4456,8,FALSE)</f>
        <v xml:space="preserve"> Actinobacteria</v>
      </c>
      <c r="E3901" t="str">
        <f>VLOOKUP(A3901,'[1]11_set_tax'!$A$1:$X$4456,9,FALSE)</f>
        <v xml:space="preserve"> Actinobacteridae</v>
      </c>
      <c r="F3901" t="str">
        <f>VLOOKUP(A3901,'[1]11_set_tax'!$A$1:$X$4456,10,FALSE)</f>
        <v xml:space="preserve"> Actinomycetales</v>
      </c>
      <c r="G3901" t="str">
        <f>VLOOKUP(A3901,'[1]11_set_tax'!$A$1:$X$4456,11,FALSE)</f>
        <v>Corynebacterineae</v>
      </c>
      <c r="H3901" t="str">
        <f>VLOOKUP(A3901,'[1]11_set_tax'!$A$1:$X$4456,12,FALSE)</f>
        <v xml:space="preserve"> Mycobacteriaceae</v>
      </c>
      <c r="I3901" t="str">
        <f>VLOOKUP(A3901,'[1]11_set_tax'!$A$1:$X$4456,13,FALSE)</f>
        <v xml:space="preserve"> Mycobacterium</v>
      </c>
    </row>
    <row r="3902" spans="1:9" x14ac:dyDescent="0.25">
      <c r="A3902" t="s">
        <v>3901</v>
      </c>
      <c r="C3902" t="str">
        <f>VLOOKUP(A3902,'[1]11_set_tax'!$A$1:$X$4456,7,FALSE)</f>
        <v>Bacteria</v>
      </c>
      <c r="D3902" t="str">
        <f>VLOOKUP(A3902,'[1]11_set_tax'!$A$1:$X$4456,8,FALSE)</f>
        <v xml:space="preserve"> Actinobacteria</v>
      </c>
      <c r="E3902" t="str">
        <f>VLOOKUP(A3902,'[1]11_set_tax'!$A$1:$X$4456,9,FALSE)</f>
        <v xml:space="preserve"> Actinobacteridae</v>
      </c>
      <c r="F3902" t="str">
        <f>VLOOKUP(A3902,'[1]11_set_tax'!$A$1:$X$4456,10,FALSE)</f>
        <v xml:space="preserve"> Actinomycetales</v>
      </c>
      <c r="G3902" t="str">
        <f>VLOOKUP(A3902,'[1]11_set_tax'!$A$1:$X$4456,11,FALSE)</f>
        <v>Corynebacterineae</v>
      </c>
      <c r="H3902" t="str">
        <f>VLOOKUP(A3902,'[1]11_set_tax'!$A$1:$X$4456,12,FALSE)</f>
        <v xml:space="preserve"> Mycobacteriaceae</v>
      </c>
      <c r="I3902" t="str">
        <f>VLOOKUP(A3902,'[1]11_set_tax'!$A$1:$X$4456,13,FALSE)</f>
        <v xml:space="preserve"> Mycobacterium</v>
      </c>
    </row>
    <row r="3903" spans="1:9" x14ac:dyDescent="0.25">
      <c r="A3903" t="s">
        <v>3902</v>
      </c>
      <c r="C3903" t="str">
        <f>VLOOKUP(A3903,'[1]11_set_tax'!$A$1:$X$4456,7,FALSE)</f>
        <v>Bacteria</v>
      </c>
      <c r="D3903" t="str">
        <f>VLOOKUP(A3903,'[1]11_set_tax'!$A$1:$X$4456,8,FALSE)</f>
        <v xml:space="preserve"> Actinobacteria</v>
      </c>
      <c r="E3903" t="str">
        <f>VLOOKUP(A3903,'[1]11_set_tax'!$A$1:$X$4456,9,FALSE)</f>
        <v xml:space="preserve"> Actinobacteridae</v>
      </c>
      <c r="F3903" t="str">
        <f>VLOOKUP(A3903,'[1]11_set_tax'!$A$1:$X$4456,10,FALSE)</f>
        <v xml:space="preserve"> Actinomycetales</v>
      </c>
      <c r="G3903" t="str">
        <f>VLOOKUP(A3903,'[1]11_set_tax'!$A$1:$X$4456,11,FALSE)</f>
        <v>Corynebacterineae</v>
      </c>
      <c r="H3903" t="str">
        <f>VLOOKUP(A3903,'[1]11_set_tax'!$A$1:$X$4456,12,FALSE)</f>
        <v xml:space="preserve"> Mycobacteriaceae</v>
      </c>
      <c r="I3903" t="str">
        <f>VLOOKUP(A3903,'[1]11_set_tax'!$A$1:$X$4456,13,FALSE)</f>
        <v xml:space="preserve"> Mycobacterium</v>
      </c>
    </row>
    <row r="3904" spans="1:9" x14ac:dyDescent="0.25">
      <c r="A3904" t="s">
        <v>3903</v>
      </c>
      <c r="C3904" t="str">
        <f>VLOOKUP(A3904,'[1]11_set_tax'!$A$1:$X$4456,7,FALSE)</f>
        <v>Bacteria</v>
      </c>
      <c r="D3904" t="str">
        <f>VLOOKUP(A3904,'[1]11_set_tax'!$A$1:$X$4456,8,FALSE)</f>
        <v xml:space="preserve"> Actinobacteria</v>
      </c>
      <c r="E3904" t="str">
        <f>VLOOKUP(A3904,'[1]11_set_tax'!$A$1:$X$4456,9,FALSE)</f>
        <v xml:space="preserve"> Actinobacteridae</v>
      </c>
      <c r="F3904" t="str">
        <f>VLOOKUP(A3904,'[1]11_set_tax'!$A$1:$X$4456,10,FALSE)</f>
        <v xml:space="preserve"> Actinomycetales</v>
      </c>
      <c r="G3904" t="str">
        <f>VLOOKUP(A3904,'[1]11_set_tax'!$A$1:$X$4456,11,FALSE)</f>
        <v>Corynebacterineae</v>
      </c>
      <c r="H3904" t="str">
        <f>VLOOKUP(A3904,'[1]11_set_tax'!$A$1:$X$4456,12,FALSE)</f>
        <v xml:space="preserve"> Mycobacteriaceae</v>
      </c>
      <c r="I3904" t="str">
        <f>VLOOKUP(A3904,'[1]11_set_tax'!$A$1:$X$4456,13,FALSE)</f>
        <v xml:space="preserve"> Mycobacterium</v>
      </c>
    </row>
    <row r="3905" spans="1:9" x14ac:dyDescent="0.25">
      <c r="A3905" t="s">
        <v>3904</v>
      </c>
      <c r="C3905" t="str">
        <f>VLOOKUP(A3905,'[1]11_set_tax'!$A$1:$X$4456,7,FALSE)</f>
        <v>Bacteria</v>
      </c>
      <c r="D3905" t="str">
        <f>VLOOKUP(A3905,'[1]11_set_tax'!$A$1:$X$4456,8,FALSE)</f>
        <v xml:space="preserve"> Actinobacteria</v>
      </c>
      <c r="E3905" t="str">
        <f>VLOOKUP(A3905,'[1]11_set_tax'!$A$1:$X$4456,9,FALSE)</f>
        <v xml:space="preserve"> Actinobacteridae</v>
      </c>
      <c r="F3905" t="str">
        <f>VLOOKUP(A3905,'[1]11_set_tax'!$A$1:$X$4456,10,FALSE)</f>
        <v xml:space="preserve"> Actinomycetales</v>
      </c>
      <c r="G3905" t="str">
        <f>VLOOKUP(A3905,'[1]11_set_tax'!$A$1:$X$4456,11,FALSE)</f>
        <v>Corynebacterineae</v>
      </c>
      <c r="H3905" t="str">
        <f>VLOOKUP(A3905,'[1]11_set_tax'!$A$1:$X$4456,12,FALSE)</f>
        <v xml:space="preserve"> Mycobacteriaceae</v>
      </c>
      <c r="I3905" t="str">
        <f>VLOOKUP(A3905,'[1]11_set_tax'!$A$1:$X$4456,13,FALSE)</f>
        <v xml:space="preserve"> Mycobacterium</v>
      </c>
    </row>
    <row r="3906" spans="1:9" x14ac:dyDescent="0.25">
      <c r="A3906" t="s">
        <v>3905</v>
      </c>
      <c r="C3906" t="str">
        <f>VLOOKUP(A3906,'[1]11_set_tax'!$A$1:$X$4456,7,FALSE)</f>
        <v>Bacteria</v>
      </c>
      <c r="D3906" t="str">
        <f>VLOOKUP(A3906,'[1]11_set_tax'!$A$1:$X$4456,8,FALSE)</f>
        <v xml:space="preserve"> Actinobacteria</v>
      </c>
      <c r="E3906" t="str">
        <f>VLOOKUP(A3906,'[1]11_set_tax'!$A$1:$X$4456,9,FALSE)</f>
        <v xml:space="preserve"> Actinobacteridae</v>
      </c>
      <c r="F3906" t="str">
        <f>VLOOKUP(A3906,'[1]11_set_tax'!$A$1:$X$4456,10,FALSE)</f>
        <v xml:space="preserve"> Actinomycetales</v>
      </c>
      <c r="G3906" t="str">
        <f>VLOOKUP(A3906,'[1]11_set_tax'!$A$1:$X$4456,11,FALSE)</f>
        <v>Corynebacterineae</v>
      </c>
      <c r="H3906" t="str">
        <f>VLOOKUP(A3906,'[1]11_set_tax'!$A$1:$X$4456,12,FALSE)</f>
        <v xml:space="preserve"> Mycobacteriaceae</v>
      </c>
      <c r="I3906" t="str">
        <f>VLOOKUP(A3906,'[1]11_set_tax'!$A$1:$X$4456,13,FALSE)</f>
        <v xml:space="preserve"> Mycobacterium</v>
      </c>
    </row>
    <row r="3907" spans="1:9" x14ac:dyDescent="0.25">
      <c r="A3907" t="s">
        <v>3906</v>
      </c>
      <c r="C3907" t="str">
        <f>VLOOKUP(A3907,'[1]11_set_tax'!$A$1:$X$4456,7,FALSE)</f>
        <v>Bacteria</v>
      </c>
      <c r="D3907" t="str">
        <f>VLOOKUP(A3907,'[1]11_set_tax'!$A$1:$X$4456,8,FALSE)</f>
        <v xml:space="preserve"> Actinobacteria</v>
      </c>
      <c r="E3907" t="str">
        <f>VLOOKUP(A3907,'[1]11_set_tax'!$A$1:$X$4456,9,FALSE)</f>
        <v xml:space="preserve"> Actinobacteridae</v>
      </c>
      <c r="F3907" t="str">
        <f>VLOOKUP(A3907,'[1]11_set_tax'!$A$1:$X$4456,10,FALSE)</f>
        <v xml:space="preserve"> Actinomycetales</v>
      </c>
      <c r="G3907" t="str">
        <f>VLOOKUP(A3907,'[1]11_set_tax'!$A$1:$X$4456,11,FALSE)</f>
        <v>Corynebacterineae</v>
      </c>
      <c r="H3907" t="str">
        <f>VLOOKUP(A3907,'[1]11_set_tax'!$A$1:$X$4456,12,FALSE)</f>
        <v xml:space="preserve"> Mycobacteriaceae</v>
      </c>
      <c r="I3907" t="str">
        <f>VLOOKUP(A3907,'[1]11_set_tax'!$A$1:$X$4456,13,FALSE)</f>
        <v xml:space="preserve"> Mycobacterium</v>
      </c>
    </row>
    <row r="3908" spans="1:9" x14ac:dyDescent="0.25">
      <c r="A3908" t="s">
        <v>3907</v>
      </c>
      <c r="C3908" t="str">
        <f>VLOOKUP(A3908,'[1]11_set_tax'!$A$1:$X$4456,7,FALSE)</f>
        <v>Bacteria</v>
      </c>
      <c r="D3908" t="str">
        <f>VLOOKUP(A3908,'[1]11_set_tax'!$A$1:$X$4456,8,FALSE)</f>
        <v xml:space="preserve"> Actinobacteria</v>
      </c>
      <c r="E3908" t="str">
        <f>VLOOKUP(A3908,'[1]11_set_tax'!$A$1:$X$4456,9,FALSE)</f>
        <v xml:space="preserve"> Actinobacteridae</v>
      </c>
      <c r="F3908" t="str">
        <f>VLOOKUP(A3908,'[1]11_set_tax'!$A$1:$X$4456,10,FALSE)</f>
        <v xml:space="preserve"> Actinomycetales</v>
      </c>
      <c r="G3908" t="str">
        <f>VLOOKUP(A3908,'[1]11_set_tax'!$A$1:$X$4456,11,FALSE)</f>
        <v>Corynebacterineae</v>
      </c>
      <c r="H3908" t="str">
        <f>VLOOKUP(A3908,'[1]11_set_tax'!$A$1:$X$4456,12,FALSE)</f>
        <v xml:space="preserve"> Mycobacteriaceae</v>
      </c>
      <c r="I3908" t="str">
        <f>VLOOKUP(A3908,'[1]11_set_tax'!$A$1:$X$4456,13,FALSE)</f>
        <v xml:space="preserve"> Mycobacterium</v>
      </c>
    </row>
    <row r="3909" spans="1:9" x14ac:dyDescent="0.25">
      <c r="A3909" t="s">
        <v>3908</v>
      </c>
      <c r="C3909" t="str">
        <f>VLOOKUP(A3909,'[1]11_set_tax'!$A$1:$X$4456,7,FALSE)</f>
        <v>Bacteria</v>
      </c>
      <c r="D3909" t="str">
        <f>VLOOKUP(A3909,'[1]11_set_tax'!$A$1:$X$4456,8,FALSE)</f>
        <v xml:space="preserve"> Actinobacteria</v>
      </c>
      <c r="E3909" t="str">
        <f>VLOOKUP(A3909,'[1]11_set_tax'!$A$1:$X$4456,9,FALSE)</f>
        <v xml:space="preserve"> Actinobacteridae</v>
      </c>
      <c r="F3909" t="str">
        <f>VLOOKUP(A3909,'[1]11_set_tax'!$A$1:$X$4456,10,FALSE)</f>
        <v xml:space="preserve"> Actinomycetales</v>
      </c>
      <c r="G3909" t="str">
        <f>VLOOKUP(A3909,'[1]11_set_tax'!$A$1:$X$4456,11,FALSE)</f>
        <v>Corynebacterineae</v>
      </c>
      <c r="H3909" t="str">
        <f>VLOOKUP(A3909,'[1]11_set_tax'!$A$1:$X$4456,12,FALSE)</f>
        <v xml:space="preserve"> Mycobacteriaceae</v>
      </c>
      <c r="I3909" t="str">
        <f>VLOOKUP(A3909,'[1]11_set_tax'!$A$1:$X$4456,13,FALSE)</f>
        <v xml:space="preserve"> Mycobacterium</v>
      </c>
    </row>
    <row r="3910" spans="1:9" x14ac:dyDescent="0.25">
      <c r="A3910" t="s">
        <v>3909</v>
      </c>
      <c r="C3910" t="str">
        <f>VLOOKUP(A3910,'[1]11_set_tax'!$A$1:$X$4456,7,FALSE)</f>
        <v>Bacteria</v>
      </c>
      <c r="D3910" t="str">
        <f>VLOOKUP(A3910,'[1]11_set_tax'!$A$1:$X$4456,8,FALSE)</f>
        <v xml:space="preserve"> Actinobacteria</v>
      </c>
      <c r="E3910" t="str">
        <f>VLOOKUP(A3910,'[1]11_set_tax'!$A$1:$X$4456,9,FALSE)</f>
        <v xml:space="preserve"> Actinobacteridae</v>
      </c>
      <c r="F3910" t="str">
        <f>VLOOKUP(A3910,'[1]11_set_tax'!$A$1:$X$4456,10,FALSE)</f>
        <v xml:space="preserve"> Actinomycetales</v>
      </c>
      <c r="G3910" t="str">
        <f>VLOOKUP(A3910,'[1]11_set_tax'!$A$1:$X$4456,11,FALSE)</f>
        <v>Corynebacterineae</v>
      </c>
      <c r="H3910" t="str">
        <f>VLOOKUP(A3910,'[1]11_set_tax'!$A$1:$X$4456,12,FALSE)</f>
        <v xml:space="preserve"> Mycobacteriaceae</v>
      </c>
      <c r="I3910" t="str">
        <f>VLOOKUP(A3910,'[1]11_set_tax'!$A$1:$X$4456,13,FALSE)</f>
        <v xml:space="preserve"> Mycobacterium</v>
      </c>
    </row>
    <row r="3911" spans="1:9" x14ac:dyDescent="0.25">
      <c r="A3911" t="s">
        <v>3910</v>
      </c>
      <c r="C3911" t="str">
        <f>VLOOKUP(A3911,'[1]11_set_tax'!$A$1:$X$4456,7,FALSE)</f>
        <v>Bacteria</v>
      </c>
      <c r="D3911" t="str">
        <f>VLOOKUP(A3911,'[1]11_set_tax'!$A$1:$X$4456,8,FALSE)</f>
        <v xml:space="preserve"> Actinobacteria</v>
      </c>
      <c r="E3911" t="str">
        <f>VLOOKUP(A3911,'[1]11_set_tax'!$A$1:$X$4456,9,FALSE)</f>
        <v xml:space="preserve"> Actinobacteridae</v>
      </c>
      <c r="F3911" t="str">
        <f>VLOOKUP(A3911,'[1]11_set_tax'!$A$1:$X$4456,10,FALSE)</f>
        <v xml:space="preserve"> Actinomycetales</v>
      </c>
      <c r="G3911" t="str">
        <f>VLOOKUP(A3911,'[1]11_set_tax'!$A$1:$X$4456,11,FALSE)</f>
        <v>Corynebacterineae</v>
      </c>
      <c r="H3911" t="str">
        <f>VLOOKUP(A3911,'[1]11_set_tax'!$A$1:$X$4456,12,FALSE)</f>
        <v xml:space="preserve"> Mycobacteriaceae</v>
      </c>
      <c r="I3911" t="str">
        <f>VLOOKUP(A3911,'[1]11_set_tax'!$A$1:$X$4456,13,FALSE)</f>
        <v xml:space="preserve"> Mycobacterium</v>
      </c>
    </row>
    <row r="3912" spans="1:9" x14ac:dyDescent="0.25">
      <c r="A3912" t="s">
        <v>3911</v>
      </c>
      <c r="C3912" t="str">
        <f>VLOOKUP(A3912,'[1]11_set_tax'!$A$1:$X$4456,7,FALSE)</f>
        <v>Bacteria</v>
      </c>
      <c r="D3912" t="str">
        <f>VLOOKUP(A3912,'[1]11_set_tax'!$A$1:$X$4456,8,FALSE)</f>
        <v xml:space="preserve"> Actinobacteria</v>
      </c>
      <c r="E3912" t="str">
        <f>VLOOKUP(A3912,'[1]11_set_tax'!$A$1:$X$4456,9,FALSE)</f>
        <v xml:space="preserve"> Actinobacteridae</v>
      </c>
      <c r="F3912" t="str">
        <f>VLOOKUP(A3912,'[1]11_set_tax'!$A$1:$X$4456,10,FALSE)</f>
        <v xml:space="preserve"> Actinomycetales</v>
      </c>
      <c r="G3912" t="str">
        <f>VLOOKUP(A3912,'[1]11_set_tax'!$A$1:$X$4456,11,FALSE)</f>
        <v>Corynebacterineae</v>
      </c>
      <c r="H3912" t="str">
        <f>VLOOKUP(A3912,'[1]11_set_tax'!$A$1:$X$4456,12,FALSE)</f>
        <v xml:space="preserve"> Mycobacteriaceae</v>
      </c>
      <c r="I3912" t="str">
        <f>VLOOKUP(A3912,'[1]11_set_tax'!$A$1:$X$4456,13,FALSE)</f>
        <v xml:space="preserve"> Mycobacterium</v>
      </c>
    </row>
    <row r="3913" spans="1:9" x14ac:dyDescent="0.25">
      <c r="A3913" t="s">
        <v>3912</v>
      </c>
      <c r="C3913" t="str">
        <f>VLOOKUP(A3913,'[1]11_set_tax'!$A$1:$X$4456,7,FALSE)</f>
        <v>Bacteria</v>
      </c>
      <c r="D3913" t="str">
        <f>VLOOKUP(A3913,'[1]11_set_tax'!$A$1:$X$4456,8,FALSE)</f>
        <v xml:space="preserve"> Actinobacteria</v>
      </c>
      <c r="E3913" t="str">
        <f>VLOOKUP(A3913,'[1]11_set_tax'!$A$1:$X$4456,9,FALSE)</f>
        <v xml:space="preserve"> Actinobacteridae</v>
      </c>
      <c r="F3913" t="str">
        <f>VLOOKUP(A3913,'[1]11_set_tax'!$A$1:$X$4456,10,FALSE)</f>
        <v xml:space="preserve"> Actinomycetales</v>
      </c>
      <c r="G3913" t="str">
        <f>VLOOKUP(A3913,'[1]11_set_tax'!$A$1:$X$4456,11,FALSE)</f>
        <v>Corynebacterineae</v>
      </c>
      <c r="H3913" t="str">
        <f>VLOOKUP(A3913,'[1]11_set_tax'!$A$1:$X$4456,12,FALSE)</f>
        <v xml:space="preserve"> Mycobacteriaceae</v>
      </c>
      <c r="I3913" t="str">
        <f>VLOOKUP(A3913,'[1]11_set_tax'!$A$1:$X$4456,13,FALSE)</f>
        <v xml:space="preserve"> Mycobacterium</v>
      </c>
    </row>
    <row r="3914" spans="1:9" x14ac:dyDescent="0.25">
      <c r="A3914" t="s">
        <v>3913</v>
      </c>
      <c r="C3914" t="str">
        <f>VLOOKUP(A3914,'[1]11_set_tax'!$A$1:$X$4456,7,FALSE)</f>
        <v>Bacteria</v>
      </c>
      <c r="D3914" t="str">
        <f>VLOOKUP(A3914,'[1]11_set_tax'!$A$1:$X$4456,8,FALSE)</f>
        <v xml:space="preserve"> Actinobacteria</v>
      </c>
      <c r="E3914" t="str">
        <f>VLOOKUP(A3914,'[1]11_set_tax'!$A$1:$X$4456,9,FALSE)</f>
        <v xml:space="preserve"> Actinobacteridae</v>
      </c>
      <c r="F3914" t="str">
        <f>VLOOKUP(A3914,'[1]11_set_tax'!$A$1:$X$4456,10,FALSE)</f>
        <v xml:space="preserve"> Actinomycetales</v>
      </c>
      <c r="G3914" t="str">
        <f>VLOOKUP(A3914,'[1]11_set_tax'!$A$1:$X$4456,11,FALSE)</f>
        <v>Corynebacterineae</v>
      </c>
      <c r="H3914" t="str">
        <f>VLOOKUP(A3914,'[1]11_set_tax'!$A$1:$X$4456,12,FALSE)</f>
        <v xml:space="preserve"> Mycobacteriaceae</v>
      </c>
      <c r="I3914" t="str">
        <f>VLOOKUP(A3914,'[1]11_set_tax'!$A$1:$X$4456,13,FALSE)</f>
        <v xml:space="preserve"> Mycobacterium</v>
      </c>
    </row>
    <row r="3915" spans="1:9" x14ac:dyDescent="0.25">
      <c r="A3915" t="s">
        <v>3914</v>
      </c>
      <c r="C3915" t="str">
        <f>VLOOKUP(A3915,'[1]11_set_tax'!$A$1:$X$4456,7,FALSE)</f>
        <v>Bacteria</v>
      </c>
      <c r="D3915" t="str">
        <f>VLOOKUP(A3915,'[1]11_set_tax'!$A$1:$X$4456,8,FALSE)</f>
        <v xml:space="preserve"> Actinobacteria</v>
      </c>
      <c r="E3915" t="str">
        <f>VLOOKUP(A3915,'[1]11_set_tax'!$A$1:$X$4456,9,FALSE)</f>
        <v xml:space="preserve"> Actinobacteridae</v>
      </c>
      <c r="F3915" t="str">
        <f>VLOOKUP(A3915,'[1]11_set_tax'!$A$1:$X$4456,10,FALSE)</f>
        <v xml:space="preserve"> Actinomycetales</v>
      </c>
      <c r="G3915" t="str">
        <f>VLOOKUP(A3915,'[1]11_set_tax'!$A$1:$X$4456,11,FALSE)</f>
        <v>Corynebacterineae</v>
      </c>
      <c r="H3915" t="str">
        <f>VLOOKUP(A3915,'[1]11_set_tax'!$A$1:$X$4456,12,FALSE)</f>
        <v xml:space="preserve"> Mycobacteriaceae</v>
      </c>
      <c r="I3915" t="str">
        <f>VLOOKUP(A3915,'[1]11_set_tax'!$A$1:$X$4456,13,FALSE)</f>
        <v xml:space="preserve"> Mycobacterium</v>
      </c>
    </row>
    <row r="3916" spans="1:9" x14ac:dyDescent="0.25">
      <c r="A3916" t="s">
        <v>3915</v>
      </c>
      <c r="C3916" t="str">
        <f>VLOOKUP(A3916,'[1]11_set_tax'!$A$1:$X$4456,7,FALSE)</f>
        <v>Bacteria</v>
      </c>
      <c r="D3916" t="str">
        <f>VLOOKUP(A3916,'[1]11_set_tax'!$A$1:$X$4456,8,FALSE)</f>
        <v xml:space="preserve"> Actinobacteria</v>
      </c>
      <c r="E3916" t="str">
        <f>VLOOKUP(A3916,'[1]11_set_tax'!$A$1:$X$4456,9,FALSE)</f>
        <v xml:space="preserve"> Actinobacteridae</v>
      </c>
      <c r="F3916" t="str">
        <f>VLOOKUP(A3916,'[1]11_set_tax'!$A$1:$X$4456,10,FALSE)</f>
        <v xml:space="preserve"> Actinomycetales</v>
      </c>
      <c r="G3916" t="str">
        <f>VLOOKUP(A3916,'[1]11_set_tax'!$A$1:$X$4456,11,FALSE)</f>
        <v>Corynebacterineae</v>
      </c>
      <c r="H3916" t="str">
        <f>VLOOKUP(A3916,'[1]11_set_tax'!$A$1:$X$4456,12,FALSE)</f>
        <v xml:space="preserve"> Mycobacteriaceae</v>
      </c>
      <c r="I3916" t="str">
        <f>VLOOKUP(A3916,'[1]11_set_tax'!$A$1:$X$4456,13,FALSE)</f>
        <v xml:space="preserve"> Mycobacterium</v>
      </c>
    </row>
    <row r="3917" spans="1:9" x14ac:dyDescent="0.25">
      <c r="A3917" t="s">
        <v>3916</v>
      </c>
      <c r="C3917" t="str">
        <f>VLOOKUP(A3917,'[1]11_set_tax'!$A$1:$X$4456,7,FALSE)</f>
        <v>Bacteria</v>
      </c>
      <c r="D3917" t="str">
        <f>VLOOKUP(A3917,'[1]11_set_tax'!$A$1:$X$4456,8,FALSE)</f>
        <v xml:space="preserve"> Actinobacteria</v>
      </c>
      <c r="E3917" t="str">
        <f>VLOOKUP(A3917,'[1]11_set_tax'!$A$1:$X$4456,9,FALSE)</f>
        <v xml:space="preserve"> Actinobacteridae</v>
      </c>
      <c r="F3917" t="str">
        <f>VLOOKUP(A3917,'[1]11_set_tax'!$A$1:$X$4456,10,FALSE)</f>
        <v xml:space="preserve"> Actinomycetales</v>
      </c>
      <c r="G3917" t="str">
        <f>VLOOKUP(A3917,'[1]11_set_tax'!$A$1:$X$4456,11,FALSE)</f>
        <v>Corynebacterineae</v>
      </c>
      <c r="H3917" t="str">
        <f>VLOOKUP(A3917,'[1]11_set_tax'!$A$1:$X$4456,12,FALSE)</f>
        <v xml:space="preserve"> Mycobacteriaceae</v>
      </c>
      <c r="I3917" t="str">
        <f>VLOOKUP(A3917,'[1]11_set_tax'!$A$1:$X$4456,13,FALSE)</f>
        <v xml:space="preserve"> Mycobacterium</v>
      </c>
    </row>
    <row r="3918" spans="1:9" x14ac:dyDescent="0.25">
      <c r="A3918" t="s">
        <v>3917</v>
      </c>
      <c r="C3918" t="str">
        <f>VLOOKUP(A3918,'[1]11_set_tax'!$A$1:$X$4456,7,FALSE)</f>
        <v>Bacteria</v>
      </c>
      <c r="D3918" t="str">
        <f>VLOOKUP(A3918,'[1]11_set_tax'!$A$1:$X$4456,8,FALSE)</f>
        <v xml:space="preserve"> Actinobacteria</v>
      </c>
      <c r="E3918" t="str">
        <f>VLOOKUP(A3918,'[1]11_set_tax'!$A$1:$X$4456,9,FALSE)</f>
        <v xml:space="preserve"> Actinobacteridae</v>
      </c>
      <c r="F3918" t="str">
        <f>VLOOKUP(A3918,'[1]11_set_tax'!$A$1:$X$4456,10,FALSE)</f>
        <v xml:space="preserve"> Actinomycetales</v>
      </c>
      <c r="G3918" t="str">
        <f>VLOOKUP(A3918,'[1]11_set_tax'!$A$1:$X$4456,11,FALSE)</f>
        <v>Corynebacterineae</v>
      </c>
      <c r="H3918" t="str">
        <f>VLOOKUP(A3918,'[1]11_set_tax'!$A$1:$X$4456,12,FALSE)</f>
        <v xml:space="preserve"> Mycobacteriaceae</v>
      </c>
      <c r="I3918" t="str">
        <f>VLOOKUP(A3918,'[1]11_set_tax'!$A$1:$X$4456,13,FALSE)</f>
        <v xml:space="preserve"> Mycobacterium</v>
      </c>
    </row>
    <row r="3919" spans="1:9" x14ac:dyDescent="0.25">
      <c r="A3919" t="s">
        <v>3918</v>
      </c>
      <c r="C3919" t="str">
        <f>VLOOKUP(A3919,'[1]11_set_tax'!$A$1:$X$4456,7,FALSE)</f>
        <v>Bacteria</v>
      </c>
      <c r="D3919" t="str">
        <f>VLOOKUP(A3919,'[1]11_set_tax'!$A$1:$X$4456,8,FALSE)</f>
        <v xml:space="preserve"> Actinobacteria</v>
      </c>
      <c r="E3919" t="str">
        <f>VLOOKUP(A3919,'[1]11_set_tax'!$A$1:$X$4456,9,FALSE)</f>
        <v xml:space="preserve"> Actinobacteridae</v>
      </c>
      <c r="F3919" t="str">
        <f>VLOOKUP(A3919,'[1]11_set_tax'!$A$1:$X$4456,10,FALSE)</f>
        <v xml:space="preserve"> Actinomycetales</v>
      </c>
      <c r="G3919" t="str">
        <f>VLOOKUP(A3919,'[1]11_set_tax'!$A$1:$X$4456,11,FALSE)</f>
        <v>Corynebacterineae</v>
      </c>
      <c r="H3919" t="str">
        <f>VLOOKUP(A3919,'[1]11_set_tax'!$A$1:$X$4456,12,FALSE)</f>
        <v xml:space="preserve"> Mycobacteriaceae</v>
      </c>
      <c r="I3919" t="str">
        <f>VLOOKUP(A3919,'[1]11_set_tax'!$A$1:$X$4456,13,FALSE)</f>
        <v xml:space="preserve"> Mycobacterium</v>
      </c>
    </row>
    <row r="3920" spans="1:9" x14ac:dyDescent="0.25">
      <c r="A3920" t="s">
        <v>3919</v>
      </c>
      <c r="C3920" t="str">
        <f>VLOOKUP(A3920,'[1]11_set_tax'!$A$1:$X$4456,7,FALSE)</f>
        <v>Bacteria</v>
      </c>
      <c r="D3920" t="str">
        <f>VLOOKUP(A3920,'[1]11_set_tax'!$A$1:$X$4456,8,FALSE)</f>
        <v xml:space="preserve"> Actinobacteria</v>
      </c>
      <c r="E3920" t="str">
        <f>VLOOKUP(A3920,'[1]11_set_tax'!$A$1:$X$4456,9,FALSE)</f>
        <v xml:space="preserve"> Actinobacteridae</v>
      </c>
      <c r="F3920" t="str">
        <f>VLOOKUP(A3920,'[1]11_set_tax'!$A$1:$X$4456,10,FALSE)</f>
        <v xml:space="preserve"> Actinomycetales</v>
      </c>
      <c r="G3920" t="str">
        <f>VLOOKUP(A3920,'[1]11_set_tax'!$A$1:$X$4456,11,FALSE)</f>
        <v>Corynebacterineae</v>
      </c>
      <c r="H3920" t="str">
        <f>VLOOKUP(A3920,'[1]11_set_tax'!$A$1:$X$4456,12,FALSE)</f>
        <v xml:space="preserve"> Mycobacteriaceae</v>
      </c>
      <c r="I3920" t="str">
        <f>VLOOKUP(A3920,'[1]11_set_tax'!$A$1:$X$4456,13,FALSE)</f>
        <v xml:space="preserve"> Mycobacterium</v>
      </c>
    </row>
    <row r="3921" spans="1:9" x14ac:dyDescent="0.25">
      <c r="A3921" t="s">
        <v>3920</v>
      </c>
      <c r="C3921" t="str">
        <f>VLOOKUP(A3921,'[1]11_set_tax'!$A$1:$X$4456,7,FALSE)</f>
        <v>Bacteria</v>
      </c>
      <c r="D3921" t="str">
        <f>VLOOKUP(A3921,'[1]11_set_tax'!$A$1:$X$4456,8,FALSE)</f>
        <v xml:space="preserve"> Actinobacteria</v>
      </c>
      <c r="E3921" t="str">
        <f>VLOOKUP(A3921,'[1]11_set_tax'!$A$1:$X$4456,9,FALSE)</f>
        <v xml:space="preserve"> Actinobacteridae</v>
      </c>
      <c r="F3921" t="str">
        <f>VLOOKUP(A3921,'[1]11_set_tax'!$A$1:$X$4456,10,FALSE)</f>
        <v xml:space="preserve"> Actinomycetales</v>
      </c>
      <c r="G3921" t="str">
        <f>VLOOKUP(A3921,'[1]11_set_tax'!$A$1:$X$4456,11,FALSE)</f>
        <v>Corynebacterineae</v>
      </c>
      <c r="H3921" t="str">
        <f>VLOOKUP(A3921,'[1]11_set_tax'!$A$1:$X$4456,12,FALSE)</f>
        <v xml:space="preserve"> Mycobacteriaceae</v>
      </c>
      <c r="I3921" t="str">
        <f>VLOOKUP(A3921,'[1]11_set_tax'!$A$1:$X$4456,13,FALSE)</f>
        <v xml:space="preserve"> Mycobacterium</v>
      </c>
    </row>
    <row r="3922" spans="1:9" x14ac:dyDescent="0.25">
      <c r="A3922" t="s">
        <v>3921</v>
      </c>
      <c r="C3922" t="str">
        <f>VLOOKUP(A3922,'[1]11_set_tax'!$A$1:$X$4456,7,FALSE)</f>
        <v>Bacteria</v>
      </c>
      <c r="D3922" t="str">
        <f>VLOOKUP(A3922,'[1]11_set_tax'!$A$1:$X$4456,8,FALSE)</f>
        <v xml:space="preserve"> Proteobacteria</v>
      </c>
      <c r="E3922" t="str">
        <f>VLOOKUP(A3922,'[1]11_set_tax'!$A$1:$X$4456,9,FALSE)</f>
        <v xml:space="preserve"> Gammaproteobacteria</v>
      </c>
      <c r="F3922" t="str">
        <f>VLOOKUP(A3922,'[1]11_set_tax'!$A$1:$X$4456,10,FALSE)</f>
        <v xml:space="preserve"> Enterobacteriales</v>
      </c>
      <c r="G3922" t="str">
        <f>VLOOKUP(A3922,'[1]11_set_tax'!$A$1:$X$4456,11,FALSE)</f>
        <v>Enterobacteriaceae</v>
      </c>
      <c r="H3922" t="str">
        <f>VLOOKUP(A3922,'[1]11_set_tax'!$A$1:$X$4456,12,FALSE)</f>
        <v xml:space="preserve"> Escherichia.</v>
      </c>
      <c r="I3922">
        <f>VLOOKUP(A3922,'[1]11_set_tax'!$A$1:$X$4456,13,FALSE)</f>
        <v>0</v>
      </c>
    </row>
    <row r="3923" spans="1:9" x14ac:dyDescent="0.25">
      <c r="A3923" t="s">
        <v>3922</v>
      </c>
      <c r="C3923" t="str">
        <f>VLOOKUP(A3923,'[1]11_set_tax'!$A$1:$X$4456,7,FALSE)</f>
        <v>Bacteria</v>
      </c>
      <c r="D3923" t="str">
        <f>VLOOKUP(A3923,'[1]11_set_tax'!$A$1:$X$4456,8,FALSE)</f>
        <v xml:space="preserve"> Proteobacteria</v>
      </c>
      <c r="E3923" t="str">
        <f>VLOOKUP(A3923,'[1]11_set_tax'!$A$1:$X$4456,9,FALSE)</f>
        <v xml:space="preserve"> Gammaproteobacteria</v>
      </c>
      <c r="F3923" t="str">
        <f>VLOOKUP(A3923,'[1]11_set_tax'!$A$1:$X$4456,10,FALSE)</f>
        <v xml:space="preserve"> Pseudomonadales</v>
      </c>
      <c r="G3923" t="str">
        <f>VLOOKUP(A3923,'[1]11_set_tax'!$A$1:$X$4456,11,FALSE)</f>
        <v>Pseudomonadaceae</v>
      </c>
      <c r="H3923" t="str">
        <f>VLOOKUP(A3923,'[1]11_set_tax'!$A$1:$X$4456,12,FALSE)</f>
        <v xml:space="preserve"> Pseudomonas.</v>
      </c>
      <c r="I3923">
        <f>VLOOKUP(A3923,'[1]11_set_tax'!$A$1:$X$4456,13,FALSE)</f>
        <v>0</v>
      </c>
    </row>
    <row r="3924" spans="1:9" x14ac:dyDescent="0.25">
      <c r="A3924" t="s">
        <v>3923</v>
      </c>
      <c r="C3924" t="str">
        <f>VLOOKUP(A3924,'[1]11_set_tax'!$A$1:$X$4456,7,FALSE)</f>
        <v>Bacteria</v>
      </c>
      <c r="D3924" t="str">
        <f>VLOOKUP(A3924,'[1]11_set_tax'!$A$1:$X$4456,8,FALSE)</f>
        <v xml:space="preserve"> Proteobacteria</v>
      </c>
      <c r="E3924" t="str">
        <f>VLOOKUP(A3924,'[1]11_set_tax'!$A$1:$X$4456,9,FALSE)</f>
        <v xml:space="preserve"> Gammaproteobacteria</v>
      </c>
      <c r="F3924" t="str">
        <f>VLOOKUP(A3924,'[1]11_set_tax'!$A$1:$X$4456,10,FALSE)</f>
        <v xml:space="preserve"> Pseudomonadales</v>
      </c>
      <c r="G3924" t="str">
        <f>VLOOKUP(A3924,'[1]11_set_tax'!$A$1:$X$4456,11,FALSE)</f>
        <v>Pseudomonadaceae</v>
      </c>
      <c r="H3924" t="str">
        <f>VLOOKUP(A3924,'[1]11_set_tax'!$A$1:$X$4456,12,FALSE)</f>
        <v xml:space="preserve"> Pseudomonas.</v>
      </c>
      <c r="I3924">
        <f>VLOOKUP(A3924,'[1]11_set_tax'!$A$1:$X$4456,13,FALSE)</f>
        <v>0</v>
      </c>
    </row>
    <row r="3925" spans="1:9" x14ac:dyDescent="0.25">
      <c r="A3925" t="s">
        <v>3924</v>
      </c>
      <c r="C3925" t="str">
        <f>VLOOKUP(A3925,'[1]11_set_tax'!$A$1:$X$4456,7,FALSE)</f>
        <v>Bacteria</v>
      </c>
      <c r="D3925" t="str">
        <f>VLOOKUP(A3925,'[1]11_set_tax'!$A$1:$X$4456,8,FALSE)</f>
        <v xml:space="preserve"> Proteobacteria</v>
      </c>
      <c r="E3925" t="str">
        <f>VLOOKUP(A3925,'[1]11_set_tax'!$A$1:$X$4456,9,FALSE)</f>
        <v xml:space="preserve"> Gammaproteobacteria</v>
      </c>
      <c r="F3925" t="str">
        <f>VLOOKUP(A3925,'[1]11_set_tax'!$A$1:$X$4456,10,FALSE)</f>
        <v xml:space="preserve"> Pseudomonadales</v>
      </c>
      <c r="G3925" t="str">
        <f>VLOOKUP(A3925,'[1]11_set_tax'!$A$1:$X$4456,11,FALSE)</f>
        <v>Pseudomonadaceae</v>
      </c>
      <c r="H3925" t="str">
        <f>VLOOKUP(A3925,'[1]11_set_tax'!$A$1:$X$4456,12,FALSE)</f>
        <v xml:space="preserve"> Pseudomonas.</v>
      </c>
      <c r="I3925">
        <f>VLOOKUP(A3925,'[1]11_set_tax'!$A$1:$X$4456,13,FALSE)</f>
        <v>0</v>
      </c>
    </row>
    <row r="3926" spans="1:9" x14ac:dyDescent="0.25">
      <c r="A3926" t="s">
        <v>3925</v>
      </c>
      <c r="C3926" t="str">
        <f>VLOOKUP(A3926,'[1]11_set_tax'!$A$1:$X$4456,7,FALSE)</f>
        <v>Bacteria</v>
      </c>
      <c r="D3926" t="str">
        <f>VLOOKUP(A3926,'[1]11_set_tax'!$A$1:$X$4456,8,FALSE)</f>
        <v xml:space="preserve"> Proteobacteria</v>
      </c>
      <c r="E3926" t="str">
        <f>VLOOKUP(A3926,'[1]11_set_tax'!$A$1:$X$4456,9,FALSE)</f>
        <v xml:space="preserve"> Gammaproteobacteria</v>
      </c>
      <c r="F3926" t="str">
        <f>VLOOKUP(A3926,'[1]11_set_tax'!$A$1:$X$4456,10,FALSE)</f>
        <v xml:space="preserve"> Pseudomonadales</v>
      </c>
      <c r="G3926" t="str">
        <f>VLOOKUP(A3926,'[1]11_set_tax'!$A$1:$X$4456,11,FALSE)</f>
        <v>Pseudomonadaceae</v>
      </c>
      <c r="H3926" t="str">
        <f>VLOOKUP(A3926,'[1]11_set_tax'!$A$1:$X$4456,12,FALSE)</f>
        <v xml:space="preserve"> Pseudomonas.</v>
      </c>
      <c r="I3926">
        <f>VLOOKUP(A3926,'[1]11_set_tax'!$A$1:$X$4456,13,FALSE)</f>
        <v>0</v>
      </c>
    </row>
    <row r="3927" spans="1:9" x14ac:dyDescent="0.25">
      <c r="A3927" t="s">
        <v>3926</v>
      </c>
      <c r="C3927" t="e">
        <f>VLOOKUP(A3927,'[1]11_set_tax'!$A$1:$X$4456,7,FALSE)</f>
        <v>#N/A</v>
      </c>
      <c r="D3927" t="e">
        <f>VLOOKUP(A3927,'[1]11_set_tax'!$A$1:$X$4456,8,FALSE)</f>
        <v>#N/A</v>
      </c>
      <c r="E3927" t="e">
        <f>VLOOKUP(A3927,'[1]11_set_tax'!$A$1:$X$4456,9,FALSE)</f>
        <v>#N/A</v>
      </c>
      <c r="F3927" t="e">
        <f>VLOOKUP(A3927,'[1]11_set_tax'!$A$1:$X$4456,10,FALSE)</f>
        <v>#N/A</v>
      </c>
      <c r="G3927" t="e">
        <f>VLOOKUP(A3927,'[1]11_set_tax'!$A$1:$X$4456,11,FALSE)</f>
        <v>#N/A</v>
      </c>
      <c r="H3927" t="e">
        <f>VLOOKUP(A3927,'[1]11_set_tax'!$A$1:$X$4456,12,FALSE)</f>
        <v>#N/A</v>
      </c>
      <c r="I3927" t="e">
        <f>VLOOKUP(A3927,'[1]11_set_tax'!$A$1:$X$4456,13,FALSE)</f>
        <v>#N/A</v>
      </c>
    </row>
    <row r="3928" spans="1:9" x14ac:dyDescent="0.25">
      <c r="A3928" t="s">
        <v>3927</v>
      </c>
      <c r="C3928" t="e">
        <f>VLOOKUP(A3928,'[1]11_set_tax'!$A$1:$X$4456,7,FALSE)</f>
        <v>#N/A</v>
      </c>
      <c r="D3928" t="e">
        <f>VLOOKUP(A3928,'[1]11_set_tax'!$A$1:$X$4456,8,FALSE)</f>
        <v>#N/A</v>
      </c>
      <c r="E3928" t="e">
        <f>VLOOKUP(A3928,'[1]11_set_tax'!$A$1:$X$4456,9,FALSE)</f>
        <v>#N/A</v>
      </c>
      <c r="F3928" t="e">
        <f>VLOOKUP(A3928,'[1]11_set_tax'!$A$1:$X$4456,10,FALSE)</f>
        <v>#N/A</v>
      </c>
      <c r="G3928" t="e">
        <f>VLOOKUP(A3928,'[1]11_set_tax'!$A$1:$X$4456,11,FALSE)</f>
        <v>#N/A</v>
      </c>
      <c r="H3928" t="e">
        <f>VLOOKUP(A3928,'[1]11_set_tax'!$A$1:$X$4456,12,FALSE)</f>
        <v>#N/A</v>
      </c>
      <c r="I3928" t="e">
        <f>VLOOKUP(A3928,'[1]11_set_tax'!$A$1:$X$4456,13,FALSE)</f>
        <v>#N/A</v>
      </c>
    </row>
    <row r="3929" spans="1:9" x14ac:dyDescent="0.25">
      <c r="A3929" t="s">
        <v>3928</v>
      </c>
      <c r="C3929" t="e">
        <f>VLOOKUP(A3929,'[1]11_set_tax'!$A$1:$X$4456,7,FALSE)</f>
        <v>#N/A</v>
      </c>
      <c r="D3929" t="e">
        <f>VLOOKUP(A3929,'[1]11_set_tax'!$A$1:$X$4456,8,FALSE)</f>
        <v>#N/A</v>
      </c>
      <c r="E3929" t="e">
        <f>VLOOKUP(A3929,'[1]11_set_tax'!$A$1:$X$4456,9,FALSE)</f>
        <v>#N/A</v>
      </c>
      <c r="F3929" t="e">
        <f>VLOOKUP(A3929,'[1]11_set_tax'!$A$1:$X$4456,10,FALSE)</f>
        <v>#N/A</v>
      </c>
      <c r="G3929" t="e">
        <f>VLOOKUP(A3929,'[1]11_set_tax'!$A$1:$X$4456,11,FALSE)</f>
        <v>#N/A</v>
      </c>
      <c r="H3929" t="e">
        <f>VLOOKUP(A3929,'[1]11_set_tax'!$A$1:$X$4456,12,FALSE)</f>
        <v>#N/A</v>
      </c>
      <c r="I3929" t="e">
        <f>VLOOKUP(A3929,'[1]11_set_tax'!$A$1:$X$4456,13,FALSE)</f>
        <v>#N/A</v>
      </c>
    </row>
    <row r="3930" spans="1:9" x14ac:dyDescent="0.25">
      <c r="A3930" t="s">
        <v>3929</v>
      </c>
      <c r="C3930" t="e">
        <f>VLOOKUP(A3930,'[1]11_set_tax'!$A$1:$X$4456,7,FALSE)</f>
        <v>#N/A</v>
      </c>
      <c r="D3930" t="e">
        <f>VLOOKUP(A3930,'[1]11_set_tax'!$A$1:$X$4456,8,FALSE)</f>
        <v>#N/A</v>
      </c>
      <c r="E3930" t="e">
        <f>VLOOKUP(A3930,'[1]11_set_tax'!$A$1:$X$4456,9,FALSE)</f>
        <v>#N/A</v>
      </c>
      <c r="F3930" t="e">
        <f>VLOOKUP(A3930,'[1]11_set_tax'!$A$1:$X$4456,10,FALSE)</f>
        <v>#N/A</v>
      </c>
      <c r="G3930" t="e">
        <f>VLOOKUP(A3930,'[1]11_set_tax'!$A$1:$X$4456,11,FALSE)</f>
        <v>#N/A</v>
      </c>
      <c r="H3930" t="e">
        <f>VLOOKUP(A3930,'[1]11_set_tax'!$A$1:$X$4456,12,FALSE)</f>
        <v>#N/A</v>
      </c>
      <c r="I3930" t="e">
        <f>VLOOKUP(A3930,'[1]11_set_tax'!$A$1:$X$4456,13,FALSE)</f>
        <v>#N/A</v>
      </c>
    </row>
    <row r="3931" spans="1:9" x14ac:dyDescent="0.25">
      <c r="A3931" t="s">
        <v>3930</v>
      </c>
      <c r="C3931" t="e">
        <f>VLOOKUP(A3931,'[1]11_set_tax'!$A$1:$X$4456,7,FALSE)</f>
        <v>#N/A</v>
      </c>
      <c r="D3931" t="e">
        <f>VLOOKUP(A3931,'[1]11_set_tax'!$A$1:$X$4456,8,FALSE)</f>
        <v>#N/A</v>
      </c>
      <c r="E3931" t="e">
        <f>VLOOKUP(A3931,'[1]11_set_tax'!$A$1:$X$4456,9,FALSE)</f>
        <v>#N/A</v>
      </c>
      <c r="F3931" t="e">
        <f>VLOOKUP(A3931,'[1]11_set_tax'!$A$1:$X$4456,10,FALSE)</f>
        <v>#N/A</v>
      </c>
      <c r="G3931" t="e">
        <f>VLOOKUP(A3931,'[1]11_set_tax'!$A$1:$X$4456,11,FALSE)</f>
        <v>#N/A</v>
      </c>
      <c r="H3931" t="e">
        <f>VLOOKUP(A3931,'[1]11_set_tax'!$A$1:$X$4456,12,FALSE)</f>
        <v>#N/A</v>
      </c>
      <c r="I3931" t="e">
        <f>VLOOKUP(A3931,'[1]11_set_tax'!$A$1:$X$4456,13,FALSE)</f>
        <v>#N/A</v>
      </c>
    </row>
    <row r="3932" spans="1:9" x14ac:dyDescent="0.25">
      <c r="A3932" t="s">
        <v>3931</v>
      </c>
      <c r="C3932" t="str">
        <f>VLOOKUP(A3932,'[1]11_set_tax'!$A$1:$X$4456,7,FALSE)</f>
        <v>Bacteria</v>
      </c>
      <c r="D3932" t="str">
        <f>VLOOKUP(A3932,'[1]11_set_tax'!$A$1:$X$4456,8,FALSE)</f>
        <v xml:space="preserve"> Actinobacteria</v>
      </c>
      <c r="E3932" t="str">
        <f>VLOOKUP(A3932,'[1]11_set_tax'!$A$1:$X$4456,9,FALSE)</f>
        <v xml:space="preserve"> Actinobacteridae</v>
      </c>
      <c r="F3932" t="str">
        <f>VLOOKUP(A3932,'[1]11_set_tax'!$A$1:$X$4456,10,FALSE)</f>
        <v xml:space="preserve"> Actinomycetales</v>
      </c>
      <c r="G3932" t="str">
        <f>VLOOKUP(A3932,'[1]11_set_tax'!$A$1:$X$4456,11,FALSE)</f>
        <v>Micrococcineae</v>
      </c>
      <c r="H3932" t="str">
        <f>VLOOKUP(A3932,'[1]11_set_tax'!$A$1:$X$4456,12,FALSE)</f>
        <v xml:space="preserve"> Dermacoccaceae</v>
      </c>
      <c r="I3932" t="str">
        <f>VLOOKUP(A3932,'[1]11_set_tax'!$A$1:$X$4456,13,FALSE)</f>
        <v xml:space="preserve"> Dermacoccus.</v>
      </c>
    </row>
    <row r="3933" spans="1:9" x14ac:dyDescent="0.25">
      <c r="A3933" t="s">
        <v>3932</v>
      </c>
      <c r="C3933" t="str">
        <f>VLOOKUP(A3933,'[1]11_set_tax'!$A$1:$X$4456,7,FALSE)</f>
        <v>Bacteria</v>
      </c>
      <c r="D3933" t="str">
        <f>VLOOKUP(A3933,'[1]11_set_tax'!$A$1:$X$4456,8,FALSE)</f>
        <v xml:space="preserve"> Actinobacteria</v>
      </c>
      <c r="E3933" t="str">
        <f>VLOOKUP(A3933,'[1]11_set_tax'!$A$1:$X$4456,9,FALSE)</f>
        <v xml:space="preserve"> Actinobacteridae</v>
      </c>
      <c r="F3933" t="str">
        <f>VLOOKUP(A3933,'[1]11_set_tax'!$A$1:$X$4456,10,FALSE)</f>
        <v xml:space="preserve"> Actinomycetales</v>
      </c>
      <c r="G3933" t="str">
        <f>VLOOKUP(A3933,'[1]11_set_tax'!$A$1:$X$4456,11,FALSE)</f>
        <v>Micrococcineae</v>
      </c>
      <c r="H3933" t="str">
        <f>VLOOKUP(A3933,'[1]11_set_tax'!$A$1:$X$4456,12,FALSE)</f>
        <v xml:space="preserve"> Dermacoccaceae</v>
      </c>
      <c r="I3933" t="str">
        <f>VLOOKUP(A3933,'[1]11_set_tax'!$A$1:$X$4456,13,FALSE)</f>
        <v xml:space="preserve"> Dermacoccus.</v>
      </c>
    </row>
    <row r="3934" spans="1:9" x14ac:dyDescent="0.25">
      <c r="A3934" t="s">
        <v>3933</v>
      </c>
      <c r="C3934" t="str">
        <f>VLOOKUP(A3934,'[1]11_set_tax'!$A$1:$X$4456,7,FALSE)</f>
        <v>Bacteria</v>
      </c>
      <c r="D3934" t="str">
        <f>VLOOKUP(A3934,'[1]11_set_tax'!$A$1:$X$4456,8,FALSE)</f>
        <v xml:space="preserve"> Proteobacteria</v>
      </c>
      <c r="E3934" t="str">
        <f>VLOOKUP(A3934,'[1]11_set_tax'!$A$1:$X$4456,9,FALSE)</f>
        <v xml:space="preserve"> Gammaproteobacteria</v>
      </c>
      <c r="F3934" t="str">
        <f>VLOOKUP(A3934,'[1]11_set_tax'!$A$1:$X$4456,10,FALSE)</f>
        <v xml:space="preserve"> Vibrionales</v>
      </c>
      <c r="G3934" t="str">
        <f>VLOOKUP(A3934,'[1]11_set_tax'!$A$1:$X$4456,11,FALSE)</f>
        <v>Vibrionaceae</v>
      </c>
      <c r="H3934" t="str">
        <f>VLOOKUP(A3934,'[1]11_set_tax'!$A$1:$X$4456,12,FALSE)</f>
        <v xml:space="preserve"> Vibrio.</v>
      </c>
      <c r="I3934">
        <f>VLOOKUP(A3934,'[1]11_set_tax'!$A$1:$X$4456,13,FALSE)</f>
        <v>0</v>
      </c>
    </row>
    <row r="3935" spans="1:9" x14ac:dyDescent="0.25">
      <c r="A3935" t="s">
        <v>3934</v>
      </c>
      <c r="C3935" t="str">
        <f>VLOOKUP(A3935,'[1]11_set_tax'!$A$1:$X$4456,7,FALSE)</f>
        <v>Bacteria</v>
      </c>
      <c r="D3935" t="str">
        <f>VLOOKUP(A3935,'[1]11_set_tax'!$A$1:$X$4456,8,FALSE)</f>
        <v xml:space="preserve"> Proteobacteria</v>
      </c>
      <c r="E3935" t="str">
        <f>VLOOKUP(A3935,'[1]11_set_tax'!$A$1:$X$4456,9,FALSE)</f>
        <v xml:space="preserve"> Gammaproteobacteria</v>
      </c>
      <c r="F3935" t="str">
        <f>VLOOKUP(A3935,'[1]11_set_tax'!$A$1:$X$4456,10,FALSE)</f>
        <v xml:space="preserve"> Vibrionales</v>
      </c>
      <c r="G3935" t="str">
        <f>VLOOKUP(A3935,'[1]11_set_tax'!$A$1:$X$4456,11,FALSE)</f>
        <v>Vibrionaceae</v>
      </c>
      <c r="H3935" t="str">
        <f>VLOOKUP(A3935,'[1]11_set_tax'!$A$1:$X$4456,12,FALSE)</f>
        <v xml:space="preserve"> Vibrio.</v>
      </c>
      <c r="I3935">
        <f>VLOOKUP(A3935,'[1]11_set_tax'!$A$1:$X$4456,13,FALSE)</f>
        <v>0</v>
      </c>
    </row>
    <row r="3936" spans="1:9" x14ac:dyDescent="0.25">
      <c r="A3936" t="s">
        <v>3935</v>
      </c>
      <c r="C3936" t="str">
        <f>VLOOKUP(A3936,'[1]11_set_tax'!$A$1:$X$4456,7,FALSE)</f>
        <v>Bacteria</v>
      </c>
      <c r="D3936" t="str">
        <f>VLOOKUP(A3936,'[1]11_set_tax'!$A$1:$X$4456,8,FALSE)</f>
        <v xml:space="preserve"> Proteobacteria</v>
      </c>
      <c r="E3936" t="str">
        <f>VLOOKUP(A3936,'[1]11_set_tax'!$A$1:$X$4456,9,FALSE)</f>
        <v xml:space="preserve"> Gammaproteobacteria</v>
      </c>
      <c r="F3936" t="str">
        <f>VLOOKUP(A3936,'[1]11_set_tax'!$A$1:$X$4456,10,FALSE)</f>
        <v xml:space="preserve"> Enterobacteriales</v>
      </c>
      <c r="G3936" t="str">
        <f>VLOOKUP(A3936,'[1]11_set_tax'!$A$1:$X$4456,11,FALSE)</f>
        <v>Enterobacteriaceae</v>
      </c>
      <c r="H3936" t="str">
        <f>VLOOKUP(A3936,'[1]11_set_tax'!$A$1:$X$4456,12,FALSE)</f>
        <v xml:space="preserve"> Erwinia.</v>
      </c>
      <c r="I3936">
        <f>VLOOKUP(A3936,'[1]11_set_tax'!$A$1:$X$4456,13,FALSE)</f>
        <v>0</v>
      </c>
    </row>
    <row r="3937" spans="1:9" x14ac:dyDescent="0.25">
      <c r="A3937" t="s">
        <v>3936</v>
      </c>
      <c r="C3937" t="str">
        <f>VLOOKUP(A3937,'[1]11_set_tax'!$A$1:$X$4456,7,FALSE)</f>
        <v>Bacteria</v>
      </c>
      <c r="D3937" t="str">
        <f>VLOOKUP(A3937,'[1]11_set_tax'!$A$1:$X$4456,8,FALSE)</f>
        <v xml:space="preserve"> Proteobacteria</v>
      </c>
      <c r="E3937" t="str">
        <f>VLOOKUP(A3937,'[1]11_set_tax'!$A$1:$X$4456,9,FALSE)</f>
        <v xml:space="preserve"> Gammaproteobacteria</v>
      </c>
      <c r="F3937" t="str">
        <f>VLOOKUP(A3937,'[1]11_set_tax'!$A$1:$X$4456,10,FALSE)</f>
        <v xml:space="preserve"> Enterobacteriales</v>
      </c>
      <c r="G3937" t="str">
        <f>VLOOKUP(A3937,'[1]11_set_tax'!$A$1:$X$4456,11,FALSE)</f>
        <v>Enterobacteriaceae</v>
      </c>
      <c r="H3937" t="str">
        <f>VLOOKUP(A3937,'[1]11_set_tax'!$A$1:$X$4456,12,FALSE)</f>
        <v xml:space="preserve"> Erwinia.</v>
      </c>
      <c r="I3937">
        <f>VLOOKUP(A3937,'[1]11_set_tax'!$A$1:$X$4456,13,FALSE)</f>
        <v>0</v>
      </c>
    </row>
    <row r="3938" spans="1:9" x14ac:dyDescent="0.25">
      <c r="A3938" t="s">
        <v>3937</v>
      </c>
      <c r="C3938" t="str">
        <f>VLOOKUP(A3938,'[1]11_set_tax'!$A$1:$X$4456,7,FALSE)</f>
        <v>Bacteria</v>
      </c>
      <c r="D3938" t="str">
        <f>VLOOKUP(A3938,'[1]11_set_tax'!$A$1:$X$4456,8,FALSE)</f>
        <v xml:space="preserve"> Proteobacteria</v>
      </c>
      <c r="E3938" t="str">
        <f>VLOOKUP(A3938,'[1]11_set_tax'!$A$1:$X$4456,9,FALSE)</f>
        <v xml:space="preserve"> Alphaproteobacteria</v>
      </c>
      <c r="F3938" t="str">
        <f>VLOOKUP(A3938,'[1]11_set_tax'!$A$1:$X$4456,10,FALSE)</f>
        <v xml:space="preserve"> Rhodobacterales</v>
      </c>
      <c r="G3938" t="str">
        <f>VLOOKUP(A3938,'[1]11_set_tax'!$A$1:$X$4456,11,FALSE)</f>
        <v>Rhodobacteraceae</v>
      </c>
      <c r="H3938" t="str">
        <f>VLOOKUP(A3938,'[1]11_set_tax'!$A$1:$X$4456,12,FALSE)</f>
        <v xml:space="preserve"> Ketogulonicigenium.</v>
      </c>
      <c r="I3938">
        <f>VLOOKUP(A3938,'[1]11_set_tax'!$A$1:$X$4456,13,FALSE)</f>
        <v>0</v>
      </c>
    </row>
    <row r="3939" spans="1:9" x14ac:dyDescent="0.25">
      <c r="A3939" t="s">
        <v>3938</v>
      </c>
      <c r="C3939" t="str">
        <f>VLOOKUP(A3939,'[1]11_set_tax'!$A$1:$X$4456,7,FALSE)</f>
        <v>Bacteria</v>
      </c>
      <c r="D3939" t="str">
        <f>VLOOKUP(A3939,'[1]11_set_tax'!$A$1:$X$4456,8,FALSE)</f>
        <v xml:space="preserve"> Actinobacteria</v>
      </c>
      <c r="E3939" t="str">
        <f>VLOOKUP(A3939,'[1]11_set_tax'!$A$1:$X$4456,9,FALSE)</f>
        <v xml:space="preserve"> Actinobacteridae</v>
      </c>
      <c r="F3939" t="str">
        <f>VLOOKUP(A3939,'[1]11_set_tax'!$A$1:$X$4456,10,FALSE)</f>
        <v xml:space="preserve"> Actinomycetales</v>
      </c>
      <c r="G3939" t="str">
        <f>VLOOKUP(A3939,'[1]11_set_tax'!$A$1:$X$4456,11,FALSE)</f>
        <v>Corynebacterineae</v>
      </c>
      <c r="H3939" t="str">
        <f>VLOOKUP(A3939,'[1]11_set_tax'!$A$1:$X$4456,12,FALSE)</f>
        <v xml:space="preserve"> Corynebacteriaceae</v>
      </c>
      <c r="I3939" t="str">
        <f>VLOOKUP(A3939,'[1]11_set_tax'!$A$1:$X$4456,13,FALSE)</f>
        <v xml:space="preserve"> Corynebacterium.</v>
      </c>
    </row>
    <row r="3940" spans="1:9" x14ac:dyDescent="0.25">
      <c r="A3940" t="s">
        <v>3939</v>
      </c>
      <c r="C3940" t="str">
        <f>VLOOKUP(A3940,'[1]11_set_tax'!$A$1:$X$4456,7,FALSE)</f>
        <v>Bacteria</v>
      </c>
      <c r="D3940" t="str">
        <f>VLOOKUP(A3940,'[1]11_set_tax'!$A$1:$X$4456,8,FALSE)</f>
        <v xml:space="preserve"> Proteobacteria</v>
      </c>
      <c r="E3940" t="str">
        <f>VLOOKUP(A3940,'[1]11_set_tax'!$A$1:$X$4456,9,FALSE)</f>
        <v xml:space="preserve"> Deltaproteobacteria</v>
      </c>
      <c r="F3940" t="str">
        <f>VLOOKUP(A3940,'[1]11_set_tax'!$A$1:$X$4456,10,FALSE)</f>
        <v xml:space="preserve"> Myxococcales</v>
      </c>
      <c r="G3940" t="str">
        <f>VLOOKUP(A3940,'[1]11_set_tax'!$A$1:$X$4456,11,FALSE)</f>
        <v>Cystobacterineae</v>
      </c>
      <c r="H3940" t="str">
        <f>VLOOKUP(A3940,'[1]11_set_tax'!$A$1:$X$4456,12,FALSE)</f>
        <v xml:space="preserve"> Cystobacteraceae</v>
      </c>
      <c r="I3940" t="str">
        <f>VLOOKUP(A3940,'[1]11_set_tax'!$A$1:$X$4456,13,FALSE)</f>
        <v xml:space="preserve"> Stigmatella.</v>
      </c>
    </row>
    <row r="3941" spans="1:9" x14ac:dyDescent="0.25">
      <c r="A3941" t="s">
        <v>3940</v>
      </c>
      <c r="C3941" t="str">
        <f>VLOOKUP(A3941,'[1]11_set_tax'!$A$1:$X$4456,7,FALSE)</f>
        <v>Bacteria</v>
      </c>
      <c r="D3941" t="str">
        <f>VLOOKUP(A3941,'[1]11_set_tax'!$A$1:$X$4456,8,FALSE)</f>
        <v xml:space="preserve"> Proteobacteria</v>
      </c>
      <c r="E3941" t="str">
        <f>VLOOKUP(A3941,'[1]11_set_tax'!$A$1:$X$4456,9,FALSE)</f>
        <v xml:space="preserve"> Betaproteobacteria</v>
      </c>
      <c r="F3941" t="str">
        <f>VLOOKUP(A3941,'[1]11_set_tax'!$A$1:$X$4456,10,FALSE)</f>
        <v xml:space="preserve"> Burkholderiales</v>
      </c>
      <c r="G3941" t="str">
        <f>VLOOKUP(A3941,'[1]11_set_tax'!$A$1:$X$4456,11,FALSE)</f>
        <v>Alcaligenaceae</v>
      </c>
      <c r="H3941" t="str">
        <f>VLOOKUP(A3941,'[1]11_set_tax'!$A$1:$X$4456,12,FALSE)</f>
        <v xml:space="preserve"> Achromobacter.</v>
      </c>
      <c r="I3941">
        <f>VLOOKUP(A3941,'[1]11_set_tax'!$A$1:$X$4456,13,FALSE)</f>
        <v>0</v>
      </c>
    </row>
    <row r="3942" spans="1:9" x14ac:dyDescent="0.25">
      <c r="A3942" t="s">
        <v>3941</v>
      </c>
      <c r="C3942" t="str">
        <f>VLOOKUP(A3942,'[1]11_set_tax'!$A$1:$X$4456,7,FALSE)</f>
        <v>Bacteria</v>
      </c>
      <c r="D3942" t="str">
        <f>VLOOKUP(A3942,'[1]11_set_tax'!$A$1:$X$4456,8,FALSE)</f>
        <v xml:space="preserve"> Proteobacteria</v>
      </c>
      <c r="E3942" t="str">
        <f>VLOOKUP(A3942,'[1]11_set_tax'!$A$1:$X$4456,9,FALSE)</f>
        <v xml:space="preserve"> Betaproteobacteria</v>
      </c>
      <c r="F3942" t="str">
        <f>VLOOKUP(A3942,'[1]11_set_tax'!$A$1:$X$4456,10,FALSE)</f>
        <v xml:space="preserve"> Burkholderiales</v>
      </c>
      <c r="G3942" t="str">
        <f>VLOOKUP(A3942,'[1]11_set_tax'!$A$1:$X$4456,11,FALSE)</f>
        <v>Alcaligenaceae</v>
      </c>
      <c r="H3942" t="str">
        <f>VLOOKUP(A3942,'[1]11_set_tax'!$A$1:$X$4456,12,FALSE)</f>
        <v xml:space="preserve"> Achromobacter.</v>
      </c>
      <c r="I3942">
        <f>VLOOKUP(A3942,'[1]11_set_tax'!$A$1:$X$4456,13,FALSE)</f>
        <v>0</v>
      </c>
    </row>
    <row r="3943" spans="1:9" x14ac:dyDescent="0.25">
      <c r="A3943" t="s">
        <v>3942</v>
      </c>
      <c r="C3943" t="str">
        <f>VLOOKUP(A3943,'[1]11_set_tax'!$A$1:$X$4456,7,FALSE)</f>
        <v>Bacteria</v>
      </c>
      <c r="D3943" t="str">
        <f>VLOOKUP(A3943,'[1]11_set_tax'!$A$1:$X$4456,8,FALSE)</f>
        <v xml:space="preserve"> Proteobacteria</v>
      </c>
      <c r="E3943" t="str">
        <f>VLOOKUP(A3943,'[1]11_set_tax'!$A$1:$X$4456,9,FALSE)</f>
        <v xml:space="preserve"> Betaproteobacteria</v>
      </c>
      <c r="F3943" t="str">
        <f>VLOOKUP(A3943,'[1]11_set_tax'!$A$1:$X$4456,10,FALSE)</f>
        <v xml:space="preserve"> Burkholderiales</v>
      </c>
      <c r="G3943" t="str">
        <f>VLOOKUP(A3943,'[1]11_set_tax'!$A$1:$X$4456,11,FALSE)</f>
        <v>Alcaligenaceae</v>
      </c>
      <c r="H3943" t="str">
        <f>VLOOKUP(A3943,'[1]11_set_tax'!$A$1:$X$4456,12,FALSE)</f>
        <v xml:space="preserve"> Achromobacter.</v>
      </c>
      <c r="I3943">
        <f>VLOOKUP(A3943,'[1]11_set_tax'!$A$1:$X$4456,13,FALSE)</f>
        <v>0</v>
      </c>
    </row>
    <row r="3944" spans="1:9" x14ac:dyDescent="0.25">
      <c r="A3944" t="s">
        <v>3943</v>
      </c>
      <c r="C3944" t="str">
        <f>VLOOKUP(A3944,'[1]11_set_tax'!$A$1:$X$4456,7,FALSE)</f>
        <v>Bacteria</v>
      </c>
      <c r="D3944" t="str">
        <f>VLOOKUP(A3944,'[1]11_set_tax'!$A$1:$X$4456,8,FALSE)</f>
        <v xml:space="preserve"> Proteobacteria</v>
      </c>
      <c r="E3944" t="str">
        <f>VLOOKUP(A3944,'[1]11_set_tax'!$A$1:$X$4456,9,FALSE)</f>
        <v xml:space="preserve"> Betaproteobacteria</v>
      </c>
      <c r="F3944" t="str">
        <f>VLOOKUP(A3944,'[1]11_set_tax'!$A$1:$X$4456,10,FALSE)</f>
        <v xml:space="preserve"> Burkholderiales</v>
      </c>
      <c r="G3944" t="str">
        <f>VLOOKUP(A3944,'[1]11_set_tax'!$A$1:$X$4456,11,FALSE)</f>
        <v>Alcaligenaceae</v>
      </c>
      <c r="H3944" t="str">
        <f>VLOOKUP(A3944,'[1]11_set_tax'!$A$1:$X$4456,12,FALSE)</f>
        <v xml:space="preserve"> Achromobacter.</v>
      </c>
      <c r="I3944">
        <f>VLOOKUP(A3944,'[1]11_set_tax'!$A$1:$X$4456,13,FALSE)</f>
        <v>0</v>
      </c>
    </row>
    <row r="3945" spans="1:9" x14ac:dyDescent="0.25">
      <c r="A3945" t="s">
        <v>3944</v>
      </c>
      <c r="C3945" t="str">
        <f>VLOOKUP(A3945,'[1]11_set_tax'!$A$1:$X$4456,7,FALSE)</f>
        <v>Bacteria</v>
      </c>
      <c r="D3945" t="str">
        <f>VLOOKUP(A3945,'[1]11_set_tax'!$A$1:$X$4456,8,FALSE)</f>
        <v xml:space="preserve"> Proteobacteria</v>
      </c>
      <c r="E3945" t="str">
        <f>VLOOKUP(A3945,'[1]11_set_tax'!$A$1:$X$4456,9,FALSE)</f>
        <v xml:space="preserve"> Betaproteobacteria</v>
      </c>
      <c r="F3945" t="str">
        <f>VLOOKUP(A3945,'[1]11_set_tax'!$A$1:$X$4456,10,FALSE)</f>
        <v xml:space="preserve"> Burkholderiales</v>
      </c>
      <c r="G3945" t="str">
        <f>VLOOKUP(A3945,'[1]11_set_tax'!$A$1:$X$4456,11,FALSE)</f>
        <v>Alcaligenaceae</v>
      </c>
      <c r="H3945" t="str">
        <f>VLOOKUP(A3945,'[1]11_set_tax'!$A$1:$X$4456,12,FALSE)</f>
        <v xml:space="preserve"> Achromobacter.</v>
      </c>
      <c r="I3945">
        <f>VLOOKUP(A3945,'[1]11_set_tax'!$A$1:$X$4456,13,FALSE)</f>
        <v>0</v>
      </c>
    </row>
    <row r="3946" spans="1:9" x14ac:dyDescent="0.25">
      <c r="A3946" t="s">
        <v>3945</v>
      </c>
      <c r="C3946" t="str">
        <f>VLOOKUP(A3946,'[1]11_set_tax'!$A$1:$X$4456,7,FALSE)</f>
        <v>Bacteria</v>
      </c>
      <c r="D3946" t="str">
        <f>VLOOKUP(A3946,'[1]11_set_tax'!$A$1:$X$4456,8,FALSE)</f>
        <v xml:space="preserve"> Proteobacteria</v>
      </c>
      <c r="E3946" t="str">
        <f>VLOOKUP(A3946,'[1]11_set_tax'!$A$1:$X$4456,9,FALSE)</f>
        <v xml:space="preserve"> Betaproteobacteria</v>
      </c>
      <c r="F3946" t="str">
        <f>VLOOKUP(A3946,'[1]11_set_tax'!$A$1:$X$4456,10,FALSE)</f>
        <v xml:space="preserve"> Burkholderiales</v>
      </c>
      <c r="G3946" t="str">
        <f>VLOOKUP(A3946,'[1]11_set_tax'!$A$1:$X$4456,11,FALSE)</f>
        <v>Alcaligenaceae</v>
      </c>
      <c r="H3946" t="str">
        <f>VLOOKUP(A3946,'[1]11_set_tax'!$A$1:$X$4456,12,FALSE)</f>
        <v xml:space="preserve"> Achromobacter.</v>
      </c>
      <c r="I3946">
        <f>VLOOKUP(A3946,'[1]11_set_tax'!$A$1:$X$4456,13,FALSE)</f>
        <v>0</v>
      </c>
    </row>
    <row r="3947" spans="1:9" x14ac:dyDescent="0.25">
      <c r="A3947" t="s">
        <v>3946</v>
      </c>
      <c r="C3947" t="str">
        <f>VLOOKUP(A3947,'[1]11_set_tax'!$A$1:$X$4456,7,FALSE)</f>
        <v>Bacteria</v>
      </c>
      <c r="D3947" t="str">
        <f>VLOOKUP(A3947,'[1]11_set_tax'!$A$1:$X$4456,8,FALSE)</f>
        <v xml:space="preserve"> Proteobacteria</v>
      </c>
      <c r="E3947" t="str">
        <f>VLOOKUP(A3947,'[1]11_set_tax'!$A$1:$X$4456,9,FALSE)</f>
        <v xml:space="preserve"> Betaproteobacteria</v>
      </c>
      <c r="F3947" t="str">
        <f>VLOOKUP(A3947,'[1]11_set_tax'!$A$1:$X$4456,10,FALSE)</f>
        <v xml:space="preserve"> Burkholderiales</v>
      </c>
      <c r="G3947" t="str">
        <f>VLOOKUP(A3947,'[1]11_set_tax'!$A$1:$X$4456,11,FALSE)</f>
        <v>Alcaligenaceae</v>
      </c>
      <c r="H3947" t="str">
        <f>VLOOKUP(A3947,'[1]11_set_tax'!$A$1:$X$4456,12,FALSE)</f>
        <v xml:space="preserve"> Achromobacter.</v>
      </c>
      <c r="I3947">
        <f>VLOOKUP(A3947,'[1]11_set_tax'!$A$1:$X$4456,13,FALSE)</f>
        <v>0</v>
      </c>
    </row>
    <row r="3948" spans="1:9" x14ac:dyDescent="0.25">
      <c r="A3948" t="s">
        <v>3947</v>
      </c>
      <c r="C3948" t="str">
        <f>VLOOKUP(A3948,'[1]11_set_tax'!$A$1:$X$4456,7,FALSE)</f>
        <v>Bacteria</v>
      </c>
      <c r="D3948" t="str">
        <f>VLOOKUP(A3948,'[1]11_set_tax'!$A$1:$X$4456,8,FALSE)</f>
        <v xml:space="preserve"> Proteobacteria</v>
      </c>
      <c r="E3948" t="str">
        <f>VLOOKUP(A3948,'[1]11_set_tax'!$A$1:$X$4456,9,FALSE)</f>
        <v xml:space="preserve"> Alphaproteobacteria</v>
      </c>
      <c r="F3948" t="str">
        <f>VLOOKUP(A3948,'[1]11_set_tax'!$A$1:$X$4456,10,FALSE)</f>
        <v xml:space="preserve"> Rhizobiales</v>
      </c>
      <c r="G3948" t="str">
        <f>VLOOKUP(A3948,'[1]11_set_tax'!$A$1:$X$4456,11,FALSE)</f>
        <v>Hyphomicrobiaceae</v>
      </c>
      <c r="H3948" t="str">
        <f>VLOOKUP(A3948,'[1]11_set_tax'!$A$1:$X$4456,12,FALSE)</f>
        <v xml:space="preserve"> Rhodomicrobium.</v>
      </c>
      <c r="I3948">
        <f>VLOOKUP(A3948,'[1]11_set_tax'!$A$1:$X$4456,13,FALSE)</f>
        <v>0</v>
      </c>
    </row>
    <row r="3949" spans="1:9" x14ac:dyDescent="0.25">
      <c r="A3949" t="s">
        <v>3948</v>
      </c>
      <c r="C3949" t="str">
        <f>VLOOKUP(A3949,'[1]11_set_tax'!$A$1:$X$4456,7,FALSE)</f>
        <v>Bacteria</v>
      </c>
      <c r="D3949" t="str">
        <f>VLOOKUP(A3949,'[1]11_set_tax'!$A$1:$X$4456,8,FALSE)</f>
        <v xml:space="preserve"> Actinobacteria</v>
      </c>
      <c r="E3949" t="str">
        <f>VLOOKUP(A3949,'[1]11_set_tax'!$A$1:$X$4456,9,FALSE)</f>
        <v xml:space="preserve"> Actinobacteridae</v>
      </c>
      <c r="F3949" t="str">
        <f>VLOOKUP(A3949,'[1]11_set_tax'!$A$1:$X$4456,10,FALSE)</f>
        <v xml:space="preserve"> Actinomycetales</v>
      </c>
      <c r="G3949" t="str">
        <f>VLOOKUP(A3949,'[1]11_set_tax'!$A$1:$X$4456,11,FALSE)</f>
        <v>Frankineae</v>
      </c>
      <c r="H3949" t="str">
        <f>VLOOKUP(A3949,'[1]11_set_tax'!$A$1:$X$4456,12,FALSE)</f>
        <v xml:space="preserve"> Frankiaceae</v>
      </c>
      <c r="I3949" t="str">
        <f>VLOOKUP(A3949,'[1]11_set_tax'!$A$1:$X$4456,13,FALSE)</f>
        <v xml:space="preserve"> Frankia.</v>
      </c>
    </row>
    <row r="3950" spans="1:9" x14ac:dyDescent="0.25">
      <c r="A3950" t="s">
        <v>3949</v>
      </c>
      <c r="C3950" t="str">
        <f>VLOOKUP(A3950,'[1]11_set_tax'!$A$1:$X$4456,7,FALSE)</f>
        <v>Bacteria</v>
      </c>
      <c r="D3950" t="str">
        <f>VLOOKUP(A3950,'[1]11_set_tax'!$A$1:$X$4456,8,FALSE)</f>
        <v xml:space="preserve"> Actinobacteria</v>
      </c>
      <c r="E3950" t="str">
        <f>VLOOKUP(A3950,'[1]11_set_tax'!$A$1:$X$4456,9,FALSE)</f>
        <v xml:space="preserve"> Actinobacteridae</v>
      </c>
      <c r="F3950" t="str">
        <f>VLOOKUP(A3950,'[1]11_set_tax'!$A$1:$X$4456,10,FALSE)</f>
        <v xml:space="preserve"> Actinomycetales</v>
      </c>
      <c r="G3950" t="str">
        <f>VLOOKUP(A3950,'[1]11_set_tax'!$A$1:$X$4456,11,FALSE)</f>
        <v>Frankineae</v>
      </c>
      <c r="H3950" t="str">
        <f>VLOOKUP(A3950,'[1]11_set_tax'!$A$1:$X$4456,12,FALSE)</f>
        <v xml:space="preserve"> Frankiaceae</v>
      </c>
      <c r="I3950" t="str">
        <f>VLOOKUP(A3950,'[1]11_set_tax'!$A$1:$X$4456,13,FALSE)</f>
        <v xml:space="preserve"> Frankia.</v>
      </c>
    </row>
    <row r="3951" spans="1:9" x14ac:dyDescent="0.25">
      <c r="A3951" t="s">
        <v>3950</v>
      </c>
      <c r="C3951" t="str">
        <f>VLOOKUP(A3951,'[1]11_set_tax'!$A$1:$X$4456,7,FALSE)</f>
        <v>Eukaryota</v>
      </c>
      <c r="D3951" t="str">
        <f>VLOOKUP(A3951,'[1]11_set_tax'!$A$1:$X$4456,8,FALSE)</f>
        <v xml:space="preserve"> Fungi</v>
      </c>
      <c r="E3951" t="str">
        <f>VLOOKUP(A3951,'[1]11_set_tax'!$A$1:$X$4456,9,FALSE)</f>
        <v xml:space="preserve"> Dikarya</v>
      </c>
      <c r="F3951" t="str">
        <f>VLOOKUP(A3951,'[1]11_set_tax'!$A$1:$X$4456,10,FALSE)</f>
        <v xml:space="preserve"> Basidiomycota</v>
      </c>
      <c r="G3951" t="str">
        <f>VLOOKUP(A3951,'[1]11_set_tax'!$A$1:$X$4456,11,FALSE)</f>
        <v xml:space="preserve"> Pucciniomycotina</v>
      </c>
      <c r="H3951" t="str">
        <f>VLOOKUP(A3951,'[1]11_set_tax'!$A$1:$X$4456,12,FALSE)</f>
        <v>Pucciniomycetes</v>
      </c>
      <c r="I3951" t="str">
        <f>VLOOKUP(A3951,'[1]11_set_tax'!$A$1:$X$4456,13,FALSE)</f>
        <v xml:space="preserve"> Pucciniales</v>
      </c>
    </row>
    <row r="3952" spans="1:9" x14ac:dyDescent="0.25">
      <c r="A3952" t="s">
        <v>3951</v>
      </c>
      <c r="C3952" t="str">
        <f>VLOOKUP(A3952,'[1]11_set_tax'!$A$1:$X$4456,7,FALSE)</f>
        <v>Eukaryota</v>
      </c>
      <c r="D3952" t="str">
        <f>VLOOKUP(A3952,'[1]11_set_tax'!$A$1:$X$4456,8,FALSE)</f>
        <v xml:space="preserve"> Fungi</v>
      </c>
      <c r="E3952" t="str">
        <f>VLOOKUP(A3952,'[1]11_set_tax'!$A$1:$X$4456,9,FALSE)</f>
        <v xml:space="preserve"> Dikarya</v>
      </c>
      <c r="F3952" t="str">
        <f>VLOOKUP(A3952,'[1]11_set_tax'!$A$1:$X$4456,10,FALSE)</f>
        <v xml:space="preserve"> Basidiomycota</v>
      </c>
      <c r="G3952" t="str">
        <f>VLOOKUP(A3952,'[1]11_set_tax'!$A$1:$X$4456,11,FALSE)</f>
        <v xml:space="preserve"> Pucciniomycotina</v>
      </c>
      <c r="H3952" t="str">
        <f>VLOOKUP(A3952,'[1]11_set_tax'!$A$1:$X$4456,12,FALSE)</f>
        <v>Pucciniomycetes</v>
      </c>
      <c r="I3952" t="str">
        <f>VLOOKUP(A3952,'[1]11_set_tax'!$A$1:$X$4456,13,FALSE)</f>
        <v xml:space="preserve"> Pucciniales</v>
      </c>
    </row>
    <row r="3953" spans="1:9" x14ac:dyDescent="0.25">
      <c r="A3953" t="s">
        <v>3952</v>
      </c>
      <c r="C3953" t="str">
        <f>VLOOKUP(A3953,'[1]11_set_tax'!$A$1:$X$4456,7,FALSE)</f>
        <v>Eukaryota</v>
      </c>
      <c r="D3953" t="str">
        <f>VLOOKUP(A3953,'[1]11_set_tax'!$A$1:$X$4456,8,FALSE)</f>
        <v xml:space="preserve"> Fungi</v>
      </c>
      <c r="E3953" t="str">
        <f>VLOOKUP(A3953,'[1]11_set_tax'!$A$1:$X$4456,9,FALSE)</f>
        <v xml:space="preserve"> Dikarya</v>
      </c>
      <c r="F3953" t="str">
        <f>VLOOKUP(A3953,'[1]11_set_tax'!$A$1:$X$4456,10,FALSE)</f>
        <v xml:space="preserve"> Basidiomycota</v>
      </c>
      <c r="G3953" t="str">
        <f>VLOOKUP(A3953,'[1]11_set_tax'!$A$1:$X$4456,11,FALSE)</f>
        <v xml:space="preserve"> Pucciniomycotina</v>
      </c>
      <c r="H3953" t="str">
        <f>VLOOKUP(A3953,'[1]11_set_tax'!$A$1:$X$4456,12,FALSE)</f>
        <v>Pucciniomycetes</v>
      </c>
      <c r="I3953" t="str">
        <f>VLOOKUP(A3953,'[1]11_set_tax'!$A$1:$X$4456,13,FALSE)</f>
        <v xml:space="preserve"> Pucciniales</v>
      </c>
    </row>
    <row r="3954" spans="1:9" x14ac:dyDescent="0.25">
      <c r="A3954" t="s">
        <v>3953</v>
      </c>
      <c r="C3954" t="str">
        <f>VLOOKUP(A3954,'[1]11_set_tax'!$A$1:$X$4456,7,FALSE)</f>
        <v>Eukaryota</v>
      </c>
      <c r="D3954" t="str">
        <f>VLOOKUP(A3954,'[1]11_set_tax'!$A$1:$X$4456,8,FALSE)</f>
        <v xml:space="preserve"> Fungi</v>
      </c>
      <c r="E3954" t="str">
        <f>VLOOKUP(A3954,'[1]11_set_tax'!$A$1:$X$4456,9,FALSE)</f>
        <v xml:space="preserve"> Dikarya</v>
      </c>
      <c r="F3954" t="str">
        <f>VLOOKUP(A3954,'[1]11_set_tax'!$A$1:$X$4456,10,FALSE)</f>
        <v xml:space="preserve"> Basidiomycota</v>
      </c>
      <c r="G3954" t="str">
        <f>VLOOKUP(A3954,'[1]11_set_tax'!$A$1:$X$4456,11,FALSE)</f>
        <v xml:space="preserve"> Pucciniomycotina</v>
      </c>
      <c r="H3954" t="str">
        <f>VLOOKUP(A3954,'[1]11_set_tax'!$A$1:$X$4456,12,FALSE)</f>
        <v>Pucciniomycetes</v>
      </c>
      <c r="I3954" t="str">
        <f>VLOOKUP(A3954,'[1]11_set_tax'!$A$1:$X$4456,13,FALSE)</f>
        <v xml:space="preserve"> Pucciniales</v>
      </c>
    </row>
    <row r="3955" spans="1:9" x14ac:dyDescent="0.25">
      <c r="A3955" t="s">
        <v>3954</v>
      </c>
      <c r="C3955" t="str">
        <f>VLOOKUP(A3955,'[1]11_set_tax'!$A$1:$X$4456,7,FALSE)</f>
        <v>Eukaryota</v>
      </c>
      <c r="D3955" t="str">
        <f>VLOOKUP(A3955,'[1]11_set_tax'!$A$1:$X$4456,8,FALSE)</f>
        <v xml:space="preserve"> Fungi</v>
      </c>
      <c r="E3955" t="str">
        <f>VLOOKUP(A3955,'[1]11_set_tax'!$A$1:$X$4456,9,FALSE)</f>
        <v xml:space="preserve"> Dikarya</v>
      </c>
      <c r="F3955" t="str">
        <f>VLOOKUP(A3955,'[1]11_set_tax'!$A$1:$X$4456,10,FALSE)</f>
        <v xml:space="preserve"> Basidiomycota</v>
      </c>
      <c r="G3955" t="str">
        <f>VLOOKUP(A3955,'[1]11_set_tax'!$A$1:$X$4456,11,FALSE)</f>
        <v xml:space="preserve"> Pucciniomycotina</v>
      </c>
      <c r="H3955" t="str">
        <f>VLOOKUP(A3955,'[1]11_set_tax'!$A$1:$X$4456,12,FALSE)</f>
        <v>Pucciniomycetes</v>
      </c>
      <c r="I3955" t="str">
        <f>VLOOKUP(A3955,'[1]11_set_tax'!$A$1:$X$4456,13,FALSE)</f>
        <v xml:space="preserve"> Pucciniales</v>
      </c>
    </row>
    <row r="3956" spans="1:9" x14ac:dyDescent="0.25">
      <c r="A3956" t="s">
        <v>3955</v>
      </c>
      <c r="C3956" t="str">
        <f>VLOOKUP(A3956,'[1]11_set_tax'!$A$1:$X$4456,7,FALSE)</f>
        <v>Eukaryota</v>
      </c>
      <c r="D3956" t="str">
        <f>VLOOKUP(A3956,'[1]11_set_tax'!$A$1:$X$4456,8,FALSE)</f>
        <v xml:space="preserve"> Fungi</v>
      </c>
      <c r="E3956" t="str">
        <f>VLOOKUP(A3956,'[1]11_set_tax'!$A$1:$X$4456,9,FALSE)</f>
        <v xml:space="preserve"> Dikarya</v>
      </c>
      <c r="F3956" t="str">
        <f>VLOOKUP(A3956,'[1]11_set_tax'!$A$1:$X$4456,10,FALSE)</f>
        <v xml:space="preserve"> Basidiomycota</v>
      </c>
      <c r="G3956" t="str">
        <f>VLOOKUP(A3956,'[1]11_set_tax'!$A$1:$X$4456,11,FALSE)</f>
        <v xml:space="preserve"> Pucciniomycotina</v>
      </c>
      <c r="H3956" t="str">
        <f>VLOOKUP(A3956,'[1]11_set_tax'!$A$1:$X$4456,12,FALSE)</f>
        <v>Pucciniomycetes</v>
      </c>
      <c r="I3956" t="str">
        <f>VLOOKUP(A3956,'[1]11_set_tax'!$A$1:$X$4456,13,FALSE)</f>
        <v xml:space="preserve"> Pucciniales</v>
      </c>
    </row>
    <row r="3957" spans="1:9" x14ac:dyDescent="0.25">
      <c r="A3957" t="s">
        <v>3956</v>
      </c>
      <c r="C3957" t="str">
        <f>VLOOKUP(A3957,'[1]11_set_tax'!$A$1:$X$4456,7,FALSE)</f>
        <v>Eukaryota</v>
      </c>
      <c r="D3957" t="str">
        <f>VLOOKUP(A3957,'[1]11_set_tax'!$A$1:$X$4456,8,FALSE)</f>
        <v xml:space="preserve"> Metazoa</v>
      </c>
      <c r="E3957" t="str">
        <f>VLOOKUP(A3957,'[1]11_set_tax'!$A$1:$X$4456,9,FALSE)</f>
        <v xml:space="preserve"> Nematoda</v>
      </c>
      <c r="F3957" t="str">
        <f>VLOOKUP(A3957,'[1]11_set_tax'!$A$1:$X$4456,10,FALSE)</f>
        <v xml:space="preserve"> Chromadorea</v>
      </c>
      <c r="G3957" t="str">
        <f>VLOOKUP(A3957,'[1]11_set_tax'!$A$1:$X$4456,11,FALSE)</f>
        <v xml:space="preserve"> Rhabditida</v>
      </c>
      <c r="H3957" t="str">
        <f>VLOOKUP(A3957,'[1]11_set_tax'!$A$1:$X$4456,12,FALSE)</f>
        <v xml:space="preserve"> Rhabditoidea</v>
      </c>
      <c r="I3957" t="str">
        <f>VLOOKUP(A3957,'[1]11_set_tax'!$A$1:$X$4456,13,FALSE)</f>
        <v>Rhabditidae</v>
      </c>
    </row>
    <row r="3958" spans="1:9" x14ac:dyDescent="0.25">
      <c r="A3958" t="s">
        <v>3957</v>
      </c>
      <c r="C3958" t="str">
        <f>VLOOKUP(A3958,'[1]11_set_tax'!$A$1:$X$4456,7,FALSE)</f>
        <v>Bacteria</v>
      </c>
      <c r="D3958" t="str">
        <f>VLOOKUP(A3958,'[1]11_set_tax'!$A$1:$X$4456,8,FALSE)</f>
        <v xml:space="preserve"> Proteobacteria</v>
      </c>
      <c r="E3958" t="str">
        <f>VLOOKUP(A3958,'[1]11_set_tax'!$A$1:$X$4456,9,FALSE)</f>
        <v xml:space="preserve"> Gammaproteobacteria</v>
      </c>
      <c r="F3958" t="str">
        <f>VLOOKUP(A3958,'[1]11_set_tax'!$A$1:$X$4456,10,FALSE)</f>
        <v xml:space="preserve"> Enterobacteriales</v>
      </c>
      <c r="G3958" t="str">
        <f>VLOOKUP(A3958,'[1]11_set_tax'!$A$1:$X$4456,11,FALSE)</f>
        <v>Enterobacteriaceae</v>
      </c>
      <c r="H3958" t="str">
        <f>VLOOKUP(A3958,'[1]11_set_tax'!$A$1:$X$4456,12,FALSE)</f>
        <v xml:space="preserve"> Escherichia.</v>
      </c>
      <c r="I3958">
        <f>VLOOKUP(A3958,'[1]11_set_tax'!$A$1:$X$4456,13,FALSE)</f>
        <v>0</v>
      </c>
    </row>
    <row r="3959" spans="1:9" x14ac:dyDescent="0.25">
      <c r="A3959" t="s">
        <v>3958</v>
      </c>
      <c r="C3959" t="str">
        <f>VLOOKUP(A3959,'[1]11_set_tax'!$A$1:$X$4456,7,FALSE)</f>
        <v>Eukaryota</v>
      </c>
      <c r="D3959" t="str">
        <f>VLOOKUP(A3959,'[1]11_set_tax'!$A$1:$X$4456,8,FALSE)</f>
        <v xml:space="preserve"> Fungi</v>
      </c>
      <c r="E3959" t="str">
        <f>VLOOKUP(A3959,'[1]11_set_tax'!$A$1:$X$4456,9,FALSE)</f>
        <v xml:space="preserve"> Dikarya</v>
      </c>
      <c r="F3959" t="str">
        <f>VLOOKUP(A3959,'[1]11_set_tax'!$A$1:$X$4456,10,FALSE)</f>
        <v xml:space="preserve"> Ascomycota</v>
      </c>
      <c r="G3959" t="str">
        <f>VLOOKUP(A3959,'[1]11_set_tax'!$A$1:$X$4456,11,FALSE)</f>
        <v xml:space="preserve"> Pezizomycotina</v>
      </c>
      <c r="H3959" t="str">
        <f>VLOOKUP(A3959,'[1]11_set_tax'!$A$1:$X$4456,12,FALSE)</f>
        <v>Sordariomycetes</v>
      </c>
      <c r="I3959" t="str">
        <f>VLOOKUP(A3959,'[1]11_set_tax'!$A$1:$X$4456,13,FALSE)</f>
        <v xml:space="preserve"> Hypocreomycetidae</v>
      </c>
    </row>
    <row r="3960" spans="1:9" x14ac:dyDescent="0.25">
      <c r="A3960" t="s">
        <v>3959</v>
      </c>
      <c r="C3960" t="str">
        <f>VLOOKUP(A3960,'[1]11_set_tax'!$A$1:$X$4456,7,FALSE)</f>
        <v>Eukaryota</v>
      </c>
      <c r="D3960" t="str">
        <f>VLOOKUP(A3960,'[1]11_set_tax'!$A$1:$X$4456,8,FALSE)</f>
        <v xml:space="preserve"> Fungi</v>
      </c>
      <c r="E3960" t="str">
        <f>VLOOKUP(A3960,'[1]11_set_tax'!$A$1:$X$4456,9,FALSE)</f>
        <v xml:space="preserve"> Dikarya</v>
      </c>
      <c r="F3960" t="str">
        <f>VLOOKUP(A3960,'[1]11_set_tax'!$A$1:$X$4456,10,FALSE)</f>
        <v xml:space="preserve"> Ascomycota</v>
      </c>
      <c r="G3960" t="str">
        <f>VLOOKUP(A3960,'[1]11_set_tax'!$A$1:$X$4456,11,FALSE)</f>
        <v xml:space="preserve"> Pezizomycotina</v>
      </c>
      <c r="H3960" t="str">
        <f>VLOOKUP(A3960,'[1]11_set_tax'!$A$1:$X$4456,12,FALSE)</f>
        <v>Sordariomycetes</v>
      </c>
      <c r="I3960" t="str">
        <f>VLOOKUP(A3960,'[1]11_set_tax'!$A$1:$X$4456,13,FALSE)</f>
        <v xml:space="preserve"> Hypocreomycetidae</v>
      </c>
    </row>
    <row r="3961" spans="1:9" x14ac:dyDescent="0.25">
      <c r="A3961" t="s">
        <v>3960</v>
      </c>
      <c r="C3961" t="str">
        <f>VLOOKUP(A3961,'[1]11_set_tax'!$A$1:$X$4456,7,FALSE)</f>
        <v>Eukaryota</v>
      </c>
      <c r="D3961" t="str">
        <f>VLOOKUP(A3961,'[1]11_set_tax'!$A$1:$X$4456,8,FALSE)</f>
        <v xml:space="preserve"> Fungi</v>
      </c>
      <c r="E3961" t="str">
        <f>VLOOKUP(A3961,'[1]11_set_tax'!$A$1:$X$4456,9,FALSE)</f>
        <v xml:space="preserve"> Dikarya</v>
      </c>
      <c r="F3961" t="str">
        <f>VLOOKUP(A3961,'[1]11_set_tax'!$A$1:$X$4456,10,FALSE)</f>
        <v xml:space="preserve"> Ascomycota</v>
      </c>
      <c r="G3961" t="str">
        <f>VLOOKUP(A3961,'[1]11_set_tax'!$A$1:$X$4456,11,FALSE)</f>
        <v xml:space="preserve"> Pezizomycotina</v>
      </c>
      <c r="H3961" t="str">
        <f>VLOOKUP(A3961,'[1]11_set_tax'!$A$1:$X$4456,12,FALSE)</f>
        <v>Sordariomycetes</v>
      </c>
      <c r="I3961" t="str">
        <f>VLOOKUP(A3961,'[1]11_set_tax'!$A$1:$X$4456,13,FALSE)</f>
        <v xml:space="preserve"> Hypocreomycetidae</v>
      </c>
    </row>
    <row r="3962" spans="1:9" x14ac:dyDescent="0.25">
      <c r="A3962" t="s">
        <v>3961</v>
      </c>
      <c r="C3962" t="str">
        <f>VLOOKUP(A3962,'[1]11_set_tax'!$A$1:$X$4456,7,FALSE)</f>
        <v>Eukaryota</v>
      </c>
      <c r="D3962" t="str">
        <f>VLOOKUP(A3962,'[1]11_set_tax'!$A$1:$X$4456,8,FALSE)</f>
        <v xml:space="preserve"> Fungi</v>
      </c>
      <c r="E3962" t="str">
        <f>VLOOKUP(A3962,'[1]11_set_tax'!$A$1:$X$4456,9,FALSE)</f>
        <v xml:space="preserve"> Dikarya</v>
      </c>
      <c r="F3962" t="str">
        <f>VLOOKUP(A3962,'[1]11_set_tax'!$A$1:$X$4456,10,FALSE)</f>
        <v xml:space="preserve"> Ascomycota</v>
      </c>
      <c r="G3962" t="str">
        <f>VLOOKUP(A3962,'[1]11_set_tax'!$A$1:$X$4456,11,FALSE)</f>
        <v xml:space="preserve"> Pezizomycotina</v>
      </c>
      <c r="H3962" t="str">
        <f>VLOOKUP(A3962,'[1]11_set_tax'!$A$1:$X$4456,12,FALSE)</f>
        <v>Sordariomycetes</v>
      </c>
      <c r="I3962" t="str">
        <f>VLOOKUP(A3962,'[1]11_set_tax'!$A$1:$X$4456,13,FALSE)</f>
        <v xml:space="preserve"> Hypocreomycetidae</v>
      </c>
    </row>
    <row r="3963" spans="1:9" x14ac:dyDescent="0.25">
      <c r="A3963" t="s">
        <v>3962</v>
      </c>
      <c r="C3963" t="str">
        <f>VLOOKUP(A3963,'[1]11_set_tax'!$A$1:$X$4456,7,FALSE)</f>
        <v>Eukaryota</v>
      </c>
      <c r="D3963" t="str">
        <f>VLOOKUP(A3963,'[1]11_set_tax'!$A$1:$X$4456,8,FALSE)</f>
        <v xml:space="preserve"> Fungi</v>
      </c>
      <c r="E3963" t="str">
        <f>VLOOKUP(A3963,'[1]11_set_tax'!$A$1:$X$4456,9,FALSE)</f>
        <v xml:space="preserve"> Dikarya</v>
      </c>
      <c r="F3963" t="str">
        <f>VLOOKUP(A3963,'[1]11_set_tax'!$A$1:$X$4456,10,FALSE)</f>
        <v xml:space="preserve"> Ascomycota</v>
      </c>
      <c r="G3963" t="str">
        <f>VLOOKUP(A3963,'[1]11_set_tax'!$A$1:$X$4456,11,FALSE)</f>
        <v xml:space="preserve"> Pezizomycotina</v>
      </c>
      <c r="H3963" t="str">
        <f>VLOOKUP(A3963,'[1]11_set_tax'!$A$1:$X$4456,12,FALSE)</f>
        <v>Sordariomycetes</v>
      </c>
      <c r="I3963" t="str">
        <f>VLOOKUP(A3963,'[1]11_set_tax'!$A$1:$X$4456,13,FALSE)</f>
        <v xml:space="preserve"> Hypocreomycetidae</v>
      </c>
    </row>
    <row r="3964" spans="1:9" x14ac:dyDescent="0.25">
      <c r="A3964" t="s">
        <v>3963</v>
      </c>
      <c r="C3964" t="str">
        <f>VLOOKUP(A3964,'[1]11_set_tax'!$A$1:$X$4456,7,FALSE)</f>
        <v>Eukaryota</v>
      </c>
      <c r="D3964" t="str">
        <f>VLOOKUP(A3964,'[1]11_set_tax'!$A$1:$X$4456,8,FALSE)</f>
        <v xml:space="preserve"> Fungi</v>
      </c>
      <c r="E3964" t="str">
        <f>VLOOKUP(A3964,'[1]11_set_tax'!$A$1:$X$4456,9,FALSE)</f>
        <v xml:space="preserve"> Dikarya</v>
      </c>
      <c r="F3964" t="str">
        <f>VLOOKUP(A3964,'[1]11_set_tax'!$A$1:$X$4456,10,FALSE)</f>
        <v xml:space="preserve"> Ascomycota</v>
      </c>
      <c r="G3964" t="str">
        <f>VLOOKUP(A3964,'[1]11_set_tax'!$A$1:$X$4456,11,FALSE)</f>
        <v xml:space="preserve"> Pezizomycotina</v>
      </c>
      <c r="H3964" t="str">
        <f>VLOOKUP(A3964,'[1]11_set_tax'!$A$1:$X$4456,12,FALSE)</f>
        <v>Sordariomycetes</v>
      </c>
      <c r="I3964" t="str">
        <f>VLOOKUP(A3964,'[1]11_set_tax'!$A$1:$X$4456,13,FALSE)</f>
        <v xml:space="preserve"> Hypocreomycetidae</v>
      </c>
    </row>
    <row r="3965" spans="1:9" x14ac:dyDescent="0.25">
      <c r="A3965" t="s">
        <v>3964</v>
      </c>
      <c r="C3965" t="str">
        <f>VLOOKUP(A3965,'[1]11_set_tax'!$A$1:$X$4456,7,FALSE)</f>
        <v>Eukaryota</v>
      </c>
      <c r="D3965" t="str">
        <f>VLOOKUP(A3965,'[1]11_set_tax'!$A$1:$X$4456,8,FALSE)</f>
        <v xml:space="preserve"> Fungi</v>
      </c>
      <c r="E3965" t="str">
        <f>VLOOKUP(A3965,'[1]11_set_tax'!$A$1:$X$4456,9,FALSE)</f>
        <v xml:space="preserve"> Dikarya</v>
      </c>
      <c r="F3965" t="str">
        <f>VLOOKUP(A3965,'[1]11_set_tax'!$A$1:$X$4456,10,FALSE)</f>
        <v xml:space="preserve"> Ascomycota</v>
      </c>
      <c r="G3965" t="str">
        <f>VLOOKUP(A3965,'[1]11_set_tax'!$A$1:$X$4456,11,FALSE)</f>
        <v xml:space="preserve"> Pezizomycotina</v>
      </c>
      <c r="H3965" t="str">
        <f>VLOOKUP(A3965,'[1]11_set_tax'!$A$1:$X$4456,12,FALSE)</f>
        <v>Sordariomycetes</v>
      </c>
      <c r="I3965" t="str">
        <f>VLOOKUP(A3965,'[1]11_set_tax'!$A$1:$X$4456,13,FALSE)</f>
        <v xml:space="preserve"> Hypocreomycetidae</v>
      </c>
    </row>
    <row r="3966" spans="1:9" x14ac:dyDescent="0.25">
      <c r="A3966" t="s">
        <v>3965</v>
      </c>
      <c r="C3966" t="str">
        <f>VLOOKUP(A3966,'[1]11_set_tax'!$A$1:$X$4456,7,FALSE)</f>
        <v>Eukaryota</v>
      </c>
      <c r="D3966" t="str">
        <f>VLOOKUP(A3966,'[1]11_set_tax'!$A$1:$X$4456,8,FALSE)</f>
        <v xml:space="preserve"> Fungi</v>
      </c>
      <c r="E3966" t="str">
        <f>VLOOKUP(A3966,'[1]11_set_tax'!$A$1:$X$4456,9,FALSE)</f>
        <v xml:space="preserve"> Dikarya</v>
      </c>
      <c r="F3966" t="str">
        <f>VLOOKUP(A3966,'[1]11_set_tax'!$A$1:$X$4456,10,FALSE)</f>
        <v xml:space="preserve"> Ascomycota</v>
      </c>
      <c r="G3966" t="str">
        <f>VLOOKUP(A3966,'[1]11_set_tax'!$A$1:$X$4456,11,FALSE)</f>
        <v xml:space="preserve"> Pezizomycotina</v>
      </c>
      <c r="H3966" t="str">
        <f>VLOOKUP(A3966,'[1]11_set_tax'!$A$1:$X$4456,12,FALSE)</f>
        <v>Sordariomycetes</v>
      </c>
      <c r="I3966" t="str">
        <f>VLOOKUP(A3966,'[1]11_set_tax'!$A$1:$X$4456,13,FALSE)</f>
        <v xml:space="preserve"> Hypocreomycetidae</v>
      </c>
    </row>
    <row r="3967" spans="1:9" x14ac:dyDescent="0.25">
      <c r="A3967" t="s">
        <v>3966</v>
      </c>
      <c r="C3967" t="str">
        <f>VLOOKUP(A3967,'[1]11_set_tax'!$A$1:$X$4456,7,FALSE)</f>
        <v>Eukaryota</v>
      </c>
      <c r="D3967" t="str">
        <f>VLOOKUP(A3967,'[1]11_set_tax'!$A$1:$X$4456,8,FALSE)</f>
        <v xml:space="preserve"> Fungi</v>
      </c>
      <c r="E3967" t="str">
        <f>VLOOKUP(A3967,'[1]11_set_tax'!$A$1:$X$4456,9,FALSE)</f>
        <v xml:space="preserve"> Dikarya</v>
      </c>
      <c r="F3967" t="str">
        <f>VLOOKUP(A3967,'[1]11_set_tax'!$A$1:$X$4456,10,FALSE)</f>
        <v xml:space="preserve"> Ascomycota</v>
      </c>
      <c r="G3967" t="str">
        <f>VLOOKUP(A3967,'[1]11_set_tax'!$A$1:$X$4456,11,FALSE)</f>
        <v xml:space="preserve"> Pezizomycotina</v>
      </c>
      <c r="H3967" t="str">
        <f>VLOOKUP(A3967,'[1]11_set_tax'!$A$1:$X$4456,12,FALSE)</f>
        <v>Sordariomycetes</v>
      </c>
      <c r="I3967" t="str">
        <f>VLOOKUP(A3967,'[1]11_set_tax'!$A$1:$X$4456,13,FALSE)</f>
        <v xml:space="preserve"> Hypocreomycetidae</v>
      </c>
    </row>
    <row r="3968" spans="1:9" x14ac:dyDescent="0.25">
      <c r="A3968" t="s">
        <v>3967</v>
      </c>
      <c r="C3968" t="str">
        <f>VLOOKUP(A3968,'[1]11_set_tax'!$A$1:$X$4456,7,FALSE)</f>
        <v>Eukaryota</v>
      </c>
      <c r="D3968" t="str">
        <f>VLOOKUP(A3968,'[1]11_set_tax'!$A$1:$X$4456,8,FALSE)</f>
        <v xml:space="preserve"> Fungi</v>
      </c>
      <c r="E3968" t="str">
        <f>VLOOKUP(A3968,'[1]11_set_tax'!$A$1:$X$4456,9,FALSE)</f>
        <v xml:space="preserve"> Dikarya</v>
      </c>
      <c r="F3968" t="str">
        <f>VLOOKUP(A3968,'[1]11_set_tax'!$A$1:$X$4456,10,FALSE)</f>
        <v xml:space="preserve"> Ascomycota</v>
      </c>
      <c r="G3968" t="str">
        <f>VLOOKUP(A3968,'[1]11_set_tax'!$A$1:$X$4456,11,FALSE)</f>
        <v xml:space="preserve"> Pezizomycotina</v>
      </c>
      <c r="H3968" t="str">
        <f>VLOOKUP(A3968,'[1]11_set_tax'!$A$1:$X$4456,12,FALSE)</f>
        <v>Sordariomycetes</v>
      </c>
      <c r="I3968" t="str">
        <f>VLOOKUP(A3968,'[1]11_set_tax'!$A$1:$X$4456,13,FALSE)</f>
        <v xml:space="preserve"> Hypocreomycetidae</v>
      </c>
    </row>
    <row r="3969" spans="1:9" x14ac:dyDescent="0.25">
      <c r="A3969" t="s">
        <v>3968</v>
      </c>
      <c r="C3969" t="str">
        <f>VLOOKUP(A3969,'[1]11_set_tax'!$A$1:$X$4456,7,FALSE)</f>
        <v>Eukaryota</v>
      </c>
      <c r="D3969" t="str">
        <f>VLOOKUP(A3969,'[1]11_set_tax'!$A$1:$X$4456,8,FALSE)</f>
        <v xml:space="preserve"> Fungi</v>
      </c>
      <c r="E3969" t="str">
        <f>VLOOKUP(A3969,'[1]11_set_tax'!$A$1:$X$4456,9,FALSE)</f>
        <v xml:space="preserve"> Dikarya</v>
      </c>
      <c r="F3969" t="str">
        <f>VLOOKUP(A3969,'[1]11_set_tax'!$A$1:$X$4456,10,FALSE)</f>
        <v xml:space="preserve"> Ascomycota</v>
      </c>
      <c r="G3969" t="str">
        <f>VLOOKUP(A3969,'[1]11_set_tax'!$A$1:$X$4456,11,FALSE)</f>
        <v xml:space="preserve"> Pezizomycotina</v>
      </c>
      <c r="H3969" t="str">
        <f>VLOOKUP(A3969,'[1]11_set_tax'!$A$1:$X$4456,12,FALSE)</f>
        <v>Sordariomycetes</v>
      </c>
      <c r="I3969" t="str">
        <f>VLOOKUP(A3969,'[1]11_set_tax'!$A$1:$X$4456,13,FALSE)</f>
        <v xml:space="preserve"> Hypocreomycetidae</v>
      </c>
    </row>
    <row r="3970" spans="1:9" x14ac:dyDescent="0.25">
      <c r="A3970" t="s">
        <v>3969</v>
      </c>
      <c r="C3970" t="str">
        <f>VLOOKUP(A3970,'[1]11_set_tax'!$A$1:$X$4456,7,FALSE)</f>
        <v>Eukaryota</v>
      </c>
      <c r="D3970" t="str">
        <f>VLOOKUP(A3970,'[1]11_set_tax'!$A$1:$X$4456,8,FALSE)</f>
        <v xml:space="preserve"> Fungi</v>
      </c>
      <c r="E3970" t="str">
        <f>VLOOKUP(A3970,'[1]11_set_tax'!$A$1:$X$4456,9,FALSE)</f>
        <v xml:space="preserve"> Dikarya</v>
      </c>
      <c r="F3970" t="str">
        <f>VLOOKUP(A3970,'[1]11_set_tax'!$A$1:$X$4456,10,FALSE)</f>
        <v xml:space="preserve"> Ascomycota</v>
      </c>
      <c r="G3970" t="str">
        <f>VLOOKUP(A3970,'[1]11_set_tax'!$A$1:$X$4456,11,FALSE)</f>
        <v xml:space="preserve"> Pezizomycotina</v>
      </c>
      <c r="H3970" t="str">
        <f>VLOOKUP(A3970,'[1]11_set_tax'!$A$1:$X$4456,12,FALSE)</f>
        <v>Sordariomycetes</v>
      </c>
      <c r="I3970" t="str">
        <f>VLOOKUP(A3970,'[1]11_set_tax'!$A$1:$X$4456,13,FALSE)</f>
        <v xml:space="preserve"> Hypocreomycetidae</v>
      </c>
    </row>
    <row r="3971" spans="1:9" x14ac:dyDescent="0.25">
      <c r="A3971" t="s">
        <v>3970</v>
      </c>
      <c r="C3971" t="str">
        <f>VLOOKUP(A3971,'[1]11_set_tax'!$A$1:$X$4456,7,FALSE)</f>
        <v>Eukaryota</v>
      </c>
      <c r="D3971" t="str">
        <f>VLOOKUP(A3971,'[1]11_set_tax'!$A$1:$X$4456,8,FALSE)</f>
        <v xml:space="preserve"> Fungi</v>
      </c>
      <c r="E3971" t="str">
        <f>VLOOKUP(A3971,'[1]11_set_tax'!$A$1:$X$4456,9,FALSE)</f>
        <v xml:space="preserve"> Dikarya</v>
      </c>
      <c r="F3971" t="str">
        <f>VLOOKUP(A3971,'[1]11_set_tax'!$A$1:$X$4456,10,FALSE)</f>
        <v xml:space="preserve"> Ascomycota</v>
      </c>
      <c r="G3971" t="str">
        <f>VLOOKUP(A3971,'[1]11_set_tax'!$A$1:$X$4456,11,FALSE)</f>
        <v xml:space="preserve"> Pezizomycotina</v>
      </c>
      <c r="H3971" t="str">
        <f>VLOOKUP(A3971,'[1]11_set_tax'!$A$1:$X$4456,12,FALSE)</f>
        <v>Sordariomycetes</v>
      </c>
      <c r="I3971" t="str">
        <f>VLOOKUP(A3971,'[1]11_set_tax'!$A$1:$X$4456,13,FALSE)</f>
        <v xml:space="preserve"> Hypocreomycetidae</v>
      </c>
    </row>
    <row r="3972" spans="1:9" x14ac:dyDescent="0.25">
      <c r="A3972" t="s">
        <v>3971</v>
      </c>
      <c r="C3972" t="str">
        <f>VLOOKUP(A3972,'[1]11_set_tax'!$A$1:$X$4456,7,FALSE)</f>
        <v>Eukaryota</v>
      </c>
      <c r="D3972" t="str">
        <f>VLOOKUP(A3972,'[1]11_set_tax'!$A$1:$X$4456,8,FALSE)</f>
        <v xml:space="preserve"> Fungi</v>
      </c>
      <c r="E3972" t="str">
        <f>VLOOKUP(A3972,'[1]11_set_tax'!$A$1:$X$4456,9,FALSE)</f>
        <v xml:space="preserve"> Dikarya</v>
      </c>
      <c r="F3972" t="str">
        <f>VLOOKUP(A3972,'[1]11_set_tax'!$A$1:$X$4456,10,FALSE)</f>
        <v xml:space="preserve"> Ascomycota</v>
      </c>
      <c r="G3972" t="str">
        <f>VLOOKUP(A3972,'[1]11_set_tax'!$A$1:$X$4456,11,FALSE)</f>
        <v xml:space="preserve"> Pezizomycotina</v>
      </c>
      <c r="H3972" t="str">
        <f>VLOOKUP(A3972,'[1]11_set_tax'!$A$1:$X$4456,12,FALSE)</f>
        <v>Sordariomycetes</v>
      </c>
      <c r="I3972" t="str">
        <f>VLOOKUP(A3972,'[1]11_set_tax'!$A$1:$X$4456,13,FALSE)</f>
        <v xml:space="preserve"> Hypocreomycetidae</v>
      </c>
    </row>
    <row r="3973" spans="1:9" x14ac:dyDescent="0.25">
      <c r="A3973" t="s">
        <v>3972</v>
      </c>
      <c r="C3973" t="str">
        <f>VLOOKUP(A3973,'[1]11_set_tax'!$A$1:$X$4456,7,FALSE)</f>
        <v>Eukaryota</v>
      </c>
      <c r="D3973" t="str">
        <f>VLOOKUP(A3973,'[1]11_set_tax'!$A$1:$X$4456,8,FALSE)</f>
        <v xml:space="preserve"> Fungi</v>
      </c>
      <c r="E3973" t="str">
        <f>VLOOKUP(A3973,'[1]11_set_tax'!$A$1:$X$4456,9,FALSE)</f>
        <v xml:space="preserve"> Dikarya</v>
      </c>
      <c r="F3973" t="str">
        <f>VLOOKUP(A3973,'[1]11_set_tax'!$A$1:$X$4456,10,FALSE)</f>
        <v xml:space="preserve"> Ascomycota</v>
      </c>
      <c r="G3973" t="str">
        <f>VLOOKUP(A3973,'[1]11_set_tax'!$A$1:$X$4456,11,FALSE)</f>
        <v xml:space="preserve"> Pezizomycotina</v>
      </c>
      <c r="H3973" t="str">
        <f>VLOOKUP(A3973,'[1]11_set_tax'!$A$1:$X$4456,12,FALSE)</f>
        <v>Sordariomycetes</v>
      </c>
      <c r="I3973" t="str">
        <f>VLOOKUP(A3973,'[1]11_set_tax'!$A$1:$X$4456,13,FALSE)</f>
        <v xml:space="preserve"> Hypocreomycetidae</v>
      </c>
    </row>
    <row r="3974" spans="1:9" x14ac:dyDescent="0.25">
      <c r="A3974" t="s">
        <v>3973</v>
      </c>
      <c r="C3974" t="str">
        <f>VLOOKUP(A3974,'[1]11_set_tax'!$A$1:$X$4456,7,FALSE)</f>
        <v>Eukaryota</v>
      </c>
      <c r="D3974" t="str">
        <f>VLOOKUP(A3974,'[1]11_set_tax'!$A$1:$X$4456,8,FALSE)</f>
        <v xml:space="preserve"> Fungi</v>
      </c>
      <c r="E3974" t="str">
        <f>VLOOKUP(A3974,'[1]11_set_tax'!$A$1:$X$4456,9,FALSE)</f>
        <v xml:space="preserve"> Dikarya</v>
      </c>
      <c r="F3974" t="str">
        <f>VLOOKUP(A3974,'[1]11_set_tax'!$A$1:$X$4456,10,FALSE)</f>
        <v xml:space="preserve"> Ascomycota</v>
      </c>
      <c r="G3974" t="str">
        <f>VLOOKUP(A3974,'[1]11_set_tax'!$A$1:$X$4456,11,FALSE)</f>
        <v xml:space="preserve"> Pezizomycotina</v>
      </c>
      <c r="H3974" t="str">
        <f>VLOOKUP(A3974,'[1]11_set_tax'!$A$1:$X$4456,12,FALSE)</f>
        <v>Sordariomycetes</v>
      </c>
      <c r="I3974" t="str">
        <f>VLOOKUP(A3974,'[1]11_set_tax'!$A$1:$X$4456,13,FALSE)</f>
        <v xml:space="preserve"> Hypocreomycetidae</v>
      </c>
    </row>
    <row r="3975" spans="1:9" x14ac:dyDescent="0.25">
      <c r="A3975" t="s">
        <v>3974</v>
      </c>
      <c r="C3975" t="str">
        <f>VLOOKUP(A3975,'[1]11_set_tax'!$A$1:$X$4456,7,FALSE)</f>
        <v>Eukaryota</v>
      </c>
      <c r="D3975" t="str">
        <f>VLOOKUP(A3975,'[1]11_set_tax'!$A$1:$X$4456,8,FALSE)</f>
        <v xml:space="preserve"> Fungi</v>
      </c>
      <c r="E3975" t="str">
        <f>VLOOKUP(A3975,'[1]11_set_tax'!$A$1:$X$4456,9,FALSE)</f>
        <v xml:space="preserve"> Dikarya</v>
      </c>
      <c r="F3975" t="str">
        <f>VLOOKUP(A3975,'[1]11_set_tax'!$A$1:$X$4456,10,FALSE)</f>
        <v xml:space="preserve"> Ascomycota</v>
      </c>
      <c r="G3975" t="str">
        <f>VLOOKUP(A3975,'[1]11_set_tax'!$A$1:$X$4456,11,FALSE)</f>
        <v xml:space="preserve"> Pezizomycotina</v>
      </c>
      <c r="H3975" t="str">
        <f>VLOOKUP(A3975,'[1]11_set_tax'!$A$1:$X$4456,12,FALSE)</f>
        <v>Sordariomycetes</v>
      </c>
      <c r="I3975" t="str">
        <f>VLOOKUP(A3975,'[1]11_set_tax'!$A$1:$X$4456,13,FALSE)</f>
        <v xml:space="preserve"> Hypocreomycetidae</v>
      </c>
    </row>
    <row r="3976" spans="1:9" x14ac:dyDescent="0.25">
      <c r="A3976" t="s">
        <v>3975</v>
      </c>
      <c r="C3976" t="str">
        <f>VLOOKUP(A3976,'[1]11_set_tax'!$A$1:$X$4456,7,FALSE)</f>
        <v>Eukaryota</v>
      </c>
      <c r="D3976" t="str">
        <f>VLOOKUP(A3976,'[1]11_set_tax'!$A$1:$X$4456,8,FALSE)</f>
        <v xml:space="preserve"> Fungi</v>
      </c>
      <c r="E3976" t="str">
        <f>VLOOKUP(A3976,'[1]11_set_tax'!$A$1:$X$4456,9,FALSE)</f>
        <v xml:space="preserve"> Dikarya</v>
      </c>
      <c r="F3976" t="str">
        <f>VLOOKUP(A3976,'[1]11_set_tax'!$A$1:$X$4456,10,FALSE)</f>
        <v xml:space="preserve"> Ascomycota</v>
      </c>
      <c r="G3976" t="str">
        <f>VLOOKUP(A3976,'[1]11_set_tax'!$A$1:$X$4456,11,FALSE)</f>
        <v xml:space="preserve"> Pezizomycotina</v>
      </c>
      <c r="H3976" t="str">
        <f>VLOOKUP(A3976,'[1]11_set_tax'!$A$1:$X$4456,12,FALSE)</f>
        <v>Sordariomycetes</v>
      </c>
      <c r="I3976" t="str">
        <f>VLOOKUP(A3976,'[1]11_set_tax'!$A$1:$X$4456,13,FALSE)</f>
        <v xml:space="preserve"> Hypocreomycetidae</v>
      </c>
    </row>
    <row r="3977" spans="1:9" x14ac:dyDescent="0.25">
      <c r="A3977" t="s">
        <v>3976</v>
      </c>
      <c r="C3977" t="str">
        <f>VLOOKUP(A3977,'[1]11_set_tax'!$A$1:$X$4456,7,FALSE)</f>
        <v>Eukaryota</v>
      </c>
      <c r="D3977" t="str">
        <f>VLOOKUP(A3977,'[1]11_set_tax'!$A$1:$X$4456,8,FALSE)</f>
        <v xml:space="preserve"> Fungi</v>
      </c>
      <c r="E3977" t="str">
        <f>VLOOKUP(A3977,'[1]11_set_tax'!$A$1:$X$4456,9,FALSE)</f>
        <v xml:space="preserve"> Dikarya</v>
      </c>
      <c r="F3977" t="str">
        <f>VLOOKUP(A3977,'[1]11_set_tax'!$A$1:$X$4456,10,FALSE)</f>
        <v xml:space="preserve"> Ascomycota</v>
      </c>
      <c r="G3977" t="str">
        <f>VLOOKUP(A3977,'[1]11_set_tax'!$A$1:$X$4456,11,FALSE)</f>
        <v xml:space="preserve"> Pezizomycotina</v>
      </c>
      <c r="H3977" t="str">
        <f>VLOOKUP(A3977,'[1]11_set_tax'!$A$1:$X$4456,12,FALSE)</f>
        <v>Sordariomycetes</v>
      </c>
      <c r="I3977" t="str">
        <f>VLOOKUP(A3977,'[1]11_set_tax'!$A$1:$X$4456,13,FALSE)</f>
        <v xml:space="preserve"> Hypocreomycetidae</v>
      </c>
    </row>
    <row r="3978" spans="1:9" x14ac:dyDescent="0.25">
      <c r="A3978" t="s">
        <v>3977</v>
      </c>
      <c r="C3978" t="str">
        <f>VLOOKUP(A3978,'[1]11_set_tax'!$A$1:$X$4456,7,FALSE)</f>
        <v>Eukaryota</v>
      </c>
      <c r="D3978" t="str">
        <f>VLOOKUP(A3978,'[1]11_set_tax'!$A$1:$X$4456,8,FALSE)</f>
        <v xml:space="preserve"> Fungi</v>
      </c>
      <c r="E3978" t="str">
        <f>VLOOKUP(A3978,'[1]11_set_tax'!$A$1:$X$4456,9,FALSE)</f>
        <v xml:space="preserve"> Dikarya</v>
      </c>
      <c r="F3978" t="str">
        <f>VLOOKUP(A3978,'[1]11_set_tax'!$A$1:$X$4456,10,FALSE)</f>
        <v xml:space="preserve"> Ascomycota</v>
      </c>
      <c r="G3978" t="str">
        <f>VLOOKUP(A3978,'[1]11_set_tax'!$A$1:$X$4456,11,FALSE)</f>
        <v xml:space="preserve"> Pezizomycotina</v>
      </c>
      <c r="H3978" t="str">
        <f>VLOOKUP(A3978,'[1]11_set_tax'!$A$1:$X$4456,12,FALSE)</f>
        <v>Sordariomycetes</v>
      </c>
      <c r="I3978" t="str">
        <f>VLOOKUP(A3978,'[1]11_set_tax'!$A$1:$X$4456,13,FALSE)</f>
        <v xml:space="preserve"> Hypocreomycetidae</v>
      </c>
    </row>
    <row r="3979" spans="1:9" x14ac:dyDescent="0.25">
      <c r="A3979" t="s">
        <v>3978</v>
      </c>
      <c r="C3979" t="str">
        <f>VLOOKUP(A3979,'[1]11_set_tax'!$A$1:$X$4456,7,FALSE)</f>
        <v>Eukaryota</v>
      </c>
      <c r="D3979" t="str">
        <f>VLOOKUP(A3979,'[1]11_set_tax'!$A$1:$X$4456,8,FALSE)</f>
        <v xml:space="preserve"> Fungi</v>
      </c>
      <c r="E3979" t="str">
        <f>VLOOKUP(A3979,'[1]11_set_tax'!$A$1:$X$4456,9,FALSE)</f>
        <v xml:space="preserve"> Dikarya</v>
      </c>
      <c r="F3979" t="str">
        <f>VLOOKUP(A3979,'[1]11_set_tax'!$A$1:$X$4456,10,FALSE)</f>
        <v xml:space="preserve"> Ascomycota</v>
      </c>
      <c r="G3979" t="str">
        <f>VLOOKUP(A3979,'[1]11_set_tax'!$A$1:$X$4456,11,FALSE)</f>
        <v xml:space="preserve"> Pezizomycotina</v>
      </c>
      <c r="H3979" t="str">
        <f>VLOOKUP(A3979,'[1]11_set_tax'!$A$1:$X$4456,12,FALSE)</f>
        <v>Sordariomycetes</v>
      </c>
      <c r="I3979" t="str">
        <f>VLOOKUP(A3979,'[1]11_set_tax'!$A$1:$X$4456,13,FALSE)</f>
        <v xml:space="preserve"> Hypocreomycetidae</v>
      </c>
    </row>
    <row r="3980" spans="1:9" x14ac:dyDescent="0.25">
      <c r="A3980" t="s">
        <v>3979</v>
      </c>
      <c r="C3980" t="str">
        <f>VLOOKUP(A3980,'[1]11_set_tax'!$A$1:$X$4456,7,FALSE)</f>
        <v>Eukaryota</v>
      </c>
      <c r="D3980" t="str">
        <f>VLOOKUP(A3980,'[1]11_set_tax'!$A$1:$X$4456,8,FALSE)</f>
        <v xml:space="preserve"> Fungi</v>
      </c>
      <c r="E3980" t="str">
        <f>VLOOKUP(A3980,'[1]11_set_tax'!$A$1:$X$4456,9,FALSE)</f>
        <v xml:space="preserve"> Dikarya</v>
      </c>
      <c r="F3980" t="str">
        <f>VLOOKUP(A3980,'[1]11_set_tax'!$A$1:$X$4456,10,FALSE)</f>
        <v xml:space="preserve"> Ascomycota</v>
      </c>
      <c r="G3980" t="str">
        <f>VLOOKUP(A3980,'[1]11_set_tax'!$A$1:$X$4456,11,FALSE)</f>
        <v xml:space="preserve"> Pezizomycotina</v>
      </c>
      <c r="H3980" t="str">
        <f>VLOOKUP(A3980,'[1]11_set_tax'!$A$1:$X$4456,12,FALSE)</f>
        <v>Sordariomycetes</v>
      </c>
      <c r="I3980" t="str">
        <f>VLOOKUP(A3980,'[1]11_set_tax'!$A$1:$X$4456,13,FALSE)</f>
        <v xml:space="preserve"> Hypocreomycetidae</v>
      </c>
    </row>
    <row r="3981" spans="1:9" x14ac:dyDescent="0.25">
      <c r="A3981" t="s">
        <v>3980</v>
      </c>
      <c r="C3981" t="str">
        <f>VLOOKUP(A3981,'[1]11_set_tax'!$A$1:$X$4456,7,FALSE)</f>
        <v>Eukaryota</v>
      </c>
      <c r="D3981" t="str">
        <f>VLOOKUP(A3981,'[1]11_set_tax'!$A$1:$X$4456,8,FALSE)</f>
        <v xml:space="preserve"> Fungi</v>
      </c>
      <c r="E3981" t="str">
        <f>VLOOKUP(A3981,'[1]11_set_tax'!$A$1:$X$4456,9,FALSE)</f>
        <v xml:space="preserve"> Dikarya</v>
      </c>
      <c r="F3981" t="str">
        <f>VLOOKUP(A3981,'[1]11_set_tax'!$A$1:$X$4456,10,FALSE)</f>
        <v xml:space="preserve"> Ascomycota</v>
      </c>
      <c r="G3981" t="str">
        <f>VLOOKUP(A3981,'[1]11_set_tax'!$A$1:$X$4456,11,FALSE)</f>
        <v xml:space="preserve"> Pezizomycotina</v>
      </c>
      <c r="H3981" t="str">
        <f>VLOOKUP(A3981,'[1]11_set_tax'!$A$1:$X$4456,12,FALSE)</f>
        <v>Sordariomycetes</v>
      </c>
      <c r="I3981" t="str">
        <f>VLOOKUP(A3981,'[1]11_set_tax'!$A$1:$X$4456,13,FALSE)</f>
        <v xml:space="preserve"> Hypocreomycetidae</v>
      </c>
    </row>
    <row r="3982" spans="1:9" x14ac:dyDescent="0.25">
      <c r="A3982" t="s">
        <v>3981</v>
      </c>
      <c r="C3982" t="str">
        <f>VLOOKUP(A3982,'[1]11_set_tax'!$A$1:$X$4456,7,FALSE)</f>
        <v>Eukaryota</v>
      </c>
      <c r="D3982" t="str">
        <f>VLOOKUP(A3982,'[1]11_set_tax'!$A$1:$X$4456,8,FALSE)</f>
        <v xml:space="preserve"> Fungi</v>
      </c>
      <c r="E3982" t="str">
        <f>VLOOKUP(A3982,'[1]11_set_tax'!$A$1:$X$4456,9,FALSE)</f>
        <v xml:space="preserve"> Dikarya</v>
      </c>
      <c r="F3982" t="str">
        <f>VLOOKUP(A3982,'[1]11_set_tax'!$A$1:$X$4456,10,FALSE)</f>
        <v xml:space="preserve"> Ascomycota</v>
      </c>
      <c r="G3982" t="str">
        <f>VLOOKUP(A3982,'[1]11_set_tax'!$A$1:$X$4456,11,FALSE)</f>
        <v xml:space="preserve"> Pezizomycotina</v>
      </c>
      <c r="H3982" t="str">
        <f>VLOOKUP(A3982,'[1]11_set_tax'!$A$1:$X$4456,12,FALSE)</f>
        <v>Sordariomycetes</v>
      </c>
      <c r="I3982" t="str">
        <f>VLOOKUP(A3982,'[1]11_set_tax'!$A$1:$X$4456,13,FALSE)</f>
        <v xml:space="preserve"> Hypocreomycetidae</v>
      </c>
    </row>
    <row r="3983" spans="1:9" x14ac:dyDescent="0.25">
      <c r="A3983" t="s">
        <v>3982</v>
      </c>
      <c r="C3983" t="str">
        <f>VLOOKUP(A3983,'[1]11_set_tax'!$A$1:$X$4456,7,FALSE)</f>
        <v>Eukaryota</v>
      </c>
      <c r="D3983" t="str">
        <f>VLOOKUP(A3983,'[1]11_set_tax'!$A$1:$X$4456,8,FALSE)</f>
        <v xml:space="preserve"> Fungi</v>
      </c>
      <c r="E3983" t="str">
        <f>VLOOKUP(A3983,'[1]11_set_tax'!$A$1:$X$4456,9,FALSE)</f>
        <v xml:space="preserve"> Dikarya</v>
      </c>
      <c r="F3983" t="str">
        <f>VLOOKUP(A3983,'[1]11_set_tax'!$A$1:$X$4456,10,FALSE)</f>
        <v xml:space="preserve"> Ascomycota</v>
      </c>
      <c r="G3983" t="str">
        <f>VLOOKUP(A3983,'[1]11_set_tax'!$A$1:$X$4456,11,FALSE)</f>
        <v xml:space="preserve"> Pezizomycotina</v>
      </c>
      <c r="H3983" t="str">
        <f>VLOOKUP(A3983,'[1]11_set_tax'!$A$1:$X$4456,12,FALSE)</f>
        <v>Sordariomycetes</v>
      </c>
      <c r="I3983" t="str">
        <f>VLOOKUP(A3983,'[1]11_set_tax'!$A$1:$X$4456,13,FALSE)</f>
        <v xml:space="preserve"> Hypocreomycetidae</v>
      </c>
    </row>
    <row r="3984" spans="1:9" x14ac:dyDescent="0.25">
      <c r="A3984" t="s">
        <v>3983</v>
      </c>
      <c r="C3984" t="str">
        <f>VLOOKUP(A3984,'[1]11_set_tax'!$A$1:$X$4456,7,FALSE)</f>
        <v>Eukaryota</v>
      </c>
      <c r="D3984" t="str">
        <f>VLOOKUP(A3984,'[1]11_set_tax'!$A$1:$X$4456,8,FALSE)</f>
        <v xml:space="preserve"> Fungi</v>
      </c>
      <c r="E3984" t="str">
        <f>VLOOKUP(A3984,'[1]11_set_tax'!$A$1:$X$4456,9,FALSE)</f>
        <v xml:space="preserve"> Dikarya</v>
      </c>
      <c r="F3984" t="str">
        <f>VLOOKUP(A3984,'[1]11_set_tax'!$A$1:$X$4456,10,FALSE)</f>
        <v xml:space="preserve"> Ascomycota</v>
      </c>
      <c r="G3984" t="str">
        <f>VLOOKUP(A3984,'[1]11_set_tax'!$A$1:$X$4456,11,FALSE)</f>
        <v xml:space="preserve"> Pezizomycotina</v>
      </c>
      <c r="H3984" t="str">
        <f>VLOOKUP(A3984,'[1]11_set_tax'!$A$1:$X$4456,12,FALSE)</f>
        <v>Sordariomycetes</v>
      </c>
      <c r="I3984" t="str">
        <f>VLOOKUP(A3984,'[1]11_set_tax'!$A$1:$X$4456,13,FALSE)</f>
        <v xml:space="preserve"> Hypocreomycetidae</v>
      </c>
    </row>
    <row r="3985" spans="1:9" x14ac:dyDescent="0.25">
      <c r="A3985" t="s">
        <v>3984</v>
      </c>
      <c r="C3985" t="str">
        <f>VLOOKUP(A3985,'[1]11_set_tax'!$A$1:$X$4456,7,FALSE)</f>
        <v>Eukaryota</v>
      </c>
      <c r="D3985" t="str">
        <f>VLOOKUP(A3985,'[1]11_set_tax'!$A$1:$X$4456,8,FALSE)</f>
        <v xml:space="preserve"> Fungi</v>
      </c>
      <c r="E3985" t="str">
        <f>VLOOKUP(A3985,'[1]11_set_tax'!$A$1:$X$4456,9,FALSE)</f>
        <v xml:space="preserve"> Dikarya</v>
      </c>
      <c r="F3985" t="str">
        <f>VLOOKUP(A3985,'[1]11_set_tax'!$A$1:$X$4456,10,FALSE)</f>
        <v xml:space="preserve"> Ascomycota</v>
      </c>
      <c r="G3985" t="str">
        <f>VLOOKUP(A3985,'[1]11_set_tax'!$A$1:$X$4456,11,FALSE)</f>
        <v xml:space="preserve"> Pezizomycotina</v>
      </c>
      <c r="H3985" t="str">
        <f>VLOOKUP(A3985,'[1]11_set_tax'!$A$1:$X$4456,12,FALSE)</f>
        <v>Sordariomycetes</v>
      </c>
      <c r="I3985" t="str">
        <f>VLOOKUP(A3985,'[1]11_set_tax'!$A$1:$X$4456,13,FALSE)</f>
        <v xml:space="preserve"> Hypocreomycetidae</v>
      </c>
    </row>
    <row r="3986" spans="1:9" x14ac:dyDescent="0.25">
      <c r="A3986" t="s">
        <v>3985</v>
      </c>
      <c r="C3986" t="str">
        <f>VLOOKUP(A3986,'[1]11_set_tax'!$A$1:$X$4456,7,FALSE)</f>
        <v>Eukaryota</v>
      </c>
      <c r="D3986" t="str">
        <f>VLOOKUP(A3986,'[1]11_set_tax'!$A$1:$X$4456,8,FALSE)</f>
        <v xml:space="preserve"> Fungi</v>
      </c>
      <c r="E3986" t="str">
        <f>VLOOKUP(A3986,'[1]11_set_tax'!$A$1:$X$4456,9,FALSE)</f>
        <v xml:space="preserve"> Dikarya</v>
      </c>
      <c r="F3986" t="str">
        <f>VLOOKUP(A3986,'[1]11_set_tax'!$A$1:$X$4456,10,FALSE)</f>
        <v xml:space="preserve"> Ascomycota</v>
      </c>
      <c r="G3986" t="str">
        <f>VLOOKUP(A3986,'[1]11_set_tax'!$A$1:$X$4456,11,FALSE)</f>
        <v xml:space="preserve"> Pezizomycotina</v>
      </c>
      <c r="H3986" t="str">
        <f>VLOOKUP(A3986,'[1]11_set_tax'!$A$1:$X$4456,12,FALSE)</f>
        <v>Sordariomycetes</v>
      </c>
      <c r="I3986" t="str">
        <f>VLOOKUP(A3986,'[1]11_set_tax'!$A$1:$X$4456,13,FALSE)</f>
        <v xml:space="preserve"> Hypocreomycetidae</v>
      </c>
    </row>
    <row r="3987" spans="1:9" x14ac:dyDescent="0.25">
      <c r="A3987" t="s">
        <v>3986</v>
      </c>
      <c r="C3987" t="str">
        <f>VLOOKUP(A3987,'[1]11_set_tax'!$A$1:$X$4456,7,FALSE)</f>
        <v>Eukaryota</v>
      </c>
      <c r="D3987" t="str">
        <f>VLOOKUP(A3987,'[1]11_set_tax'!$A$1:$X$4456,8,FALSE)</f>
        <v xml:space="preserve"> Fungi</v>
      </c>
      <c r="E3987" t="str">
        <f>VLOOKUP(A3987,'[1]11_set_tax'!$A$1:$X$4456,9,FALSE)</f>
        <v xml:space="preserve"> Dikarya</v>
      </c>
      <c r="F3987" t="str">
        <f>VLOOKUP(A3987,'[1]11_set_tax'!$A$1:$X$4456,10,FALSE)</f>
        <v xml:space="preserve"> Ascomycota</v>
      </c>
      <c r="G3987" t="str">
        <f>VLOOKUP(A3987,'[1]11_set_tax'!$A$1:$X$4456,11,FALSE)</f>
        <v xml:space="preserve"> Pezizomycotina</v>
      </c>
      <c r="H3987" t="str">
        <f>VLOOKUP(A3987,'[1]11_set_tax'!$A$1:$X$4456,12,FALSE)</f>
        <v>Sordariomycetes</v>
      </c>
      <c r="I3987" t="str">
        <f>VLOOKUP(A3987,'[1]11_set_tax'!$A$1:$X$4456,13,FALSE)</f>
        <v xml:space="preserve"> Hypocreomycetidae</v>
      </c>
    </row>
    <row r="3988" spans="1:9" x14ac:dyDescent="0.25">
      <c r="A3988" t="s">
        <v>3987</v>
      </c>
      <c r="C3988" t="str">
        <f>VLOOKUP(A3988,'[1]11_set_tax'!$A$1:$X$4456,7,FALSE)</f>
        <v>Eukaryota</v>
      </c>
      <c r="D3988" t="str">
        <f>VLOOKUP(A3988,'[1]11_set_tax'!$A$1:$X$4456,8,FALSE)</f>
        <v xml:space="preserve"> Fungi</v>
      </c>
      <c r="E3988" t="str">
        <f>VLOOKUP(A3988,'[1]11_set_tax'!$A$1:$X$4456,9,FALSE)</f>
        <v xml:space="preserve"> Dikarya</v>
      </c>
      <c r="F3988" t="str">
        <f>VLOOKUP(A3988,'[1]11_set_tax'!$A$1:$X$4456,10,FALSE)</f>
        <v xml:space="preserve"> Ascomycota</v>
      </c>
      <c r="G3988" t="str">
        <f>VLOOKUP(A3988,'[1]11_set_tax'!$A$1:$X$4456,11,FALSE)</f>
        <v xml:space="preserve"> Pezizomycotina</v>
      </c>
      <c r="H3988" t="str">
        <f>VLOOKUP(A3988,'[1]11_set_tax'!$A$1:$X$4456,12,FALSE)</f>
        <v>Sordariomycetes</v>
      </c>
      <c r="I3988" t="str">
        <f>VLOOKUP(A3988,'[1]11_set_tax'!$A$1:$X$4456,13,FALSE)</f>
        <v xml:space="preserve"> Hypocreomycetidae</v>
      </c>
    </row>
    <row r="3989" spans="1:9" x14ac:dyDescent="0.25">
      <c r="A3989" t="s">
        <v>3988</v>
      </c>
      <c r="C3989" t="str">
        <f>VLOOKUP(A3989,'[1]11_set_tax'!$A$1:$X$4456,7,FALSE)</f>
        <v>Eukaryota</v>
      </c>
      <c r="D3989" t="str">
        <f>VLOOKUP(A3989,'[1]11_set_tax'!$A$1:$X$4456,8,FALSE)</f>
        <v xml:space="preserve"> Fungi</v>
      </c>
      <c r="E3989" t="str">
        <f>VLOOKUP(A3989,'[1]11_set_tax'!$A$1:$X$4456,9,FALSE)</f>
        <v xml:space="preserve"> Dikarya</v>
      </c>
      <c r="F3989" t="str">
        <f>VLOOKUP(A3989,'[1]11_set_tax'!$A$1:$X$4456,10,FALSE)</f>
        <v xml:space="preserve"> Ascomycota</v>
      </c>
      <c r="G3989" t="str">
        <f>VLOOKUP(A3989,'[1]11_set_tax'!$A$1:$X$4456,11,FALSE)</f>
        <v xml:space="preserve"> Pezizomycotina</v>
      </c>
      <c r="H3989" t="str">
        <f>VLOOKUP(A3989,'[1]11_set_tax'!$A$1:$X$4456,12,FALSE)</f>
        <v>Sordariomycetes</v>
      </c>
      <c r="I3989" t="str">
        <f>VLOOKUP(A3989,'[1]11_set_tax'!$A$1:$X$4456,13,FALSE)</f>
        <v xml:space="preserve"> Hypocreomycetidae</v>
      </c>
    </row>
    <row r="3990" spans="1:9" x14ac:dyDescent="0.25">
      <c r="A3990" t="s">
        <v>3989</v>
      </c>
      <c r="C3990" t="str">
        <f>VLOOKUP(A3990,'[1]11_set_tax'!$A$1:$X$4456,7,FALSE)</f>
        <v>Eukaryota</v>
      </c>
      <c r="D3990" t="str">
        <f>VLOOKUP(A3990,'[1]11_set_tax'!$A$1:$X$4456,8,FALSE)</f>
        <v xml:space="preserve"> Fungi</v>
      </c>
      <c r="E3990" t="str">
        <f>VLOOKUP(A3990,'[1]11_set_tax'!$A$1:$X$4456,9,FALSE)</f>
        <v xml:space="preserve"> Dikarya</v>
      </c>
      <c r="F3990" t="str">
        <f>VLOOKUP(A3990,'[1]11_set_tax'!$A$1:$X$4456,10,FALSE)</f>
        <v xml:space="preserve"> Ascomycota</v>
      </c>
      <c r="G3990" t="str">
        <f>VLOOKUP(A3990,'[1]11_set_tax'!$A$1:$X$4456,11,FALSE)</f>
        <v xml:space="preserve"> Pezizomycotina</v>
      </c>
      <c r="H3990" t="str">
        <f>VLOOKUP(A3990,'[1]11_set_tax'!$A$1:$X$4456,12,FALSE)</f>
        <v>Dothideomycetes</v>
      </c>
      <c r="I3990" t="str">
        <f>VLOOKUP(A3990,'[1]11_set_tax'!$A$1:$X$4456,13,FALSE)</f>
        <v xml:space="preserve"> Pleosporomycetidae</v>
      </c>
    </row>
    <row r="3991" spans="1:9" x14ac:dyDescent="0.25">
      <c r="A3991" t="s">
        <v>3990</v>
      </c>
      <c r="C3991" t="str">
        <f>VLOOKUP(A3991,'[1]11_set_tax'!$A$1:$X$4456,7,FALSE)</f>
        <v>Eukaryota</v>
      </c>
      <c r="D3991" t="str">
        <f>VLOOKUP(A3991,'[1]11_set_tax'!$A$1:$X$4456,8,FALSE)</f>
        <v xml:space="preserve"> Fungi</v>
      </c>
      <c r="E3991" t="str">
        <f>VLOOKUP(A3991,'[1]11_set_tax'!$A$1:$X$4456,9,FALSE)</f>
        <v xml:space="preserve"> Dikarya</v>
      </c>
      <c r="F3991" t="str">
        <f>VLOOKUP(A3991,'[1]11_set_tax'!$A$1:$X$4456,10,FALSE)</f>
        <v xml:space="preserve"> Ascomycota</v>
      </c>
      <c r="G3991" t="str">
        <f>VLOOKUP(A3991,'[1]11_set_tax'!$A$1:$X$4456,11,FALSE)</f>
        <v xml:space="preserve"> Pezizomycotina</v>
      </c>
      <c r="H3991" t="str">
        <f>VLOOKUP(A3991,'[1]11_set_tax'!$A$1:$X$4456,12,FALSE)</f>
        <v>Dothideomycetes</v>
      </c>
      <c r="I3991" t="str">
        <f>VLOOKUP(A3991,'[1]11_set_tax'!$A$1:$X$4456,13,FALSE)</f>
        <v xml:space="preserve"> Pleosporomycetidae</v>
      </c>
    </row>
    <row r="3992" spans="1:9" x14ac:dyDescent="0.25">
      <c r="A3992" t="s">
        <v>3991</v>
      </c>
      <c r="C3992" t="str">
        <f>VLOOKUP(A3992,'[1]11_set_tax'!$A$1:$X$4456,7,FALSE)</f>
        <v>Eukaryota</v>
      </c>
      <c r="D3992" t="str">
        <f>VLOOKUP(A3992,'[1]11_set_tax'!$A$1:$X$4456,8,FALSE)</f>
        <v xml:space="preserve"> Fungi</v>
      </c>
      <c r="E3992" t="str">
        <f>VLOOKUP(A3992,'[1]11_set_tax'!$A$1:$X$4456,9,FALSE)</f>
        <v xml:space="preserve"> Dikarya</v>
      </c>
      <c r="F3992" t="str">
        <f>VLOOKUP(A3992,'[1]11_set_tax'!$A$1:$X$4456,10,FALSE)</f>
        <v xml:space="preserve"> Ascomycota</v>
      </c>
      <c r="G3992" t="str">
        <f>VLOOKUP(A3992,'[1]11_set_tax'!$A$1:$X$4456,11,FALSE)</f>
        <v xml:space="preserve"> Pezizomycotina</v>
      </c>
      <c r="H3992" t="str">
        <f>VLOOKUP(A3992,'[1]11_set_tax'!$A$1:$X$4456,12,FALSE)</f>
        <v>Dothideomycetes</v>
      </c>
      <c r="I3992" t="str">
        <f>VLOOKUP(A3992,'[1]11_set_tax'!$A$1:$X$4456,13,FALSE)</f>
        <v xml:space="preserve"> Pleosporomycetidae</v>
      </c>
    </row>
    <row r="3993" spans="1:9" x14ac:dyDescent="0.25">
      <c r="A3993" t="s">
        <v>3992</v>
      </c>
      <c r="C3993" t="str">
        <f>VLOOKUP(A3993,'[1]11_set_tax'!$A$1:$X$4456,7,FALSE)</f>
        <v>Eukaryota</v>
      </c>
      <c r="D3993" t="str">
        <f>VLOOKUP(A3993,'[1]11_set_tax'!$A$1:$X$4456,8,FALSE)</f>
        <v xml:space="preserve"> Fungi</v>
      </c>
      <c r="E3993" t="str">
        <f>VLOOKUP(A3993,'[1]11_set_tax'!$A$1:$X$4456,9,FALSE)</f>
        <v xml:space="preserve"> Dikarya</v>
      </c>
      <c r="F3993" t="str">
        <f>VLOOKUP(A3993,'[1]11_set_tax'!$A$1:$X$4456,10,FALSE)</f>
        <v xml:space="preserve"> Ascomycota</v>
      </c>
      <c r="G3993" t="str">
        <f>VLOOKUP(A3993,'[1]11_set_tax'!$A$1:$X$4456,11,FALSE)</f>
        <v xml:space="preserve"> Pezizomycotina</v>
      </c>
      <c r="H3993" t="str">
        <f>VLOOKUP(A3993,'[1]11_set_tax'!$A$1:$X$4456,12,FALSE)</f>
        <v>Dothideomycetes</v>
      </c>
      <c r="I3993" t="str">
        <f>VLOOKUP(A3993,'[1]11_set_tax'!$A$1:$X$4456,13,FALSE)</f>
        <v xml:space="preserve"> Pleosporomycetidae</v>
      </c>
    </row>
    <row r="3994" spans="1:9" x14ac:dyDescent="0.25">
      <c r="A3994" t="s">
        <v>3993</v>
      </c>
      <c r="C3994" t="str">
        <f>VLOOKUP(A3994,'[1]11_set_tax'!$A$1:$X$4456,7,FALSE)</f>
        <v>Eukaryota</v>
      </c>
      <c r="D3994" t="str">
        <f>VLOOKUP(A3994,'[1]11_set_tax'!$A$1:$X$4456,8,FALSE)</f>
        <v xml:space="preserve"> Fungi</v>
      </c>
      <c r="E3994" t="str">
        <f>VLOOKUP(A3994,'[1]11_set_tax'!$A$1:$X$4456,9,FALSE)</f>
        <v xml:space="preserve"> Dikarya</v>
      </c>
      <c r="F3994" t="str">
        <f>VLOOKUP(A3994,'[1]11_set_tax'!$A$1:$X$4456,10,FALSE)</f>
        <v xml:space="preserve"> Ascomycota</v>
      </c>
      <c r="G3994" t="str">
        <f>VLOOKUP(A3994,'[1]11_set_tax'!$A$1:$X$4456,11,FALSE)</f>
        <v xml:space="preserve"> Pezizomycotina</v>
      </c>
      <c r="H3994" t="str">
        <f>VLOOKUP(A3994,'[1]11_set_tax'!$A$1:$X$4456,12,FALSE)</f>
        <v>Dothideomycetes</v>
      </c>
      <c r="I3994" t="str">
        <f>VLOOKUP(A3994,'[1]11_set_tax'!$A$1:$X$4456,13,FALSE)</f>
        <v xml:space="preserve"> Pleosporomycetidae</v>
      </c>
    </row>
    <row r="3995" spans="1:9" x14ac:dyDescent="0.25">
      <c r="A3995" t="s">
        <v>3994</v>
      </c>
      <c r="C3995" t="str">
        <f>VLOOKUP(A3995,'[1]11_set_tax'!$A$1:$X$4456,7,FALSE)</f>
        <v>Eukaryota</v>
      </c>
      <c r="D3995" t="str">
        <f>VLOOKUP(A3995,'[1]11_set_tax'!$A$1:$X$4456,8,FALSE)</f>
        <v xml:space="preserve"> Fungi</v>
      </c>
      <c r="E3995" t="str">
        <f>VLOOKUP(A3995,'[1]11_set_tax'!$A$1:$X$4456,9,FALSE)</f>
        <v xml:space="preserve"> Dikarya</v>
      </c>
      <c r="F3995" t="str">
        <f>VLOOKUP(A3995,'[1]11_set_tax'!$A$1:$X$4456,10,FALSE)</f>
        <v xml:space="preserve"> Ascomycota</v>
      </c>
      <c r="G3995" t="str">
        <f>VLOOKUP(A3995,'[1]11_set_tax'!$A$1:$X$4456,11,FALSE)</f>
        <v xml:space="preserve"> Pezizomycotina</v>
      </c>
      <c r="H3995" t="str">
        <f>VLOOKUP(A3995,'[1]11_set_tax'!$A$1:$X$4456,12,FALSE)</f>
        <v>Dothideomycetes</v>
      </c>
      <c r="I3995" t="str">
        <f>VLOOKUP(A3995,'[1]11_set_tax'!$A$1:$X$4456,13,FALSE)</f>
        <v xml:space="preserve"> Pleosporomycetidae</v>
      </c>
    </row>
    <row r="3996" spans="1:9" x14ac:dyDescent="0.25">
      <c r="A3996" t="s">
        <v>3995</v>
      </c>
      <c r="C3996" t="str">
        <f>VLOOKUP(A3996,'[1]11_set_tax'!$A$1:$X$4456,7,FALSE)</f>
        <v>Eukaryota</v>
      </c>
      <c r="D3996" t="str">
        <f>VLOOKUP(A3996,'[1]11_set_tax'!$A$1:$X$4456,8,FALSE)</f>
        <v xml:space="preserve"> Fungi</v>
      </c>
      <c r="E3996" t="str">
        <f>VLOOKUP(A3996,'[1]11_set_tax'!$A$1:$X$4456,9,FALSE)</f>
        <v xml:space="preserve"> Dikarya</v>
      </c>
      <c r="F3996" t="str">
        <f>VLOOKUP(A3996,'[1]11_set_tax'!$A$1:$X$4456,10,FALSE)</f>
        <v xml:space="preserve"> Ascomycota</v>
      </c>
      <c r="G3996" t="str">
        <f>VLOOKUP(A3996,'[1]11_set_tax'!$A$1:$X$4456,11,FALSE)</f>
        <v xml:space="preserve"> Pezizomycotina</v>
      </c>
      <c r="H3996" t="str">
        <f>VLOOKUP(A3996,'[1]11_set_tax'!$A$1:$X$4456,12,FALSE)</f>
        <v>Dothideomycetes</v>
      </c>
      <c r="I3996" t="str">
        <f>VLOOKUP(A3996,'[1]11_set_tax'!$A$1:$X$4456,13,FALSE)</f>
        <v xml:space="preserve"> Pleosporomycetidae</v>
      </c>
    </row>
    <row r="3997" spans="1:9" x14ac:dyDescent="0.25">
      <c r="A3997" t="s">
        <v>3996</v>
      </c>
      <c r="C3997" t="str">
        <f>VLOOKUP(A3997,'[1]11_set_tax'!$A$1:$X$4456,7,FALSE)</f>
        <v>Eukaryota</v>
      </c>
      <c r="D3997" t="str">
        <f>VLOOKUP(A3997,'[1]11_set_tax'!$A$1:$X$4456,8,FALSE)</f>
        <v xml:space="preserve"> Fungi</v>
      </c>
      <c r="E3997" t="str">
        <f>VLOOKUP(A3997,'[1]11_set_tax'!$A$1:$X$4456,9,FALSE)</f>
        <v xml:space="preserve"> Dikarya</v>
      </c>
      <c r="F3997" t="str">
        <f>VLOOKUP(A3997,'[1]11_set_tax'!$A$1:$X$4456,10,FALSE)</f>
        <v xml:space="preserve"> Ascomycota</v>
      </c>
      <c r="G3997" t="str">
        <f>VLOOKUP(A3997,'[1]11_set_tax'!$A$1:$X$4456,11,FALSE)</f>
        <v xml:space="preserve"> Pezizomycotina</v>
      </c>
      <c r="H3997" t="str">
        <f>VLOOKUP(A3997,'[1]11_set_tax'!$A$1:$X$4456,12,FALSE)</f>
        <v>Dothideomycetes</v>
      </c>
      <c r="I3997" t="str">
        <f>VLOOKUP(A3997,'[1]11_set_tax'!$A$1:$X$4456,13,FALSE)</f>
        <v xml:space="preserve"> Pleosporomycetidae</v>
      </c>
    </row>
    <row r="3998" spans="1:9" x14ac:dyDescent="0.25">
      <c r="A3998" t="s">
        <v>3997</v>
      </c>
      <c r="C3998" t="str">
        <f>VLOOKUP(A3998,'[1]11_set_tax'!$A$1:$X$4456,7,FALSE)</f>
        <v>Eukaryota</v>
      </c>
      <c r="D3998" t="str">
        <f>VLOOKUP(A3998,'[1]11_set_tax'!$A$1:$X$4456,8,FALSE)</f>
        <v xml:space="preserve"> Fungi</v>
      </c>
      <c r="E3998" t="str">
        <f>VLOOKUP(A3998,'[1]11_set_tax'!$A$1:$X$4456,9,FALSE)</f>
        <v xml:space="preserve"> Dikarya</v>
      </c>
      <c r="F3998" t="str">
        <f>VLOOKUP(A3998,'[1]11_set_tax'!$A$1:$X$4456,10,FALSE)</f>
        <v xml:space="preserve"> Ascomycota</v>
      </c>
      <c r="G3998" t="str">
        <f>VLOOKUP(A3998,'[1]11_set_tax'!$A$1:$X$4456,11,FALSE)</f>
        <v xml:space="preserve"> Pezizomycotina</v>
      </c>
      <c r="H3998" t="str">
        <f>VLOOKUP(A3998,'[1]11_set_tax'!$A$1:$X$4456,12,FALSE)</f>
        <v>Dothideomycetes</v>
      </c>
      <c r="I3998" t="str">
        <f>VLOOKUP(A3998,'[1]11_set_tax'!$A$1:$X$4456,13,FALSE)</f>
        <v xml:space="preserve"> Pleosporomycetidae</v>
      </c>
    </row>
    <row r="3999" spans="1:9" x14ac:dyDescent="0.25">
      <c r="A3999" t="s">
        <v>3998</v>
      </c>
      <c r="C3999" t="str">
        <f>VLOOKUP(A3999,'[1]11_set_tax'!$A$1:$X$4456,7,FALSE)</f>
        <v>Eukaryota</v>
      </c>
      <c r="D3999" t="str">
        <f>VLOOKUP(A3999,'[1]11_set_tax'!$A$1:$X$4456,8,FALSE)</f>
        <v xml:space="preserve"> Fungi</v>
      </c>
      <c r="E3999" t="str">
        <f>VLOOKUP(A3999,'[1]11_set_tax'!$A$1:$X$4456,9,FALSE)</f>
        <v xml:space="preserve"> Dikarya</v>
      </c>
      <c r="F3999" t="str">
        <f>VLOOKUP(A3999,'[1]11_set_tax'!$A$1:$X$4456,10,FALSE)</f>
        <v xml:space="preserve"> Ascomycota</v>
      </c>
      <c r="G3999" t="str">
        <f>VLOOKUP(A3999,'[1]11_set_tax'!$A$1:$X$4456,11,FALSE)</f>
        <v xml:space="preserve"> Pezizomycotina</v>
      </c>
      <c r="H3999" t="str">
        <f>VLOOKUP(A3999,'[1]11_set_tax'!$A$1:$X$4456,12,FALSE)</f>
        <v>Dothideomycetes</v>
      </c>
      <c r="I3999" t="str">
        <f>VLOOKUP(A3999,'[1]11_set_tax'!$A$1:$X$4456,13,FALSE)</f>
        <v xml:space="preserve"> Pleosporomycetidae</v>
      </c>
    </row>
    <row r="4000" spans="1:9" x14ac:dyDescent="0.25">
      <c r="A4000" t="s">
        <v>3999</v>
      </c>
      <c r="C4000" t="str">
        <f>VLOOKUP(A4000,'[1]11_set_tax'!$A$1:$X$4456,7,FALSE)</f>
        <v>Eukaryota</v>
      </c>
      <c r="D4000" t="str">
        <f>VLOOKUP(A4000,'[1]11_set_tax'!$A$1:$X$4456,8,FALSE)</f>
        <v xml:space="preserve"> Fungi</v>
      </c>
      <c r="E4000" t="str">
        <f>VLOOKUP(A4000,'[1]11_set_tax'!$A$1:$X$4456,9,FALSE)</f>
        <v xml:space="preserve"> Dikarya</v>
      </c>
      <c r="F4000" t="str">
        <f>VLOOKUP(A4000,'[1]11_set_tax'!$A$1:$X$4456,10,FALSE)</f>
        <v xml:space="preserve"> Ascomycota</v>
      </c>
      <c r="G4000" t="str">
        <f>VLOOKUP(A4000,'[1]11_set_tax'!$A$1:$X$4456,11,FALSE)</f>
        <v xml:space="preserve"> Pezizomycotina</v>
      </c>
      <c r="H4000" t="str">
        <f>VLOOKUP(A4000,'[1]11_set_tax'!$A$1:$X$4456,12,FALSE)</f>
        <v>Dothideomycetes</v>
      </c>
      <c r="I4000" t="str">
        <f>VLOOKUP(A4000,'[1]11_set_tax'!$A$1:$X$4456,13,FALSE)</f>
        <v xml:space="preserve"> Pleosporomycetidae</v>
      </c>
    </row>
    <row r="4001" spans="1:9" x14ac:dyDescent="0.25">
      <c r="A4001" t="s">
        <v>4000</v>
      </c>
      <c r="C4001" t="str">
        <f>VLOOKUP(A4001,'[1]11_set_tax'!$A$1:$X$4456,7,FALSE)</f>
        <v>Eukaryota</v>
      </c>
      <c r="D4001" t="str">
        <f>VLOOKUP(A4001,'[1]11_set_tax'!$A$1:$X$4456,8,FALSE)</f>
        <v xml:space="preserve"> Fungi</v>
      </c>
      <c r="E4001" t="str">
        <f>VLOOKUP(A4001,'[1]11_set_tax'!$A$1:$X$4456,9,FALSE)</f>
        <v xml:space="preserve"> Dikarya</v>
      </c>
      <c r="F4001" t="str">
        <f>VLOOKUP(A4001,'[1]11_set_tax'!$A$1:$X$4456,10,FALSE)</f>
        <v xml:space="preserve"> Ascomycota</v>
      </c>
      <c r="G4001" t="str">
        <f>VLOOKUP(A4001,'[1]11_set_tax'!$A$1:$X$4456,11,FALSE)</f>
        <v xml:space="preserve"> Pezizomycotina</v>
      </c>
      <c r="H4001" t="str">
        <f>VLOOKUP(A4001,'[1]11_set_tax'!$A$1:$X$4456,12,FALSE)</f>
        <v>Dothideomycetes</v>
      </c>
      <c r="I4001" t="str">
        <f>VLOOKUP(A4001,'[1]11_set_tax'!$A$1:$X$4456,13,FALSE)</f>
        <v xml:space="preserve"> Pleosporomycetidae</v>
      </c>
    </row>
    <row r="4002" spans="1:9" x14ac:dyDescent="0.25">
      <c r="A4002" t="s">
        <v>4001</v>
      </c>
      <c r="C4002" t="str">
        <f>VLOOKUP(A4002,'[1]11_set_tax'!$A$1:$X$4456,7,FALSE)</f>
        <v>Eukaryota</v>
      </c>
      <c r="D4002" t="str">
        <f>VLOOKUP(A4002,'[1]11_set_tax'!$A$1:$X$4456,8,FALSE)</f>
        <v xml:space="preserve"> Fungi</v>
      </c>
      <c r="E4002" t="str">
        <f>VLOOKUP(A4002,'[1]11_set_tax'!$A$1:$X$4456,9,FALSE)</f>
        <v xml:space="preserve"> Dikarya</v>
      </c>
      <c r="F4002" t="str">
        <f>VLOOKUP(A4002,'[1]11_set_tax'!$A$1:$X$4456,10,FALSE)</f>
        <v xml:space="preserve"> Ascomycota</v>
      </c>
      <c r="G4002" t="str">
        <f>VLOOKUP(A4002,'[1]11_set_tax'!$A$1:$X$4456,11,FALSE)</f>
        <v xml:space="preserve"> Pezizomycotina</v>
      </c>
      <c r="H4002" t="str">
        <f>VLOOKUP(A4002,'[1]11_set_tax'!$A$1:$X$4456,12,FALSE)</f>
        <v>Dothideomycetes</v>
      </c>
      <c r="I4002" t="str">
        <f>VLOOKUP(A4002,'[1]11_set_tax'!$A$1:$X$4456,13,FALSE)</f>
        <v xml:space="preserve"> Pleosporomycetidae</v>
      </c>
    </row>
    <row r="4003" spans="1:9" x14ac:dyDescent="0.25">
      <c r="A4003" t="s">
        <v>4002</v>
      </c>
      <c r="C4003" t="str">
        <f>VLOOKUP(A4003,'[1]11_set_tax'!$A$1:$X$4456,7,FALSE)</f>
        <v>Eukaryota</v>
      </c>
      <c r="D4003" t="str">
        <f>VLOOKUP(A4003,'[1]11_set_tax'!$A$1:$X$4456,8,FALSE)</f>
        <v xml:space="preserve"> Fungi</v>
      </c>
      <c r="E4003" t="str">
        <f>VLOOKUP(A4003,'[1]11_set_tax'!$A$1:$X$4456,9,FALSE)</f>
        <v xml:space="preserve"> Dikarya</v>
      </c>
      <c r="F4003" t="str">
        <f>VLOOKUP(A4003,'[1]11_set_tax'!$A$1:$X$4456,10,FALSE)</f>
        <v xml:space="preserve"> Ascomycota</v>
      </c>
      <c r="G4003" t="str">
        <f>VLOOKUP(A4003,'[1]11_set_tax'!$A$1:$X$4456,11,FALSE)</f>
        <v xml:space="preserve"> Pezizomycotina</v>
      </c>
      <c r="H4003" t="str">
        <f>VLOOKUP(A4003,'[1]11_set_tax'!$A$1:$X$4456,12,FALSE)</f>
        <v>Dothideomycetes</v>
      </c>
      <c r="I4003" t="str">
        <f>VLOOKUP(A4003,'[1]11_set_tax'!$A$1:$X$4456,13,FALSE)</f>
        <v xml:space="preserve"> Pleosporomycetidae</v>
      </c>
    </row>
    <row r="4004" spans="1:9" x14ac:dyDescent="0.25">
      <c r="A4004" t="s">
        <v>4003</v>
      </c>
      <c r="C4004" t="str">
        <f>VLOOKUP(A4004,'[1]11_set_tax'!$A$1:$X$4456,7,FALSE)</f>
        <v>Eukaryota</v>
      </c>
      <c r="D4004" t="str">
        <f>VLOOKUP(A4004,'[1]11_set_tax'!$A$1:$X$4456,8,FALSE)</f>
        <v xml:space="preserve"> Fungi</v>
      </c>
      <c r="E4004" t="str">
        <f>VLOOKUP(A4004,'[1]11_set_tax'!$A$1:$X$4456,9,FALSE)</f>
        <v xml:space="preserve"> Dikarya</v>
      </c>
      <c r="F4004" t="str">
        <f>VLOOKUP(A4004,'[1]11_set_tax'!$A$1:$X$4456,10,FALSE)</f>
        <v xml:space="preserve"> Ascomycota</v>
      </c>
      <c r="G4004" t="str">
        <f>VLOOKUP(A4004,'[1]11_set_tax'!$A$1:$X$4456,11,FALSE)</f>
        <v xml:space="preserve"> Pezizomycotina</v>
      </c>
      <c r="H4004" t="str">
        <f>VLOOKUP(A4004,'[1]11_set_tax'!$A$1:$X$4456,12,FALSE)</f>
        <v>Dothideomycetes</v>
      </c>
      <c r="I4004" t="str">
        <f>VLOOKUP(A4004,'[1]11_set_tax'!$A$1:$X$4456,13,FALSE)</f>
        <v xml:space="preserve"> Pleosporomycetidae</v>
      </c>
    </row>
    <row r="4005" spans="1:9" x14ac:dyDescent="0.25">
      <c r="A4005" t="s">
        <v>4004</v>
      </c>
      <c r="C4005" t="str">
        <f>VLOOKUP(A4005,'[1]11_set_tax'!$A$1:$X$4456,7,FALSE)</f>
        <v>Eukaryota</v>
      </c>
      <c r="D4005" t="str">
        <f>VLOOKUP(A4005,'[1]11_set_tax'!$A$1:$X$4456,8,FALSE)</f>
        <v xml:space="preserve"> Fungi</v>
      </c>
      <c r="E4005" t="str">
        <f>VLOOKUP(A4005,'[1]11_set_tax'!$A$1:$X$4456,9,FALSE)</f>
        <v xml:space="preserve"> Dikarya</v>
      </c>
      <c r="F4005" t="str">
        <f>VLOOKUP(A4005,'[1]11_set_tax'!$A$1:$X$4456,10,FALSE)</f>
        <v xml:space="preserve"> Ascomycota</v>
      </c>
      <c r="G4005" t="str">
        <f>VLOOKUP(A4005,'[1]11_set_tax'!$A$1:$X$4456,11,FALSE)</f>
        <v xml:space="preserve"> Pezizomycotina</v>
      </c>
      <c r="H4005" t="str">
        <f>VLOOKUP(A4005,'[1]11_set_tax'!$A$1:$X$4456,12,FALSE)</f>
        <v>Dothideomycetes</v>
      </c>
      <c r="I4005" t="str">
        <f>VLOOKUP(A4005,'[1]11_set_tax'!$A$1:$X$4456,13,FALSE)</f>
        <v xml:space="preserve"> Pleosporomycetidae</v>
      </c>
    </row>
    <row r="4006" spans="1:9" x14ac:dyDescent="0.25">
      <c r="A4006" t="s">
        <v>4005</v>
      </c>
      <c r="C4006" t="str">
        <f>VLOOKUP(A4006,'[1]11_set_tax'!$A$1:$X$4456,7,FALSE)</f>
        <v>Eukaryota</v>
      </c>
      <c r="D4006" t="str">
        <f>VLOOKUP(A4006,'[1]11_set_tax'!$A$1:$X$4456,8,FALSE)</f>
        <v xml:space="preserve"> Fungi</v>
      </c>
      <c r="E4006" t="str">
        <f>VLOOKUP(A4006,'[1]11_set_tax'!$A$1:$X$4456,9,FALSE)</f>
        <v xml:space="preserve"> Dikarya</v>
      </c>
      <c r="F4006" t="str">
        <f>VLOOKUP(A4006,'[1]11_set_tax'!$A$1:$X$4456,10,FALSE)</f>
        <v xml:space="preserve"> Ascomycota</v>
      </c>
      <c r="G4006" t="str">
        <f>VLOOKUP(A4006,'[1]11_set_tax'!$A$1:$X$4456,11,FALSE)</f>
        <v xml:space="preserve"> Pezizomycotina</v>
      </c>
      <c r="H4006" t="str">
        <f>VLOOKUP(A4006,'[1]11_set_tax'!$A$1:$X$4456,12,FALSE)</f>
        <v>Dothideomycetes</v>
      </c>
      <c r="I4006" t="str">
        <f>VLOOKUP(A4006,'[1]11_set_tax'!$A$1:$X$4456,13,FALSE)</f>
        <v xml:space="preserve"> Pleosporomycetidae</v>
      </c>
    </row>
    <row r="4007" spans="1:9" x14ac:dyDescent="0.25">
      <c r="A4007" t="s">
        <v>4006</v>
      </c>
      <c r="C4007" t="str">
        <f>VLOOKUP(A4007,'[1]11_set_tax'!$A$1:$X$4456,7,FALSE)</f>
        <v>Eukaryota</v>
      </c>
      <c r="D4007" t="str">
        <f>VLOOKUP(A4007,'[1]11_set_tax'!$A$1:$X$4456,8,FALSE)</f>
        <v xml:space="preserve"> Fungi</v>
      </c>
      <c r="E4007" t="str">
        <f>VLOOKUP(A4007,'[1]11_set_tax'!$A$1:$X$4456,9,FALSE)</f>
        <v xml:space="preserve"> Dikarya</v>
      </c>
      <c r="F4007" t="str">
        <f>VLOOKUP(A4007,'[1]11_set_tax'!$A$1:$X$4456,10,FALSE)</f>
        <v xml:space="preserve"> Ascomycota</v>
      </c>
      <c r="G4007" t="str">
        <f>VLOOKUP(A4007,'[1]11_set_tax'!$A$1:$X$4456,11,FALSE)</f>
        <v xml:space="preserve"> Pezizomycotina</v>
      </c>
      <c r="H4007" t="str">
        <f>VLOOKUP(A4007,'[1]11_set_tax'!$A$1:$X$4456,12,FALSE)</f>
        <v>Dothideomycetes</v>
      </c>
      <c r="I4007" t="str">
        <f>VLOOKUP(A4007,'[1]11_set_tax'!$A$1:$X$4456,13,FALSE)</f>
        <v xml:space="preserve"> Pleosporomycetidae</v>
      </c>
    </row>
    <row r="4008" spans="1:9" x14ac:dyDescent="0.25">
      <c r="A4008" t="s">
        <v>4007</v>
      </c>
      <c r="C4008" t="str">
        <f>VLOOKUP(A4008,'[1]11_set_tax'!$A$1:$X$4456,7,FALSE)</f>
        <v>Eukaryota</v>
      </c>
      <c r="D4008" t="str">
        <f>VLOOKUP(A4008,'[1]11_set_tax'!$A$1:$X$4456,8,FALSE)</f>
        <v xml:space="preserve"> Fungi</v>
      </c>
      <c r="E4008" t="str">
        <f>VLOOKUP(A4008,'[1]11_set_tax'!$A$1:$X$4456,9,FALSE)</f>
        <v xml:space="preserve"> Dikarya</v>
      </c>
      <c r="F4008" t="str">
        <f>VLOOKUP(A4008,'[1]11_set_tax'!$A$1:$X$4456,10,FALSE)</f>
        <v xml:space="preserve"> Ascomycota</v>
      </c>
      <c r="G4008" t="str">
        <f>VLOOKUP(A4008,'[1]11_set_tax'!$A$1:$X$4456,11,FALSE)</f>
        <v xml:space="preserve"> Pezizomycotina</v>
      </c>
      <c r="H4008" t="str">
        <f>VLOOKUP(A4008,'[1]11_set_tax'!$A$1:$X$4456,12,FALSE)</f>
        <v>Dothideomycetes</v>
      </c>
      <c r="I4008" t="str">
        <f>VLOOKUP(A4008,'[1]11_set_tax'!$A$1:$X$4456,13,FALSE)</f>
        <v xml:space="preserve"> Pleosporomycetidae</v>
      </c>
    </row>
    <row r="4009" spans="1:9" x14ac:dyDescent="0.25">
      <c r="A4009" t="s">
        <v>4008</v>
      </c>
      <c r="C4009" t="str">
        <f>VLOOKUP(A4009,'[1]11_set_tax'!$A$1:$X$4456,7,FALSE)</f>
        <v>Eukaryota</v>
      </c>
      <c r="D4009" t="str">
        <f>VLOOKUP(A4009,'[1]11_set_tax'!$A$1:$X$4456,8,FALSE)</f>
        <v xml:space="preserve"> Fungi</v>
      </c>
      <c r="E4009" t="str">
        <f>VLOOKUP(A4009,'[1]11_set_tax'!$A$1:$X$4456,9,FALSE)</f>
        <v xml:space="preserve"> Dikarya</v>
      </c>
      <c r="F4009" t="str">
        <f>VLOOKUP(A4009,'[1]11_set_tax'!$A$1:$X$4456,10,FALSE)</f>
        <v xml:space="preserve"> Ascomycota</v>
      </c>
      <c r="G4009" t="str">
        <f>VLOOKUP(A4009,'[1]11_set_tax'!$A$1:$X$4456,11,FALSE)</f>
        <v xml:space="preserve"> Pezizomycotina</v>
      </c>
      <c r="H4009" t="str">
        <f>VLOOKUP(A4009,'[1]11_set_tax'!$A$1:$X$4456,12,FALSE)</f>
        <v>Dothideomycetes</v>
      </c>
      <c r="I4009" t="str">
        <f>VLOOKUP(A4009,'[1]11_set_tax'!$A$1:$X$4456,13,FALSE)</f>
        <v xml:space="preserve"> Pleosporomycetidae</v>
      </c>
    </row>
    <row r="4010" spans="1:9" x14ac:dyDescent="0.25">
      <c r="A4010" t="s">
        <v>4009</v>
      </c>
      <c r="C4010" t="str">
        <f>VLOOKUP(A4010,'[1]11_set_tax'!$A$1:$X$4456,7,FALSE)</f>
        <v>Eukaryota</v>
      </c>
      <c r="D4010" t="str">
        <f>VLOOKUP(A4010,'[1]11_set_tax'!$A$1:$X$4456,8,FALSE)</f>
        <v xml:space="preserve"> Fungi</v>
      </c>
      <c r="E4010" t="str">
        <f>VLOOKUP(A4010,'[1]11_set_tax'!$A$1:$X$4456,9,FALSE)</f>
        <v xml:space="preserve"> Dikarya</v>
      </c>
      <c r="F4010" t="str">
        <f>VLOOKUP(A4010,'[1]11_set_tax'!$A$1:$X$4456,10,FALSE)</f>
        <v xml:space="preserve"> Ascomycota</v>
      </c>
      <c r="G4010" t="str">
        <f>VLOOKUP(A4010,'[1]11_set_tax'!$A$1:$X$4456,11,FALSE)</f>
        <v xml:space="preserve"> Pezizomycotina</v>
      </c>
      <c r="H4010" t="str">
        <f>VLOOKUP(A4010,'[1]11_set_tax'!$A$1:$X$4456,12,FALSE)</f>
        <v>Dothideomycetes</v>
      </c>
      <c r="I4010" t="str">
        <f>VLOOKUP(A4010,'[1]11_set_tax'!$A$1:$X$4456,13,FALSE)</f>
        <v xml:space="preserve"> Pleosporomycetidae</v>
      </c>
    </row>
    <row r="4011" spans="1:9" x14ac:dyDescent="0.25">
      <c r="A4011" t="s">
        <v>4010</v>
      </c>
      <c r="C4011" t="str">
        <f>VLOOKUP(A4011,'[1]11_set_tax'!$A$1:$X$4456,7,FALSE)</f>
        <v>Eukaryota</v>
      </c>
      <c r="D4011" t="str">
        <f>VLOOKUP(A4011,'[1]11_set_tax'!$A$1:$X$4456,8,FALSE)</f>
        <v xml:space="preserve"> Fungi</v>
      </c>
      <c r="E4011" t="str">
        <f>VLOOKUP(A4011,'[1]11_set_tax'!$A$1:$X$4456,9,FALSE)</f>
        <v xml:space="preserve"> Dikarya</v>
      </c>
      <c r="F4011" t="str">
        <f>VLOOKUP(A4011,'[1]11_set_tax'!$A$1:$X$4456,10,FALSE)</f>
        <v xml:space="preserve"> Ascomycota</v>
      </c>
      <c r="G4011" t="str">
        <f>VLOOKUP(A4011,'[1]11_set_tax'!$A$1:$X$4456,11,FALSE)</f>
        <v xml:space="preserve"> Pezizomycotina</v>
      </c>
      <c r="H4011" t="str">
        <f>VLOOKUP(A4011,'[1]11_set_tax'!$A$1:$X$4456,12,FALSE)</f>
        <v xml:space="preserve"> Eurotiomycetes</v>
      </c>
      <c r="I4011" t="str">
        <f>VLOOKUP(A4011,'[1]11_set_tax'!$A$1:$X$4456,13,FALSE)</f>
        <v>Eurotiomycetidae</v>
      </c>
    </row>
    <row r="4012" spans="1:9" x14ac:dyDescent="0.25">
      <c r="A4012" t="s">
        <v>4011</v>
      </c>
      <c r="C4012" t="str">
        <f>VLOOKUP(A4012,'[1]11_set_tax'!$A$1:$X$4456,7,FALSE)</f>
        <v>Viruses</v>
      </c>
      <c r="D4012" t="str">
        <f>VLOOKUP(A4012,'[1]11_set_tax'!$A$1:$X$4456,8,FALSE)</f>
        <v xml:space="preserve"> dsDNA viruses, no RNA stage</v>
      </c>
      <c r="E4012" t="str">
        <f>VLOOKUP(A4012,'[1]11_set_tax'!$A$1:$X$4456,9,FALSE)</f>
        <v xml:space="preserve"> Mimiviridae</v>
      </c>
      <c r="F4012" t="str">
        <f>VLOOKUP(A4012,'[1]11_set_tax'!$A$1:$X$4456,10,FALSE)</f>
        <v xml:space="preserve"> Mimivirus.</v>
      </c>
      <c r="G4012">
        <f>VLOOKUP(A4012,'[1]11_set_tax'!$A$1:$X$4456,11,FALSE)</f>
        <v>0</v>
      </c>
      <c r="H4012">
        <f>VLOOKUP(A4012,'[1]11_set_tax'!$A$1:$X$4456,12,FALSE)</f>
        <v>0</v>
      </c>
      <c r="I4012">
        <f>VLOOKUP(A4012,'[1]11_set_tax'!$A$1:$X$4456,13,FALSE)</f>
        <v>0</v>
      </c>
    </row>
    <row r="4013" spans="1:9" x14ac:dyDescent="0.25">
      <c r="A4013" t="s">
        <v>4012</v>
      </c>
      <c r="C4013" t="str">
        <f>VLOOKUP(A4013,'[1]11_set_tax'!$A$1:$X$4456,7,FALSE)</f>
        <v>Viruses</v>
      </c>
      <c r="D4013" t="str">
        <f>VLOOKUP(A4013,'[1]11_set_tax'!$A$1:$X$4456,8,FALSE)</f>
        <v xml:space="preserve"> dsDNA viruses, no RNA stage</v>
      </c>
      <c r="E4013" t="str">
        <f>VLOOKUP(A4013,'[1]11_set_tax'!$A$1:$X$4456,9,FALSE)</f>
        <v xml:space="preserve"> Mimiviridae</v>
      </c>
      <c r="F4013" t="str">
        <f>VLOOKUP(A4013,'[1]11_set_tax'!$A$1:$X$4456,10,FALSE)</f>
        <v xml:space="preserve"> Mimivirus.</v>
      </c>
      <c r="G4013">
        <f>VLOOKUP(A4013,'[1]11_set_tax'!$A$1:$X$4456,11,FALSE)</f>
        <v>0</v>
      </c>
      <c r="H4013">
        <f>VLOOKUP(A4013,'[1]11_set_tax'!$A$1:$X$4456,12,FALSE)</f>
        <v>0</v>
      </c>
      <c r="I4013">
        <f>VLOOKUP(A4013,'[1]11_set_tax'!$A$1:$X$4456,13,FALSE)</f>
        <v>0</v>
      </c>
    </row>
    <row r="4014" spans="1:9" x14ac:dyDescent="0.25">
      <c r="A4014" t="s">
        <v>4013</v>
      </c>
      <c r="C4014" t="str">
        <f>VLOOKUP(A4014,'[1]11_set_tax'!$A$1:$X$4456,7,FALSE)</f>
        <v>Eukaryota</v>
      </c>
      <c r="D4014" t="str">
        <f>VLOOKUP(A4014,'[1]11_set_tax'!$A$1:$X$4456,8,FALSE)</f>
        <v xml:space="preserve"> Metazoa</v>
      </c>
      <c r="E4014" t="str">
        <f>VLOOKUP(A4014,'[1]11_set_tax'!$A$1:$X$4456,9,FALSE)</f>
        <v xml:space="preserve"> Arthropoda</v>
      </c>
      <c r="F4014" t="str">
        <f>VLOOKUP(A4014,'[1]11_set_tax'!$A$1:$X$4456,10,FALSE)</f>
        <v xml:space="preserve"> Hexapoda</v>
      </c>
      <c r="G4014" t="str">
        <f>VLOOKUP(A4014,'[1]11_set_tax'!$A$1:$X$4456,11,FALSE)</f>
        <v xml:space="preserve"> Insecta</v>
      </c>
      <c r="H4014" t="str">
        <f>VLOOKUP(A4014,'[1]11_set_tax'!$A$1:$X$4456,12,FALSE)</f>
        <v xml:space="preserve"> Pterygota</v>
      </c>
      <c r="I4014" t="str">
        <f>VLOOKUP(A4014,'[1]11_set_tax'!$A$1:$X$4456,13,FALSE)</f>
        <v>Neoptera</v>
      </c>
    </row>
    <row r="4015" spans="1:9" x14ac:dyDescent="0.25">
      <c r="A4015" t="s">
        <v>4014</v>
      </c>
      <c r="C4015" t="str">
        <f>VLOOKUP(A4015,'[1]11_set_tax'!$A$1:$X$4456,7,FALSE)</f>
        <v>Eukaryota</v>
      </c>
      <c r="D4015" t="str">
        <f>VLOOKUP(A4015,'[1]11_set_tax'!$A$1:$X$4456,8,FALSE)</f>
        <v xml:space="preserve"> Metazoa</v>
      </c>
      <c r="E4015" t="str">
        <f>VLOOKUP(A4015,'[1]11_set_tax'!$A$1:$X$4456,9,FALSE)</f>
        <v xml:space="preserve"> Arthropoda</v>
      </c>
      <c r="F4015" t="str">
        <f>VLOOKUP(A4015,'[1]11_set_tax'!$A$1:$X$4456,10,FALSE)</f>
        <v xml:space="preserve"> Hexapoda</v>
      </c>
      <c r="G4015" t="str">
        <f>VLOOKUP(A4015,'[1]11_set_tax'!$A$1:$X$4456,11,FALSE)</f>
        <v xml:space="preserve"> Insecta</v>
      </c>
      <c r="H4015" t="str">
        <f>VLOOKUP(A4015,'[1]11_set_tax'!$A$1:$X$4456,12,FALSE)</f>
        <v xml:space="preserve"> Pterygota</v>
      </c>
      <c r="I4015" t="str">
        <f>VLOOKUP(A4015,'[1]11_set_tax'!$A$1:$X$4456,13,FALSE)</f>
        <v>Neoptera</v>
      </c>
    </row>
    <row r="4016" spans="1:9" x14ac:dyDescent="0.25">
      <c r="A4016" t="s">
        <v>4015</v>
      </c>
      <c r="C4016" t="str">
        <f>VLOOKUP(A4016,'[1]11_set_tax'!$A$1:$X$4456,7,FALSE)</f>
        <v>Eukaryota</v>
      </c>
      <c r="D4016" t="str">
        <f>VLOOKUP(A4016,'[1]11_set_tax'!$A$1:$X$4456,8,FALSE)</f>
        <v xml:space="preserve"> Metazoa</v>
      </c>
      <c r="E4016" t="str">
        <f>VLOOKUP(A4016,'[1]11_set_tax'!$A$1:$X$4456,9,FALSE)</f>
        <v xml:space="preserve"> Arthropoda</v>
      </c>
      <c r="F4016" t="str">
        <f>VLOOKUP(A4016,'[1]11_set_tax'!$A$1:$X$4456,10,FALSE)</f>
        <v xml:space="preserve"> Hexapoda</v>
      </c>
      <c r="G4016" t="str">
        <f>VLOOKUP(A4016,'[1]11_set_tax'!$A$1:$X$4456,11,FALSE)</f>
        <v xml:space="preserve"> Insecta</v>
      </c>
      <c r="H4016" t="str">
        <f>VLOOKUP(A4016,'[1]11_set_tax'!$A$1:$X$4456,12,FALSE)</f>
        <v xml:space="preserve"> Pterygota</v>
      </c>
      <c r="I4016" t="str">
        <f>VLOOKUP(A4016,'[1]11_set_tax'!$A$1:$X$4456,13,FALSE)</f>
        <v>Neoptera</v>
      </c>
    </row>
    <row r="4017" spans="1:9" x14ac:dyDescent="0.25">
      <c r="A4017" t="s">
        <v>4016</v>
      </c>
      <c r="C4017" t="str">
        <f>VLOOKUP(A4017,'[1]11_set_tax'!$A$1:$X$4456,7,FALSE)</f>
        <v>Eukaryota</v>
      </c>
      <c r="D4017" t="str">
        <f>VLOOKUP(A4017,'[1]11_set_tax'!$A$1:$X$4456,8,FALSE)</f>
        <v xml:space="preserve"> Metazoa</v>
      </c>
      <c r="E4017" t="str">
        <f>VLOOKUP(A4017,'[1]11_set_tax'!$A$1:$X$4456,9,FALSE)</f>
        <v xml:space="preserve"> Arthropoda</v>
      </c>
      <c r="F4017" t="str">
        <f>VLOOKUP(A4017,'[1]11_set_tax'!$A$1:$X$4456,10,FALSE)</f>
        <v xml:space="preserve"> Hexapoda</v>
      </c>
      <c r="G4017" t="str">
        <f>VLOOKUP(A4017,'[1]11_set_tax'!$A$1:$X$4456,11,FALSE)</f>
        <v xml:space="preserve"> Insecta</v>
      </c>
      <c r="H4017" t="str">
        <f>VLOOKUP(A4017,'[1]11_set_tax'!$A$1:$X$4456,12,FALSE)</f>
        <v xml:space="preserve"> Pterygota</v>
      </c>
      <c r="I4017" t="str">
        <f>VLOOKUP(A4017,'[1]11_set_tax'!$A$1:$X$4456,13,FALSE)</f>
        <v>Neoptera</v>
      </c>
    </row>
    <row r="4018" spans="1:9" x14ac:dyDescent="0.25">
      <c r="A4018" t="s">
        <v>4017</v>
      </c>
      <c r="C4018" t="str">
        <f>VLOOKUP(A4018,'[1]11_set_tax'!$A$1:$X$4456,7,FALSE)</f>
        <v>Eukaryota</v>
      </c>
      <c r="D4018" t="str">
        <f>VLOOKUP(A4018,'[1]11_set_tax'!$A$1:$X$4456,8,FALSE)</f>
        <v xml:space="preserve"> Metazoa</v>
      </c>
      <c r="E4018" t="str">
        <f>VLOOKUP(A4018,'[1]11_set_tax'!$A$1:$X$4456,9,FALSE)</f>
        <v xml:space="preserve"> Arthropoda</v>
      </c>
      <c r="F4018" t="str">
        <f>VLOOKUP(A4018,'[1]11_set_tax'!$A$1:$X$4456,10,FALSE)</f>
        <v xml:space="preserve"> Hexapoda</v>
      </c>
      <c r="G4018" t="str">
        <f>VLOOKUP(A4018,'[1]11_set_tax'!$A$1:$X$4456,11,FALSE)</f>
        <v xml:space="preserve"> Insecta</v>
      </c>
      <c r="H4018" t="str">
        <f>VLOOKUP(A4018,'[1]11_set_tax'!$A$1:$X$4456,12,FALSE)</f>
        <v xml:space="preserve"> Pterygota</v>
      </c>
      <c r="I4018" t="str">
        <f>VLOOKUP(A4018,'[1]11_set_tax'!$A$1:$X$4456,13,FALSE)</f>
        <v>Neoptera</v>
      </c>
    </row>
    <row r="4019" spans="1:9" x14ac:dyDescent="0.25">
      <c r="A4019" t="s">
        <v>4018</v>
      </c>
      <c r="C4019" t="str">
        <f>VLOOKUP(A4019,'[1]11_set_tax'!$A$1:$X$4456,7,FALSE)</f>
        <v>Eukaryota</v>
      </c>
      <c r="D4019" t="str">
        <f>VLOOKUP(A4019,'[1]11_set_tax'!$A$1:$X$4456,8,FALSE)</f>
        <v xml:space="preserve"> Metazoa</v>
      </c>
      <c r="E4019" t="str">
        <f>VLOOKUP(A4019,'[1]11_set_tax'!$A$1:$X$4456,9,FALSE)</f>
        <v xml:space="preserve"> Arthropoda</v>
      </c>
      <c r="F4019" t="str">
        <f>VLOOKUP(A4019,'[1]11_set_tax'!$A$1:$X$4456,10,FALSE)</f>
        <v xml:space="preserve"> Hexapoda</v>
      </c>
      <c r="G4019" t="str">
        <f>VLOOKUP(A4019,'[1]11_set_tax'!$A$1:$X$4456,11,FALSE)</f>
        <v xml:space="preserve"> Insecta</v>
      </c>
      <c r="H4019" t="str">
        <f>VLOOKUP(A4019,'[1]11_set_tax'!$A$1:$X$4456,12,FALSE)</f>
        <v xml:space="preserve"> Pterygota</v>
      </c>
      <c r="I4019" t="str">
        <f>VLOOKUP(A4019,'[1]11_set_tax'!$A$1:$X$4456,13,FALSE)</f>
        <v>Neoptera</v>
      </c>
    </row>
    <row r="4020" spans="1:9" x14ac:dyDescent="0.25">
      <c r="A4020" t="s">
        <v>4019</v>
      </c>
      <c r="C4020" t="str">
        <f>VLOOKUP(A4020,'[1]11_set_tax'!$A$1:$X$4456,7,FALSE)</f>
        <v>Eukaryota</v>
      </c>
      <c r="D4020" t="str">
        <f>VLOOKUP(A4020,'[1]11_set_tax'!$A$1:$X$4456,8,FALSE)</f>
        <v xml:space="preserve"> Metazoa</v>
      </c>
      <c r="E4020" t="str">
        <f>VLOOKUP(A4020,'[1]11_set_tax'!$A$1:$X$4456,9,FALSE)</f>
        <v xml:space="preserve"> Arthropoda</v>
      </c>
      <c r="F4020" t="str">
        <f>VLOOKUP(A4020,'[1]11_set_tax'!$A$1:$X$4456,10,FALSE)</f>
        <v xml:space="preserve"> Hexapoda</v>
      </c>
      <c r="G4020" t="str">
        <f>VLOOKUP(A4020,'[1]11_set_tax'!$A$1:$X$4456,11,FALSE)</f>
        <v xml:space="preserve"> Insecta</v>
      </c>
      <c r="H4020" t="str">
        <f>VLOOKUP(A4020,'[1]11_set_tax'!$A$1:$X$4456,12,FALSE)</f>
        <v xml:space="preserve"> Pterygota</v>
      </c>
      <c r="I4020" t="str">
        <f>VLOOKUP(A4020,'[1]11_set_tax'!$A$1:$X$4456,13,FALSE)</f>
        <v>Neoptera</v>
      </c>
    </row>
    <row r="4021" spans="1:9" x14ac:dyDescent="0.25">
      <c r="A4021" t="s">
        <v>4020</v>
      </c>
      <c r="C4021" t="str">
        <f>VLOOKUP(A4021,'[1]11_set_tax'!$A$1:$X$4456,7,FALSE)</f>
        <v>Eukaryota</v>
      </c>
      <c r="D4021" t="str">
        <f>VLOOKUP(A4021,'[1]11_set_tax'!$A$1:$X$4456,8,FALSE)</f>
        <v xml:space="preserve"> Metazoa</v>
      </c>
      <c r="E4021" t="str">
        <f>VLOOKUP(A4021,'[1]11_set_tax'!$A$1:$X$4456,9,FALSE)</f>
        <v xml:space="preserve"> Arthropoda</v>
      </c>
      <c r="F4021" t="str">
        <f>VLOOKUP(A4021,'[1]11_set_tax'!$A$1:$X$4456,10,FALSE)</f>
        <v xml:space="preserve"> Hexapoda</v>
      </c>
      <c r="G4021" t="str">
        <f>VLOOKUP(A4021,'[1]11_set_tax'!$A$1:$X$4456,11,FALSE)</f>
        <v xml:space="preserve"> Insecta</v>
      </c>
      <c r="H4021" t="str">
        <f>VLOOKUP(A4021,'[1]11_set_tax'!$A$1:$X$4456,12,FALSE)</f>
        <v xml:space="preserve"> Pterygota</v>
      </c>
      <c r="I4021" t="str">
        <f>VLOOKUP(A4021,'[1]11_set_tax'!$A$1:$X$4456,13,FALSE)</f>
        <v>Neoptera</v>
      </c>
    </row>
    <row r="4022" spans="1:9" x14ac:dyDescent="0.25">
      <c r="A4022" t="s">
        <v>4021</v>
      </c>
      <c r="C4022" t="str">
        <f>VLOOKUP(A4022,'[1]11_set_tax'!$A$1:$X$4456,7,FALSE)</f>
        <v>Eukaryota</v>
      </c>
      <c r="D4022" t="str">
        <f>VLOOKUP(A4022,'[1]11_set_tax'!$A$1:$X$4456,8,FALSE)</f>
        <v xml:space="preserve"> Metazoa</v>
      </c>
      <c r="E4022" t="str">
        <f>VLOOKUP(A4022,'[1]11_set_tax'!$A$1:$X$4456,9,FALSE)</f>
        <v xml:space="preserve"> Arthropoda</v>
      </c>
      <c r="F4022" t="str">
        <f>VLOOKUP(A4022,'[1]11_set_tax'!$A$1:$X$4456,10,FALSE)</f>
        <v xml:space="preserve"> Hexapoda</v>
      </c>
      <c r="G4022" t="str">
        <f>VLOOKUP(A4022,'[1]11_set_tax'!$A$1:$X$4456,11,FALSE)</f>
        <v xml:space="preserve"> Insecta</v>
      </c>
      <c r="H4022" t="str">
        <f>VLOOKUP(A4022,'[1]11_set_tax'!$A$1:$X$4456,12,FALSE)</f>
        <v xml:space="preserve"> Pterygota</v>
      </c>
      <c r="I4022" t="str">
        <f>VLOOKUP(A4022,'[1]11_set_tax'!$A$1:$X$4456,13,FALSE)</f>
        <v>Neoptera</v>
      </c>
    </row>
    <row r="4023" spans="1:9" x14ac:dyDescent="0.25">
      <c r="A4023" t="s">
        <v>4022</v>
      </c>
      <c r="C4023" t="str">
        <f>VLOOKUP(A4023,'[1]11_set_tax'!$A$1:$X$4456,7,FALSE)</f>
        <v>Eukaryota</v>
      </c>
      <c r="D4023" t="str">
        <f>VLOOKUP(A4023,'[1]11_set_tax'!$A$1:$X$4456,8,FALSE)</f>
        <v xml:space="preserve"> Metazoa</v>
      </c>
      <c r="E4023" t="str">
        <f>VLOOKUP(A4023,'[1]11_set_tax'!$A$1:$X$4456,9,FALSE)</f>
        <v xml:space="preserve"> Arthropoda</v>
      </c>
      <c r="F4023" t="str">
        <f>VLOOKUP(A4023,'[1]11_set_tax'!$A$1:$X$4456,10,FALSE)</f>
        <v xml:space="preserve"> Hexapoda</v>
      </c>
      <c r="G4023" t="str">
        <f>VLOOKUP(A4023,'[1]11_set_tax'!$A$1:$X$4456,11,FALSE)</f>
        <v xml:space="preserve"> Insecta</v>
      </c>
      <c r="H4023" t="str">
        <f>VLOOKUP(A4023,'[1]11_set_tax'!$A$1:$X$4456,12,FALSE)</f>
        <v xml:space="preserve"> Pterygota</v>
      </c>
      <c r="I4023" t="str">
        <f>VLOOKUP(A4023,'[1]11_set_tax'!$A$1:$X$4456,13,FALSE)</f>
        <v>Neoptera</v>
      </c>
    </row>
    <row r="4024" spans="1:9" x14ac:dyDescent="0.25">
      <c r="A4024" t="s">
        <v>4023</v>
      </c>
      <c r="C4024" t="str">
        <f>VLOOKUP(A4024,'[1]11_set_tax'!$A$1:$X$4456,7,FALSE)</f>
        <v>Eukaryota</v>
      </c>
      <c r="D4024" t="str">
        <f>VLOOKUP(A4024,'[1]11_set_tax'!$A$1:$X$4456,8,FALSE)</f>
        <v xml:space="preserve"> Metazoa</v>
      </c>
      <c r="E4024" t="str">
        <f>VLOOKUP(A4024,'[1]11_set_tax'!$A$1:$X$4456,9,FALSE)</f>
        <v xml:space="preserve"> Arthropoda</v>
      </c>
      <c r="F4024" t="str">
        <f>VLOOKUP(A4024,'[1]11_set_tax'!$A$1:$X$4456,10,FALSE)</f>
        <v xml:space="preserve"> Hexapoda</v>
      </c>
      <c r="G4024" t="str">
        <f>VLOOKUP(A4024,'[1]11_set_tax'!$A$1:$X$4456,11,FALSE)</f>
        <v xml:space="preserve"> Insecta</v>
      </c>
      <c r="H4024" t="str">
        <f>VLOOKUP(A4024,'[1]11_set_tax'!$A$1:$X$4456,12,FALSE)</f>
        <v xml:space="preserve"> Pterygota</v>
      </c>
      <c r="I4024" t="str">
        <f>VLOOKUP(A4024,'[1]11_set_tax'!$A$1:$X$4456,13,FALSE)</f>
        <v>Neoptera</v>
      </c>
    </row>
    <row r="4025" spans="1:9" x14ac:dyDescent="0.25">
      <c r="A4025" t="s">
        <v>4024</v>
      </c>
      <c r="C4025" t="str">
        <f>VLOOKUP(A4025,'[1]11_set_tax'!$A$1:$X$4456,7,FALSE)</f>
        <v>Eukaryota</v>
      </c>
      <c r="D4025" t="str">
        <f>VLOOKUP(A4025,'[1]11_set_tax'!$A$1:$X$4456,8,FALSE)</f>
        <v xml:space="preserve"> Metazoa</v>
      </c>
      <c r="E4025" t="str">
        <f>VLOOKUP(A4025,'[1]11_set_tax'!$A$1:$X$4456,9,FALSE)</f>
        <v xml:space="preserve"> Arthropoda</v>
      </c>
      <c r="F4025" t="str">
        <f>VLOOKUP(A4025,'[1]11_set_tax'!$A$1:$X$4456,10,FALSE)</f>
        <v xml:space="preserve"> Hexapoda</v>
      </c>
      <c r="G4025" t="str">
        <f>VLOOKUP(A4025,'[1]11_set_tax'!$A$1:$X$4456,11,FALSE)</f>
        <v xml:space="preserve"> Insecta</v>
      </c>
      <c r="H4025" t="str">
        <f>VLOOKUP(A4025,'[1]11_set_tax'!$A$1:$X$4456,12,FALSE)</f>
        <v xml:space="preserve"> Pterygota</v>
      </c>
      <c r="I4025" t="str">
        <f>VLOOKUP(A4025,'[1]11_set_tax'!$A$1:$X$4456,13,FALSE)</f>
        <v>Neoptera</v>
      </c>
    </row>
    <row r="4026" spans="1:9" x14ac:dyDescent="0.25">
      <c r="A4026" t="s">
        <v>4025</v>
      </c>
      <c r="C4026" t="str">
        <f>VLOOKUP(A4026,'[1]11_set_tax'!$A$1:$X$4456,7,FALSE)</f>
        <v>Eukaryota</v>
      </c>
      <c r="D4026" t="str">
        <f>VLOOKUP(A4026,'[1]11_set_tax'!$A$1:$X$4456,8,FALSE)</f>
        <v xml:space="preserve"> Metazoa</v>
      </c>
      <c r="E4026" t="str">
        <f>VLOOKUP(A4026,'[1]11_set_tax'!$A$1:$X$4456,9,FALSE)</f>
        <v xml:space="preserve"> Arthropoda</v>
      </c>
      <c r="F4026" t="str">
        <f>VLOOKUP(A4026,'[1]11_set_tax'!$A$1:$X$4456,10,FALSE)</f>
        <v xml:space="preserve"> Hexapoda</v>
      </c>
      <c r="G4026" t="str">
        <f>VLOOKUP(A4026,'[1]11_set_tax'!$A$1:$X$4456,11,FALSE)</f>
        <v xml:space="preserve"> Insecta</v>
      </c>
      <c r="H4026" t="str">
        <f>VLOOKUP(A4026,'[1]11_set_tax'!$A$1:$X$4456,12,FALSE)</f>
        <v xml:space="preserve"> Pterygota</v>
      </c>
      <c r="I4026" t="str">
        <f>VLOOKUP(A4026,'[1]11_set_tax'!$A$1:$X$4456,13,FALSE)</f>
        <v>Neoptera</v>
      </c>
    </row>
    <row r="4027" spans="1:9" x14ac:dyDescent="0.25">
      <c r="A4027" t="s">
        <v>4026</v>
      </c>
      <c r="C4027" t="str">
        <f>VLOOKUP(A4027,'[1]11_set_tax'!$A$1:$X$4456,7,FALSE)</f>
        <v>Eukaryota</v>
      </c>
      <c r="D4027" t="str">
        <f>VLOOKUP(A4027,'[1]11_set_tax'!$A$1:$X$4456,8,FALSE)</f>
        <v xml:space="preserve"> Metazoa</v>
      </c>
      <c r="E4027" t="str">
        <f>VLOOKUP(A4027,'[1]11_set_tax'!$A$1:$X$4456,9,FALSE)</f>
        <v xml:space="preserve"> Arthropoda</v>
      </c>
      <c r="F4027" t="str">
        <f>VLOOKUP(A4027,'[1]11_set_tax'!$A$1:$X$4456,10,FALSE)</f>
        <v xml:space="preserve"> Hexapoda</v>
      </c>
      <c r="G4027" t="str">
        <f>VLOOKUP(A4027,'[1]11_set_tax'!$A$1:$X$4456,11,FALSE)</f>
        <v xml:space="preserve"> Insecta</v>
      </c>
      <c r="H4027" t="str">
        <f>VLOOKUP(A4027,'[1]11_set_tax'!$A$1:$X$4456,12,FALSE)</f>
        <v xml:space="preserve"> Pterygota</v>
      </c>
      <c r="I4027" t="str">
        <f>VLOOKUP(A4027,'[1]11_set_tax'!$A$1:$X$4456,13,FALSE)</f>
        <v>Neoptera</v>
      </c>
    </row>
    <row r="4028" spans="1:9" x14ac:dyDescent="0.25">
      <c r="A4028" t="s">
        <v>4027</v>
      </c>
      <c r="C4028" t="str">
        <f>VLOOKUP(A4028,'[1]11_set_tax'!$A$1:$X$4456,7,FALSE)</f>
        <v>Bacteria</v>
      </c>
      <c r="D4028" t="str">
        <f>VLOOKUP(A4028,'[1]11_set_tax'!$A$1:$X$4456,8,FALSE)</f>
        <v xml:space="preserve"> Proteobacteria</v>
      </c>
      <c r="E4028" t="str">
        <f>VLOOKUP(A4028,'[1]11_set_tax'!$A$1:$X$4456,9,FALSE)</f>
        <v xml:space="preserve"> Gammaproteobacteria</v>
      </c>
      <c r="F4028" t="str">
        <f>VLOOKUP(A4028,'[1]11_set_tax'!$A$1:$X$4456,10,FALSE)</f>
        <v xml:space="preserve"> Enterobacteriales</v>
      </c>
      <c r="G4028" t="str">
        <f>VLOOKUP(A4028,'[1]11_set_tax'!$A$1:$X$4456,11,FALSE)</f>
        <v>Enterobacteriaceae</v>
      </c>
      <c r="H4028" t="str">
        <f>VLOOKUP(A4028,'[1]11_set_tax'!$A$1:$X$4456,12,FALSE)</f>
        <v xml:space="preserve"> Escherichia.</v>
      </c>
      <c r="I4028">
        <f>VLOOKUP(A4028,'[1]11_set_tax'!$A$1:$X$4456,13,FALSE)</f>
        <v>0</v>
      </c>
    </row>
    <row r="4029" spans="1:9" x14ac:dyDescent="0.25">
      <c r="A4029" t="s">
        <v>4028</v>
      </c>
      <c r="C4029" t="str">
        <f>VLOOKUP(A4029,'[1]11_set_tax'!$A$1:$X$4456,7,FALSE)</f>
        <v>Bacteria</v>
      </c>
      <c r="D4029" t="str">
        <f>VLOOKUP(A4029,'[1]11_set_tax'!$A$1:$X$4456,8,FALSE)</f>
        <v xml:space="preserve"> Actinobacteria</v>
      </c>
      <c r="E4029" t="str">
        <f>VLOOKUP(A4029,'[1]11_set_tax'!$A$1:$X$4456,9,FALSE)</f>
        <v xml:space="preserve"> Actinobacteridae</v>
      </c>
      <c r="F4029" t="str">
        <f>VLOOKUP(A4029,'[1]11_set_tax'!$A$1:$X$4456,10,FALSE)</f>
        <v xml:space="preserve"> Actinomycetales</v>
      </c>
      <c r="G4029" t="str">
        <f>VLOOKUP(A4029,'[1]11_set_tax'!$A$1:$X$4456,11,FALSE)</f>
        <v>Streptomycineae</v>
      </c>
      <c r="H4029" t="str">
        <f>VLOOKUP(A4029,'[1]11_set_tax'!$A$1:$X$4456,12,FALSE)</f>
        <v xml:space="preserve"> Streptomycetaceae</v>
      </c>
      <c r="I4029" t="str">
        <f>VLOOKUP(A4029,'[1]11_set_tax'!$A$1:$X$4456,13,FALSE)</f>
        <v xml:space="preserve"> Kitasatospora.</v>
      </c>
    </row>
    <row r="4030" spans="1:9" x14ac:dyDescent="0.25">
      <c r="A4030" t="s">
        <v>4029</v>
      </c>
      <c r="C4030" t="str">
        <f>VLOOKUP(A4030,'[1]11_set_tax'!$A$1:$X$4456,7,FALSE)</f>
        <v>Archaea</v>
      </c>
      <c r="D4030" t="str">
        <f>VLOOKUP(A4030,'[1]11_set_tax'!$A$1:$X$4456,8,FALSE)</f>
        <v xml:space="preserve"> Euryarchaeota</v>
      </c>
      <c r="E4030" t="str">
        <f>VLOOKUP(A4030,'[1]11_set_tax'!$A$1:$X$4456,9,FALSE)</f>
        <v xml:space="preserve"> Halobacteria</v>
      </c>
      <c r="F4030" t="str">
        <f>VLOOKUP(A4030,'[1]11_set_tax'!$A$1:$X$4456,10,FALSE)</f>
        <v xml:space="preserve"> Halobacteriales</v>
      </c>
      <c r="G4030" t="str">
        <f>VLOOKUP(A4030,'[1]11_set_tax'!$A$1:$X$4456,11,FALSE)</f>
        <v>Halobacteriaceae</v>
      </c>
      <c r="H4030" t="str">
        <f>VLOOKUP(A4030,'[1]11_set_tax'!$A$1:$X$4456,12,FALSE)</f>
        <v xml:space="preserve"> Halogeometricum.</v>
      </c>
      <c r="I4030">
        <f>VLOOKUP(A4030,'[1]11_set_tax'!$A$1:$X$4456,13,FALSE)</f>
        <v>0</v>
      </c>
    </row>
    <row r="4031" spans="1:9" x14ac:dyDescent="0.25">
      <c r="A4031" t="s">
        <v>4030</v>
      </c>
      <c r="C4031" t="str">
        <f>VLOOKUP(A4031,'[1]11_set_tax'!$A$1:$X$4456,7,FALSE)</f>
        <v>Bacteria</v>
      </c>
      <c r="D4031" t="str">
        <f>VLOOKUP(A4031,'[1]11_set_tax'!$A$1:$X$4456,8,FALSE)</f>
        <v xml:space="preserve"> Proteobacteria</v>
      </c>
      <c r="E4031" t="str">
        <f>VLOOKUP(A4031,'[1]11_set_tax'!$A$1:$X$4456,9,FALSE)</f>
        <v xml:space="preserve"> Gammaproteobacteria</v>
      </c>
      <c r="F4031" t="str">
        <f>VLOOKUP(A4031,'[1]11_set_tax'!$A$1:$X$4456,10,FALSE)</f>
        <v xml:space="preserve"> Enterobacteriales</v>
      </c>
      <c r="G4031" t="str">
        <f>VLOOKUP(A4031,'[1]11_set_tax'!$A$1:$X$4456,11,FALSE)</f>
        <v>Enterobacteriaceae</v>
      </c>
      <c r="H4031" t="str">
        <f>VLOOKUP(A4031,'[1]11_set_tax'!$A$1:$X$4456,12,FALSE)</f>
        <v xml:space="preserve"> Escherichia.</v>
      </c>
      <c r="I4031">
        <f>VLOOKUP(A4031,'[1]11_set_tax'!$A$1:$X$4456,13,FALSE)</f>
        <v>0</v>
      </c>
    </row>
    <row r="4032" spans="1:9" x14ac:dyDescent="0.25">
      <c r="A4032" t="s">
        <v>4031</v>
      </c>
      <c r="C4032" t="str">
        <f>VLOOKUP(A4032,'[1]11_set_tax'!$A$1:$X$4456,7,FALSE)</f>
        <v>Bacteria</v>
      </c>
      <c r="D4032" t="str">
        <f>VLOOKUP(A4032,'[1]11_set_tax'!$A$1:$X$4456,8,FALSE)</f>
        <v xml:space="preserve"> Proteobacteria</v>
      </c>
      <c r="E4032" t="str">
        <f>VLOOKUP(A4032,'[1]11_set_tax'!$A$1:$X$4456,9,FALSE)</f>
        <v xml:space="preserve"> Gammaproteobacteria</v>
      </c>
      <c r="F4032" t="str">
        <f>VLOOKUP(A4032,'[1]11_set_tax'!$A$1:$X$4456,10,FALSE)</f>
        <v xml:space="preserve"> Alteromonadales</v>
      </c>
      <c r="G4032" t="str">
        <f>VLOOKUP(A4032,'[1]11_set_tax'!$A$1:$X$4456,11,FALSE)</f>
        <v>Alteromonadaceae</v>
      </c>
      <c r="H4032" t="str">
        <f>VLOOKUP(A4032,'[1]11_set_tax'!$A$1:$X$4456,12,FALSE)</f>
        <v xml:space="preserve"> Marinobacter.</v>
      </c>
      <c r="I4032">
        <f>VLOOKUP(A4032,'[1]11_set_tax'!$A$1:$X$4456,13,FALSE)</f>
        <v>0</v>
      </c>
    </row>
    <row r="4033" spans="1:11" x14ac:dyDescent="0.25">
      <c r="A4033" t="s">
        <v>4032</v>
      </c>
      <c r="C4033" t="str">
        <f>VLOOKUP(A4033,'[1]11_set_tax'!$A$1:$X$4456,7,FALSE)</f>
        <v>Bacteria</v>
      </c>
      <c r="D4033" t="str">
        <f>VLOOKUP(A4033,'[1]11_set_tax'!$A$1:$X$4456,8,FALSE)</f>
        <v xml:space="preserve"> Proteobacteria</v>
      </c>
      <c r="E4033" t="str">
        <f>VLOOKUP(A4033,'[1]11_set_tax'!$A$1:$X$4456,9,FALSE)</f>
        <v xml:space="preserve"> Gammaproteobacteria</v>
      </c>
      <c r="F4033" t="str">
        <f>VLOOKUP(A4033,'[1]11_set_tax'!$A$1:$X$4456,10,FALSE)</f>
        <v xml:space="preserve"> Alteromonadales</v>
      </c>
      <c r="G4033" t="str">
        <f>VLOOKUP(A4033,'[1]11_set_tax'!$A$1:$X$4456,11,FALSE)</f>
        <v>Alteromonadaceae</v>
      </c>
      <c r="H4033" t="str">
        <f>VLOOKUP(A4033,'[1]11_set_tax'!$A$1:$X$4456,12,FALSE)</f>
        <v xml:space="preserve"> Marinobacter.</v>
      </c>
      <c r="I4033">
        <f>VLOOKUP(A4033,'[1]11_set_tax'!$A$1:$X$4456,13,FALSE)</f>
        <v>0</v>
      </c>
    </row>
    <row r="4034" spans="1:11" x14ac:dyDescent="0.25">
      <c r="A4034" t="s">
        <v>4033</v>
      </c>
      <c r="C4034" t="str">
        <f>VLOOKUP(A4034,'[1]11_set_tax'!$A$1:$X$4456,7,FALSE)</f>
        <v>Bacteria</v>
      </c>
      <c r="D4034" t="str">
        <f>VLOOKUP(A4034,'[1]11_set_tax'!$A$1:$X$4456,8,FALSE)</f>
        <v xml:space="preserve"> Proteobacteria</v>
      </c>
      <c r="E4034" t="str">
        <f>VLOOKUP(A4034,'[1]11_set_tax'!$A$1:$X$4456,9,FALSE)</f>
        <v xml:space="preserve"> Gammaproteobacteria</v>
      </c>
      <c r="F4034" t="str">
        <f>VLOOKUP(A4034,'[1]11_set_tax'!$A$1:$X$4456,10,FALSE)</f>
        <v xml:space="preserve"> Alteromonadales</v>
      </c>
      <c r="G4034" t="str">
        <f>VLOOKUP(A4034,'[1]11_set_tax'!$A$1:$X$4456,11,FALSE)</f>
        <v>Alteromonadaceae</v>
      </c>
      <c r="H4034" t="str">
        <f>VLOOKUP(A4034,'[1]11_set_tax'!$A$1:$X$4456,12,FALSE)</f>
        <v xml:space="preserve"> Marinobacter.</v>
      </c>
      <c r="I4034">
        <f>VLOOKUP(A4034,'[1]11_set_tax'!$A$1:$X$4456,13,FALSE)</f>
        <v>0</v>
      </c>
    </row>
    <row r="4035" spans="1:11" x14ac:dyDescent="0.25">
      <c r="A4035" t="s">
        <v>4034</v>
      </c>
      <c r="C4035" t="str">
        <f>VLOOKUP(A4035,'[1]11_set_tax'!$A$1:$X$4456,7,FALSE)</f>
        <v>Bacteria</v>
      </c>
      <c r="D4035" t="str">
        <f>VLOOKUP(A4035,'[1]11_set_tax'!$A$1:$X$4456,8,FALSE)</f>
        <v xml:space="preserve"> Proteobacteria</v>
      </c>
      <c r="E4035" t="str">
        <f>VLOOKUP(A4035,'[1]11_set_tax'!$A$1:$X$4456,9,FALSE)</f>
        <v xml:space="preserve"> Gammaproteobacteria</v>
      </c>
      <c r="F4035" t="str">
        <f>VLOOKUP(A4035,'[1]11_set_tax'!$A$1:$X$4456,10,FALSE)</f>
        <v xml:space="preserve"> Alteromonadales</v>
      </c>
      <c r="G4035" t="str">
        <f>VLOOKUP(A4035,'[1]11_set_tax'!$A$1:$X$4456,11,FALSE)</f>
        <v>Alteromonadaceae</v>
      </c>
      <c r="H4035" t="str">
        <f>VLOOKUP(A4035,'[1]11_set_tax'!$A$1:$X$4456,12,FALSE)</f>
        <v xml:space="preserve"> Marinobacter.</v>
      </c>
      <c r="I4035">
        <f>VLOOKUP(A4035,'[1]11_set_tax'!$A$1:$X$4456,13,FALSE)</f>
        <v>0</v>
      </c>
    </row>
    <row r="4036" spans="1:11" x14ac:dyDescent="0.25">
      <c r="A4036" t="s">
        <v>4035</v>
      </c>
      <c r="C4036" t="str">
        <f>VLOOKUP(A4036,'[1]11_set_tax'!$A$1:$X$4456,7,FALSE)</f>
        <v>Bacteria</v>
      </c>
      <c r="D4036" t="str">
        <f>VLOOKUP(A4036,'[1]11_set_tax'!$A$1:$X$4456,8,FALSE)</f>
        <v xml:space="preserve"> Proteobacteria</v>
      </c>
      <c r="E4036" t="str">
        <f>VLOOKUP(A4036,'[1]11_set_tax'!$A$1:$X$4456,9,FALSE)</f>
        <v xml:space="preserve"> Gammaproteobacteria</v>
      </c>
      <c r="F4036" t="str">
        <f>VLOOKUP(A4036,'[1]11_set_tax'!$A$1:$X$4456,10,FALSE)</f>
        <v xml:space="preserve"> Alteromonadales</v>
      </c>
      <c r="G4036" t="str">
        <f>VLOOKUP(A4036,'[1]11_set_tax'!$A$1:$X$4456,11,FALSE)</f>
        <v>Alteromonadaceae</v>
      </c>
      <c r="H4036" t="str">
        <f>VLOOKUP(A4036,'[1]11_set_tax'!$A$1:$X$4456,12,FALSE)</f>
        <v xml:space="preserve"> Marinobacter.</v>
      </c>
      <c r="I4036">
        <f>VLOOKUP(A4036,'[1]11_set_tax'!$A$1:$X$4456,13,FALSE)</f>
        <v>0</v>
      </c>
    </row>
    <row r="4037" spans="1:11" x14ac:dyDescent="0.25">
      <c r="A4037" t="s">
        <v>4036</v>
      </c>
      <c r="C4037" t="str">
        <f>VLOOKUP(A4037,'[1]11_set_tax'!$A$1:$X$4456,7,FALSE)</f>
        <v>Bacteria</v>
      </c>
      <c r="D4037" t="str">
        <f>VLOOKUP(A4037,'[1]11_set_tax'!$A$1:$X$4456,8,FALSE)</f>
        <v xml:space="preserve"> Proteobacteria</v>
      </c>
      <c r="E4037" t="str">
        <f>VLOOKUP(A4037,'[1]11_set_tax'!$A$1:$X$4456,9,FALSE)</f>
        <v xml:space="preserve"> Gammaproteobacteria</v>
      </c>
      <c r="F4037" t="str">
        <f>VLOOKUP(A4037,'[1]11_set_tax'!$A$1:$X$4456,10,FALSE)</f>
        <v xml:space="preserve"> Alteromonadales</v>
      </c>
      <c r="G4037" t="str">
        <f>VLOOKUP(A4037,'[1]11_set_tax'!$A$1:$X$4456,11,FALSE)</f>
        <v>Alteromonadaceae</v>
      </c>
      <c r="H4037" t="str">
        <f>VLOOKUP(A4037,'[1]11_set_tax'!$A$1:$X$4456,12,FALSE)</f>
        <v xml:space="preserve"> Marinobacter.</v>
      </c>
      <c r="I4037">
        <f>VLOOKUP(A4037,'[1]11_set_tax'!$A$1:$X$4456,13,FALSE)</f>
        <v>0</v>
      </c>
    </row>
    <row r="4038" spans="1:11" x14ac:dyDescent="0.25">
      <c r="A4038" t="s">
        <v>4037</v>
      </c>
      <c r="C4038" t="str">
        <f>VLOOKUP(A4038,'[1]11_set_tax'!$A$1:$X$4456,7,FALSE)</f>
        <v>Bacteria</v>
      </c>
      <c r="D4038" t="str">
        <f>VLOOKUP(A4038,'[1]11_set_tax'!$A$1:$X$4456,8,FALSE)</f>
        <v xml:space="preserve"> Proteobacteria</v>
      </c>
      <c r="E4038" t="str">
        <f>VLOOKUP(A4038,'[1]11_set_tax'!$A$1:$X$4456,9,FALSE)</f>
        <v xml:space="preserve"> Betaproteobacteria</v>
      </c>
      <c r="F4038" t="str">
        <f>VLOOKUP(A4038,'[1]11_set_tax'!$A$1:$X$4456,10,FALSE)</f>
        <v xml:space="preserve"> Methylophilales</v>
      </c>
      <c r="G4038" t="str">
        <f>VLOOKUP(A4038,'[1]11_set_tax'!$A$1:$X$4456,11,FALSE)</f>
        <v>Methylophilaceae</v>
      </c>
      <c r="H4038" t="str">
        <f>VLOOKUP(A4038,'[1]11_set_tax'!$A$1:$X$4456,12,FALSE)</f>
        <v xml:space="preserve"> Methylovorus.</v>
      </c>
      <c r="I4038">
        <f>VLOOKUP(A4038,'[1]11_set_tax'!$A$1:$X$4456,13,FALSE)</f>
        <v>0</v>
      </c>
    </row>
    <row r="4039" spans="1:11" x14ac:dyDescent="0.25">
      <c r="A4039" t="s">
        <v>4038</v>
      </c>
      <c r="C4039" t="str">
        <f>VLOOKUP(A4039,'[1]11_set_tax'!$A$1:$X$4456,7,FALSE)</f>
        <v>Bacteria</v>
      </c>
      <c r="D4039" t="str">
        <f>VLOOKUP(A4039,'[1]11_set_tax'!$A$1:$X$4456,8,FALSE)</f>
        <v xml:space="preserve"> Proteobacteria</v>
      </c>
      <c r="E4039" t="str">
        <f>VLOOKUP(A4039,'[1]11_set_tax'!$A$1:$X$4456,9,FALSE)</f>
        <v xml:space="preserve"> Gammaproteobacteria</v>
      </c>
      <c r="F4039" t="str">
        <f>VLOOKUP(A4039,'[1]11_set_tax'!$A$1:$X$4456,10,FALSE)</f>
        <v xml:space="preserve"> Pseudomonadales</v>
      </c>
      <c r="G4039" t="str">
        <f>VLOOKUP(A4039,'[1]11_set_tax'!$A$1:$X$4456,11,FALSE)</f>
        <v>Pseudomonadaceae</v>
      </c>
      <c r="H4039" t="str">
        <f>VLOOKUP(A4039,'[1]11_set_tax'!$A$1:$X$4456,12,FALSE)</f>
        <v xml:space="preserve"> Pseudomonas.</v>
      </c>
      <c r="I4039">
        <f>VLOOKUP(A4039,'[1]11_set_tax'!$A$1:$X$4456,13,FALSE)</f>
        <v>0</v>
      </c>
    </row>
    <row r="4040" spans="1:11" x14ac:dyDescent="0.25">
      <c r="A4040" t="s">
        <v>4039</v>
      </c>
      <c r="C4040" t="str">
        <f>VLOOKUP(A4040,'[1]11_set_tax'!$A$1:$X$4456,7,FALSE)</f>
        <v>Bacteria</v>
      </c>
      <c r="D4040" t="str">
        <f>VLOOKUP(A4040,'[1]11_set_tax'!$A$1:$X$4456,8,FALSE)</f>
        <v xml:space="preserve"> Proteobacteria</v>
      </c>
      <c r="E4040" t="str">
        <f>VLOOKUP(A4040,'[1]11_set_tax'!$A$1:$X$4456,9,FALSE)</f>
        <v xml:space="preserve"> Gammaproteobacteria</v>
      </c>
      <c r="F4040" t="str">
        <f>VLOOKUP(A4040,'[1]11_set_tax'!$A$1:$X$4456,10,FALSE)</f>
        <v xml:space="preserve"> Pseudomonadales</v>
      </c>
      <c r="G4040" t="str">
        <f>VLOOKUP(A4040,'[1]11_set_tax'!$A$1:$X$4456,11,FALSE)</f>
        <v>Pseudomonadaceae</v>
      </c>
      <c r="H4040" t="str">
        <f>VLOOKUP(A4040,'[1]11_set_tax'!$A$1:$X$4456,12,FALSE)</f>
        <v xml:space="preserve"> Pseudomonas.</v>
      </c>
      <c r="I4040">
        <f>VLOOKUP(A4040,'[1]11_set_tax'!$A$1:$X$4456,13,FALSE)</f>
        <v>0</v>
      </c>
    </row>
    <row r="4041" spans="1:11" x14ac:dyDescent="0.25">
      <c r="A4041" t="s">
        <v>4040</v>
      </c>
      <c r="C4041" t="str">
        <f>VLOOKUP(A4041,'[1]11_set_tax'!$A$1:$X$4456,7,FALSE)</f>
        <v>Bacteria</v>
      </c>
      <c r="D4041" t="str">
        <f>VLOOKUP(A4041,'[1]11_set_tax'!$A$1:$X$4456,8,FALSE)</f>
        <v xml:space="preserve"> Proteobacteria</v>
      </c>
      <c r="E4041" t="str">
        <f>VLOOKUP(A4041,'[1]11_set_tax'!$A$1:$X$4456,9,FALSE)</f>
        <v xml:space="preserve"> Gammaproteobacteria</v>
      </c>
      <c r="F4041" t="str">
        <f>VLOOKUP(A4041,'[1]11_set_tax'!$A$1:$X$4456,10,FALSE)</f>
        <v xml:space="preserve"> Pseudomonadales</v>
      </c>
      <c r="G4041" t="str">
        <f>VLOOKUP(A4041,'[1]11_set_tax'!$A$1:$X$4456,11,FALSE)</f>
        <v>Pseudomonadaceae</v>
      </c>
      <c r="H4041" t="str">
        <f>VLOOKUP(A4041,'[1]11_set_tax'!$A$1:$X$4456,12,FALSE)</f>
        <v xml:space="preserve"> Pseudomonas.</v>
      </c>
      <c r="I4041">
        <f>VLOOKUP(A4041,'[1]11_set_tax'!$A$1:$X$4456,13,FALSE)</f>
        <v>0</v>
      </c>
    </row>
    <row r="4042" spans="1:11" x14ac:dyDescent="0.25">
      <c r="A4042" t="s">
        <v>4041</v>
      </c>
      <c r="C4042" t="str">
        <f>VLOOKUP(A4042,'[1]11_set_tax'!$A$1:$X$4456,7,FALSE)</f>
        <v>Bacteria</v>
      </c>
      <c r="D4042" t="str">
        <f>VLOOKUP(A4042,'[1]11_set_tax'!$A$1:$X$4456,8,FALSE)</f>
        <v xml:space="preserve"> Proteobacteria</v>
      </c>
      <c r="E4042" t="str">
        <f>VLOOKUP(A4042,'[1]11_set_tax'!$A$1:$X$4456,9,FALSE)</f>
        <v xml:space="preserve"> Gammaproteobacteria</v>
      </c>
      <c r="F4042" t="str">
        <f>VLOOKUP(A4042,'[1]11_set_tax'!$A$1:$X$4456,10,FALSE)</f>
        <v xml:space="preserve"> Pseudomonadales</v>
      </c>
      <c r="G4042" t="str">
        <f>VLOOKUP(A4042,'[1]11_set_tax'!$A$1:$X$4456,11,FALSE)</f>
        <v>Pseudomonadaceae</v>
      </c>
      <c r="H4042" t="str">
        <f>VLOOKUP(A4042,'[1]11_set_tax'!$A$1:$X$4456,12,FALSE)</f>
        <v xml:space="preserve"> Pseudomonas.</v>
      </c>
      <c r="I4042">
        <f>VLOOKUP(A4042,'[1]11_set_tax'!$A$1:$X$4456,13,FALSE)</f>
        <v>0</v>
      </c>
    </row>
    <row r="4043" spans="1:11" x14ac:dyDescent="0.25">
      <c r="A4043" t="s">
        <v>4042</v>
      </c>
      <c r="C4043" t="str">
        <f>VLOOKUP(A4043,'[1]11_set_tax'!$A$1:$X$4456,7,FALSE)</f>
        <v>Bacteria</v>
      </c>
      <c r="D4043" t="str">
        <f>VLOOKUP(A4043,'[1]11_set_tax'!$A$1:$X$4456,8,FALSE)</f>
        <v xml:space="preserve"> Proteobacteria</v>
      </c>
      <c r="E4043" t="str">
        <f>VLOOKUP(A4043,'[1]11_set_tax'!$A$1:$X$4456,9,FALSE)</f>
        <v xml:space="preserve"> Gammaproteobacteria</v>
      </c>
      <c r="F4043" t="str">
        <f>VLOOKUP(A4043,'[1]11_set_tax'!$A$1:$X$4456,10,FALSE)</f>
        <v xml:space="preserve"> Pseudomonadales</v>
      </c>
      <c r="G4043" t="str">
        <f>VLOOKUP(A4043,'[1]11_set_tax'!$A$1:$X$4456,11,FALSE)</f>
        <v>Pseudomonadaceae</v>
      </c>
      <c r="H4043" t="str">
        <f>VLOOKUP(A4043,'[1]11_set_tax'!$A$1:$X$4456,12,FALSE)</f>
        <v xml:space="preserve"> Pseudomonas.</v>
      </c>
      <c r="I4043">
        <f>VLOOKUP(A4043,'[1]11_set_tax'!$A$1:$X$4456,13,FALSE)</f>
        <v>0</v>
      </c>
    </row>
    <row r="4044" spans="1:11" s="1" customFormat="1" x14ac:dyDescent="0.25">
      <c r="A4044" s="1" t="s">
        <v>4043</v>
      </c>
      <c r="C4044" s="1" t="str">
        <f>VLOOKUP(A4044,'[1]11_set_tax'!$A$1:$X$4456,7,FALSE)</f>
        <v>Bacteria</v>
      </c>
      <c r="D4044" s="1" t="str">
        <f>VLOOKUP(A4044,'[1]11_set_tax'!$A$1:$X$4456,8,FALSE)</f>
        <v xml:space="preserve"> Bacteroidetes</v>
      </c>
      <c r="E4044" s="1" t="str">
        <f>VLOOKUP(A4044,'[1]11_set_tax'!$A$1:$X$4456,9,FALSE)</f>
        <v xml:space="preserve"> Cytophagia</v>
      </c>
      <c r="F4044" s="1" t="str">
        <f>VLOOKUP(A4044,'[1]11_set_tax'!$A$1:$X$4456,10,FALSE)</f>
        <v xml:space="preserve"> Cytophagales</v>
      </c>
      <c r="G4044" s="1" t="str">
        <f>VLOOKUP(A4044,'[1]11_set_tax'!$A$1:$X$4456,11,FALSE)</f>
        <v xml:space="preserve"> Cytophagaceae</v>
      </c>
      <c r="H4044" s="1" t="str">
        <f>VLOOKUP(A4044,'[1]11_set_tax'!$A$1:$X$4456,12,FALSE)</f>
        <v>Leadbetterella.</v>
      </c>
      <c r="I4044" s="1">
        <f>VLOOKUP(A4044,'[1]11_set_tax'!$A$1:$X$4456,13,FALSE)</f>
        <v>0</v>
      </c>
      <c r="K4044" s="1">
        <v>1</v>
      </c>
    </row>
    <row r="4045" spans="1:11" x14ac:dyDescent="0.25">
      <c r="A4045" t="s">
        <v>4044</v>
      </c>
      <c r="C4045" t="str">
        <f>VLOOKUP(A4045,'[1]11_set_tax'!$A$1:$X$4456,7,FALSE)</f>
        <v>Bacteria</v>
      </c>
      <c r="D4045" t="str">
        <f>VLOOKUP(A4045,'[1]11_set_tax'!$A$1:$X$4456,8,FALSE)</f>
        <v xml:space="preserve"> Bacteroidetes</v>
      </c>
      <c r="E4045" t="str">
        <f>VLOOKUP(A4045,'[1]11_set_tax'!$A$1:$X$4456,9,FALSE)</f>
        <v xml:space="preserve"> Cytophagia</v>
      </c>
      <c r="F4045" t="str">
        <f>VLOOKUP(A4045,'[1]11_set_tax'!$A$1:$X$4456,10,FALSE)</f>
        <v xml:space="preserve"> Cytophagales</v>
      </c>
      <c r="G4045" t="str">
        <f>VLOOKUP(A4045,'[1]11_set_tax'!$A$1:$X$4456,11,FALSE)</f>
        <v xml:space="preserve"> Cytophagaceae</v>
      </c>
      <c r="H4045" t="str">
        <f>VLOOKUP(A4045,'[1]11_set_tax'!$A$1:$X$4456,12,FALSE)</f>
        <v>Leadbetterella.</v>
      </c>
      <c r="I4045">
        <f>VLOOKUP(A4045,'[1]11_set_tax'!$A$1:$X$4456,13,FALSE)</f>
        <v>0</v>
      </c>
    </row>
    <row r="4046" spans="1:11" x14ac:dyDescent="0.25">
      <c r="A4046" t="s">
        <v>4045</v>
      </c>
      <c r="C4046" t="str">
        <f>VLOOKUP(A4046,'[1]11_set_tax'!$A$1:$X$4456,7,FALSE)</f>
        <v>Bacteria</v>
      </c>
      <c r="D4046" t="str">
        <f>VLOOKUP(A4046,'[1]11_set_tax'!$A$1:$X$4456,8,FALSE)</f>
        <v xml:space="preserve"> Bacteroidetes</v>
      </c>
      <c r="E4046" t="str">
        <f>VLOOKUP(A4046,'[1]11_set_tax'!$A$1:$X$4456,9,FALSE)</f>
        <v xml:space="preserve"> Cytophagia</v>
      </c>
      <c r="F4046" t="str">
        <f>VLOOKUP(A4046,'[1]11_set_tax'!$A$1:$X$4456,10,FALSE)</f>
        <v xml:space="preserve"> Cytophagales</v>
      </c>
      <c r="G4046" t="str">
        <f>VLOOKUP(A4046,'[1]11_set_tax'!$A$1:$X$4456,11,FALSE)</f>
        <v xml:space="preserve"> Cytophagaceae</v>
      </c>
      <c r="H4046" t="str">
        <f>VLOOKUP(A4046,'[1]11_set_tax'!$A$1:$X$4456,12,FALSE)</f>
        <v>Leadbetterella.</v>
      </c>
      <c r="I4046">
        <f>VLOOKUP(A4046,'[1]11_set_tax'!$A$1:$X$4456,13,FALSE)</f>
        <v>0</v>
      </c>
    </row>
    <row r="4047" spans="1:11" x14ac:dyDescent="0.25">
      <c r="A4047" t="s">
        <v>4046</v>
      </c>
      <c r="C4047" t="str">
        <f>VLOOKUP(A4047,'[1]11_set_tax'!$A$1:$X$4456,7,FALSE)</f>
        <v>Bacteria</v>
      </c>
      <c r="D4047" t="str">
        <f>VLOOKUP(A4047,'[1]11_set_tax'!$A$1:$X$4456,8,FALSE)</f>
        <v xml:space="preserve"> Bacteroidetes</v>
      </c>
      <c r="E4047" t="str">
        <f>VLOOKUP(A4047,'[1]11_set_tax'!$A$1:$X$4456,9,FALSE)</f>
        <v xml:space="preserve"> Cytophagia</v>
      </c>
      <c r="F4047" t="str">
        <f>VLOOKUP(A4047,'[1]11_set_tax'!$A$1:$X$4456,10,FALSE)</f>
        <v xml:space="preserve"> Cytophagales</v>
      </c>
      <c r="G4047" t="str">
        <f>VLOOKUP(A4047,'[1]11_set_tax'!$A$1:$X$4456,11,FALSE)</f>
        <v xml:space="preserve"> Flammeovirgaceae</v>
      </c>
      <c r="H4047" t="str">
        <f>VLOOKUP(A4047,'[1]11_set_tax'!$A$1:$X$4456,12,FALSE)</f>
        <v>Marivirga.</v>
      </c>
      <c r="I4047">
        <f>VLOOKUP(A4047,'[1]11_set_tax'!$A$1:$X$4456,13,FALSE)</f>
        <v>0</v>
      </c>
    </row>
    <row r="4048" spans="1:11" x14ac:dyDescent="0.25">
      <c r="A4048" t="s">
        <v>4047</v>
      </c>
      <c r="C4048" t="str">
        <f>VLOOKUP(A4048,'[1]11_set_tax'!$A$1:$X$4456,7,FALSE)</f>
        <v>Bacteria</v>
      </c>
      <c r="D4048" t="str">
        <f>VLOOKUP(A4048,'[1]11_set_tax'!$A$1:$X$4456,8,FALSE)</f>
        <v xml:space="preserve"> Bacteroidetes</v>
      </c>
      <c r="E4048" t="str">
        <f>VLOOKUP(A4048,'[1]11_set_tax'!$A$1:$X$4456,9,FALSE)</f>
        <v xml:space="preserve"> Cytophagia</v>
      </c>
      <c r="F4048" t="str">
        <f>VLOOKUP(A4048,'[1]11_set_tax'!$A$1:$X$4456,10,FALSE)</f>
        <v xml:space="preserve"> Cytophagales</v>
      </c>
      <c r="G4048" t="str">
        <f>VLOOKUP(A4048,'[1]11_set_tax'!$A$1:$X$4456,11,FALSE)</f>
        <v xml:space="preserve"> Flammeovirgaceae</v>
      </c>
      <c r="H4048" t="str">
        <f>VLOOKUP(A4048,'[1]11_set_tax'!$A$1:$X$4456,12,FALSE)</f>
        <v>Marivirga.</v>
      </c>
      <c r="I4048">
        <f>VLOOKUP(A4048,'[1]11_set_tax'!$A$1:$X$4456,13,FALSE)</f>
        <v>0</v>
      </c>
    </row>
    <row r="4049" spans="1:11" x14ac:dyDescent="0.25">
      <c r="A4049" t="s">
        <v>4048</v>
      </c>
      <c r="C4049" t="str">
        <f>VLOOKUP(A4049,'[1]11_set_tax'!$A$1:$X$4456,7,FALSE)</f>
        <v>Eukaryota</v>
      </c>
      <c r="D4049" t="str">
        <f>VLOOKUP(A4049,'[1]11_set_tax'!$A$1:$X$4456,8,FALSE)</f>
        <v xml:space="preserve"> Fungi</v>
      </c>
      <c r="E4049" t="str">
        <f>VLOOKUP(A4049,'[1]11_set_tax'!$A$1:$X$4456,9,FALSE)</f>
        <v xml:space="preserve"> Dikarya</v>
      </c>
      <c r="F4049" t="str">
        <f>VLOOKUP(A4049,'[1]11_set_tax'!$A$1:$X$4456,10,FALSE)</f>
        <v xml:space="preserve"> Ascomycota</v>
      </c>
      <c r="G4049" t="str">
        <f>VLOOKUP(A4049,'[1]11_set_tax'!$A$1:$X$4456,11,FALSE)</f>
        <v xml:space="preserve"> Pezizomycotina</v>
      </c>
      <c r="H4049" t="str">
        <f>VLOOKUP(A4049,'[1]11_set_tax'!$A$1:$X$4456,12,FALSE)</f>
        <v xml:space="preserve"> Eurotiomycetes</v>
      </c>
      <c r="I4049" t="str">
        <f>VLOOKUP(A4049,'[1]11_set_tax'!$A$1:$X$4456,13,FALSE)</f>
        <v>Eurotiomycetidae</v>
      </c>
    </row>
    <row r="4050" spans="1:11" x14ac:dyDescent="0.25">
      <c r="A4050" t="s">
        <v>4049</v>
      </c>
      <c r="C4050" t="str">
        <f>VLOOKUP(A4050,'[1]11_set_tax'!$A$1:$X$4456,7,FALSE)</f>
        <v>Eukaryota</v>
      </c>
      <c r="D4050" t="str">
        <f>VLOOKUP(A4050,'[1]11_set_tax'!$A$1:$X$4456,8,FALSE)</f>
        <v xml:space="preserve"> Fungi</v>
      </c>
      <c r="E4050" t="str">
        <f>VLOOKUP(A4050,'[1]11_set_tax'!$A$1:$X$4456,9,FALSE)</f>
        <v xml:space="preserve"> Dikarya</v>
      </c>
      <c r="F4050" t="str">
        <f>VLOOKUP(A4050,'[1]11_set_tax'!$A$1:$X$4456,10,FALSE)</f>
        <v xml:space="preserve"> Ascomycota</v>
      </c>
      <c r="G4050" t="str">
        <f>VLOOKUP(A4050,'[1]11_set_tax'!$A$1:$X$4456,11,FALSE)</f>
        <v xml:space="preserve"> Pezizomycotina</v>
      </c>
      <c r="H4050" t="str">
        <f>VLOOKUP(A4050,'[1]11_set_tax'!$A$1:$X$4456,12,FALSE)</f>
        <v xml:space="preserve"> Eurotiomycetes</v>
      </c>
      <c r="I4050" t="str">
        <f>VLOOKUP(A4050,'[1]11_set_tax'!$A$1:$X$4456,13,FALSE)</f>
        <v>Eurotiomycetidae</v>
      </c>
    </row>
    <row r="4051" spans="1:11" x14ac:dyDescent="0.25">
      <c r="A4051" t="s">
        <v>4050</v>
      </c>
      <c r="C4051" t="str">
        <f>VLOOKUP(A4051,'[1]11_set_tax'!$A$1:$X$4456,7,FALSE)</f>
        <v>Eukaryota</v>
      </c>
      <c r="D4051" t="str">
        <f>VLOOKUP(A4051,'[1]11_set_tax'!$A$1:$X$4456,8,FALSE)</f>
        <v xml:space="preserve"> Fungi</v>
      </c>
      <c r="E4051" t="str">
        <f>VLOOKUP(A4051,'[1]11_set_tax'!$A$1:$X$4456,9,FALSE)</f>
        <v xml:space="preserve"> Dikarya</v>
      </c>
      <c r="F4051" t="str">
        <f>VLOOKUP(A4051,'[1]11_set_tax'!$A$1:$X$4456,10,FALSE)</f>
        <v xml:space="preserve"> Ascomycota</v>
      </c>
      <c r="G4051" t="str">
        <f>VLOOKUP(A4051,'[1]11_set_tax'!$A$1:$X$4456,11,FALSE)</f>
        <v xml:space="preserve"> Pezizomycotina</v>
      </c>
      <c r="H4051" t="str">
        <f>VLOOKUP(A4051,'[1]11_set_tax'!$A$1:$X$4456,12,FALSE)</f>
        <v xml:space="preserve"> Eurotiomycetes</v>
      </c>
      <c r="I4051" t="str">
        <f>VLOOKUP(A4051,'[1]11_set_tax'!$A$1:$X$4456,13,FALSE)</f>
        <v>Eurotiomycetidae</v>
      </c>
    </row>
    <row r="4052" spans="1:11" x14ac:dyDescent="0.25">
      <c r="A4052" t="s">
        <v>4051</v>
      </c>
      <c r="C4052" t="str">
        <f>VLOOKUP(A4052,'[1]11_set_tax'!$A$1:$X$4456,7,FALSE)</f>
        <v>Eukaryota</v>
      </c>
      <c r="D4052" t="str">
        <f>VLOOKUP(A4052,'[1]11_set_tax'!$A$1:$X$4456,8,FALSE)</f>
        <v xml:space="preserve"> Fungi</v>
      </c>
      <c r="E4052" t="str">
        <f>VLOOKUP(A4052,'[1]11_set_tax'!$A$1:$X$4456,9,FALSE)</f>
        <v xml:space="preserve"> Dikarya</v>
      </c>
      <c r="F4052" t="str">
        <f>VLOOKUP(A4052,'[1]11_set_tax'!$A$1:$X$4456,10,FALSE)</f>
        <v xml:space="preserve"> Ascomycota</v>
      </c>
      <c r="G4052" t="str">
        <f>VLOOKUP(A4052,'[1]11_set_tax'!$A$1:$X$4456,11,FALSE)</f>
        <v xml:space="preserve"> Pezizomycotina</v>
      </c>
      <c r="H4052" t="str">
        <f>VLOOKUP(A4052,'[1]11_set_tax'!$A$1:$X$4456,12,FALSE)</f>
        <v xml:space="preserve"> Eurotiomycetes</v>
      </c>
      <c r="I4052" t="str">
        <f>VLOOKUP(A4052,'[1]11_set_tax'!$A$1:$X$4456,13,FALSE)</f>
        <v>Eurotiomycetidae</v>
      </c>
    </row>
    <row r="4053" spans="1:11" x14ac:dyDescent="0.25">
      <c r="A4053" t="s">
        <v>4052</v>
      </c>
      <c r="C4053" t="str">
        <f>VLOOKUP(A4053,'[1]11_set_tax'!$A$1:$X$4456,7,FALSE)</f>
        <v>Bacteria</v>
      </c>
      <c r="D4053" t="str">
        <f>VLOOKUP(A4053,'[1]11_set_tax'!$A$1:$X$4456,8,FALSE)</f>
        <v xml:space="preserve"> Actinobacteria</v>
      </c>
      <c r="E4053" t="str">
        <f>VLOOKUP(A4053,'[1]11_set_tax'!$A$1:$X$4456,9,FALSE)</f>
        <v xml:space="preserve"> Actinobacteridae</v>
      </c>
      <c r="F4053" t="str">
        <f>VLOOKUP(A4053,'[1]11_set_tax'!$A$1:$X$4456,10,FALSE)</f>
        <v xml:space="preserve"> Actinomycetales</v>
      </c>
      <c r="G4053" t="str">
        <f>VLOOKUP(A4053,'[1]11_set_tax'!$A$1:$X$4456,11,FALSE)</f>
        <v>Corynebacterineae</v>
      </c>
      <c r="H4053" t="str">
        <f>VLOOKUP(A4053,'[1]11_set_tax'!$A$1:$X$4456,12,FALSE)</f>
        <v xml:space="preserve"> Nocardiaceae</v>
      </c>
      <c r="I4053" t="str">
        <f>VLOOKUP(A4053,'[1]11_set_tax'!$A$1:$X$4456,13,FALSE)</f>
        <v xml:space="preserve"> Rhodococcus.</v>
      </c>
    </row>
    <row r="4054" spans="1:11" x14ac:dyDescent="0.25">
      <c r="A4054" t="s">
        <v>4053</v>
      </c>
      <c r="C4054" t="str">
        <f>VLOOKUP(A4054,'[1]11_set_tax'!$A$1:$X$4456,7,FALSE)</f>
        <v>Bacteria</v>
      </c>
      <c r="D4054" t="str">
        <f>VLOOKUP(A4054,'[1]11_set_tax'!$A$1:$X$4456,8,FALSE)</f>
        <v xml:space="preserve"> Actinobacteria</v>
      </c>
      <c r="E4054" t="str">
        <f>VLOOKUP(A4054,'[1]11_set_tax'!$A$1:$X$4456,9,FALSE)</f>
        <v xml:space="preserve"> Actinobacteridae</v>
      </c>
      <c r="F4054" t="str">
        <f>VLOOKUP(A4054,'[1]11_set_tax'!$A$1:$X$4456,10,FALSE)</f>
        <v xml:space="preserve"> Actinomycetales</v>
      </c>
      <c r="G4054" t="str">
        <f>VLOOKUP(A4054,'[1]11_set_tax'!$A$1:$X$4456,11,FALSE)</f>
        <v>Corynebacterineae</v>
      </c>
      <c r="H4054" t="str">
        <f>VLOOKUP(A4054,'[1]11_set_tax'!$A$1:$X$4456,12,FALSE)</f>
        <v xml:space="preserve"> Nocardiaceae</v>
      </c>
      <c r="I4054" t="str">
        <f>VLOOKUP(A4054,'[1]11_set_tax'!$A$1:$X$4456,13,FALSE)</f>
        <v xml:space="preserve"> Rhodococcus.</v>
      </c>
    </row>
    <row r="4055" spans="1:11" x14ac:dyDescent="0.25">
      <c r="A4055" t="s">
        <v>4054</v>
      </c>
      <c r="C4055" t="str">
        <f>VLOOKUP(A4055,'[1]11_set_tax'!$A$1:$X$4456,7,FALSE)</f>
        <v>Bacteria</v>
      </c>
      <c r="D4055" t="str">
        <f>VLOOKUP(A4055,'[1]11_set_tax'!$A$1:$X$4456,8,FALSE)</f>
        <v xml:space="preserve"> Actinobacteria</v>
      </c>
      <c r="E4055" t="str">
        <f>VLOOKUP(A4055,'[1]11_set_tax'!$A$1:$X$4456,9,FALSE)</f>
        <v xml:space="preserve"> Actinobacteridae</v>
      </c>
      <c r="F4055" t="str">
        <f>VLOOKUP(A4055,'[1]11_set_tax'!$A$1:$X$4456,10,FALSE)</f>
        <v xml:space="preserve"> Actinomycetales</v>
      </c>
      <c r="G4055" t="str">
        <f>VLOOKUP(A4055,'[1]11_set_tax'!$A$1:$X$4456,11,FALSE)</f>
        <v>Corynebacterineae</v>
      </c>
      <c r="H4055" t="str">
        <f>VLOOKUP(A4055,'[1]11_set_tax'!$A$1:$X$4456,12,FALSE)</f>
        <v xml:space="preserve"> Nocardiaceae</v>
      </c>
      <c r="I4055" t="str">
        <f>VLOOKUP(A4055,'[1]11_set_tax'!$A$1:$X$4456,13,FALSE)</f>
        <v xml:space="preserve"> Rhodococcus.</v>
      </c>
    </row>
    <row r="4056" spans="1:11" x14ac:dyDescent="0.25">
      <c r="A4056" t="s">
        <v>4055</v>
      </c>
      <c r="C4056" t="str">
        <f>VLOOKUP(A4056,'[1]11_set_tax'!$A$1:$X$4456,7,FALSE)</f>
        <v>Bacteria</v>
      </c>
      <c r="D4056" t="str">
        <f>VLOOKUP(A4056,'[1]11_set_tax'!$A$1:$X$4456,8,FALSE)</f>
        <v xml:space="preserve"> Actinobacteria</v>
      </c>
      <c r="E4056" t="str">
        <f>VLOOKUP(A4056,'[1]11_set_tax'!$A$1:$X$4456,9,FALSE)</f>
        <v xml:space="preserve"> Actinobacteridae</v>
      </c>
      <c r="F4056" t="str">
        <f>VLOOKUP(A4056,'[1]11_set_tax'!$A$1:$X$4456,10,FALSE)</f>
        <v xml:space="preserve"> Actinomycetales</v>
      </c>
      <c r="G4056" t="str">
        <f>VLOOKUP(A4056,'[1]11_set_tax'!$A$1:$X$4456,11,FALSE)</f>
        <v>Corynebacterineae</v>
      </c>
      <c r="H4056" t="str">
        <f>VLOOKUP(A4056,'[1]11_set_tax'!$A$1:$X$4456,12,FALSE)</f>
        <v xml:space="preserve"> Nocardiaceae</v>
      </c>
      <c r="I4056" t="str">
        <f>VLOOKUP(A4056,'[1]11_set_tax'!$A$1:$X$4456,13,FALSE)</f>
        <v xml:space="preserve"> Rhodococcus.</v>
      </c>
    </row>
    <row r="4057" spans="1:11" s="1" customFormat="1" x14ac:dyDescent="0.25">
      <c r="A4057" s="1" t="s">
        <v>4056</v>
      </c>
      <c r="C4057" s="1" t="str">
        <f>VLOOKUP(A4057,'[1]11_set_tax'!$A$1:$X$4456,7,FALSE)</f>
        <v>Eukaryota</v>
      </c>
      <c r="D4057" s="1" t="str">
        <f>VLOOKUP(A4057,'[1]11_set_tax'!$A$1:$X$4456,8,FALSE)</f>
        <v xml:space="preserve"> Metazoa</v>
      </c>
      <c r="E4057" s="1" t="str">
        <f>VLOOKUP(A4057,'[1]11_set_tax'!$A$1:$X$4456,9,FALSE)</f>
        <v xml:space="preserve"> Chordata</v>
      </c>
      <c r="F4057" s="1" t="str">
        <f>VLOOKUP(A4057,'[1]11_set_tax'!$A$1:$X$4456,10,FALSE)</f>
        <v xml:space="preserve"> Urochordata</v>
      </c>
      <c r="G4057" s="1" t="str">
        <f>VLOOKUP(A4057,'[1]11_set_tax'!$A$1:$X$4456,11,FALSE)</f>
        <v xml:space="preserve"> Appendicularia</v>
      </c>
      <c r="H4057" s="1" t="str">
        <f>VLOOKUP(A4057,'[1]11_set_tax'!$A$1:$X$4456,12,FALSE)</f>
        <v>Oikopleuridae</v>
      </c>
      <c r="I4057" s="1" t="str">
        <f>VLOOKUP(A4057,'[1]11_set_tax'!$A$1:$X$4456,13,FALSE)</f>
        <v xml:space="preserve"> Oikopleura.</v>
      </c>
      <c r="K4057" s="1">
        <v>1</v>
      </c>
    </row>
    <row r="4058" spans="1:11" x14ac:dyDescent="0.25">
      <c r="A4058" t="s">
        <v>4057</v>
      </c>
      <c r="C4058" t="str">
        <f>VLOOKUP(A4058,'[1]11_set_tax'!$A$1:$X$4456,7,FALSE)</f>
        <v>Eukaryota</v>
      </c>
      <c r="D4058" t="str">
        <f>VLOOKUP(A4058,'[1]11_set_tax'!$A$1:$X$4456,8,FALSE)</f>
        <v xml:space="preserve"> Metazoa</v>
      </c>
      <c r="E4058" t="str">
        <f>VLOOKUP(A4058,'[1]11_set_tax'!$A$1:$X$4456,9,FALSE)</f>
        <v xml:space="preserve"> Chordata</v>
      </c>
      <c r="F4058" t="str">
        <f>VLOOKUP(A4058,'[1]11_set_tax'!$A$1:$X$4456,10,FALSE)</f>
        <v xml:space="preserve"> Urochordata</v>
      </c>
      <c r="G4058" t="str">
        <f>VLOOKUP(A4058,'[1]11_set_tax'!$A$1:$X$4456,11,FALSE)</f>
        <v xml:space="preserve"> Appendicularia</v>
      </c>
      <c r="H4058" t="str">
        <f>VLOOKUP(A4058,'[1]11_set_tax'!$A$1:$X$4456,12,FALSE)</f>
        <v>Oikopleuridae</v>
      </c>
      <c r="I4058" t="str">
        <f>VLOOKUP(A4058,'[1]11_set_tax'!$A$1:$X$4456,13,FALSE)</f>
        <v xml:space="preserve"> Oikopleura.</v>
      </c>
    </row>
    <row r="4059" spans="1:11" x14ac:dyDescent="0.25">
      <c r="A4059" t="s">
        <v>4058</v>
      </c>
      <c r="C4059" t="e">
        <f>VLOOKUP(A4059,'[1]11_set_tax'!$A$1:$X$4456,7,FALSE)</f>
        <v>#N/A</v>
      </c>
      <c r="D4059" t="e">
        <f>VLOOKUP(A4059,'[1]11_set_tax'!$A$1:$X$4456,8,FALSE)</f>
        <v>#N/A</v>
      </c>
      <c r="E4059" t="e">
        <f>VLOOKUP(A4059,'[1]11_set_tax'!$A$1:$X$4456,9,FALSE)</f>
        <v>#N/A</v>
      </c>
      <c r="F4059" t="e">
        <f>VLOOKUP(A4059,'[1]11_set_tax'!$A$1:$X$4456,10,FALSE)</f>
        <v>#N/A</v>
      </c>
      <c r="G4059" t="e">
        <f>VLOOKUP(A4059,'[1]11_set_tax'!$A$1:$X$4456,11,FALSE)</f>
        <v>#N/A</v>
      </c>
      <c r="H4059" t="e">
        <f>VLOOKUP(A4059,'[1]11_set_tax'!$A$1:$X$4456,12,FALSE)</f>
        <v>#N/A</v>
      </c>
      <c r="I4059" t="e">
        <f>VLOOKUP(A4059,'[1]11_set_tax'!$A$1:$X$4456,13,FALSE)</f>
        <v>#N/A</v>
      </c>
    </row>
    <row r="4060" spans="1:11" x14ac:dyDescent="0.25">
      <c r="A4060" t="s">
        <v>4059</v>
      </c>
      <c r="C4060" t="e">
        <f>VLOOKUP(A4060,'[1]11_set_tax'!$A$1:$X$4456,7,FALSE)</f>
        <v>#N/A</v>
      </c>
      <c r="D4060" t="e">
        <f>VLOOKUP(A4060,'[1]11_set_tax'!$A$1:$X$4456,8,FALSE)</f>
        <v>#N/A</v>
      </c>
      <c r="E4060" t="e">
        <f>VLOOKUP(A4060,'[1]11_set_tax'!$A$1:$X$4456,9,FALSE)</f>
        <v>#N/A</v>
      </c>
      <c r="F4060" t="e">
        <f>VLOOKUP(A4060,'[1]11_set_tax'!$A$1:$X$4456,10,FALSE)</f>
        <v>#N/A</v>
      </c>
      <c r="G4060" t="e">
        <f>VLOOKUP(A4060,'[1]11_set_tax'!$A$1:$X$4456,11,FALSE)</f>
        <v>#N/A</v>
      </c>
      <c r="H4060" t="e">
        <f>VLOOKUP(A4060,'[1]11_set_tax'!$A$1:$X$4456,12,FALSE)</f>
        <v>#N/A</v>
      </c>
      <c r="I4060" t="e">
        <f>VLOOKUP(A4060,'[1]11_set_tax'!$A$1:$X$4456,13,FALSE)</f>
        <v>#N/A</v>
      </c>
    </row>
    <row r="4061" spans="1:11" x14ac:dyDescent="0.25">
      <c r="A4061" t="s">
        <v>4060</v>
      </c>
      <c r="C4061" t="e">
        <f>VLOOKUP(A4061,'[1]11_set_tax'!$A$1:$X$4456,7,FALSE)</f>
        <v>#N/A</v>
      </c>
      <c r="D4061" t="e">
        <f>VLOOKUP(A4061,'[1]11_set_tax'!$A$1:$X$4456,8,FALSE)</f>
        <v>#N/A</v>
      </c>
      <c r="E4061" t="e">
        <f>VLOOKUP(A4061,'[1]11_set_tax'!$A$1:$X$4456,9,FALSE)</f>
        <v>#N/A</v>
      </c>
      <c r="F4061" t="e">
        <f>VLOOKUP(A4061,'[1]11_set_tax'!$A$1:$X$4456,10,FALSE)</f>
        <v>#N/A</v>
      </c>
      <c r="G4061" t="e">
        <f>VLOOKUP(A4061,'[1]11_set_tax'!$A$1:$X$4456,11,FALSE)</f>
        <v>#N/A</v>
      </c>
      <c r="H4061" t="e">
        <f>VLOOKUP(A4061,'[1]11_set_tax'!$A$1:$X$4456,12,FALSE)</f>
        <v>#N/A</v>
      </c>
      <c r="I4061" t="e">
        <f>VLOOKUP(A4061,'[1]11_set_tax'!$A$1:$X$4456,13,FALSE)</f>
        <v>#N/A</v>
      </c>
    </row>
    <row r="4062" spans="1:11" x14ac:dyDescent="0.25">
      <c r="A4062" t="s">
        <v>4061</v>
      </c>
      <c r="C4062" t="e">
        <f>VLOOKUP(A4062,'[1]11_set_tax'!$A$1:$X$4456,7,FALSE)</f>
        <v>#N/A</v>
      </c>
      <c r="D4062" t="e">
        <f>VLOOKUP(A4062,'[1]11_set_tax'!$A$1:$X$4456,8,FALSE)</f>
        <v>#N/A</v>
      </c>
      <c r="E4062" t="e">
        <f>VLOOKUP(A4062,'[1]11_set_tax'!$A$1:$X$4456,9,FALSE)</f>
        <v>#N/A</v>
      </c>
      <c r="F4062" t="e">
        <f>VLOOKUP(A4062,'[1]11_set_tax'!$A$1:$X$4456,10,FALSE)</f>
        <v>#N/A</v>
      </c>
      <c r="G4062" t="e">
        <f>VLOOKUP(A4062,'[1]11_set_tax'!$A$1:$X$4456,11,FALSE)</f>
        <v>#N/A</v>
      </c>
      <c r="H4062" t="e">
        <f>VLOOKUP(A4062,'[1]11_set_tax'!$A$1:$X$4456,12,FALSE)</f>
        <v>#N/A</v>
      </c>
      <c r="I4062" t="e">
        <f>VLOOKUP(A4062,'[1]11_set_tax'!$A$1:$X$4456,13,FALSE)</f>
        <v>#N/A</v>
      </c>
    </row>
    <row r="4063" spans="1:11" x14ac:dyDescent="0.25">
      <c r="A4063" t="s">
        <v>4062</v>
      </c>
      <c r="C4063" t="e">
        <f>VLOOKUP(A4063,'[1]11_set_tax'!$A$1:$X$4456,7,FALSE)</f>
        <v>#N/A</v>
      </c>
      <c r="D4063" t="e">
        <f>VLOOKUP(A4063,'[1]11_set_tax'!$A$1:$X$4456,8,FALSE)</f>
        <v>#N/A</v>
      </c>
      <c r="E4063" t="e">
        <f>VLOOKUP(A4063,'[1]11_set_tax'!$A$1:$X$4456,9,FALSE)</f>
        <v>#N/A</v>
      </c>
      <c r="F4063" t="e">
        <f>VLOOKUP(A4063,'[1]11_set_tax'!$A$1:$X$4456,10,FALSE)</f>
        <v>#N/A</v>
      </c>
      <c r="G4063" t="e">
        <f>VLOOKUP(A4063,'[1]11_set_tax'!$A$1:$X$4456,11,FALSE)</f>
        <v>#N/A</v>
      </c>
      <c r="H4063" t="e">
        <f>VLOOKUP(A4063,'[1]11_set_tax'!$A$1:$X$4456,12,FALSE)</f>
        <v>#N/A</v>
      </c>
      <c r="I4063" t="e">
        <f>VLOOKUP(A4063,'[1]11_set_tax'!$A$1:$X$4456,13,FALSE)</f>
        <v>#N/A</v>
      </c>
    </row>
    <row r="4064" spans="1:11" x14ac:dyDescent="0.25">
      <c r="A4064" t="s">
        <v>4063</v>
      </c>
      <c r="C4064" t="e">
        <f>VLOOKUP(A4064,'[1]11_set_tax'!$A$1:$X$4456,7,FALSE)</f>
        <v>#N/A</v>
      </c>
      <c r="D4064" t="e">
        <f>VLOOKUP(A4064,'[1]11_set_tax'!$A$1:$X$4456,8,FALSE)</f>
        <v>#N/A</v>
      </c>
      <c r="E4064" t="e">
        <f>VLOOKUP(A4064,'[1]11_set_tax'!$A$1:$X$4456,9,FALSE)</f>
        <v>#N/A</v>
      </c>
      <c r="F4064" t="e">
        <f>VLOOKUP(A4064,'[1]11_set_tax'!$A$1:$X$4456,10,FALSE)</f>
        <v>#N/A</v>
      </c>
      <c r="G4064" t="e">
        <f>VLOOKUP(A4064,'[1]11_set_tax'!$A$1:$X$4456,11,FALSE)</f>
        <v>#N/A</v>
      </c>
      <c r="H4064" t="e">
        <f>VLOOKUP(A4064,'[1]11_set_tax'!$A$1:$X$4456,12,FALSE)</f>
        <v>#N/A</v>
      </c>
      <c r="I4064" t="e">
        <f>VLOOKUP(A4064,'[1]11_set_tax'!$A$1:$X$4456,13,FALSE)</f>
        <v>#N/A</v>
      </c>
    </row>
    <row r="4065" spans="1:9" x14ac:dyDescent="0.25">
      <c r="A4065" t="s">
        <v>4064</v>
      </c>
      <c r="C4065" t="e">
        <f>VLOOKUP(A4065,'[1]11_set_tax'!$A$1:$X$4456,7,FALSE)</f>
        <v>#N/A</v>
      </c>
      <c r="D4065" t="e">
        <f>VLOOKUP(A4065,'[1]11_set_tax'!$A$1:$X$4456,8,FALSE)</f>
        <v>#N/A</v>
      </c>
      <c r="E4065" t="e">
        <f>VLOOKUP(A4065,'[1]11_set_tax'!$A$1:$X$4456,9,FALSE)</f>
        <v>#N/A</v>
      </c>
      <c r="F4065" t="e">
        <f>VLOOKUP(A4065,'[1]11_set_tax'!$A$1:$X$4456,10,FALSE)</f>
        <v>#N/A</v>
      </c>
      <c r="G4065" t="e">
        <f>VLOOKUP(A4065,'[1]11_set_tax'!$A$1:$X$4456,11,FALSE)</f>
        <v>#N/A</v>
      </c>
      <c r="H4065" t="e">
        <f>VLOOKUP(A4065,'[1]11_set_tax'!$A$1:$X$4456,12,FALSE)</f>
        <v>#N/A</v>
      </c>
      <c r="I4065" t="e">
        <f>VLOOKUP(A4065,'[1]11_set_tax'!$A$1:$X$4456,13,FALSE)</f>
        <v>#N/A</v>
      </c>
    </row>
    <row r="4066" spans="1:9" x14ac:dyDescent="0.25">
      <c r="A4066" t="s">
        <v>4065</v>
      </c>
      <c r="C4066" t="e">
        <f>VLOOKUP(A4066,'[1]11_set_tax'!$A$1:$X$4456,7,FALSE)</f>
        <v>#N/A</v>
      </c>
      <c r="D4066" t="e">
        <f>VLOOKUP(A4066,'[1]11_set_tax'!$A$1:$X$4456,8,FALSE)</f>
        <v>#N/A</v>
      </c>
      <c r="E4066" t="e">
        <f>VLOOKUP(A4066,'[1]11_set_tax'!$A$1:$X$4456,9,FALSE)</f>
        <v>#N/A</v>
      </c>
      <c r="F4066" t="e">
        <f>VLOOKUP(A4066,'[1]11_set_tax'!$A$1:$X$4456,10,FALSE)</f>
        <v>#N/A</v>
      </c>
      <c r="G4066" t="e">
        <f>VLOOKUP(A4066,'[1]11_set_tax'!$A$1:$X$4456,11,FALSE)</f>
        <v>#N/A</v>
      </c>
      <c r="H4066" t="e">
        <f>VLOOKUP(A4066,'[1]11_set_tax'!$A$1:$X$4456,12,FALSE)</f>
        <v>#N/A</v>
      </c>
      <c r="I4066" t="e">
        <f>VLOOKUP(A4066,'[1]11_set_tax'!$A$1:$X$4456,13,FALSE)</f>
        <v>#N/A</v>
      </c>
    </row>
    <row r="4067" spans="1:9" x14ac:dyDescent="0.25">
      <c r="A4067" t="s">
        <v>4066</v>
      </c>
      <c r="C4067" t="e">
        <f>VLOOKUP(A4067,'[1]11_set_tax'!$A$1:$X$4456,7,FALSE)</f>
        <v>#N/A</v>
      </c>
      <c r="D4067" t="e">
        <f>VLOOKUP(A4067,'[1]11_set_tax'!$A$1:$X$4456,8,FALSE)</f>
        <v>#N/A</v>
      </c>
      <c r="E4067" t="e">
        <f>VLOOKUP(A4067,'[1]11_set_tax'!$A$1:$X$4456,9,FALSE)</f>
        <v>#N/A</v>
      </c>
      <c r="F4067" t="e">
        <f>VLOOKUP(A4067,'[1]11_set_tax'!$A$1:$X$4456,10,FALSE)</f>
        <v>#N/A</v>
      </c>
      <c r="G4067" t="e">
        <f>VLOOKUP(A4067,'[1]11_set_tax'!$A$1:$X$4456,11,FALSE)</f>
        <v>#N/A</v>
      </c>
      <c r="H4067" t="e">
        <f>VLOOKUP(A4067,'[1]11_set_tax'!$A$1:$X$4456,12,FALSE)</f>
        <v>#N/A</v>
      </c>
      <c r="I4067" t="e">
        <f>VLOOKUP(A4067,'[1]11_set_tax'!$A$1:$X$4456,13,FALSE)</f>
        <v>#N/A</v>
      </c>
    </row>
    <row r="4068" spans="1:9" x14ac:dyDescent="0.25">
      <c r="A4068" t="s">
        <v>4067</v>
      </c>
      <c r="C4068" t="e">
        <f>VLOOKUP(A4068,'[1]11_set_tax'!$A$1:$X$4456,7,FALSE)</f>
        <v>#N/A</v>
      </c>
      <c r="D4068" t="e">
        <f>VLOOKUP(A4068,'[1]11_set_tax'!$A$1:$X$4456,8,FALSE)</f>
        <v>#N/A</v>
      </c>
      <c r="E4068" t="e">
        <f>VLOOKUP(A4068,'[1]11_set_tax'!$A$1:$X$4456,9,FALSE)</f>
        <v>#N/A</v>
      </c>
      <c r="F4068" t="e">
        <f>VLOOKUP(A4068,'[1]11_set_tax'!$A$1:$X$4456,10,FALSE)</f>
        <v>#N/A</v>
      </c>
      <c r="G4068" t="e">
        <f>VLOOKUP(A4068,'[1]11_set_tax'!$A$1:$X$4456,11,FALSE)</f>
        <v>#N/A</v>
      </c>
      <c r="H4068" t="e">
        <f>VLOOKUP(A4068,'[1]11_set_tax'!$A$1:$X$4456,12,FALSE)</f>
        <v>#N/A</v>
      </c>
      <c r="I4068" t="e">
        <f>VLOOKUP(A4068,'[1]11_set_tax'!$A$1:$X$4456,13,FALSE)</f>
        <v>#N/A</v>
      </c>
    </row>
    <row r="4069" spans="1:9" x14ac:dyDescent="0.25">
      <c r="A4069" t="s">
        <v>4068</v>
      </c>
      <c r="C4069" t="e">
        <f>VLOOKUP(A4069,'[1]11_set_tax'!$A$1:$X$4456,7,FALSE)</f>
        <v>#N/A</v>
      </c>
      <c r="D4069" t="e">
        <f>VLOOKUP(A4069,'[1]11_set_tax'!$A$1:$X$4456,8,FALSE)</f>
        <v>#N/A</v>
      </c>
      <c r="E4069" t="e">
        <f>VLOOKUP(A4069,'[1]11_set_tax'!$A$1:$X$4456,9,FALSE)</f>
        <v>#N/A</v>
      </c>
      <c r="F4069" t="e">
        <f>VLOOKUP(A4069,'[1]11_set_tax'!$A$1:$X$4456,10,FALSE)</f>
        <v>#N/A</v>
      </c>
      <c r="G4069" t="e">
        <f>VLOOKUP(A4069,'[1]11_set_tax'!$A$1:$X$4456,11,FALSE)</f>
        <v>#N/A</v>
      </c>
      <c r="H4069" t="e">
        <f>VLOOKUP(A4069,'[1]11_set_tax'!$A$1:$X$4456,12,FALSE)</f>
        <v>#N/A</v>
      </c>
      <c r="I4069" t="e">
        <f>VLOOKUP(A4069,'[1]11_set_tax'!$A$1:$X$4456,13,FALSE)</f>
        <v>#N/A</v>
      </c>
    </row>
    <row r="4070" spans="1:9" x14ac:dyDescent="0.25">
      <c r="A4070" t="s">
        <v>4069</v>
      </c>
      <c r="C4070" t="e">
        <f>VLOOKUP(A4070,'[1]11_set_tax'!$A$1:$X$4456,7,FALSE)</f>
        <v>#N/A</v>
      </c>
      <c r="D4070" t="e">
        <f>VLOOKUP(A4070,'[1]11_set_tax'!$A$1:$X$4456,8,FALSE)</f>
        <v>#N/A</v>
      </c>
      <c r="E4070" t="e">
        <f>VLOOKUP(A4070,'[1]11_set_tax'!$A$1:$X$4456,9,FALSE)</f>
        <v>#N/A</v>
      </c>
      <c r="F4070" t="e">
        <f>VLOOKUP(A4070,'[1]11_set_tax'!$A$1:$X$4456,10,FALSE)</f>
        <v>#N/A</v>
      </c>
      <c r="G4070" t="e">
        <f>VLOOKUP(A4070,'[1]11_set_tax'!$A$1:$X$4456,11,FALSE)</f>
        <v>#N/A</v>
      </c>
      <c r="H4070" t="e">
        <f>VLOOKUP(A4070,'[1]11_set_tax'!$A$1:$X$4456,12,FALSE)</f>
        <v>#N/A</v>
      </c>
      <c r="I4070" t="e">
        <f>VLOOKUP(A4070,'[1]11_set_tax'!$A$1:$X$4456,13,FALSE)</f>
        <v>#N/A</v>
      </c>
    </row>
    <row r="4071" spans="1:9" x14ac:dyDescent="0.25">
      <c r="A4071" t="s">
        <v>4070</v>
      </c>
      <c r="C4071" t="e">
        <f>VLOOKUP(A4071,'[1]11_set_tax'!$A$1:$X$4456,7,FALSE)</f>
        <v>#N/A</v>
      </c>
      <c r="D4071" t="e">
        <f>VLOOKUP(A4071,'[1]11_set_tax'!$A$1:$X$4456,8,FALSE)</f>
        <v>#N/A</v>
      </c>
      <c r="E4071" t="e">
        <f>VLOOKUP(A4071,'[1]11_set_tax'!$A$1:$X$4456,9,FALSE)</f>
        <v>#N/A</v>
      </c>
      <c r="F4071" t="e">
        <f>VLOOKUP(A4071,'[1]11_set_tax'!$A$1:$X$4456,10,FALSE)</f>
        <v>#N/A</v>
      </c>
      <c r="G4071" t="e">
        <f>VLOOKUP(A4071,'[1]11_set_tax'!$A$1:$X$4456,11,FALSE)</f>
        <v>#N/A</v>
      </c>
      <c r="H4071" t="e">
        <f>VLOOKUP(A4071,'[1]11_set_tax'!$A$1:$X$4456,12,FALSE)</f>
        <v>#N/A</v>
      </c>
      <c r="I4071" t="e">
        <f>VLOOKUP(A4071,'[1]11_set_tax'!$A$1:$X$4456,13,FALSE)</f>
        <v>#N/A</v>
      </c>
    </row>
    <row r="4072" spans="1:9" x14ac:dyDescent="0.25">
      <c r="A4072" t="s">
        <v>4071</v>
      </c>
      <c r="C4072" t="e">
        <f>VLOOKUP(A4072,'[1]11_set_tax'!$A$1:$X$4456,7,FALSE)</f>
        <v>#N/A</v>
      </c>
      <c r="D4072" t="e">
        <f>VLOOKUP(A4072,'[1]11_set_tax'!$A$1:$X$4456,8,FALSE)</f>
        <v>#N/A</v>
      </c>
      <c r="E4072" t="e">
        <f>VLOOKUP(A4072,'[1]11_set_tax'!$A$1:$X$4456,9,FALSE)</f>
        <v>#N/A</v>
      </c>
      <c r="F4072" t="e">
        <f>VLOOKUP(A4072,'[1]11_set_tax'!$A$1:$X$4456,10,FALSE)</f>
        <v>#N/A</v>
      </c>
      <c r="G4072" t="e">
        <f>VLOOKUP(A4072,'[1]11_set_tax'!$A$1:$X$4456,11,FALSE)</f>
        <v>#N/A</v>
      </c>
      <c r="H4072" t="e">
        <f>VLOOKUP(A4072,'[1]11_set_tax'!$A$1:$X$4456,12,FALSE)</f>
        <v>#N/A</v>
      </c>
      <c r="I4072" t="e">
        <f>VLOOKUP(A4072,'[1]11_set_tax'!$A$1:$X$4456,13,FALSE)</f>
        <v>#N/A</v>
      </c>
    </row>
    <row r="4073" spans="1:9" x14ac:dyDescent="0.25">
      <c r="A4073" t="s">
        <v>4072</v>
      </c>
      <c r="C4073" t="e">
        <f>VLOOKUP(A4073,'[1]11_set_tax'!$A$1:$X$4456,7,FALSE)</f>
        <v>#N/A</v>
      </c>
      <c r="D4073" t="e">
        <f>VLOOKUP(A4073,'[1]11_set_tax'!$A$1:$X$4456,8,FALSE)</f>
        <v>#N/A</v>
      </c>
      <c r="E4073" t="e">
        <f>VLOOKUP(A4073,'[1]11_set_tax'!$A$1:$X$4456,9,FALSE)</f>
        <v>#N/A</v>
      </c>
      <c r="F4073" t="e">
        <f>VLOOKUP(A4073,'[1]11_set_tax'!$A$1:$X$4456,10,FALSE)</f>
        <v>#N/A</v>
      </c>
      <c r="G4073" t="e">
        <f>VLOOKUP(A4073,'[1]11_set_tax'!$A$1:$X$4456,11,FALSE)</f>
        <v>#N/A</v>
      </c>
      <c r="H4073" t="e">
        <f>VLOOKUP(A4073,'[1]11_set_tax'!$A$1:$X$4456,12,FALSE)</f>
        <v>#N/A</v>
      </c>
      <c r="I4073" t="e">
        <f>VLOOKUP(A4073,'[1]11_set_tax'!$A$1:$X$4456,13,FALSE)</f>
        <v>#N/A</v>
      </c>
    </row>
    <row r="4074" spans="1:9" x14ac:dyDescent="0.25">
      <c r="A4074" t="s">
        <v>4073</v>
      </c>
      <c r="C4074" t="e">
        <f>VLOOKUP(A4074,'[1]11_set_tax'!$A$1:$X$4456,7,FALSE)</f>
        <v>#N/A</v>
      </c>
      <c r="D4074" t="e">
        <f>VLOOKUP(A4074,'[1]11_set_tax'!$A$1:$X$4456,8,FALSE)</f>
        <v>#N/A</v>
      </c>
      <c r="E4074" t="e">
        <f>VLOOKUP(A4074,'[1]11_set_tax'!$A$1:$X$4456,9,FALSE)</f>
        <v>#N/A</v>
      </c>
      <c r="F4074" t="e">
        <f>VLOOKUP(A4074,'[1]11_set_tax'!$A$1:$X$4456,10,FALSE)</f>
        <v>#N/A</v>
      </c>
      <c r="G4074" t="e">
        <f>VLOOKUP(A4074,'[1]11_set_tax'!$A$1:$X$4456,11,FALSE)</f>
        <v>#N/A</v>
      </c>
      <c r="H4074" t="e">
        <f>VLOOKUP(A4074,'[1]11_set_tax'!$A$1:$X$4456,12,FALSE)</f>
        <v>#N/A</v>
      </c>
      <c r="I4074" t="e">
        <f>VLOOKUP(A4074,'[1]11_set_tax'!$A$1:$X$4456,13,FALSE)</f>
        <v>#N/A</v>
      </c>
    </row>
    <row r="4075" spans="1:9" x14ac:dyDescent="0.25">
      <c r="A4075" t="s">
        <v>4074</v>
      </c>
      <c r="C4075" t="e">
        <f>VLOOKUP(A4075,'[1]11_set_tax'!$A$1:$X$4456,7,FALSE)</f>
        <v>#N/A</v>
      </c>
      <c r="D4075" t="e">
        <f>VLOOKUP(A4075,'[1]11_set_tax'!$A$1:$X$4456,8,FALSE)</f>
        <v>#N/A</v>
      </c>
      <c r="E4075" t="e">
        <f>VLOOKUP(A4075,'[1]11_set_tax'!$A$1:$X$4456,9,FALSE)</f>
        <v>#N/A</v>
      </c>
      <c r="F4075" t="e">
        <f>VLOOKUP(A4075,'[1]11_set_tax'!$A$1:$X$4456,10,FALSE)</f>
        <v>#N/A</v>
      </c>
      <c r="G4075" t="e">
        <f>VLOOKUP(A4075,'[1]11_set_tax'!$A$1:$X$4456,11,FALSE)</f>
        <v>#N/A</v>
      </c>
      <c r="H4075" t="e">
        <f>VLOOKUP(A4075,'[1]11_set_tax'!$A$1:$X$4456,12,FALSE)</f>
        <v>#N/A</v>
      </c>
      <c r="I4075" t="e">
        <f>VLOOKUP(A4075,'[1]11_set_tax'!$A$1:$X$4456,13,FALSE)</f>
        <v>#N/A</v>
      </c>
    </row>
    <row r="4076" spans="1:9" x14ac:dyDescent="0.25">
      <c r="A4076" t="s">
        <v>4075</v>
      </c>
      <c r="C4076" t="e">
        <f>VLOOKUP(A4076,'[1]11_set_tax'!$A$1:$X$4456,7,FALSE)</f>
        <v>#N/A</v>
      </c>
      <c r="D4076" t="e">
        <f>VLOOKUP(A4076,'[1]11_set_tax'!$A$1:$X$4456,8,FALSE)</f>
        <v>#N/A</v>
      </c>
      <c r="E4076" t="e">
        <f>VLOOKUP(A4076,'[1]11_set_tax'!$A$1:$X$4456,9,FALSE)</f>
        <v>#N/A</v>
      </c>
      <c r="F4076" t="e">
        <f>VLOOKUP(A4076,'[1]11_set_tax'!$A$1:$X$4456,10,FALSE)</f>
        <v>#N/A</v>
      </c>
      <c r="G4076" t="e">
        <f>VLOOKUP(A4076,'[1]11_set_tax'!$A$1:$X$4456,11,FALSE)</f>
        <v>#N/A</v>
      </c>
      <c r="H4076" t="e">
        <f>VLOOKUP(A4076,'[1]11_set_tax'!$A$1:$X$4456,12,FALSE)</f>
        <v>#N/A</v>
      </c>
      <c r="I4076" t="e">
        <f>VLOOKUP(A4076,'[1]11_set_tax'!$A$1:$X$4456,13,FALSE)</f>
        <v>#N/A</v>
      </c>
    </row>
    <row r="4077" spans="1:9" x14ac:dyDescent="0.25">
      <c r="A4077" t="s">
        <v>4076</v>
      </c>
      <c r="C4077" t="str">
        <f>VLOOKUP(A4077,'[1]11_set_tax'!$A$1:$X$4456,7,FALSE)</f>
        <v>Bacteria</v>
      </c>
      <c r="D4077" t="str">
        <f>VLOOKUP(A4077,'[1]11_set_tax'!$A$1:$X$4456,8,FALSE)</f>
        <v xml:space="preserve"> Proteobacteria</v>
      </c>
      <c r="E4077" t="str">
        <f>VLOOKUP(A4077,'[1]11_set_tax'!$A$1:$X$4456,9,FALSE)</f>
        <v xml:space="preserve"> Gammaproteobacteria</v>
      </c>
      <c r="F4077" t="str">
        <f>VLOOKUP(A4077,'[1]11_set_tax'!$A$1:$X$4456,10,FALSE)</f>
        <v xml:space="preserve"> Enterobacteriales</v>
      </c>
      <c r="G4077" t="str">
        <f>VLOOKUP(A4077,'[1]11_set_tax'!$A$1:$X$4456,11,FALSE)</f>
        <v>Enterobacteriaceae</v>
      </c>
      <c r="H4077" t="str">
        <f>VLOOKUP(A4077,'[1]11_set_tax'!$A$1:$X$4456,12,FALSE)</f>
        <v xml:space="preserve"> Erwinia.</v>
      </c>
      <c r="I4077">
        <f>VLOOKUP(A4077,'[1]11_set_tax'!$A$1:$X$4456,13,FALSE)</f>
        <v>0</v>
      </c>
    </row>
    <row r="4078" spans="1:9" x14ac:dyDescent="0.25">
      <c r="A4078" t="s">
        <v>4077</v>
      </c>
      <c r="C4078" t="str">
        <f>VLOOKUP(A4078,'[1]11_set_tax'!$A$1:$X$4456,7,FALSE)</f>
        <v>Bacteria</v>
      </c>
      <c r="D4078" t="str">
        <f>VLOOKUP(A4078,'[1]11_set_tax'!$A$1:$X$4456,8,FALSE)</f>
        <v xml:space="preserve"> Proteobacteria</v>
      </c>
      <c r="E4078" t="str">
        <f>VLOOKUP(A4078,'[1]11_set_tax'!$A$1:$X$4456,9,FALSE)</f>
        <v xml:space="preserve"> Gammaproteobacteria</v>
      </c>
      <c r="F4078" t="str">
        <f>VLOOKUP(A4078,'[1]11_set_tax'!$A$1:$X$4456,10,FALSE)</f>
        <v xml:space="preserve"> Enterobacteriales</v>
      </c>
      <c r="G4078" t="str">
        <f>VLOOKUP(A4078,'[1]11_set_tax'!$A$1:$X$4456,11,FALSE)</f>
        <v>Enterobacteriaceae</v>
      </c>
      <c r="H4078" t="str">
        <f>VLOOKUP(A4078,'[1]11_set_tax'!$A$1:$X$4456,12,FALSE)</f>
        <v xml:space="preserve"> Erwinia.</v>
      </c>
      <c r="I4078">
        <f>VLOOKUP(A4078,'[1]11_set_tax'!$A$1:$X$4456,13,FALSE)</f>
        <v>0</v>
      </c>
    </row>
    <row r="4079" spans="1:9" x14ac:dyDescent="0.25">
      <c r="A4079" t="s">
        <v>4078</v>
      </c>
      <c r="C4079" t="str">
        <f>VLOOKUP(A4079,'[1]11_set_tax'!$A$1:$X$4456,7,FALSE)</f>
        <v>Bacteria</v>
      </c>
      <c r="D4079" t="str">
        <f>VLOOKUP(A4079,'[1]11_set_tax'!$A$1:$X$4456,8,FALSE)</f>
        <v xml:space="preserve"> Firmicutes</v>
      </c>
      <c r="E4079" t="str">
        <f>VLOOKUP(A4079,'[1]11_set_tax'!$A$1:$X$4456,9,FALSE)</f>
        <v xml:space="preserve"> Bacillales</v>
      </c>
      <c r="F4079" t="str">
        <f>VLOOKUP(A4079,'[1]11_set_tax'!$A$1:$X$4456,10,FALSE)</f>
        <v xml:space="preserve"> Staphylococcus.</v>
      </c>
      <c r="G4079">
        <f>VLOOKUP(A4079,'[1]11_set_tax'!$A$1:$X$4456,11,FALSE)</f>
        <v>0</v>
      </c>
      <c r="H4079">
        <f>VLOOKUP(A4079,'[1]11_set_tax'!$A$1:$X$4456,12,FALSE)</f>
        <v>0</v>
      </c>
      <c r="I4079">
        <f>VLOOKUP(A4079,'[1]11_set_tax'!$A$1:$X$4456,13,FALSE)</f>
        <v>0</v>
      </c>
    </row>
    <row r="4080" spans="1:9" x14ac:dyDescent="0.25">
      <c r="A4080" t="s">
        <v>4079</v>
      </c>
      <c r="C4080" t="str">
        <f>VLOOKUP(A4080,'[1]11_set_tax'!$A$1:$X$4456,7,FALSE)</f>
        <v>Bacteria</v>
      </c>
      <c r="D4080" t="str">
        <f>VLOOKUP(A4080,'[1]11_set_tax'!$A$1:$X$4456,8,FALSE)</f>
        <v xml:space="preserve"> Firmicutes</v>
      </c>
      <c r="E4080" t="str">
        <f>VLOOKUP(A4080,'[1]11_set_tax'!$A$1:$X$4456,9,FALSE)</f>
        <v xml:space="preserve"> Bacillales</v>
      </c>
      <c r="F4080" t="str">
        <f>VLOOKUP(A4080,'[1]11_set_tax'!$A$1:$X$4456,10,FALSE)</f>
        <v xml:space="preserve"> Staphylococcus.</v>
      </c>
      <c r="G4080">
        <f>VLOOKUP(A4080,'[1]11_set_tax'!$A$1:$X$4456,11,FALSE)</f>
        <v>0</v>
      </c>
      <c r="H4080">
        <f>VLOOKUP(A4080,'[1]11_set_tax'!$A$1:$X$4456,12,FALSE)</f>
        <v>0</v>
      </c>
      <c r="I4080">
        <f>VLOOKUP(A4080,'[1]11_set_tax'!$A$1:$X$4456,13,FALSE)</f>
        <v>0</v>
      </c>
    </row>
    <row r="4081" spans="1:9" x14ac:dyDescent="0.25">
      <c r="A4081" t="s">
        <v>4080</v>
      </c>
      <c r="C4081" t="str">
        <f>VLOOKUP(A4081,'[1]11_set_tax'!$A$1:$X$4456,7,FALSE)</f>
        <v>Bacteria</v>
      </c>
      <c r="D4081" t="str">
        <f>VLOOKUP(A4081,'[1]11_set_tax'!$A$1:$X$4456,8,FALSE)</f>
        <v xml:space="preserve"> Firmicutes</v>
      </c>
      <c r="E4081" t="str">
        <f>VLOOKUP(A4081,'[1]11_set_tax'!$A$1:$X$4456,9,FALSE)</f>
        <v xml:space="preserve"> Bacillales</v>
      </c>
      <c r="F4081" t="str">
        <f>VLOOKUP(A4081,'[1]11_set_tax'!$A$1:$X$4456,10,FALSE)</f>
        <v xml:space="preserve"> Staphylococcus.</v>
      </c>
      <c r="G4081">
        <f>VLOOKUP(A4081,'[1]11_set_tax'!$A$1:$X$4456,11,FALSE)</f>
        <v>0</v>
      </c>
      <c r="H4081">
        <f>VLOOKUP(A4081,'[1]11_set_tax'!$A$1:$X$4456,12,FALSE)</f>
        <v>0</v>
      </c>
      <c r="I4081">
        <f>VLOOKUP(A4081,'[1]11_set_tax'!$A$1:$X$4456,13,FALSE)</f>
        <v>0</v>
      </c>
    </row>
    <row r="4082" spans="1:9" x14ac:dyDescent="0.25">
      <c r="A4082" t="s">
        <v>4081</v>
      </c>
      <c r="C4082" t="str">
        <f>VLOOKUP(A4082,'[1]11_set_tax'!$A$1:$X$4456,7,FALSE)</f>
        <v>Eukaryota</v>
      </c>
      <c r="D4082" t="str">
        <f>VLOOKUP(A4082,'[1]11_set_tax'!$A$1:$X$4456,8,FALSE)</f>
        <v xml:space="preserve"> Fungi</v>
      </c>
      <c r="E4082" t="str">
        <f>VLOOKUP(A4082,'[1]11_set_tax'!$A$1:$X$4456,9,FALSE)</f>
        <v xml:space="preserve"> Dikarya</v>
      </c>
      <c r="F4082" t="str">
        <f>VLOOKUP(A4082,'[1]11_set_tax'!$A$1:$X$4456,10,FALSE)</f>
        <v xml:space="preserve"> Ascomycota</v>
      </c>
      <c r="G4082" t="str">
        <f>VLOOKUP(A4082,'[1]11_set_tax'!$A$1:$X$4456,11,FALSE)</f>
        <v xml:space="preserve"> Pezizomycotina</v>
      </c>
      <c r="H4082" t="str">
        <f>VLOOKUP(A4082,'[1]11_set_tax'!$A$1:$X$4456,12,FALSE)</f>
        <v xml:space="preserve"> Eurotiomycetes</v>
      </c>
      <c r="I4082" t="str">
        <f>VLOOKUP(A4082,'[1]11_set_tax'!$A$1:$X$4456,13,FALSE)</f>
        <v>Eurotiomycetidae</v>
      </c>
    </row>
    <row r="4083" spans="1:9" x14ac:dyDescent="0.25">
      <c r="A4083" t="s">
        <v>4082</v>
      </c>
      <c r="C4083" t="str">
        <f>VLOOKUP(A4083,'[1]11_set_tax'!$A$1:$X$4456,7,FALSE)</f>
        <v>Bacteria</v>
      </c>
      <c r="D4083" t="str">
        <f>VLOOKUP(A4083,'[1]11_set_tax'!$A$1:$X$4456,8,FALSE)</f>
        <v xml:space="preserve"> Firmicutes</v>
      </c>
      <c r="E4083" t="str">
        <f>VLOOKUP(A4083,'[1]11_set_tax'!$A$1:$X$4456,9,FALSE)</f>
        <v xml:space="preserve"> Bacillales</v>
      </c>
      <c r="F4083" t="str">
        <f>VLOOKUP(A4083,'[1]11_set_tax'!$A$1:$X$4456,10,FALSE)</f>
        <v xml:space="preserve"> Staphylococcus.</v>
      </c>
      <c r="G4083">
        <f>VLOOKUP(A4083,'[1]11_set_tax'!$A$1:$X$4456,11,FALSE)</f>
        <v>0</v>
      </c>
      <c r="H4083">
        <f>VLOOKUP(A4083,'[1]11_set_tax'!$A$1:$X$4456,12,FALSE)</f>
        <v>0</v>
      </c>
      <c r="I4083">
        <f>VLOOKUP(A4083,'[1]11_set_tax'!$A$1:$X$4456,13,FALSE)</f>
        <v>0</v>
      </c>
    </row>
    <row r="4084" spans="1:9" x14ac:dyDescent="0.25">
      <c r="A4084" t="s">
        <v>4083</v>
      </c>
      <c r="C4084" t="str">
        <f>VLOOKUP(A4084,'[1]11_set_tax'!$A$1:$X$4456,7,FALSE)</f>
        <v>Eukaryota</v>
      </c>
      <c r="D4084" t="str">
        <f>VLOOKUP(A4084,'[1]11_set_tax'!$A$1:$X$4456,8,FALSE)</f>
        <v xml:space="preserve"> Metazoa</v>
      </c>
      <c r="E4084" t="str">
        <f>VLOOKUP(A4084,'[1]11_set_tax'!$A$1:$X$4456,9,FALSE)</f>
        <v xml:space="preserve"> Nematoda</v>
      </c>
      <c r="F4084" t="str">
        <f>VLOOKUP(A4084,'[1]11_set_tax'!$A$1:$X$4456,10,FALSE)</f>
        <v xml:space="preserve"> Enoplea</v>
      </c>
      <c r="G4084" t="str">
        <f>VLOOKUP(A4084,'[1]11_set_tax'!$A$1:$X$4456,11,FALSE)</f>
        <v xml:space="preserve"> Trichocephalida</v>
      </c>
      <c r="H4084" t="str">
        <f>VLOOKUP(A4084,'[1]11_set_tax'!$A$1:$X$4456,12,FALSE)</f>
        <v>Trichinellidae</v>
      </c>
      <c r="I4084" t="str">
        <f>VLOOKUP(A4084,'[1]11_set_tax'!$A$1:$X$4456,13,FALSE)</f>
        <v xml:space="preserve"> Trichinella.</v>
      </c>
    </row>
    <row r="4085" spans="1:9" x14ac:dyDescent="0.25">
      <c r="A4085" t="s">
        <v>4084</v>
      </c>
      <c r="C4085" t="str">
        <f>VLOOKUP(A4085,'[1]11_set_tax'!$A$1:$X$4456,7,FALSE)</f>
        <v>Bacteria</v>
      </c>
      <c r="D4085" t="str">
        <f>VLOOKUP(A4085,'[1]11_set_tax'!$A$1:$X$4456,8,FALSE)</f>
        <v xml:space="preserve"> Firmicutes</v>
      </c>
      <c r="E4085" t="str">
        <f>VLOOKUP(A4085,'[1]11_set_tax'!$A$1:$X$4456,9,FALSE)</f>
        <v xml:space="preserve"> Bacillales</v>
      </c>
      <c r="F4085" t="str">
        <f>VLOOKUP(A4085,'[1]11_set_tax'!$A$1:$X$4456,10,FALSE)</f>
        <v xml:space="preserve"> Staphylococcus.</v>
      </c>
      <c r="G4085">
        <f>VLOOKUP(A4085,'[1]11_set_tax'!$A$1:$X$4456,11,FALSE)</f>
        <v>0</v>
      </c>
      <c r="H4085">
        <f>VLOOKUP(A4085,'[1]11_set_tax'!$A$1:$X$4456,12,FALSE)</f>
        <v>0</v>
      </c>
      <c r="I4085">
        <f>VLOOKUP(A4085,'[1]11_set_tax'!$A$1:$X$4456,13,FALSE)</f>
        <v>0</v>
      </c>
    </row>
    <row r="4086" spans="1:9" x14ac:dyDescent="0.25">
      <c r="A4086" t="s">
        <v>4085</v>
      </c>
      <c r="C4086" t="str">
        <f>VLOOKUP(A4086,'[1]11_set_tax'!$A$1:$X$4456,7,FALSE)</f>
        <v>Bacteria</v>
      </c>
      <c r="D4086" t="str">
        <f>VLOOKUP(A4086,'[1]11_set_tax'!$A$1:$X$4456,8,FALSE)</f>
        <v xml:space="preserve"> Firmicutes</v>
      </c>
      <c r="E4086" t="str">
        <f>VLOOKUP(A4086,'[1]11_set_tax'!$A$1:$X$4456,9,FALSE)</f>
        <v xml:space="preserve"> Bacillales</v>
      </c>
      <c r="F4086" t="str">
        <f>VLOOKUP(A4086,'[1]11_set_tax'!$A$1:$X$4456,10,FALSE)</f>
        <v xml:space="preserve"> Staphylococcus.</v>
      </c>
      <c r="G4086">
        <f>VLOOKUP(A4086,'[1]11_set_tax'!$A$1:$X$4456,11,FALSE)</f>
        <v>0</v>
      </c>
      <c r="H4086">
        <f>VLOOKUP(A4086,'[1]11_set_tax'!$A$1:$X$4456,12,FALSE)</f>
        <v>0</v>
      </c>
      <c r="I4086">
        <f>VLOOKUP(A4086,'[1]11_set_tax'!$A$1:$X$4456,13,FALSE)</f>
        <v>0</v>
      </c>
    </row>
    <row r="4087" spans="1:9" x14ac:dyDescent="0.25">
      <c r="A4087" t="s">
        <v>4086</v>
      </c>
      <c r="C4087" t="str">
        <f>VLOOKUP(A4087,'[1]11_set_tax'!$A$1:$X$4456,7,FALSE)</f>
        <v>Bacteria</v>
      </c>
      <c r="D4087" t="str">
        <f>VLOOKUP(A4087,'[1]11_set_tax'!$A$1:$X$4456,8,FALSE)</f>
        <v xml:space="preserve"> Firmicutes</v>
      </c>
      <c r="E4087" t="str">
        <f>VLOOKUP(A4087,'[1]11_set_tax'!$A$1:$X$4456,9,FALSE)</f>
        <v xml:space="preserve"> Bacillales</v>
      </c>
      <c r="F4087" t="str">
        <f>VLOOKUP(A4087,'[1]11_set_tax'!$A$1:$X$4456,10,FALSE)</f>
        <v xml:space="preserve"> Staphylococcus.</v>
      </c>
      <c r="G4087">
        <f>VLOOKUP(A4087,'[1]11_set_tax'!$A$1:$X$4456,11,FALSE)</f>
        <v>0</v>
      </c>
      <c r="H4087">
        <f>VLOOKUP(A4087,'[1]11_set_tax'!$A$1:$X$4456,12,FALSE)</f>
        <v>0</v>
      </c>
      <c r="I4087">
        <f>VLOOKUP(A4087,'[1]11_set_tax'!$A$1:$X$4456,13,FALSE)</f>
        <v>0</v>
      </c>
    </row>
    <row r="4088" spans="1:9" x14ac:dyDescent="0.25">
      <c r="A4088" t="s">
        <v>4087</v>
      </c>
      <c r="C4088" t="str">
        <f>VLOOKUP(A4088,'[1]11_set_tax'!$A$1:$X$4456,7,FALSE)</f>
        <v>Bacteria</v>
      </c>
      <c r="D4088" t="str">
        <f>VLOOKUP(A4088,'[1]11_set_tax'!$A$1:$X$4456,8,FALSE)</f>
        <v xml:space="preserve"> Proteobacteria</v>
      </c>
      <c r="E4088" t="str">
        <f>VLOOKUP(A4088,'[1]11_set_tax'!$A$1:$X$4456,9,FALSE)</f>
        <v xml:space="preserve"> Betaproteobacteria</v>
      </c>
      <c r="F4088" t="str">
        <f>VLOOKUP(A4088,'[1]11_set_tax'!$A$1:$X$4456,10,FALSE)</f>
        <v xml:space="preserve"> Burkholderiales</v>
      </c>
      <c r="G4088" t="str">
        <f>VLOOKUP(A4088,'[1]11_set_tax'!$A$1:$X$4456,11,FALSE)</f>
        <v>Alcaligenaceae</v>
      </c>
      <c r="H4088" t="str">
        <f>VLOOKUP(A4088,'[1]11_set_tax'!$A$1:$X$4456,12,FALSE)</f>
        <v xml:space="preserve"> Achromobacter.</v>
      </c>
      <c r="I4088">
        <f>VLOOKUP(A4088,'[1]11_set_tax'!$A$1:$X$4456,13,FALSE)</f>
        <v>0</v>
      </c>
    </row>
    <row r="4089" spans="1:9" x14ac:dyDescent="0.25">
      <c r="A4089" t="s">
        <v>4088</v>
      </c>
      <c r="C4089" t="str">
        <f>VLOOKUP(A4089,'[1]11_set_tax'!$A$1:$X$4456,7,FALSE)</f>
        <v>Bacteria</v>
      </c>
      <c r="D4089" t="str">
        <f>VLOOKUP(A4089,'[1]11_set_tax'!$A$1:$X$4456,8,FALSE)</f>
        <v xml:space="preserve"> Proteobacteria</v>
      </c>
      <c r="E4089" t="str">
        <f>VLOOKUP(A4089,'[1]11_set_tax'!$A$1:$X$4456,9,FALSE)</f>
        <v xml:space="preserve"> Betaproteobacteria</v>
      </c>
      <c r="F4089" t="str">
        <f>VLOOKUP(A4089,'[1]11_set_tax'!$A$1:$X$4456,10,FALSE)</f>
        <v xml:space="preserve"> Burkholderiales</v>
      </c>
      <c r="G4089" t="str">
        <f>VLOOKUP(A4089,'[1]11_set_tax'!$A$1:$X$4456,11,FALSE)</f>
        <v>Alcaligenaceae</v>
      </c>
      <c r="H4089" t="str">
        <f>VLOOKUP(A4089,'[1]11_set_tax'!$A$1:$X$4456,12,FALSE)</f>
        <v xml:space="preserve"> Achromobacter.</v>
      </c>
      <c r="I4089">
        <f>VLOOKUP(A4089,'[1]11_set_tax'!$A$1:$X$4456,13,FALSE)</f>
        <v>0</v>
      </c>
    </row>
    <row r="4090" spans="1:9" x14ac:dyDescent="0.25">
      <c r="A4090" t="s">
        <v>4089</v>
      </c>
      <c r="C4090" t="str">
        <f>VLOOKUP(A4090,'[1]11_set_tax'!$A$1:$X$4456,7,FALSE)</f>
        <v>Bacteria</v>
      </c>
      <c r="D4090" t="str">
        <f>VLOOKUP(A4090,'[1]11_set_tax'!$A$1:$X$4456,8,FALSE)</f>
        <v xml:space="preserve"> Proteobacteria</v>
      </c>
      <c r="E4090" t="str">
        <f>VLOOKUP(A4090,'[1]11_set_tax'!$A$1:$X$4456,9,FALSE)</f>
        <v xml:space="preserve"> Betaproteobacteria</v>
      </c>
      <c r="F4090" t="str">
        <f>VLOOKUP(A4090,'[1]11_set_tax'!$A$1:$X$4456,10,FALSE)</f>
        <v xml:space="preserve"> Burkholderiales</v>
      </c>
      <c r="G4090" t="str">
        <f>VLOOKUP(A4090,'[1]11_set_tax'!$A$1:$X$4456,11,FALSE)</f>
        <v>Alcaligenaceae</v>
      </c>
      <c r="H4090" t="str">
        <f>VLOOKUP(A4090,'[1]11_set_tax'!$A$1:$X$4456,12,FALSE)</f>
        <v xml:space="preserve"> Achromobacter.</v>
      </c>
      <c r="I4090">
        <f>VLOOKUP(A4090,'[1]11_set_tax'!$A$1:$X$4456,13,FALSE)</f>
        <v>0</v>
      </c>
    </row>
    <row r="4091" spans="1:9" x14ac:dyDescent="0.25">
      <c r="A4091" t="s">
        <v>4090</v>
      </c>
      <c r="C4091" t="str">
        <f>VLOOKUP(A4091,'[1]11_set_tax'!$A$1:$X$4456,7,FALSE)</f>
        <v>Bacteria</v>
      </c>
      <c r="D4091" t="str">
        <f>VLOOKUP(A4091,'[1]11_set_tax'!$A$1:$X$4456,8,FALSE)</f>
        <v xml:space="preserve"> Proteobacteria</v>
      </c>
      <c r="E4091" t="str">
        <f>VLOOKUP(A4091,'[1]11_set_tax'!$A$1:$X$4456,9,FALSE)</f>
        <v xml:space="preserve"> Betaproteobacteria</v>
      </c>
      <c r="F4091" t="str">
        <f>VLOOKUP(A4091,'[1]11_set_tax'!$A$1:$X$4456,10,FALSE)</f>
        <v xml:space="preserve"> Burkholderiales</v>
      </c>
      <c r="G4091" t="str">
        <f>VLOOKUP(A4091,'[1]11_set_tax'!$A$1:$X$4456,11,FALSE)</f>
        <v>Alcaligenaceae</v>
      </c>
      <c r="H4091" t="str">
        <f>VLOOKUP(A4091,'[1]11_set_tax'!$A$1:$X$4456,12,FALSE)</f>
        <v xml:space="preserve"> Achromobacter.</v>
      </c>
      <c r="I4091">
        <f>VLOOKUP(A4091,'[1]11_set_tax'!$A$1:$X$4456,13,FALSE)</f>
        <v>0</v>
      </c>
    </row>
    <row r="4092" spans="1:9" x14ac:dyDescent="0.25">
      <c r="A4092" t="s">
        <v>4091</v>
      </c>
      <c r="C4092" t="str">
        <f>VLOOKUP(A4092,'[1]11_set_tax'!$A$1:$X$4456,7,FALSE)</f>
        <v>Bacteria</v>
      </c>
      <c r="D4092" t="str">
        <f>VLOOKUP(A4092,'[1]11_set_tax'!$A$1:$X$4456,8,FALSE)</f>
        <v xml:space="preserve"> Proteobacteria</v>
      </c>
      <c r="E4092" t="str">
        <f>VLOOKUP(A4092,'[1]11_set_tax'!$A$1:$X$4456,9,FALSE)</f>
        <v xml:space="preserve"> Betaproteobacteria</v>
      </c>
      <c r="F4092" t="str">
        <f>VLOOKUP(A4092,'[1]11_set_tax'!$A$1:$X$4456,10,FALSE)</f>
        <v xml:space="preserve"> Burkholderiales</v>
      </c>
      <c r="G4092" t="str">
        <f>VLOOKUP(A4092,'[1]11_set_tax'!$A$1:$X$4456,11,FALSE)</f>
        <v>Alcaligenaceae</v>
      </c>
      <c r="H4092" t="str">
        <f>VLOOKUP(A4092,'[1]11_set_tax'!$A$1:$X$4456,12,FALSE)</f>
        <v xml:space="preserve"> Achromobacter.</v>
      </c>
      <c r="I4092">
        <f>VLOOKUP(A4092,'[1]11_set_tax'!$A$1:$X$4456,13,FALSE)</f>
        <v>0</v>
      </c>
    </row>
    <row r="4093" spans="1:9" x14ac:dyDescent="0.25">
      <c r="A4093" t="s">
        <v>4092</v>
      </c>
      <c r="C4093" t="str">
        <f>VLOOKUP(A4093,'[1]11_set_tax'!$A$1:$X$4456,7,FALSE)</f>
        <v>Bacteria</v>
      </c>
      <c r="D4093" t="str">
        <f>VLOOKUP(A4093,'[1]11_set_tax'!$A$1:$X$4456,8,FALSE)</f>
        <v xml:space="preserve"> Firmicutes</v>
      </c>
      <c r="E4093" t="str">
        <f>VLOOKUP(A4093,'[1]11_set_tax'!$A$1:$X$4456,9,FALSE)</f>
        <v xml:space="preserve"> Bacillales</v>
      </c>
      <c r="F4093" t="str">
        <f>VLOOKUP(A4093,'[1]11_set_tax'!$A$1:$X$4456,10,FALSE)</f>
        <v xml:space="preserve"> Bacillaceae</v>
      </c>
      <c r="G4093" t="str">
        <f>VLOOKUP(A4093,'[1]11_set_tax'!$A$1:$X$4456,11,FALSE)</f>
        <v xml:space="preserve"> Bacillus.</v>
      </c>
      <c r="H4093">
        <f>VLOOKUP(A4093,'[1]11_set_tax'!$A$1:$X$4456,12,FALSE)</f>
        <v>0</v>
      </c>
      <c r="I4093">
        <f>VLOOKUP(A4093,'[1]11_set_tax'!$A$1:$X$4456,13,FALSE)</f>
        <v>0</v>
      </c>
    </row>
    <row r="4094" spans="1:9" x14ac:dyDescent="0.25">
      <c r="A4094" t="s">
        <v>4093</v>
      </c>
      <c r="C4094" t="str">
        <f>VLOOKUP(A4094,'[1]11_set_tax'!$A$1:$X$4456,7,FALSE)</f>
        <v>Bacteria</v>
      </c>
      <c r="D4094" t="str">
        <f>VLOOKUP(A4094,'[1]11_set_tax'!$A$1:$X$4456,8,FALSE)</f>
        <v xml:space="preserve"> Actinobacteria</v>
      </c>
      <c r="E4094" t="str">
        <f>VLOOKUP(A4094,'[1]11_set_tax'!$A$1:$X$4456,9,FALSE)</f>
        <v xml:space="preserve"> Actinobacteridae</v>
      </c>
      <c r="F4094" t="str">
        <f>VLOOKUP(A4094,'[1]11_set_tax'!$A$1:$X$4456,10,FALSE)</f>
        <v xml:space="preserve"> Actinomycetales</v>
      </c>
      <c r="G4094" t="str">
        <f>VLOOKUP(A4094,'[1]11_set_tax'!$A$1:$X$4456,11,FALSE)</f>
        <v>Corynebacterineae</v>
      </c>
      <c r="H4094" t="str">
        <f>VLOOKUP(A4094,'[1]11_set_tax'!$A$1:$X$4456,12,FALSE)</f>
        <v xml:space="preserve"> Segniliparaceae</v>
      </c>
      <c r="I4094" t="str">
        <f>VLOOKUP(A4094,'[1]11_set_tax'!$A$1:$X$4456,13,FALSE)</f>
        <v xml:space="preserve"> Segniliparus.</v>
      </c>
    </row>
    <row r="4095" spans="1:9" x14ac:dyDescent="0.25">
      <c r="A4095" t="s">
        <v>4094</v>
      </c>
      <c r="C4095" t="str">
        <f>VLOOKUP(A4095,'[1]11_set_tax'!$A$1:$X$4456,7,FALSE)</f>
        <v>Bacteria</v>
      </c>
      <c r="D4095" t="str">
        <f>VLOOKUP(A4095,'[1]11_set_tax'!$A$1:$X$4456,8,FALSE)</f>
        <v xml:space="preserve"> Proteobacteria</v>
      </c>
      <c r="E4095" t="str">
        <f>VLOOKUP(A4095,'[1]11_set_tax'!$A$1:$X$4456,9,FALSE)</f>
        <v xml:space="preserve"> Deltaproteobacteria</v>
      </c>
      <c r="F4095" t="str">
        <f>VLOOKUP(A4095,'[1]11_set_tax'!$A$1:$X$4456,10,FALSE)</f>
        <v xml:space="preserve"> Desulfovibrionales</v>
      </c>
      <c r="G4095" t="str">
        <f>VLOOKUP(A4095,'[1]11_set_tax'!$A$1:$X$4456,11,FALSE)</f>
        <v>Desulfovibrionaceae</v>
      </c>
      <c r="H4095" t="str">
        <f>VLOOKUP(A4095,'[1]11_set_tax'!$A$1:$X$4456,12,FALSE)</f>
        <v xml:space="preserve"> Bilophila.</v>
      </c>
      <c r="I4095">
        <f>VLOOKUP(A4095,'[1]11_set_tax'!$A$1:$X$4456,13,FALSE)</f>
        <v>0</v>
      </c>
    </row>
    <row r="4096" spans="1:9" x14ac:dyDescent="0.25">
      <c r="A4096" t="s">
        <v>4095</v>
      </c>
      <c r="C4096" t="str">
        <f>VLOOKUP(A4096,'[1]11_set_tax'!$A$1:$X$4456,7,FALSE)</f>
        <v>Bacteria</v>
      </c>
      <c r="D4096" t="str">
        <f>VLOOKUP(A4096,'[1]11_set_tax'!$A$1:$X$4456,8,FALSE)</f>
        <v xml:space="preserve"> Proteobacteria</v>
      </c>
      <c r="E4096" t="str">
        <f>VLOOKUP(A4096,'[1]11_set_tax'!$A$1:$X$4456,9,FALSE)</f>
        <v xml:space="preserve"> Gammaproteobacteria</v>
      </c>
      <c r="F4096" t="str">
        <f>VLOOKUP(A4096,'[1]11_set_tax'!$A$1:$X$4456,10,FALSE)</f>
        <v xml:space="preserve"> Enterobacteriales</v>
      </c>
      <c r="G4096" t="str">
        <f>VLOOKUP(A4096,'[1]11_set_tax'!$A$1:$X$4456,11,FALSE)</f>
        <v>Enterobacteriaceae.</v>
      </c>
      <c r="H4096">
        <f>VLOOKUP(A4096,'[1]11_set_tax'!$A$1:$X$4456,12,FALSE)</f>
        <v>0</v>
      </c>
      <c r="I4096">
        <f>VLOOKUP(A4096,'[1]11_set_tax'!$A$1:$X$4456,13,FALSE)</f>
        <v>0</v>
      </c>
    </row>
    <row r="4097" spans="1:9" x14ac:dyDescent="0.25">
      <c r="A4097" t="s">
        <v>4096</v>
      </c>
      <c r="C4097" t="str">
        <f>VLOOKUP(A4097,'[1]11_set_tax'!$A$1:$X$4456,7,FALSE)</f>
        <v>Bacteria</v>
      </c>
      <c r="D4097" t="str">
        <f>VLOOKUP(A4097,'[1]11_set_tax'!$A$1:$X$4456,8,FALSE)</f>
        <v xml:space="preserve"> Proteobacteria</v>
      </c>
      <c r="E4097" t="str">
        <f>VLOOKUP(A4097,'[1]11_set_tax'!$A$1:$X$4456,9,FALSE)</f>
        <v xml:space="preserve"> Gammaproteobacteria</v>
      </c>
      <c r="F4097" t="str">
        <f>VLOOKUP(A4097,'[1]11_set_tax'!$A$1:$X$4456,10,FALSE)</f>
        <v xml:space="preserve"> Enterobacteriales</v>
      </c>
      <c r="G4097" t="str">
        <f>VLOOKUP(A4097,'[1]11_set_tax'!$A$1:$X$4456,11,FALSE)</f>
        <v>Enterobacteriaceae.</v>
      </c>
      <c r="H4097">
        <f>VLOOKUP(A4097,'[1]11_set_tax'!$A$1:$X$4456,12,FALSE)</f>
        <v>0</v>
      </c>
      <c r="I4097">
        <f>VLOOKUP(A4097,'[1]11_set_tax'!$A$1:$X$4456,13,FALSE)</f>
        <v>0</v>
      </c>
    </row>
    <row r="4098" spans="1:9" x14ac:dyDescent="0.25">
      <c r="A4098" t="s">
        <v>4097</v>
      </c>
      <c r="C4098" t="str">
        <f>VLOOKUP(A4098,'[1]11_set_tax'!$A$1:$X$4456,7,FALSE)</f>
        <v>Bacteria</v>
      </c>
      <c r="D4098" t="str">
        <f>VLOOKUP(A4098,'[1]11_set_tax'!$A$1:$X$4456,8,FALSE)</f>
        <v xml:space="preserve"> Proteobacteria</v>
      </c>
      <c r="E4098" t="str">
        <f>VLOOKUP(A4098,'[1]11_set_tax'!$A$1:$X$4456,9,FALSE)</f>
        <v xml:space="preserve"> Gammaproteobacteria</v>
      </c>
      <c r="F4098" t="str">
        <f>VLOOKUP(A4098,'[1]11_set_tax'!$A$1:$X$4456,10,FALSE)</f>
        <v xml:space="preserve"> Enterobacteriales</v>
      </c>
      <c r="G4098" t="str">
        <f>VLOOKUP(A4098,'[1]11_set_tax'!$A$1:$X$4456,11,FALSE)</f>
        <v>Enterobacteriaceae.</v>
      </c>
      <c r="H4098">
        <f>VLOOKUP(A4098,'[1]11_set_tax'!$A$1:$X$4456,12,FALSE)</f>
        <v>0</v>
      </c>
      <c r="I4098">
        <f>VLOOKUP(A4098,'[1]11_set_tax'!$A$1:$X$4456,13,FALSE)</f>
        <v>0</v>
      </c>
    </row>
    <row r="4099" spans="1:9" x14ac:dyDescent="0.25">
      <c r="A4099" t="s">
        <v>4098</v>
      </c>
      <c r="C4099" t="str">
        <f>VLOOKUP(A4099,'[1]11_set_tax'!$A$1:$X$4456,7,FALSE)</f>
        <v>Bacteria</v>
      </c>
      <c r="D4099" t="str">
        <f>VLOOKUP(A4099,'[1]11_set_tax'!$A$1:$X$4456,8,FALSE)</f>
        <v xml:space="preserve"> Proteobacteria</v>
      </c>
      <c r="E4099" t="str">
        <f>VLOOKUP(A4099,'[1]11_set_tax'!$A$1:$X$4456,9,FALSE)</f>
        <v xml:space="preserve"> Epsilonproteobacteria</v>
      </c>
      <c r="F4099" t="str">
        <f>VLOOKUP(A4099,'[1]11_set_tax'!$A$1:$X$4456,10,FALSE)</f>
        <v xml:space="preserve"> Campylobacterales</v>
      </c>
      <c r="G4099" t="str">
        <f>VLOOKUP(A4099,'[1]11_set_tax'!$A$1:$X$4456,11,FALSE)</f>
        <v>Campylobacteraceae</v>
      </c>
      <c r="H4099" t="str">
        <f>VLOOKUP(A4099,'[1]11_set_tax'!$A$1:$X$4456,12,FALSE)</f>
        <v xml:space="preserve"> Campylobacter.</v>
      </c>
      <c r="I4099">
        <f>VLOOKUP(A4099,'[1]11_set_tax'!$A$1:$X$4456,13,FALSE)</f>
        <v>0</v>
      </c>
    </row>
    <row r="4100" spans="1:9" x14ac:dyDescent="0.25">
      <c r="A4100" t="s">
        <v>4099</v>
      </c>
      <c r="C4100" t="str">
        <f>VLOOKUP(A4100,'[1]11_set_tax'!$A$1:$X$4456,7,FALSE)</f>
        <v>Bacteria</v>
      </c>
      <c r="D4100" t="str">
        <f>VLOOKUP(A4100,'[1]11_set_tax'!$A$1:$X$4456,8,FALSE)</f>
        <v xml:space="preserve"> Proteobacteria</v>
      </c>
      <c r="E4100" t="str">
        <f>VLOOKUP(A4100,'[1]11_set_tax'!$A$1:$X$4456,9,FALSE)</f>
        <v xml:space="preserve"> Epsilonproteobacteria</v>
      </c>
      <c r="F4100" t="str">
        <f>VLOOKUP(A4100,'[1]11_set_tax'!$A$1:$X$4456,10,FALSE)</f>
        <v xml:space="preserve"> Campylobacterales</v>
      </c>
      <c r="G4100" t="str">
        <f>VLOOKUP(A4100,'[1]11_set_tax'!$A$1:$X$4456,11,FALSE)</f>
        <v>Campylobacteraceae</v>
      </c>
      <c r="H4100" t="str">
        <f>VLOOKUP(A4100,'[1]11_set_tax'!$A$1:$X$4456,12,FALSE)</f>
        <v xml:space="preserve"> Campylobacter.</v>
      </c>
      <c r="I4100">
        <f>VLOOKUP(A4100,'[1]11_set_tax'!$A$1:$X$4456,13,FALSE)</f>
        <v>0</v>
      </c>
    </row>
    <row r="4101" spans="1:9" x14ac:dyDescent="0.25">
      <c r="A4101" t="s">
        <v>4100</v>
      </c>
      <c r="C4101" t="str">
        <f>VLOOKUP(A4101,'[1]11_set_tax'!$A$1:$X$4456,7,FALSE)</f>
        <v>Bacteria</v>
      </c>
      <c r="D4101" t="str">
        <f>VLOOKUP(A4101,'[1]11_set_tax'!$A$1:$X$4456,8,FALSE)</f>
        <v xml:space="preserve"> Proteobacteria</v>
      </c>
      <c r="E4101" t="str">
        <f>VLOOKUP(A4101,'[1]11_set_tax'!$A$1:$X$4456,9,FALSE)</f>
        <v xml:space="preserve"> Epsilonproteobacteria</v>
      </c>
      <c r="F4101" t="str">
        <f>VLOOKUP(A4101,'[1]11_set_tax'!$A$1:$X$4456,10,FALSE)</f>
        <v xml:space="preserve"> Campylobacterales</v>
      </c>
      <c r="G4101" t="str">
        <f>VLOOKUP(A4101,'[1]11_set_tax'!$A$1:$X$4456,11,FALSE)</f>
        <v>Campylobacteraceae</v>
      </c>
      <c r="H4101" t="str">
        <f>VLOOKUP(A4101,'[1]11_set_tax'!$A$1:$X$4456,12,FALSE)</f>
        <v xml:space="preserve"> Campylobacter.</v>
      </c>
      <c r="I4101">
        <f>VLOOKUP(A4101,'[1]11_set_tax'!$A$1:$X$4456,13,FALSE)</f>
        <v>0</v>
      </c>
    </row>
    <row r="4102" spans="1:9" x14ac:dyDescent="0.25">
      <c r="A4102" t="s">
        <v>4101</v>
      </c>
      <c r="C4102" t="str">
        <f>VLOOKUP(A4102,'[1]11_set_tax'!$A$1:$X$4456,7,FALSE)</f>
        <v>Bacteria</v>
      </c>
      <c r="D4102" t="str">
        <f>VLOOKUP(A4102,'[1]11_set_tax'!$A$1:$X$4456,8,FALSE)</f>
        <v xml:space="preserve"> Proteobacteria</v>
      </c>
      <c r="E4102" t="str">
        <f>VLOOKUP(A4102,'[1]11_set_tax'!$A$1:$X$4456,9,FALSE)</f>
        <v xml:space="preserve"> Epsilonproteobacteria</v>
      </c>
      <c r="F4102" t="str">
        <f>VLOOKUP(A4102,'[1]11_set_tax'!$A$1:$X$4456,10,FALSE)</f>
        <v xml:space="preserve"> Campylobacterales</v>
      </c>
      <c r="G4102" t="str">
        <f>VLOOKUP(A4102,'[1]11_set_tax'!$A$1:$X$4456,11,FALSE)</f>
        <v>Campylobacteraceae</v>
      </c>
      <c r="H4102" t="str">
        <f>VLOOKUP(A4102,'[1]11_set_tax'!$A$1:$X$4456,12,FALSE)</f>
        <v xml:space="preserve"> Campylobacter.</v>
      </c>
      <c r="I4102">
        <f>VLOOKUP(A4102,'[1]11_set_tax'!$A$1:$X$4456,13,FALSE)</f>
        <v>0</v>
      </c>
    </row>
    <row r="4103" spans="1:9" x14ac:dyDescent="0.25">
      <c r="A4103" t="s">
        <v>4102</v>
      </c>
      <c r="C4103" t="str">
        <f>VLOOKUP(A4103,'[1]11_set_tax'!$A$1:$X$4456,7,FALSE)</f>
        <v>Bacteria</v>
      </c>
      <c r="D4103" t="str">
        <f>VLOOKUP(A4103,'[1]11_set_tax'!$A$1:$X$4456,8,FALSE)</f>
        <v xml:space="preserve"> Proteobacteria</v>
      </c>
      <c r="E4103" t="str">
        <f>VLOOKUP(A4103,'[1]11_set_tax'!$A$1:$X$4456,9,FALSE)</f>
        <v xml:space="preserve"> Gammaproteobacteria</v>
      </c>
      <c r="F4103" t="str">
        <f>VLOOKUP(A4103,'[1]11_set_tax'!$A$1:$X$4456,10,FALSE)</f>
        <v xml:space="preserve"> Enterobacteriales</v>
      </c>
      <c r="G4103" t="str">
        <f>VLOOKUP(A4103,'[1]11_set_tax'!$A$1:$X$4456,11,FALSE)</f>
        <v>Enterobacteriaceae</v>
      </c>
      <c r="H4103" t="str">
        <f>VLOOKUP(A4103,'[1]11_set_tax'!$A$1:$X$4456,12,FALSE)</f>
        <v xml:space="preserve"> Escherichia.</v>
      </c>
      <c r="I4103">
        <f>VLOOKUP(A4103,'[1]11_set_tax'!$A$1:$X$4456,13,FALSE)</f>
        <v>0</v>
      </c>
    </row>
    <row r="4104" spans="1:9" x14ac:dyDescent="0.25">
      <c r="A4104" t="s">
        <v>4103</v>
      </c>
      <c r="C4104" t="str">
        <f>VLOOKUP(A4104,'[1]11_set_tax'!$A$1:$X$4456,7,FALSE)</f>
        <v>Bacteria</v>
      </c>
      <c r="D4104" t="str">
        <f>VLOOKUP(A4104,'[1]11_set_tax'!$A$1:$X$4456,8,FALSE)</f>
        <v xml:space="preserve"> Proteobacteria</v>
      </c>
      <c r="E4104" t="str">
        <f>VLOOKUP(A4104,'[1]11_set_tax'!$A$1:$X$4456,9,FALSE)</f>
        <v xml:space="preserve"> Gammaproteobacteria</v>
      </c>
      <c r="F4104" t="str">
        <f>VLOOKUP(A4104,'[1]11_set_tax'!$A$1:$X$4456,10,FALSE)</f>
        <v xml:space="preserve"> Enterobacteriales</v>
      </c>
      <c r="G4104" t="str">
        <f>VLOOKUP(A4104,'[1]11_set_tax'!$A$1:$X$4456,11,FALSE)</f>
        <v>Enterobacteriaceae</v>
      </c>
      <c r="H4104" t="str">
        <f>VLOOKUP(A4104,'[1]11_set_tax'!$A$1:$X$4456,12,FALSE)</f>
        <v xml:space="preserve"> Escherichia.</v>
      </c>
      <c r="I4104">
        <f>VLOOKUP(A4104,'[1]11_set_tax'!$A$1:$X$4456,13,FALSE)</f>
        <v>0</v>
      </c>
    </row>
    <row r="4105" spans="1:9" x14ac:dyDescent="0.25">
      <c r="A4105" t="s">
        <v>4104</v>
      </c>
      <c r="C4105" t="str">
        <f>VLOOKUP(A4105,'[1]11_set_tax'!$A$1:$X$4456,7,FALSE)</f>
        <v>Bacteria</v>
      </c>
      <c r="D4105" t="str">
        <f>VLOOKUP(A4105,'[1]11_set_tax'!$A$1:$X$4456,8,FALSE)</f>
        <v xml:space="preserve"> Proteobacteria</v>
      </c>
      <c r="E4105" t="str">
        <f>VLOOKUP(A4105,'[1]11_set_tax'!$A$1:$X$4456,9,FALSE)</f>
        <v xml:space="preserve"> Gammaproteobacteria</v>
      </c>
      <c r="F4105" t="str">
        <f>VLOOKUP(A4105,'[1]11_set_tax'!$A$1:$X$4456,10,FALSE)</f>
        <v xml:space="preserve"> Enterobacteriales</v>
      </c>
      <c r="G4105" t="str">
        <f>VLOOKUP(A4105,'[1]11_set_tax'!$A$1:$X$4456,11,FALSE)</f>
        <v>Enterobacteriaceae</v>
      </c>
      <c r="H4105" t="str">
        <f>VLOOKUP(A4105,'[1]11_set_tax'!$A$1:$X$4456,12,FALSE)</f>
        <v xml:space="preserve"> Escherichia.</v>
      </c>
      <c r="I4105">
        <f>VLOOKUP(A4105,'[1]11_set_tax'!$A$1:$X$4456,13,FALSE)</f>
        <v>0</v>
      </c>
    </row>
    <row r="4106" spans="1:9" x14ac:dyDescent="0.25">
      <c r="A4106" t="s">
        <v>4105</v>
      </c>
      <c r="C4106" t="str">
        <f>VLOOKUP(A4106,'[1]11_set_tax'!$A$1:$X$4456,7,FALSE)</f>
        <v>Bacteria</v>
      </c>
      <c r="D4106" t="str">
        <f>VLOOKUP(A4106,'[1]11_set_tax'!$A$1:$X$4456,8,FALSE)</f>
        <v xml:space="preserve"> Proteobacteria</v>
      </c>
      <c r="E4106" t="str">
        <f>VLOOKUP(A4106,'[1]11_set_tax'!$A$1:$X$4456,9,FALSE)</f>
        <v xml:space="preserve"> Gammaproteobacteria</v>
      </c>
      <c r="F4106" t="str">
        <f>VLOOKUP(A4106,'[1]11_set_tax'!$A$1:$X$4456,10,FALSE)</f>
        <v xml:space="preserve"> Enterobacteriales</v>
      </c>
      <c r="G4106" t="str">
        <f>VLOOKUP(A4106,'[1]11_set_tax'!$A$1:$X$4456,11,FALSE)</f>
        <v>Enterobacteriaceae</v>
      </c>
      <c r="H4106" t="str">
        <f>VLOOKUP(A4106,'[1]11_set_tax'!$A$1:$X$4456,12,FALSE)</f>
        <v xml:space="preserve"> Escherichia.</v>
      </c>
      <c r="I4106">
        <f>VLOOKUP(A4106,'[1]11_set_tax'!$A$1:$X$4456,13,FALSE)</f>
        <v>0</v>
      </c>
    </row>
    <row r="4107" spans="1:9" x14ac:dyDescent="0.25">
      <c r="A4107" t="s">
        <v>4106</v>
      </c>
      <c r="C4107" t="str">
        <f>VLOOKUP(A4107,'[1]11_set_tax'!$A$1:$X$4456,7,FALSE)</f>
        <v>Bacteria</v>
      </c>
      <c r="D4107" t="str">
        <f>VLOOKUP(A4107,'[1]11_set_tax'!$A$1:$X$4456,8,FALSE)</f>
        <v xml:space="preserve"> Proteobacteria</v>
      </c>
      <c r="E4107" t="str">
        <f>VLOOKUP(A4107,'[1]11_set_tax'!$A$1:$X$4456,9,FALSE)</f>
        <v xml:space="preserve"> Gammaproteobacteria</v>
      </c>
      <c r="F4107" t="str">
        <f>VLOOKUP(A4107,'[1]11_set_tax'!$A$1:$X$4456,10,FALSE)</f>
        <v xml:space="preserve"> Enterobacteriales</v>
      </c>
      <c r="G4107" t="str">
        <f>VLOOKUP(A4107,'[1]11_set_tax'!$A$1:$X$4456,11,FALSE)</f>
        <v>Enterobacteriaceae</v>
      </c>
      <c r="H4107" t="str">
        <f>VLOOKUP(A4107,'[1]11_set_tax'!$A$1:$X$4456,12,FALSE)</f>
        <v xml:space="preserve"> Escherichia.</v>
      </c>
      <c r="I4107">
        <f>VLOOKUP(A4107,'[1]11_set_tax'!$A$1:$X$4456,13,FALSE)</f>
        <v>0</v>
      </c>
    </row>
    <row r="4108" spans="1:9" x14ac:dyDescent="0.25">
      <c r="A4108" t="s">
        <v>4107</v>
      </c>
      <c r="C4108" t="str">
        <f>VLOOKUP(A4108,'[1]11_set_tax'!$A$1:$X$4456,7,FALSE)</f>
        <v>Bacteria</v>
      </c>
      <c r="D4108" t="str">
        <f>VLOOKUP(A4108,'[1]11_set_tax'!$A$1:$X$4456,8,FALSE)</f>
        <v xml:space="preserve"> Actinobacteria</v>
      </c>
      <c r="E4108" t="str">
        <f>VLOOKUP(A4108,'[1]11_set_tax'!$A$1:$X$4456,9,FALSE)</f>
        <v xml:space="preserve"> Actinobacteridae</v>
      </c>
      <c r="F4108" t="str">
        <f>VLOOKUP(A4108,'[1]11_set_tax'!$A$1:$X$4456,10,FALSE)</f>
        <v xml:space="preserve"> Actinomycetales</v>
      </c>
      <c r="G4108" t="str">
        <f>VLOOKUP(A4108,'[1]11_set_tax'!$A$1:$X$4456,11,FALSE)</f>
        <v>Corynebacterineae</v>
      </c>
      <c r="H4108" t="str">
        <f>VLOOKUP(A4108,'[1]11_set_tax'!$A$1:$X$4456,12,FALSE)</f>
        <v xml:space="preserve"> Dietziaceae</v>
      </c>
      <c r="I4108" t="str">
        <f>VLOOKUP(A4108,'[1]11_set_tax'!$A$1:$X$4456,13,FALSE)</f>
        <v xml:space="preserve"> Dietzia.</v>
      </c>
    </row>
    <row r="4109" spans="1:9" x14ac:dyDescent="0.25">
      <c r="A4109" t="s">
        <v>4108</v>
      </c>
      <c r="C4109" t="str">
        <f>VLOOKUP(A4109,'[1]11_set_tax'!$A$1:$X$4456,7,FALSE)</f>
        <v>Bacteria</v>
      </c>
      <c r="D4109" t="str">
        <f>VLOOKUP(A4109,'[1]11_set_tax'!$A$1:$X$4456,8,FALSE)</f>
        <v xml:space="preserve"> Actinobacteria</v>
      </c>
      <c r="E4109" t="str">
        <f>VLOOKUP(A4109,'[1]11_set_tax'!$A$1:$X$4456,9,FALSE)</f>
        <v xml:space="preserve"> Actinobacteridae</v>
      </c>
      <c r="F4109" t="str">
        <f>VLOOKUP(A4109,'[1]11_set_tax'!$A$1:$X$4456,10,FALSE)</f>
        <v xml:space="preserve"> Actinomycetales</v>
      </c>
      <c r="G4109" t="str">
        <f>VLOOKUP(A4109,'[1]11_set_tax'!$A$1:$X$4456,11,FALSE)</f>
        <v>Corynebacterineae</v>
      </c>
      <c r="H4109" t="str">
        <f>VLOOKUP(A4109,'[1]11_set_tax'!$A$1:$X$4456,12,FALSE)</f>
        <v xml:space="preserve"> Dietziaceae</v>
      </c>
      <c r="I4109" t="str">
        <f>VLOOKUP(A4109,'[1]11_set_tax'!$A$1:$X$4456,13,FALSE)</f>
        <v xml:space="preserve"> Dietzia.</v>
      </c>
    </row>
    <row r="4110" spans="1:9" x14ac:dyDescent="0.25">
      <c r="A4110" t="s">
        <v>4109</v>
      </c>
      <c r="C4110" t="str">
        <f>VLOOKUP(A4110,'[1]11_set_tax'!$A$1:$X$4456,7,FALSE)</f>
        <v>Bacteria</v>
      </c>
      <c r="D4110" t="str">
        <f>VLOOKUP(A4110,'[1]11_set_tax'!$A$1:$X$4456,8,FALSE)</f>
        <v xml:space="preserve"> Firmicutes</v>
      </c>
      <c r="E4110" t="str">
        <f>VLOOKUP(A4110,'[1]11_set_tax'!$A$1:$X$4456,9,FALSE)</f>
        <v xml:space="preserve"> Bacillales</v>
      </c>
      <c r="F4110" t="str">
        <f>VLOOKUP(A4110,'[1]11_set_tax'!$A$1:$X$4456,10,FALSE)</f>
        <v xml:space="preserve"> Staphylococcus.</v>
      </c>
      <c r="G4110">
        <f>VLOOKUP(A4110,'[1]11_set_tax'!$A$1:$X$4456,11,FALSE)</f>
        <v>0</v>
      </c>
      <c r="H4110">
        <f>VLOOKUP(A4110,'[1]11_set_tax'!$A$1:$X$4456,12,FALSE)</f>
        <v>0</v>
      </c>
      <c r="I4110">
        <f>VLOOKUP(A4110,'[1]11_set_tax'!$A$1:$X$4456,13,FALSE)</f>
        <v>0</v>
      </c>
    </row>
    <row r="4111" spans="1:9" x14ac:dyDescent="0.25">
      <c r="A4111" t="s">
        <v>4110</v>
      </c>
      <c r="C4111" t="str">
        <f>VLOOKUP(A4111,'[1]11_set_tax'!$A$1:$X$4456,7,FALSE)</f>
        <v>Bacteria</v>
      </c>
      <c r="D4111" t="str">
        <f>VLOOKUP(A4111,'[1]11_set_tax'!$A$1:$X$4456,8,FALSE)</f>
        <v xml:space="preserve"> Firmicutes</v>
      </c>
      <c r="E4111" t="str">
        <f>VLOOKUP(A4111,'[1]11_set_tax'!$A$1:$X$4456,9,FALSE)</f>
        <v xml:space="preserve"> Bacillales</v>
      </c>
      <c r="F4111" t="str">
        <f>VLOOKUP(A4111,'[1]11_set_tax'!$A$1:$X$4456,10,FALSE)</f>
        <v xml:space="preserve"> Staphylococcus.</v>
      </c>
      <c r="G4111">
        <f>VLOOKUP(A4111,'[1]11_set_tax'!$A$1:$X$4456,11,FALSE)</f>
        <v>0</v>
      </c>
      <c r="H4111">
        <f>VLOOKUP(A4111,'[1]11_set_tax'!$A$1:$X$4456,12,FALSE)</f>
        <v>0</v>
      </c>
      <c r="I4111">
        <f>VLOOKUP(A4111,'[1]11_set_tax'!$A$1:$X$4456,13,FALSE)</f>
        <v>0</v>
      </c>
    </row>
    <row r="4112" spans="1:9" x14ac:dyDescent="0.25">
      <c r="A4112" t="s">
        <v>4111</v>
      </c>
      <c r="C4112" t="str">
        <f>VLOOKUP(A4112,'[1]11_set_tax'!$A$1:$X$4456,7,FALSE)</f>
        <v>unclassified sequences</v>
      </c>
      <c r="D4112" t="str">
        <f>VLOOKUP(A4112,'[1]11_set_tax'!$A$1:$X$4456,8,FALSE)</f>
        <v xml:space="preserve"> metagenomes</v>
      </c>
      <c r="E4112" t="str">
        <f>VLOOKUP(A4112,'[1]11_set_tax'!$A$1:$X$4456,9,FALSE)</f>
        <v xml:space="preserve"> ecological metagenomes.</v>
      </c>
      <c r="F4112">
        <f>VLOOKUP(A4112,'[1]11_set_tax'!$A$1:$X$4456,10,FALSE)</f>
        <v>0</v>
      </c>
      <c r="G4112">
        <f>VLOOKUP(A4112,'[1]11_set_tax'!$A$1:$X$4456,11,FALSE)</f>
        <v>0</v>
      </c>
      <c r="H4112">
        <f>VLOOKUP(A4112,'[1]11_set_tax'!$A$1:$X$4456,12,FALSE)</f>
        <v>0</v>
      </c>
      <c r="I4112">
        <f>VLOOKUP(A4112,'[1]11_set_tax'!$A$1:$X$4456,13,FALSE)</f>
        <v>0</v>
      </c>
    </row>
    <row r="4113" spans="1:9" x14ac:dyDescent="0.25">
      <c r="A4113" t="s">
        <v>4112</v>
      </c>
      <c r="C4113" t="str">
        <f>VLOOKUP(A4113,'[1]11_set_tax'!$A$1:$X$4456,7,FALSE)</f>
        <v>unclassified sequences</v>
      </c>
      <c r="D4113" t="str">
        <f>VLOOKUP(A4113,'[1]11_set_tax'!$A$1:$X$4456,8,FALSE)</f>
        <v xml:space="preserve"> metagenomes</v>
      </c>
      <c r="E4113" t="str">
        <f>VLOOKUP(A4113,'[1]11_set_tax'!$A$1:$X$4456,9,FALSE)</f>
        <v xml:space="preserve"> ecological metagenomes.</v>
      </c>
      <c r="F4113">
        <f>VLOOKUP(A4113,'[1]11_set_tax'!$A$1:$X$4456,10,FALSE)</f>
        <v>0</v>
      </c>
      <c r="G4113">
        <f>VLOOKUP(A4113,'[1]11_set_tax'!$A$1:$X$4456,11,FALSE)</f>
        <v>0</v>
      </c>
      <c r="H4113">
        <f>VLOOKUP(A4113,'[1]11_set_tax'!$A$1:$X$4456,12,FALSE)</f>
        <v>0</v>
      </c>
      <c r="I4113">
        <f>VLOOKUP(A4113,'[1]11_set_tax'!$A$1:$X$4456,13,FALSE)</f>
        <v>0</v>
      </c>
    </row>
    <row r="4114" spans="1:9" x14ac:dyDescent="0.25">
      <c r="A4114" t="s">
        <v>4113</v>
      </c>
      <c r="C4114" t="str">
        <f>VLOOKUP(A4114,'[1]11_set_tax'!$A$1:$X$4456,7,FALSE)</f>
        <v>unclassified sequences</v>
      </c>
      <c r="D4114" t="str">
        <f>VLOOKUP(A4114,'[1]11_set_tax'!$A$1:$X$4456,8,FALSE)</f>
        <v xml:space="preserve"> metagenomes</v>
      </c>
      <c r="E4114" t="str">
        <f>VLOOKUP(A4114,'[1]11_set_tax'!$A$1:$X$4456,9,FALSE)</f>
        <v xml:space="preserve"> ecological metagenomes.</v>
      </c>
      <c r="F4114">
        <f>VLOOKUP(A4114,'[1]11_set_tax'!$A$1:$X$4456,10,FALSE)</f>
        <v>0</v>
      </c>
      <c r="G4114">
        <f>VLOOKUP(A4114,'[1]11_set_tax'!$A$1:$X$4456,11,FALSE)</f>
        <v>0</v>
      </c>
      <c r="H4114">
        <f>VLOOKUP(A4114,'[1]11_set_tax'!$A$1:$X$4456,12,FALSE)</f>
        <v>0</v>
      </c>
      <c r="I4114">
        <f>VLOOKUP(A4114,'[1]11_set_tax'!$A$1:$X$4456,13,FALSE)</f>
        <v>0</v>
      </c>
    </row>
    <row r="4115" spans="1:9" x14ac:dyDescent="0.25">
      <c r="A4115" t="s">
        <v>4114</v>
      </c>
      <c r="C4115" t="str">
        <f>VLOOKUP(A4115,'[1]11_set_tax'!$A$1:$X$4456,7,FALSE)</f>
        <v>unclassified sequences</v>
      </c>
      <c r="D4115" t="str">
        <f>VLOOKUP(A4115,'[1]11_set_tax'!$A$1:$X$4456,8,FALSE)</f>
        <v xml:space="preserve"> metagenomes</v>
      </c>
      <c r="E4115" t="str">
        <f>VLOOKUP(A4115,'[1]11_set_tax'!$A$1:$X$4456,9,FALSE)</f>
        <v xml:space="preserve"> ecological metagenomes.</v>
      </c>
      <c r="F4115">
        <f>VLOOKUP(A4115,'[1]11_set_tax'!$A$1:$X$4456,10,FALSE)</f>
        <v>0</v>
      </c>
      <c r="G4115">
        <f>VLOOKUP(A4115,'[1]11_set_tax'!$A$1:$X$4456,11,FALSE)</f>
        <v>0</v>
      </c>
      <c r="H4115">
        <f>VLOOKUP(A4115,'[1]11_set_tax'!$A$1:$X$4456,12,FALSE)</f>
        <v>0</v>
      </c>
      <c r="I4115">
        <f>VLOOKUP(A4115,'[1]11_set_tax'!$A$1:$X$4456,13,FALSE)</f>
        <v>0</v>
      </c>
    </row>
    <row r="4116" spans="1:9" x14ac:dyDescent="0.25">
      <c r="A4116" t="s">
        <v>4115</v>
      </c>
      <c r="C4116" t="str">
        <f>VLOOKUP(A4116,'[1]11_set_tax'!$A$1:$X$4456,7,FALSE)</f>
        <v>unclassified sequences</v>
      </c>
      <c r="D4116" t="str">
        <f>VLOOKUP(A4116,'[1]11_set_tax'!$A$1:$X$4456,8,FALSE)</f>
        <v xml:space="preserve"> metagenomes</v>
      </c>
      <c r="E4116" t="str">
        <f>VLOOKUP(A4116,'[1]11_set_tax'!$A$1:$X$4456,9,FALSE)</f>
        <v xml:space="preserve"> ecological metagenomes.</v>
      </c>
      <c r="F4116">
        <f>VLOOKUP(A4116,'[1]11_set_tax'!$A$1:$X$4456,10,FALSE)</f>
        <v>0</v>
      </c>
      <c r="G4116">
        <f>VLOOKUP(A4116,'[1]11_set_tax'!$A$1:$X$4456,11,FALSE)</f>
        <v>0</v>
      </c>
      <c r="H4116">
        <f>VLOOKUP(A4116,'[1]11_set_tax'!$A$1:$X$4456,12,FALSE)</f>
        <v>0</v>
      </c>
      <c r="I4116">
        <f>VLOOKUP(A4116,'[1]11_set_tax'!$A$1:$X$4456,13,FALSE)</f>
        <v>0</v>
      </c>
    </row>
    <row r="4117" spans="1:9" x14ac:dyDescent="0.25">
      <c r="A4117" t="s">
        <v>4116</v>
      </c>
      <c r="C4117" t="str">
        <f>VLOOKUP(A4117,'[1]11_set_tax'!$A$1:$X$4456,7,FALSE)</f>
        <v>Eukaryota</v>
      </c>
      <c r="D4117" t="str">
        <f>VLOOKUP(A4117,'[1]11_set_tax'!$A$1:$X$4456,8,FALSE)</f>
        <v xml:space="preserve"> Fungi</v>
      </c>
      <c r="E4117" t="str">
        <f>VLOOKUP(A4117,'[1]11_set_tax'!$A$1:$X$4456,9,FALSE)</f>
        <v xml:space="preserve"> Dikarya</v>
      </c>
      <c r="F4117" t="str">
        <f>VLOOKUP(A4117,'[1]11_set_tax'!$A$1:$X$4456,10,FALSE)</f>
        <v xml:space="preserve"> Basidiomycota</v>
      </c>
      <c r="G4117" t="str">
        <f>VLOOKUP(A4117,'[1]11_set_tax'!$A$1:$X$4456,11,FALSE)</f>
        <v xml:space="preserve"> Agaricomycotina</v>
      </c>
      <c r="H4117" t="str">
        <f>VLOOKUP(A4117,'[1]11_set_tax'!$A$1:$X$4456,12,FALSE)</f>
        <v>Tremellomycetes</v>
      </c>
      <c r="I4117" t="str">
        <f>VLOOKUP(A4117,'[1]11_set_tax'!$A$1:$X$4456,13,FALSE)</f>
        <v xml:space="preserve"> Tremellales</v>
      </c>
    </row>
    <row r="4118" spans="1:9" x14ac:dyDescent="0.25">
      <c r="A4118" t="s">
        <v>4117</v>
      </c>
      <c r="C4118" t="str">
        <f>VLOOKUP(A4118,'[1]11_set_tax'!$A$1:$X$4456,7,FALSE)</f>
        <v>Eukaryota</v>
      </c>
      <c r="D4118" t="str">
        <f>VLOOKUP(A4118,'[1]11_set_tax'!$A$1:$X$4456,8,FALSE)</f>
        <v xml:space="preserve"> Fungi</v>
      </c>
      <c r="E4118" t="str">
        <f>VLOOKUP(A4118,'[1]11_set_tax'!$A$1:$X$4456,9,FALSE)</f>
        <v xml:space="preserve"> Dikarya</v>
      </c>
      <c r="F4118" t="str">
        <f>VLOOKUP(A4118,'[1]11_set_tax'!$A$1:$X$4456,10,FALSE)</f>
        <v xml:space="preserve"> Basidiomycota</v>
      </c>
      <c r="G4118" t="str">
        <f>VLOOKUP(A4118,'[1]11_set_tax'!$A$1:$X$4456,11,FALSE)</f>
        <v xml:space="preserve"> Agaricomycotina</v>
      </c>
      <c r="H4118" t="str">
        <f>VLOOKUP(A4118,'[1]11_set_tax'!$A$1:$X$4456,12,FALSE)</f>
        <v>Tremellomycetes</v>
      </c>
      <c r="I4118" t="str">
        <f>VLOOKUP(A4118,'[1]11_set_tax'!$A$1:$X$4456,13,FALSE)</f>
        <v xml:space="preserve"> Tremellales</v>
      </c>
    </row>
    <row r="4119" spans="1:9" x14ac:dyDescent="0.25">
      <c r="A4119" t="s">
        <v>4118</v>
      </c>
      <c r="C4119" t="str">
        <f>VLOOKUP(A4119,'[1]11_set_tax'!$A$1:$X$4456,7,FALSE)</f>
        <v>Bacteria</v>
      </c>
      <c r="D4119" t="str">
        <f>VLOOKUP(A4119,'[1]11_set_tax'!$A$1:$X$4456,8,FALSE)</f>
        <v xml:space="preserve"> Proteobacteria</v>
      </c>
      <c r="E4119" t="str">
        <f>VLOOKUP(A4119,'[1]11_set_tax'!$A$1:$X$4456,9,FALSE)</f>
        <v xml:space="preserve"> Gammaproteobacteria</v>
      </c>
      <c r="F4119" t="str">
        <f>VLOOKUP(A4119,'[1]11_set_tax'!$A$1:$X$4456,10,FALSE)</f>
        <v xml:space="preserve"> Alteromonadales</v>
      </c>
      <c r="G4119" t="str">
        <f>VLOOKUP(A4119,'[1]11_set_tax'!$A$1:$X$4456,11,FALSE)</f>
        <v>Pseudoalteromonadaceae</v>
      </c>
      <c r="H4119" t="str">
        <f>VLOOKUP(A4119,'[1]11_set_tax'!$A$1:$X$4456,12,FALSE)</f>
        <v xml:space="preserve"> Pseudoalteromonas.</v>
      </c>
      <c r="I4119">
        <f>VLOOKUP(A4119,'[1]11_set_tax'!$A$1:$X$4456,13,FALSE)</f>
        <v>0</v>
      </c>
    </row>
    <row r="4120" spans="1:9" x14ac:dyDescent="0.25">
      <c r="A4120" t="s">
        <v>4119</v>
      </c>
      <c r="C4120" t="str">
        <f>VLOOKUP(A4120,'[1]11_set_tax'!$A$1:$X$4456,7,FALSE)</f>
        <v>Bacteria</v>
      </c>
      <c r="D4120" t="str">
        <f>VLOOKUP(A4120,'[1]11_set_tax'!$A$1:$X$4456,8,FALSE)</f>
        <v xml:space="preserve"> Proteobacteria</v>
      </c>
      <c r="E4120" t="str">
        <f>VLOOKUP(A4120,'[1]11_set_tax'!$A$1:$X$4456,9,FALSE)</f>
        <v xml:space="preserve"> Gammaproteobacteria</v>
      </c>
      <c r="F4120" t="str">
        <f>VLOOKUP(A4120,'[1]11_set_tax'!$A$1:$X$4456,10,FALSE)</f>
        <v xml:space="preserve"> Alteromonadales</v>
      </c>
      <c r="G4120" t="str">
        <f>VLOOKUP(A4120,'[1]11_set_tax'!$A$1:$X$4456,11,FALSE)</f>
        <v>Pseudoalteromonadaceae</v>
      </c>
      <c r="H4120" t="str">
        <f>VLOOKUP(A4120,'[1]11_set_tax'!$A$1:$X$4456,12,FALSE)</f>
        <v xml:space="preserve"> Pseudoalteromonas.</v>
      </c>
      <c r="I4120">
        <f>VLOOKUP(A4120,'[1]11_set_tax'!$A$1:$X$4456,13,FALSE)</f>
        <v>0</v>
      </c>
    </row>
    <row r="4121" spans="1:9" x14ac:dyDescent="0.25">
      <c r="A4121" t="s">
        <v>4120</v>
      </c>
      <c r="C4121" t="str">
        <f>VLOOKUP(A4121,'[1]11_set_tax'!$A$1:$X$4456,7,FALSE)</f>
        <v>Bacteria</v>
      </c>
      <c r="D4121" t="str">
        <f>VLOOKUP(A4121,'[1]11_set_tax'!$A$1:$X$4456,8,FALSE)</f>
        <v xml:space="preserve"> Proteobacteria</v>
      </c>
      <c r="E4121" t="str">
        <f>VLOOKUP(A4121,'[1]11_set_tax'!$A$1:$X$4456,9,FALSE)</f>
        <v xml:space="preserve"> Epsilonproteobacteria</v>
      </c>
      <c r="F4121" t="str">
        <f>VLOOKUP(A4121,'[1]11_set_tax'!$A$1:$X$4456,10,FALSE)</f>
        <v xml:space="preserve"> Campylobacterales</v>
      </c>
      <c r="G4121" t="str">
        <f>VLOOKUP(A4121,'[1]11_set_tax'!$A$1:$X$4456,11,FALSE)</f>
        <v>Campylobacteraceae</v>
      </c>
      <c r="H4121" t="str">
        <f>VLOOKUP(A4121,'[1]11_set_tax'!$A$1:$X$4456,12,FALSE)</f>
        <v xml:space="preserve"> Campylobacter.</v>
      </c>
      <c r="I4121">
        <f>VLOOKUP(A4121,'[1]11_set_tax'!$A$1:$X$4456,13,FALSE)</f>
        <v>0</v>
      </c>
    </row>
    <row r="4122" spans="1:9" x14ac:dyDescent="0.25">
      <c r="A4122" t="s">
        <v>4121</v>
      </c>
      <c r="C4122" t="str">
        <f>VLOOKUP(A4122,'[1]11_set_tax'!$A$1:$X$4456,7,FALSE)</f>
        <v>Bacteria</v>
      </c>
      <c r="D4122" t="str">
        <f>VLOOKUP(A4122,'[1]11_set_tax'!$A$1:$X$4456,8,FALSE)</f>
        <v xml:space="preserve"> Proteobacteria</v>
      </c>
      <c r="E4122" t="str">
        <f>VLOOKUP(A4122,'[1]11_set_tax'!$A$1:$X$4456,9,FALSE)</f>
        <v xml:space="preserve"> Epsilonproteobacteria</v>
      </c>
      <c r="F4122" t="str">
        <f>VLOOKUP(A4122,'[1]11_set_tax'!$A$1:$X$4456,10,FALSE)</f>
        <v xml:space="preserve"> Campylobacterales</v>
      </c>
      <c r="G4122" t="str">
        <f>VLOOKUP(A4122,'[1]11_set_tax'!$A$1:$X$4456,11,FALSE)</f>
        <v>Campylobacteraceae</v>
      </c>
      <c r="H4122" t="str">
        <f>VLOOKUP(A4122,'[1]11_set_tax'!$A$1:$X$4456,12,FALSE)</f>
        <v xml:space="preserve"> Campylobacter.</v>
      </c>
      <c r="I4122">
        <f>VLOOKUP(A4122,'[1]11_set_tax'!$A$1:$X$4456,13,FALSE)</f>
        <v>0</v>
      </c>
    </row>
    <row r="4123" spans="1:9" x14ac:dyDescent="0.25">
      <c r="A4123" t="s">
        <v>4122</v>
      </c>
      <c r="C4123" t="str">
        <f>VLOOKUP(A4123,'[1]11_set_tax'!$A$1:$X$4456,7,FALSE)</f>
        <v>Bacteria</v>
      </c>
      <c r="D4123" t="str">
        <f>VLOOKUP(A4123,'[1]11_set_tax'!$A$1:$X$4456,8,FALSE)</f>
        <v xml:space="preserve"> Actinobacteria</v>
      </c>
      <c r="E4123" t="str">
        <f>VLOOKUP(A4123,'[1]11_set_tax'!$A$1:$X$4456,9,FALSE)</f>
        <v xml:space="preserve"> Actinobacteridae</v>
      </c>
      <c r="F4123" t="str">
        <f>VLOOKUP(A4123,'[1]11_set_tax'!$A$1:$X$4456,10,FALSE)</f>
        <v xml:space="preserve"> Actinomycetales</v>
      </c>
      <c r="G4123" t="str">
        <f>VLOOKUP(A4123,'[1]11_set_tax'!$A$1:$X$4456,11,FALSE)</f>
        <v>Micrococcineae</v>
      </c>
      <c r="H4123" t="str">
        <f>VLOOKUP(A4123,'[1]11_set_tax'!$A$1:$X$4456,12,FALSE)</f>
        <v xml:space="preserve"> Intrasporangiaceae</v>
      </c>
      <c r="I4123" t="str">
        <f>VLOOKUP(A4123,'[1]11_set_tax'!$A$1:$X$4456,13,FALSE)</f>
        <v xml:space="preserve"> Intrasporangium.</v>
      </c>
    </row>
    <row r="4124" spans="1:9" x14ac:dyDescent="0.25">
      <c r="A4124" t="s">
        <v>4123</v>
      </c>
      <c r="C4124" t="str">
        <f>VLOOKUP(A4124,'[1]11_set_tax'!$A$1:$X$4456,7,FALSE)</f>
        <v>Bacteria</v>
      </c>
      <c r="D4124" t="str">
        <f>VLOOKUP(A4124,'[1]11_set_tax'!$A$1:$X$4456,8,FALSE)</f>
        <v xml:space="preserve"> Proteobacteria</v>
      </c>
      <c r="E4124" t="str">
        <f>VLOOKUP(A4124,'[1]11_set_tax'!$A$1:$X$4456,9,FALSE)</f>
        <v xml:space="preserve"> Gammaproteobacteria</v>
      </c>
      <c r="F4124" t="str">
        <f>VLOOKUP(A4124,'[1]11_set_tax'!$A$1:$X$4456,10,FALSE)</f>
        <v xml:space="preserve"> Alteromonadales</v>
      </c>
      <c r="G4124" t="str">
        <f>VLOOKUP(A4124,'[1]11_set_tax'!$A$1:$X$4456,11,FALSE)</f>
        <v>Shewanellaceae</v>
      </c>
      <c r="H4124" t="str">
        <f>VLOOKUP(A4124,'[1]11_set_tax'!$A$1:$X$4456,12,FALSE)</f>
        <v xml:space="preserve"> Shewanella.</v>
      </c>
      <c r="I4124">
        <f>VLOOKUP(A4124,'[1]11_set_tax'!$A$1:$X$4456,13,FALSE)</f>
        <v>0</v>
      </c>
    </row>
    <row r="4125" spans="1:9" x14ac:dyDescent="0.25">
      <c r="A4125" t="s">
        <v>4124</v>
      </c>
      <c r="C4125" t="str">
        <f>VLOOKUP(A4125,'[1]11_set_tax'!$A$1:$X$4456,7,FALSE)</f>
        <v>Bacteria</v>
      </c>
      <c r="D4125" t="str">
        <f>VLOOKUP(A4125,'[1]11_set_tax'!$A$1:$X$4456,8,FALSE)</f>
        <v xml:space="preserve"> Proteobacteria</v>
      </c>
      <c r="E4125" t="str">
        <f>VLOOKUP(A4125,'[1]11_set_tax'!$A$1:$X$4456,9,FALSE)</f>
        <v xml:space="preserve"> Gammaproteobacteria</v>
      </c>
      <c r="F4125" t="str">
        <f>VLOOKUP(A4125,'[1]11_set_tax'!$A$1:$X$4456,10,FALSE)</f>
        <v xml:space="preserve"> Alteromonadales</v>
      </c>
      <c r="G4125" t="str">
        <f>VLOOKUP(A4125,'[1]11_set_tax'!$A$1:$X$4456,11,FALSE)</f>
        <v>Shewanellaceae</v>
      </c>
      <c r="H4125" t="str">
        <f>VLOOKUP(A4125,'[1]11_set_tax'!$A$1:$X$4456,12,FALSE)</f>
        <v xml:space="preserve"> Shewanella.</v>
      </c>
      <c r="I4125">
        <f>VLOOKUP(A4125,'[1]11_set_tax'!$A$1:$X$4456,13,FALSE)</f>
        <v>0</v>
      </c>
    </row>
    <row r="4126" spans="1:9" x14ac:dyDescent="0.25">
      <c r="A4126" t="s">
        <v>4125</v>
      </c>
      <c r="C4126" t="str">
        <f>VLOOKUP(A4126,'[1]11_set_tax'!$A$1:$X$4456,7,FALSE)</f>
        <v>Bacteria</v>
      </c>
      <c r="D4126" t="str">
        <f>VLOOKUP(A4126,'[1]11_set_tax'!$A$1:$X$4456,8,FALSE)</f>
        <v xml:space="preserve"> Actinobacteria</v>
      </c>
      <c r="E4126" t="str">
        <f>VLOOKUP(A4126,'[1]11_set_tax'!$A$1:$X$4456,9,FALSE)</f>
        <v xml:space="preserve"> Actinobacteridae</v>
      </c>
      <c r="F4126" t="str">
        <f>VLOOKUP(A4126,'[1]11_set_tax'!$A$1:$X$4456,10,FALSE)</f>
        <v xml:space="preserve"> Actinomycetales</v>
      </c>
      <c r="G4126" t="str">
        <f>VLOOKUP(A4126,'[1]11_set_tax'!$A$1:$X$4456,11,FALSE)</f>
        <v>Corynebacterineae</v>
      </c>
      <c r="H4126" t="str">
        <f>VLOOKUP(A4126,'[1]11_set_tax'!$A$1:$X$4456,12,FALSE)</f>
        <v xml:space="preserve"> Mycobacteriaceae</v>
      </c>
      <c r="I4126" t="str">
        <f>VLOOKUP(A4126,'[1]11_set_tax'!$A$1:$X$4456,13,FALSE)</f>
        <v xml:space="preserve"> Mycobacterium.</v>
      </c>
    </row>
    <row r="4127" spans="1:9" x14ac:dyDescent="0.25">
      <c r="A4127" t="s">
        <v>4126</v>
      </c>
      <c r="C4127" t="str">
        <f>VLOOKUP(A4127,'[1]11_set_tax'!$A$1:$X$4456,7,FALSE)</f>
        <v>Bacteria</v>
      </c>
      <c r="D4127" t="str">
        <f>VLOOKUP(A4127,'[1]11_set_tax'!$A$1:$X$4456,8,FALSE)</f>
        <v xml:space="preserve"> Actinobacteria</v>
      </c>
      <c r="E4127" t="str">
        <f>VLOOKUP(A4127,'[1]11_set_tax'!$A$1:$X$4456,9,FALSE)</f>
        <v xml:space="preserve"> Actinobacteridae</v>
      </c>
      <c r="F4127" t="str">
        <f>VLOOKUP(A4127,'[1]11_set_tax'!$A$1:$X$4456,10,FALSE)</f>
        <v xml:space="preserve"> Actinomycetales</v>
      </c>
      <c r="G4127" t="str">
        <f>VLOOKUP(A4127,'[1]11_set_tax'!$A$1:$X$4456,11,FALSE)</f>
        <v>Corynebacterineae</v>
      </c>
      <c r="H4127" t="str">
        <f>VLOOKUP(A4127,'[1]11_set_tax'!$A$1:$X$4456,12,FALSE)</f>
        <v xml:space="preserve"> Mycobacteriaceae</v>
      </c>
      <c r="I4127" t="str">
        <f>VLOOKUP(A4127,'[1]11_set_tax'!$A$1:$X$4456,13,FALSE)</f>
        <v xml:space="preserve"> Mycobacterium.</v>
      </c>
    </row>
    <row r="4128" spans="1:9" x14ac:dyDescent="0.25">
      <c r="A4128" t="s">
        <v>4127</v>
      </c>
      <c r="C4128" t="str">
        <f>VLOOKUP(A4128,'[1]11_set_tax'!$A$1:$X$4456,7,FALSE)</f>
        <v>Bacteria</v>
      </c>
      <c r="D4128" t="str">
        <f>VLOOKUP(A4128,'[1]11_set_tax'!$A$1:$X$4456,8,FALSE)</f>
        <v xml:space="preserve"> Actinobacteria</v>
      </c>
      <c r="E4128" t="str">
        <f>VLOOKUP(A4128,'[1]11_set_tax'!$A$1:$X$4456,9,FALSE)</f>
        <v xml:space="preserve"> Actinobacteridae</v>
      </c>
      <c r="F4128" t="str">
        <f>VLOOKUP(A4128,'[1]11_set_tax'!$A$1:$X$4456,10,FALSE)</f>
        <v xml:space="preserve"> Actinomycetales</v>
      </c>
      <c r="G4128" t="str">
        <f>VLOOKUP(A4128,'[1]11_set_tax'!$A$1:$X$4456,11,FALSE)</f>
        <v>Corynebacterineae</v>
      </c>
      <c r="H4128" t="str">
        <f>VLOOKUP(A4128,'[1]11_set_tax'!$A$1:$X$4456,12,FALSE)</f>
        <v xml:space="preserve"> Mycobacteriaceae</v>
      </c>
      <c r="I4128" t="str">
        <f>VLOOKUP(A4128,'[1]11_set_tax'!$A$1:$X$4456,13,FALSE)</f>
        <v xml:space="preserve"> Mycobacterium.</v>
      </c>
    </row>
    <row r="4129" spans="1:9" x14ac:dyDescent="0.25">
      <c r="A4129" t="s">
        <v>4128</v>
      </c>
      <c r="C4129" t="str">
        <f>VLOOKUP(A4129,'[1]11_set_tax'!$A$1:$X$4456,7,FALSE)</f>
        <v>Bacteria</v>
      </c>
      <c r="D4129" t="str">
        <f>VLOOKUP(A4129,'[1]11_set_tax'!$A$1:$X$4456,8,FALSE)</f>
        <v xml:space="preserve"> Actinobacteria</v>
      </c>
      <c r="E4129" t="str">
        <f>VLOOKUP(A4129,'[1]11_set_tax'!$A$1:$X$4456,9,FALSE)</f>
        <v xml:space="preserve"> Actinobacteridae</v>
      </c>
      <c r="F4129" t="str">
        <f>VLOOKUP(A4129,'[1]11_set_tax'!$A$1:$X$4456,10,FALSE)</f>
        <v xml:space="preserve"> Actinomycetales</v>
      </c>
      <c r="G4129" t="str">
        <f>VLOOKUP(A4129,'[1]11_set_tax'!$A$1:$X$4456,11,FALSE)</f>
        <v>Corynebacterineae</v>
      </c>
      <c r="H4129" t="str">
        <f>VLOOKUP(A4129,'[1]11_set_tax'!$A$1:$X$4456,12,FALSE)</f>
        <v xml:space="preserve"> Mycobacteriaceae</v>
      </c>
      <c r="I4129" t="str">
        <f>VLOOKUP(A4129,'[1]11_set_tax'!$A$1:$X$4456,13,FALSE)</f>
        <v xml:space="preserve"> Mycobacterium.</v>
      </c>
    </row>
    <row r="4130" spans="1:9" x14ac:dyDescent="0.25">
      <c r="A4130" t="s">
        <v>4129</v>
      </c>
      <c r="C4130" t="e">
        <f>VLOOKUP(A4130,'[1]11_set_tax'!$A$1:$X$4456,7,FALSE)</f>
        <v>#N/A</v>
      </c>
      <c r="D4130" t="e">
        <f>VLOOKUP(A4130,'[1]11_set_tax'!$A$1:$X$4456,8,FALSE)</f>
        <v>#N/A</v>
      </c>
      <c r="E4130" t="e">
        <f>VLOOKUP(A4130,'[1]11_set_tax'!$A$1:$X$4456,9,FALSE)</f>
        <v>#N/A</v>
      </c>
      <c r="F4130" t="e">
        <f>VLOOKUP(A4130,'[1]11_set_tax'!$A$1:$X$4456,10,FALSE)</f>
        <v>#N/A</v>
      </c>
      <c r="G4130" t="e">
        <f>VLOOKUP(A4130,'[1]11_set_tax'!$A$1:$X$4456,11,FALSE)</f>
        <v>#N/A</v>
      </c>
      <c r="H4130" t="e">
        <f>VLOOKUP(A4130,'[1]11_set_tax'!$A$1:$X$4456,12,FALSE)</f>
        <v>#N/A</v>
      </c>
      <c r="I4130" t="e">
        <f>VLOOKUP(A4130,'[1]11_set_tax'!$A$1:$X$4456,13,FALSE)</f>
        <v>#N/A</v>
      </c>
    </row>
    <row r="4131" spans="1:9" x14ac:dyDescent="0.25">
      <c r="A4131" t="s">
        <v>4130</v>
      </c>
      <c r="C4131" t="e">
        <f>VLOOKUP(A4131,'[1]11_set_tax'!$A$1:$X$4456,7,FALSE)</f>
        <v>#N/A</v>
      </c>
      <c r="D4131" t="e">
        <f>VLOOKUP(A4131,'[1]11_set_tax'!$A$1:$X$4456,8,FALSE)</f>
        <v>#N/A</v>
      </c>
      <c r="E4131" t="e">
        <f>VLOOKUP(A4131,'[1]11_set_tax'!$A$1:$X$4456,9,FALSE)</f>
        <v>#N/A</v>
      </c>
      <c r="F4131" t="e">
        <f>VLOOKUP(A4131,'[1]11_set_tax'!$A$1:$X$4456,10,FALSE)</f>
        <v>#N/A</v>
      </c>
      <c r="G4131" t="e">
        <f>VLOOKUP(A4131,'[1]11_set_tax'!$A$1:$X$4456,11,FALSE)</f>
        <v>#N/A</v>
      </c>
      <c r="H4131" t="e">
        <f>VLOOKUP(A4131,'[1]11_set_tax'!$A$1:$X$4456,12,FALSE)</f>
        <v>#N/A</v>
      </c>
      <c r="I4131" t="e">
        <f>VLOOKUP(A4131,'[1]11_set_tax'!$A$1:$X$4456,13,FALSE)</f>
        <v>#N/A</v>
      </c>
    </row>
    <row r="4132" spans="1:9" x14ac:dyDescent="0.25">
      <c r="A4132" t="s">
        <v>4131</v>
      </c>
      <c r="C4132" t="e">
        <f>VLOOKUP(A4132,'[1]11_set_tax'!$A$1:$X$4456,7,FALSE)</f>
        <v>#N/A</v>
      </c>
      <c r="D4132" t="e">
        <f>VLOOKUP(A4132,'[1]11_set_tax'!$A$1:$X$4456,8,FALSE)</f>
        <v>#N/A</v>
      </c>
      <c r="E4132" t="e">
        <f>VLOOKUP(A4132,'[1]11_set_tax'!$A$1:$X$4456,9,FALSE)</f>
        <v>#N/A</v>
      </c>
      <c r="F4132" t="e">
        <f>VLOOKUP(A4132,'[1]11_set_tax'!$A$1:$X$4456,10,FALSE)</f>
        <v>#N/A</v>
      </c>
      <c r="G4132" t="e">
        <f>VLOOKUP(A4132,'[1]11_set_tax'!$A$1:$X$4456,11,FALSE)</f>
        <v>#N/A</v>
      </c>
      <c r="H4132" t="e">
        <f>VLOOKUP(A4132,'[1]11_set_tax'!$A$1:$X$4456,12,FALSE)</f>
        <v>#N/A</v>
      </c>
      <c r="I4132" t="e">
        <f>VLOOKUP(A4132,'[1]11_set_tax'!$A$1:$X$4456,13,FALSE)</f>
        <v>#N/A</v>
      </c>
    </row>
    <row r="4133" spans="1:9" x14ac:dyDescent="0.25">
      <c r="A4133" t="s">
        <v>4132</v>
      </c>
      <c r="C4133" t="e">
        <f>VLOOKUP(A4133,'[1]11_set_tax'!$A$1:$X$4456,7,FALSE)</f>
        <v>#N/A</v>
      </c>
      <c r="D4133" t="e">
        <f>VLOOKUP(A4133,'[1]11_set_tax'!$A$1:$X$4456,8,FALSE)</f>
        <v>#N/A</v>
      </c>
      <c r="E4133" t="e">
        <f>VLOOKUP(A4133,'[1]11_set_tax'!$A$1:$X$4456,9,FALSE)</f>
        <v>#N/A</v>
      </c>
      <c r="F4133" t="e">
        <f>VLOOKUP(A4133,'[1]11_set_tax'!$A$1:$X$4456,10,FALSE)</f>
        <v>#N/A</v>
      </c>
      <c r="G4133" t="e">
        <f>VLOOKUP(A4133,'[1]11_set_tax'!$A$1:$X$4456,11,FALSE)</f>
        <v>#N/A</v>
      </c>
      <c r="H4133" t="e">
        <f>VLOOKUP(A4133,'[1]11_set_tax'!$A$1:$X$4456,12,FALSE)</f>
        <v>#N/A</v>
      </c>
      <c r="I4133" t="e">
        <f>VLOOKUP(A4133,'[1]11_set_tax'!$A$1:$X$4456,13,FALSE)</f>
        <v>#N/A</v>
      </c>
    </row>
    <row r="4134" spans="1:9" x14ac:dyDescent="0.25">
      <c r="A4134" t="s">
        <v>4133</v>
      </c>
      <c r="C4134" t="str">
        <f>VLOOKUP(A4134,'[1]11_set_tax'!$A$1:$X$4456,7,FALSE)</f>
        <v>Bacteria</v>
      </c>
      <c r="D4134" t="str">
        <f>VLOOKUP(A4134,'[1]11_set_tax'!$A$1:$X$4456,8,FALSE)</f>
        <v xml:space="preserve"> Proteobacteria</v>
      </c>
      <c r="E4134" t="str">
        <f>VLOOKUP(A4134,'[1]11_set_tax'!$A$1:$X$4456,9,FALSE)</f>
        <v xml:space="preserve"> Alphaproteobacteria</v>
      </c>
      <c r="F4134" t="str">
        <f>VLOOKUP(A4134,'[1]11_set_tax'!$A$1:$X$4456,10,FALSE)</f>
        <v xml:space="preserve"> Rhizobiales</v>
      </c>
      <c r="G4134" t="str">
        <f>VLOOKUP(A4134,'[1]11_set_tax'!$A$1:$X$4456,11,FALSE)</f>
        <v>Bradyrhizobiaceae</v>
      </c>
      <c r="H4134" t="str">
        <f>VLOOKUP(A4134,'[1]11_set_tax'!$A$1:$X$4456,12,FALSE)</f>
        <v xml:space="preserve"> Rhodopseudomonas.</v>
      </c>
      <c r="I4134">
        <f>VLOOKUP(A4134,'[1]11_set_tax'!$A$1:$X$4456,13,FALSE)</f>
        <v>0</v>
      </c>
    </row>
    <row r="4135" spans="1:9" x14ac:dyDescent="0.25">
      <c r="A4135" t="s">
        <v>4134</v>
      </c>
      <c r="C4135" t="str">
        <f>VLOOKUP(A4135,'[1]11_set_tax'!$A$1:$X$4456,7,FALSE)</f>
        <v>Bacteria</v>
      </c>
      <c r="D4135" t="str">
        <f>VLOOKUP(A4135,'[1]11_set_tax'!$A$1:$X$4456,8,FALSE)</f>
        <v xml:space="preserve"> Proteobacteria</v>
      </c>
      <c r="E4135" t="str">
        <f>VLOOKUP(A4135,'[1]11_set_tax'!$A$1:$X$4456,9,FALSE)</f>
        <v xml:space="preserve"> Alphaproteobacteria</v>
      </c>
      <c r="F4135" t="str">
        <f>VLOOKUP(A4135,'[1]11_set_tax'!$A$1:$X$4456,10,FALSE)</f>
        <v xml:space="preserve"> Rhizobiales</v>
      </c>
      <c r="G4135" t="str">
        <f>VLOOKUP(A4135,'[1]11_set_tax'!$A$1:$X$4456,11,FALSE)</f>
        <v>Bradyrhizobiaceae</v>
      </c>
      <c r="H4135" t="str">
        <f>VLOOKUP(A4135,'[1]11_set_tax'!$A$1:$X$4456,12,FALSE)</f>
        <v xml:space="preserve"> Rhodopseudomonas.</v>
      </c>
      <c r="I4135">
        <f>VLOOKUP(A4135,'[1]11_set_tax'!$A$1:$X$4456,13,FALSE)</f>
        <v>0</v>
      </c>
    </row>
    <row r="4136" spans="1:9" x14ac:dyDescent="0.25">
      <c r="A4136" t="s">
        <v>4135</v>
      </c>
      <c r="C4136" t="str">
        <f>VLOOKUP(A4136,'[1]11_set_tax'!$A$1:$X$4456,7,FALSE)</f>
        <v>Bacteria</v>
      </c>
      <c r="D4136" t="str">
        <f>VLOOKUP(A4136,'[1]11_set_tax'!$A$1:$X$4456,8,FALSE)</f>
        <v xml:space="preserve"> Proteobacteria</v>
      </c>
      <c r="E4136" t="str">
        <f>VLOOKUP(A4136,'[1]11_set_tax'!$A$1:$X$4456,9,FALSE)</f>
        <v xml:space="preserve"> Alphaproteobacteria</v>
      </c>
      <c r="F4136" t="str">
        <f>VLOOKUP(A4136,'[1]11_set_tax'!$A$1:$X$4456,10,FALSE)</f>
        <v xml:space="preserve"> Rhizobiales</v>
      </c>
      <c r="G4136" t="str">
        <f>VLOOKUP(A4136,'[1]11_set_tax'!$A$1:$X$4456,11,FALSE)</f>
        <v>Bradyrhizobiaceae</v>
      </c>
      <c r="H4136" t="str">
        <f>VLOOKUP(A4136,'[1]11_set_tax'!$A$1:$X$4456,12,FALSE)</f>
        <v xml:space="preserve"> Rhodopseudomonas.</v>
      </c>
      <c r="I4136">
        <f>VLOOKUP(A4136,'[1]11_set_tax'!$A$1:$X$4456,13,FALSE)</f>
        <v>0</v>
      </c>
    </row>
    <row r="4137" spans="1:9" x14ac:dyDescent="0.25">
      <c r="A4137" t="s">
        <v>4136</v>
      </c>
      <c r="C4137" t="str">
        <f>VLOOKUP(A4137,'[1]11_set_tax'!$A$1:$X$4456,7,FALSE)</f>
        <v>Bacteria</v>
      </c>
      <c r="D4137" t="str">
        <f>VLOOKUP(A4137,'[1]11_set_tax'!$A$1:$X$4456,8,FALSE)</f>
        <v xml:space="preserve"> Proteobacteria</v>
      </c>
      <c r="E4137" t="str">
        <f>VLOOKUP(A4137,'[1]11_set_tax'!$A$1:$X$4456,9,FALSE)</f>
        <v xml:space="preserve"> Gammaproteobacteria</v>
      </c>
      <c r="F4137" t="str">
        <f>VLOOKUP(A4137,'[1]11_set_tax'!$A$1:$X$4456,10,FALSE)</f>
        <v xml:space="preserve"> Enterobacteriales</v>
      </c>
      <c r="G4137" t="str">
        <f>VLOOKUP(A4137,'[1]11_set_tax'!$A$1:$X$4456,11,FALSE)</f>
        <v>Enterobacteriaceae</v>
      </c>
      <c r="H4137" t="str">
        <f>VLOOKUP(A4137,'[1]11_set_tax'!$A$1:$X$4456,12,FALSE)</f>
        <v xml:space="preserve"> Pantoea.</v>
      </c>
      <c r="I4137">
        <f>VLOOKUP(A4137,'[1]11_set_tax'!$A$1:$X$4456,13,FALSE)</f>
        <v>0</v>
      </c>
    </row>
    <row r="4138" spans="1:9" x14ac:dyDescent="0.25">
      <c r="A4138" t="s">
        <v>4137</v>
      </c>
      <c r="C4138" t="str">
        <f>VLOOKUP(A4138,'[1]11_set_tax'!$A$1:$X$4456,7,FALSE)</f>
        <v>Bacteria</v>
      </c>
      <c r="D4138" t="str">
        <f>VLOOKUP(A4138,'[1]11_set_tax'!$A$1:$X$4456,8,FALSE)</f>
        <v xml:space="preserve"> Proteobacteria</v>
      </c>
      <c r="E4138" t="str">
        <f>VLOOKUP(A4138,'[1]11_set_tax'!$A$1:$X$4456,9,FALSE)</f>
        <v xml:space="preserve"> Gammaproteobacteria</v>
      </c>
      <c r="F4138" t="str">
        <f>VLOOKUP(A4138,'[1]11_set_tax'!$A$1:$X$4456,10,FALSE)</f>
        <v xml:space="preserve"> Enterobacteriales</v>
      </c>
      <c r="G4138" t="str">
        <f>VLOOKUP(A4138,'[1]11_set_tax'!$A$1:$X$4456,11,FALSE)</f>
        <v>Enterobacteriaceae</v>
      </c>
      <c r="H4138" t="str">
        <f>VLOOKUP(A4138,'[1]11_set_tax'!$A$1:$X$4456,12,FALSE)</f>
        <v xml:space="preserve"> Pantoea.</v>
      </c>
      <c r="I4138">
        <f>VLOOKUP(A4138,'[1]11_set_tax'!$A$1:$X$4456,13,FALSE)</f>
        <v>0</v>
      </c>
    </row>
    <row r="4139" spans="1:9" x14ac:dyDescent="0.25">
      <c r="A4139" t="s">
        <v>4138</v>
      </c>
      <c r="C4139" t="str">
        <f>VLOOKUP(A4139,'[1]11_set_tax'!$A$1:$X$4456,7,FALSE)</f>
        <v>Bacteria</v>
      </c>
      <c r="D4139" t="str">
        <f>VLOOKUP(A4139,'[1]11_set_tax'!$A$1:$X$4456,8,FALSE)</f>
        <v xml:space="preserve"> Proteobacteria</v>
      </c>
      <c r="E4139" t="str">
        <f>VLOOKUP(A4139,'[1]11_set_tax'!$A$1:$X$4456,9,FALSE)</f>
        <v xml:space="preserve"> Gammaproteobacteria</v>
      </c>
      <c r="F4139" t="str">
        <f>VLOOKUP(A4139,'[1]11_set_tax'!$A$1:$X$4456,10,FALSE)</f>
        <v xml:space="preserve"> Enterobacteriales</v>
      </c>
      <c r="G4139" t="str">
        <f>VLOOKUP(A4139,'[1]11_set_tax'!$A$1:$X$4456,11,FALSE)</f>
        <v>Enterobacteriaceae</v>
      </c>
      <c r="H4139" t="str">
        <f>VLOOKUP(A4139,'[1]11_set_tax'!$A$1:$X$4456,12,FALSE)</f>
        <v xml:space="preserve"> Pantoea.</v>
      </c>
      <c r="I4139">
        <f>VLOOKUP(A4139,'[1]11_set_tax'!$A$1:$X$4456,13,FALSE)</f>
        <v>0</v>
      </c>
    </row>
    <row r="4140" spans="1:9" x14ac:dyDescent="0.25">
      <c r="A4140" t="s">
        <v>4139</v>
      </c>
      <c r="C4140" t="str">
        <f>VLOOKUP(A4140,'[1]11_set_tax'!$A$1:$X$4456,7,FALSE)</f>
        <v>Bacteria</v>
      </c>
      <c r="D4140" t="str">
        <f>VLOOKUP(A4140,'[1]11_set_tax'!$A$1:$X$4456,8,FALSE)</f>
        <v xml:space="preserve"> Proteobacteria</v>
      </c>
      <c r="E4140" t="str">
        <f>VLOOKUP(A4140,'[1]11_set_tax'!$A$1:$X$4456,9,FALSE)</f>
        <v xml:space="preserve"> Gammaproteobacteria</v>
      </c>
      <c r="F4140" t="str">
        <f>VLOOKUP(A4140,'[1]11_set_tax'!$A$1:$X$4456,10,FALSE)</f>
        <v xml:space="preserve"> Enterobacteriales</v>
      </c>
      <c r="G4140" t="str">
        <f>VLOOKUP(A4140,'[1]11_set_tax'!$A$1:$X$4456,11,FALSE)</f>
        <v>Enterobacteriaceae</v>
      </c>
      <c r="H4140" t="str">
        <f>VLOOKUP(A4140,'[1]11_set_tax'!$A$1:$X$4456,12,FALSE)</f>
        <v xml:space="preserve"> Pantoea.</v>
      </c>
      <c r="I4140">
        <f>VLOOKUP(A4140,'[1]11_set_tax'!$A$1:$X$4456,13,FALSE)</f>
        <v>0</v>
      </c>
    </row>
    <row r="4141" spans="1:9" x14ac:dyDescent="0.25">
      <c r="A4141" t="s">
        <v>4140</v>
      </c>
      <c r="C4141" t="str">
        <f>VLOOKUP(A4141,'[1]11_set_tax'!$A$1:$X$4456,7,FALSE)</f>
        <v>Bacteria</v>
      </c>
      <c r="D4141" t="str">
        <f>VLOOKUP(A4141,'[1]11_set_tax'!$A$1:$X$4456,8,FALSE)</f>
        <v xml:space="preserve"> Proteobacteria</v>
      </c>
      <c r="E4141" t="str">
        <f>VLOOKUP(A4141,'[1]11_set_tax'!$A$1:$X$4456,9,FALSE)</f>
        <v xml:space="preserve"> Gammaproteobacteria</v>
      </c>
      <c r="F4141" t="str">
        <f>VLOOKUP(A4141,'[1]11_set_tax'!$A$1:$X$4456,10,FALSE)</f>
        <v xml:space="preserve"> Enterobacteriales</v>
      </c>
      <c r="G4141" t="str">
        <f>VLOOKUP(A4141,'[1]11_set_tax'!$A$1:$X$4456,11,FALSE)</f>
        <v>Enterobacteriaceae</v>
      </c>
      <c r="H4141" t="str">
        <f>VLOOKUP(A4141,'[1]11_set_tax'!$A$1:$X$4456,12,FALSE)</f>
        <v xml:space="preserve"> Pantoea.</v>
      </c>
      <c r="I4141">
        <f>VLOOKUP(A4141,'[1]11_set_tax'!$A$1:$X$4456,13,FALSE)</f>
        <v>0</v>
      </c>
    </row>
    <row r="4142" spans="1:9" x14ac:dyDescent="0.25">
      <c r="A4142" t="s">
        <v>4141</v>
      </c>
      <c r="C4142" t="str">
        <f>VLOOKUP(A4142,'[1]11_set_tax'!$A$1:$X$4456,7,FALSE)</f>
        <v>Bacteria</v>
      </c>
      <c r="D4142" t="str">
        <f>VLOOKUP(A4142,'[1]11_set_tax'!$A$1:$X$4456,8,FALSE)</f>
        <v xml:space="preserve"> Proteobacteria</v>
      </c>
      <c r="E4142" t="str">
        <f>VLOOKUP(A4142,'[1]11_set_tax'!$A$1:$X$4456,9,FALSE)</f>
        <v xml:space="preserve"> Gammaproteobacteria</v>
      </c>
      <c r="F4142" t="str">
        <f>VLOOKUP(A4142,'[1]11_set_tax'!$A$1:$X$4456,10,FALSE)</f>
        <v xml:space="preserve"> Enterobacteriales</v>
      </c>
      <c r="G4142" t="str">
        <f>VLOOKUP(A4142,'[1]11_set_tax'!$A$1:$X$4456,11,FALSE)</f>
        <v>Enterobacteriaceae</v>
      </c>
      <c r="H4142" t="str">
        <f>VLOOKUP(A4142,'[1]11_set_tax'!$A$1:$X$4456,12,FALSE)</f>
        <v xml:space="preserve"> Pantoea.</v>
      </c>
      <c r="I4142">
        <f>VLOOKUP(A4142,'[1]11_set_tax'!$A$1:$X$4456,13,FALSE)</f>
        <v>0</v>
      </c>
    </row>
    <row r="4143" spans="1:9" x14ac:dyDescent="0.25">
      <c r="A4143" t="s">
        <v>4142</v>
      </c>
      <c r="C4143" t="str">
        <f>VLOOKUP(A4143,'[1]11_set_tax'!$A$1:$X$4456,7,FALSE)</f>
        <v>Bacteria</v>
      </c>
      <c r="D4143" t="str">
        <f>VLOOKUP(A4143,'[1]11_set_tax'!$A$1:$X$4456,8,FALSE)</f>
        <v xml:space="preserve"> Proteobacteria</v>
      </c>
      <c r="E4143" t="str">
        <f>VLOOKUP(A4143,'[1]11_set_tax'!$A$1:$X$4456,9,FALSE)</f>
        <v xml:space="preserve"> Gammaproteobacteria</v>
      </c>
      <c r="F4143" t="str">
        <f>VLOOKUP(A4143,'[1]11_set_tax'!$A$1:$X$4456,10,FALSE)</f>
        <v xml:space="preserve"> Enterobacteriales</v>
      </c>
      <c r="G4143" t="str">
        <f>VLOOKUP(A4143,'[1]11_set_tax'!$A$1:$X$4456,11,FALSE)</f>
        <v>Enterobacteriaceae</v>
      </c>
      <c r="H4143" t="str">
        <f>VLOOKUP(A4143,'[1]11_set_tax'!$A$1:$X$4456,12,FALSE)</f>
        <v xml:space="preserve"> Pantoea.</v>
      </c>
      <c r="I4143">
        <f>VLOOKUP(A4143,'[1]11_set_tax'!$A$1:$X$4456,13,FALSE)</f>
        <v>0</v>
      </c>
    </row>
    <row r="4144" spans="1:9" x14ac:dyDescent="0.25">
      <c r="A4144" t="s">
        <v>4143</v>
      </c>
      <c r="C4144" t="str">
        <f>VLOOKUP(A4144,'[1]11_set_tax'!$A$1:$X$4456,7,FALSE)</f>
        <v>Bacteria</v>
      </c>
      <c r="D4144" t="str">
        <f>VLOOKUP(A4144,'[1]11_set_tax'!$A$1:$X$4456,8,FALSE)</f>
        <v xml:space="preserve"> Proteobacteria</v>
      </c>
      <c r="E4144" t="str">
        <f>VLOOKUP(A4144,'[1]11_set_tax'!$A$1:$X$4456,9,FALSE)</f>
        <v xml:space="preserve"> Gammaproteobacteria</v>
      </c>
      <c r="F4144" t="str">
        <f>VLOOKUP(A4144,'[1]11_set_tax'!$A$1:$X$4456,10,FALSE)</f>
        <v xml:space="preserve"> Enterobacteriales</v>
      </c>
      <c r="G4144" t="str">
        <f>VLOOKUP(A4144,'[1]11_set_tax'!$A$1:$X$4456,11,FALSE)</f>
        <v>Enterobacteriaceae</v>
      </c>
      <c r="H4144" t="str">
        <f>VLOOKUP(A4144,'[1]11_set_tax'!$A$1:$X$4456,12,FALSE)</f>
        <v xml:space="preserve"> Pantoea.</v>
      </c>
      <c r="I4144">
        <f>VLOOKUP(A4144,'[1]11_set_tax'!$A$1:$X$4456,13,FALSE)</f>
        <v>0</v>
      </c>
    </row>
    <row r="4145" spans="1:9" x14ac:dyDescent="0.25">
      <c r="A4145" t="s">
        <v>4144</v>
      </c>
      <c r="C4145" t="str">
        <f>VLOOKUP(A4145,'[1]11_set_tax'!$A$1:$X$4456,7,FALSE)</f>
        <v>Bacteria</v>
      </c>
      <c r="D4145" t="str">
        <f>VLOOKUP(A4145,'[1]11_set_tax'!$A$1:$X$4456,8,FALSE)</f>
        <v xml:space="preserve"> Proteobacteria</v>
      </c>
      <c r="E4145" t="str">
        <f>VLOOKUP(A4145,'[1]11_set_tax'!$A$1:$X$4456,9,FALSE)</f>
        <v xml:space="preserve"> Gammaproteobacteria</v>
      </c>
      <c r="F4145" t="str">
        <f>VLOOKUP(A4145,'[1]11_set_tax'!$A$1:$X$4456,10,FALSE)</f>
        <v xml:space="preserve"> Enterobacteriales</v>
      </c>
      <c r="G4145" t="str">
        <f>VLOOKUP(A4145,'[1]11_set_tax'!$A$1:$X$4456,11,FALSE)</f>
        <v>Enterobacteriaceae</v>
      </c>
      <c r="H4145" t="str">
        <f>VLOOKUP(A4145,'[1]11_set_tax'!$A$1:$X$4456,12,FALSE)</f>
        <v xml:space="preserve"> Pantoea.</v>
      </c>
      <c r="I4145">
        <f>VLOOKUP(A4145,'[1]11_set_tax'!$A$1:$X$4456,13,FALSE)</f>
        <v>0</v>
      </c>
    </row>
    <row r="4146" spans="1:9" x14ac:dyDescent="0.25">
      <c r="A4146" t="s">
        <v>4145</v>
      </c>
      <c r="C4146" t="str">
        <f>VLOOKUP(A4146,'[1]11_set_tax'!$A$1:$X$4456,7,FALSE)</f>
        <v>Bacteria</v>
      </c>
      <c r="D4146" t="str">
        <f>VLOOKUP(A4146,'[1]11_set_tax'!$A$1:$X$4456,8,FALSE)</f>
        <v xml:space="preserve"> Proteobacteria</v>
      </c>
      <c r="E4146" t="str">
        <f>VLOOKUP(A4146,'[1]11_set_tax'!$A$1:$X$4456,9,FALSE)</f>
        <v xml:space="preserve"> Gammaproteobacteria</v>
      </c>
      <c r="F4146" t="str">
        <f>VLOOKUP(A4146,'[1]11_set_tax'!$A$1:$X$4456,10,FALSE)</f>
        <v xml:space="preserve"> Enterobacteriales</v>
      </c>
      <c r="G4146" t="str">
        <f>VLOOKUP(A4146,'[1]11_set_tax'!$A$1:$X$4456,11,FALSE)</f>
        <v>Enterobacteriaceae</v>
      </c>
      <c r="H4146" t="str">
        <f>VLOOKUP(A4146,'[1]11_set_tax'!$A$1:$X$4456,12,FALSE)</f>
        <v xml:space="preserve"> Pantoea.</v>
      </c>
      <c r="I4146">
        <f>VLOOKUP(A4146,'[1]11_set_tax'!$A$1:$X$4456,13,FALSE)</f>
        <v>0</v>
      </c>
    </row>
    <row r="4147" spans="1:9" x14ac:dyDescent="0.25">
      <c r="A4147" t="s">
        <v>4146</v>
      </c>
      <c r="C4147" t="str">
        <f>VLOOKUP(A4147,'[1]11_set_tax'!$A$1:$X$4456,7,FALSE)</f>
        <v>Bacteria</v>
      </c>
      <c r="D4147" t="str">
        <f>VLOOKUP(A4147,'[1]11_set_tax'!$A$1:$X$4456,8,FALSE)</f>
        <v xml:space="preserve"> Proteobacteria</v>
      </c>
      <c r="E4147" t="str">
        <f>VLOOKUP(A4147,'[1]11_set_tax'!$A$1:$X$4456,9,FALSE)</f>
        <v xml:space="preserve"> Gammaproteobacteria</v>
      </c>
      <c r="F4147" t="str">
        <f>VLOOKUP(A4147,'[1]11_set_tax'!$A$1:$X$4456,10,FALSE)</f>
        <v xml:space="preserve"> Enterobacteriales</v>
      </c>
      <c r="G4147" t="str">
        <f>VLOOKUP(A4147,'[1]11_set_tax'!$A$1:$X$4456,11,FALSE)</f>
        <v>Enterobacteriaceae</v>
      </c>
      <c r="H4147" t="str">
        <f>VLOOKUP(A4147,'[1]11_set_tax'!$A$1:$X$4456,12,FALSE)</f>
        <v xml:space="preserve"> Pantoea.</v>
      </c>
      <c r="I4147">
        <f>VLOOKUP(A4147,'[1]11_set_tax'!$A$1:$X$4456,13,FALSE)</f>
        <v>0</v>
      </c>
    </row>
    <row r="4148" spans="1:9" x14ac:dyDescent="0.25">
      <c r="A4148" t="s">
        <v>4147</v>
      </c>
      <c r="C4148" t="str">
        <f>VLOOKUP(A4148,'[1]11_set_tax'!$A$1:$X$4456,7,FALSE)</f>
        <v>Bacteria</v>
      </c>
      <c r="D4148" t="str">
        <f>VLOOKUP(A4148,'[1]11_set_tax'!$A$1:$X$4456,8,FALSE)</f>
        <v xml:space="preserve"> Proteobacteria</v>
      </c>
      <c r="E4148" t="str">
        <f>VLOOKUP(A4148,'[1]11_set_tax'!$A$1:$X$4456,9,FALSE)</f>
        <v xml:space="preserve"> Gammaproteobacteria</v>
      </c>
      <c r="F4148" t="str">
        <f>VLOOKUP(A4148,'[1]11_set_tax'!$A$1:$X$4456,10,FALSE)</f>
        <v xml:space="preserve"> Enterobacteriales</v>
      </c>
      <c r="G4148" t="str">
        <f>VLOOKUP(A4148,'[1]11_set_tax'!$A$1:$X$4456,11,FALSE)</f>
        <v>Enterobacteriaceae</v>
      </c>
      <c r="H4148" t="str">
        <f>VLOOKUP(A4148,'[1]11_set_tax'!$A$1:$X$4456,12,FALSE)</f>
        <v xml:space="preserve"> Pantoea.</v>
      </c>
      <c r="I4148">
        <f>VLOOKUP(A4148,'[1]11_set_tax'!$A$1:$X$4456,13,FALSE)</f>
        <v>0</v>
      </c>
    </row>
    <row r="4149" spans="1:9" x14ac:dyDescent="0.25">
      <c r="A4149" t="s">
        <v>4148</v>
      </c>
      <c r="C4149" t="str">
        <f>VLOOKUP(A4149,'[1]11_set_tax'!$A$1:$X$4456,7,FALSE)</f>
        <v>Bacteria</v>
      </c>
      <c r="D4149" t="str">
        <f>VLOOKUP(A4149,'[1]11_set_tax'!$A$1:$X$4456,8,FALSE)</f>
        <v xml:space="preserve"> Proteobacteria</v>
      </c>
      <c r="E4149" t="str">
        <f>VLOOKUP(A4149,'[1]11_set_tax'!$A$1:$X$4456,9,FALSE)</f>
        <v xml:space="preserve"> Gammaproteobacteria</v>
      </c>
      <c r="F4149" t="str">
        <f>VLOOKUP(A4149,'[1]11_set_tax'!$A$1:$X$4456,10,FALSE)</f>
        <v xml:space="preserve"> Xanthomonadales</v>
      </c>
      <c r="G4149" t="str">
        <f>VLOOKUP(A4149,'[1]11_set_tax'!$A$1:$X$4456,11,FALSE)</f>
        <v>Xanthomonadaceae</v>
      </c>
      <c r="H4149" t="str">
        <f>VLOOKUP(A4149,'[1]11_set_tax'!$A$1:$X$4456,12,FALSE)</f>
        <v xml:space="preserve"> Pseudoxanthomonas.</v>
      </c>
      <c r="I4149">
        <f>VLOOKUP(A4149,'[1]11_set_tax'!$A$1:$X$4456,13,FALSE)</f>
        <v>0</v>
      </c>
    </row>
    <row r="4150" spans="1:9" x14ac:dyDescent="0.25">
      <c r="A4150" t="s">
        <v>4149</v>
      </c>
      <c r="C4150" t="str">
        <f>VLOOKUP(A4150,'[1]11_set_tax'!$A$1:$X$4456,7,FALSE)</f>
        <v>Bacteria</v>
      </c>
      <c r="D4150" t="str">
        <f>VLOOKUP(A4150,'[1]11_set_tax'!$A$1:$X$4456,8,FALSE)</f>
        <v xml:space="preserve"> Bacteroidetes</v>
      </c>
      <c r="E4150" t="str">
        <f>VLOOKUP(A4150,'[1]11_set_tax'!$A$1:$X$4456,9,FALSE)</f>
        <v xml:space="preserve"> Flavobacteriia</v>
      </c>
      <c r="F4150" t="str">
        <f>VLOOKUP(A4150,'[1]11_set_tax'!$A$1:$X$4456,10,FALSE)</f>
        <v xml:space="preserve"> Flavobacteriales</v>
      </c>
      <c r="G4150" t="str">
        <f>VLOOKUP(A4150,'[1]11_set_tax'!$A$1:$X$4456,11,FALSE)</f>
        <v>Flavobacteriaceae</v>
      </c>
      <c r="H4150" t="str">
        <f>VLOOKUP(A4150,'[1]11_set_tax'!$A$1:$X$4456,12,FALSE)</f>
        <v xml:space="preserve"> Cellulophaga.</v>
      </c>
      <c r="I4150">
        <f>VLOOKUP(A4150,'[1]11_set_tax'!$A$1:$X$4456,13,FALSE)</f>
        <v>0</v>
      </c>
    </row>
    <row r="4151" spans="1:9" x14ac:dyDescent="0.25">
      <c r="A4151" t="s">
        <v>4150</v>
      </c>
      <c r="C4151" t="str">
        <f>VLOOKUP(A4151,'[1]11_set_tax'!$A$1:$X$4456,7,FALSE)</f>
        <v>Bacteria</v>
      </c>
      <c r="D4151" t="str">
        <f>VLOOKUP(A4151,'[1]11_set_tax'!$A$1:$X$4456,8,FALSE)</f>
        <v xml:space="preserve"> Bacteroidetes</v>
      </c>
      <c r="E4151" t="str">
        <f>VLOOKUP(A4151,'[1]11_set_tax'!$A$1:$X$4456,9,FALSE)</f>
        <v xml:space="preserve"> Flavobacteriia</v>
      </c>
      <c r="F4151" t="str">
        <f>VLOOKUP(A4151,'[1]11_set_tax'!$A$1:$X$4456,10,FALSE)</f>
        <v xml:space="preserve"> Flavobacteriales</v>
      </c>
      <c r="G4151" t="str">
        <f>VLOOKUP(A4151,'[1]11_set_tax'!$A$1:$X$4456,11,FALSE)</f>
        <v>Flavobacteriaceae</v>
      </c>
      <c r="H4151" t="str">
        <f>VLOOKUP(A4151,'[1]11_set_tax'!$A$1:$X$4456,12,FALSE)</f>
        <v xml:space="preserve"> Cellulophaga.</v>
      </c>
      <c r="I4151">
        <f>VLOOKUP(A4151,'[1]11_set_tax'!$A$1:$X$4456,13,FALSE)</f>
        <v>0</v>
      </c>
    </row>
    <row r="4152" spans="1:9" x14ac:dyDescent="0.25">
      <c r="A4152" t="s">
        <v>4151</v>
      </c>
      <c r="C4152" t="str">
        <f>VLOOKUP(A4152,'[1]11_set_tax'!$A$1:$X$4456,7,FALSE)</f>
        <v>Bacteria</v>
      </c>
      <c r="D4152" t="str">
        <f>VLOOKUP(A4152,'[1]11_set_tax'!$A$1:$X$4456,8,FALSE)</f>
        <v xml:space="preserve"> Bacteroidetes</v>
      </c>
      <c r="E4152" t="str">
        <f>VLOOKUP(A4152,'[1]11_set_tax'!$A$1:$X$4456,9,FALSE)</f>
        <v xml:space="preserve"> Flavobacteriia</v>
      </c>
      <c r="F4152" t="str">
        <f>VLOOKUP(A4152,'[1]11_set_tax'!$A$1:$X$4456,10,FALSE)</f>
        <v xml:space="preserve"> Flavobacteriales</v>
      </c>
      <c r="G4152" t="str">
        <f>VLOOKUP(A4152,'[1]11_set_tax'!$A$1:$X$4456,11,FALSE)</f>
        <v>Flavobacteriaceae</v>
      </c>
      <c r="H4152" t="str">
        <f>VLOOKUP(A4152,'[1]11_set_tax'!$A$1:$X$4456,12,FALSE)</f>
        <v xml:space="preserve"> Cellulophaga.</v>
      </c>
      <c r="I4152">
        <f>VLOOKUP(A4152,'[1]11_set_tax'!$A$1:$X$4456,13,FALSE)</f>
        <v>0</v>
      </c>
    </row>
    <row r="4153" spans="1:9" x14ac:dyDescent="0.25">
      <c r="A4153" t="s">
        <v>4152</v>
      </c>
      <c r="C4153" t="str">
        <f>VLOOKUP(A4153,'[1]11_set_tax'!$A$1:$X$4456,7,FALSE)</f>
        <v>Bacteria</v>
      </c>
      <c r="D4153" t="str">
        <f>VLOOKUP(A4153,'[1]11_set_tax'!$A$1:$X$4456,8,FALSE)</f>
        <v xml:space="preserve"> Proteobacteria</v>
      </c>
      <c r="E4153" t="str">
        <f>VLOOKUP(A4153,'[1]11_set_tax'!$A$1:$X$4456,9,FALSE)</f>
        <v xml:space="preserve"> Gammaproteobacteria</v>
      </c>
      <c r="F4153" t="str">
        <f>VLOOKUP(A4153,'[1]11_set_tax'!$A$1:$X$4456,10,FALSE)</f>
        <v xml:space="preserve"> Alteromonadales</v>
      </c>
      <c r="G4153" t="str">
        <f>VLOOKUP(A4153,'[1]11_set_tax'!$A$1:$X$4456,11,FALSE)</f>
        <v>Shewanellaceae</v>
      </c>
      <c r="H4153" t="str">
        <f>VLOOKUP(A4153,'[1]11_set_tax'!$A$1:$X$4456,12,FALSE)</f>
        <v xml:space="preserve"> Shewanella.</v>
      </c>
      <c r="I4153">
        <f>VLOOKUP(A4153,'[1]11_set_tax'!$A$1:$X$4456,13,FALSE)</f>
        <v>0</v>
      </c>
    </row>
    <row r="4154" spans="1:9" x14ac:dyDescent="0.25">
      <c r="A4154" t="s">
        <v>4153</v>
      </c>
      <c r="C4154" t="e">
        <f>VLOOKUP(A4154,'[1]11_set_tax'!$A$1:$X$4456,7,FALSE)</f>
        <v>#N/A</v>
      </c>
      <c r="D4154" t="e">
        <f>VLOOKUP(A4154,'[1]11_set_tax'!$A$1:$X$4456,8,FALSE)</f>
        <v>#N/A</v>
      </c>
      <c r="E4154" t="e">
        <f>VLOOKUP(A4154,'[1]11_set_tax'!$A$1:$X$4456,9,FALSE)</f>
        <v>#N/A</v>
      </c>
      <c r="F4154" t="e">
        <f>VLOOKUP(A4154,'[1]11_set_tax'!$A$1:$X$4456,10,FALSE)</f>
        <v>#N/A</v>
      </c>
      <c r="G4154" t="e">
        <f>VLOOKUP(A4154,'[1]11_set_tax'!$A$1:$X$4456,11,FALSE)</f>
        <v>#N/A</v>
      </c>
      <c r="H4154" t="e">
        <f>VLOOKUP(A4154,'[1]11_set_tax'!$A$1:$X$4456,12,FALSE)</f>
        <v>#N/A</v>
      </c>
      <c r="I4154" t="e">
        <f>VLOOKUP(A4154,'[1]11_set_tax'!$A$1:$X$4456,13,FALSE)</f>
        <v>#N/A</v>
      </c>
    </row>
    <row r="4155" spans="1:9" x14ac:dyDescent="0.25">
      <c r="A4155" t="s">
        <v>4154</v>
      </c>
      <c r="C4155" t="e">
        <f>VLOOKUP(A4155,'[1]11_set_tax'!$A$1:$X$4456,7,FALSE)</f>
        <v>#N/A</v>
      </c>
      <c r="D4155" t="e">
        <f>VLOOKUP(A4155,'[1]11_set_tax'!$A$1:$X$4456,8,FALSE)</f>
        <v>#N/A</v>
      </c>
      <c r="E4155" t="e">
        <f>VLOOKUP(A4155,'[1]11_set_tax'!$A$1:$X$4456,9,FALSE)</f>
        <v>#N/A</v>
      </c>
      <c r="F4155" t="e">
        <f>VLOOKUP(A4155,'[1]11_set_tax'!$A$1:$X$4456,10,FALSE)</f>
        <v>#N/A</v>
      </c>
      <c r="G4155" t="e">
        <f>VLOOKUP(A4155,'[1]11_set_tax'!$A$1:$X$4456,11,FALSE)</f>
        <v>#N/A</v>
      </c>
      <c r="H4155" t="e">
        <f>VLOOKUP(A4155,'[1]11_set_tax'!$A$1:$X$4456,12,FALSE)</f>
        <v>#N/A</v>
      </c>
      <c r="I4155" t="e">
        <f>VLOOKUP(A4155,'[1]11_set_tax'!$A$1:$X$4456,13,FALSE)</f>
        <v>#N/A</v>
      </c>
    </row>
    <row r="4156" spans="1:9" x14ac:dyDescent="0.25">
      <c r="A4156" t="s">
        <v>4155</v>
      </c>
      <c r="C4156" t="e">
        <f>VLOOKUP(A4156,'[1]11_set_tax'!$A$1:$X$4456,7,FALSE)</f>
        <v>#N/A</v>
      </c>
      <c r="D4156" t="e">
        <f>VLOOKUP(A4156,'[1]11_set_tax'!$A$1:$X$4456,8,FALSE)</f>
        <v>#N/A</v>
      </c>
      <c r="E4156" t="e">
        <f>VLOOKUP(A4156,'[1]11_set_tax'!$A$1:$X$4456,9,FALSE)</f>
        <v>#N/A</v>
      </c>
      <c r="F4156" t="e">
        <f>VLOOKUP(A4156,'[1]11_set_tax'!$A$1:$X$4456,10,FALSE)</f>
        <v>#N/A</v>
      </c>
      <c r="G4156" t="e">
        <f>VLOOKUP(A4156,'[1]11_set_tax'!$A$1:$X$4456,11,FALSE)</f>
        <v>#N/A</v>
      </c>
      <c r="H4156" t="e">
        <f>VLOOKUP(A4156,'[1]11_set_tax'!$A$1:$X$4456,12,FALSE)</f>
        <v>#N/A</v>
      </c>
      <c r="I4156" t="e">
        <f>VLOOKUP(A4156,'[1]11_set_tax'!$A$1:$X$4456,13,FALSE)</f>
        <v>#N/A</v>
      </c>
    </row>
    <row r="4157" spans="1:9" x14ac:dyDescent="0.25">
      <c r="A4157" t="s">
        <v>4156</v>
      </c>
      <c r="C4157" t="e">
        <f>VLOOKUP(A4157,'[1]11_set_tax'!$A$1:$X$4456,7,FALSE)</f>
        <v>#N/A</v>
      </c>
      <c r="D4157" t="e">
        <f>VLOOKUP(A4157,'[1]11_set_tax'!$A$1:$X$4456,8,FALSE)</f>
        <v>#N/A</v>
      </c>
      <c r="E4157" t="e">
        <f>VLOOKUP(A4157,'[1]11_set_tax'!$A$1:$X$4456,9,FALSE)</f>
        <v>#N/A</v>
      </c>
      <c r="F4157" t="e">
        <f>VLOOKUP(A4157,'[1]11_set_tax'!$A$1:$X$4456,10,FALSE)</f>
        <v>#N/A</v>
      </c>
      <c r="G4157" t="e">
        <f>VLOOKUP(A4157,'[1]11_set_tax'!$A$1:$X$4456,11,FALSE)</f>
        <v>#N/A</v>
      </c>
      <c r="H4157" t="e">
        <f>VLOOKUP(A4157,'[1]11_set_tax'!$A$1:$X$4456,12,FALSE)</f>
        <v>#N/A</v>
      </c>
      <c r="I4157" t="e">
        <f>VLOOKUP(A4157,'[1]11_set_tax'!$A$1:$X$4456,13,FALSE)</f>
        <v>#N/A</v>
      </c>
    </row>
    <row r="4158" spans="1:9" x14ac:dyDescent="0.25">
      <c r="A4158" t="s">
        <v>4157</v>
      </c>
      <c r="C4158" t="e">
        <f>VLOOKUP(A4158,'[1]11_set_tax'!$A$1:$X$4456,7,FALSE)</f>
        <v>#N/A</v>
      </c>
      <c r="D4158" t="e">
        <f>VLOOKUP(A4158,'[1]11_set_tax'!$A$1:$X$4456,8,FALSE)</f>
        <v>#N/A</v>
      </c>
      <c r="E4158" t="e">
        <f>VLOOKUP(A4158,'[1]11_set_tax'!$A$1:$X$4456,9,FALSE)</f>
        <v>#N/A</v>
      </c>
      <c r="F4158" t="e">
        <f>VLOOKUP(A4158,'[1]11_set_tax'!$A$1:$X$4456,10,FALSE)</f>
        <v>#N/A</v>
      </c>
      <c r="G4158" t="e">
        <f>VLOOKUP(A4158,'[1]11_set_tax'!$A$1:$X$4456,11,FALSE)</f>
        <v>#N/A</v>
      </c>
      <c r="H4158" t="e">
        <f>VLOOKUP(A4158,'[1]11_set_tax'!$A$1:$X$4456,12,FALSE)</f>
        <v>#N/A</v>
      </c>
      <c r="I4158" t="e">
        <f>VLOOKUP(A4158,'[1]11_set_tax'!$A$1:$X$4456,13,FALSE)</f>
        <v>#N/A</v>
      </c>
    </row>
    <row r="4159" spans="1:9" x14ac:dyDescent="0.25">
      <c r="A4159" t="s">
        <v>4158</v>
      </c>
      <c r="C4159" t="e">
        <f>VLOOKUP(A4159,'[1]11_set_tax'!$A$1:$X$4456,7,FALSE)</f>
        <v>#N/A</v>
      </c>
      <c r="D4159" t="e">
        <f>VLOOKUP(A4159,'[1]11_set_tax'!$A$1:$X$4456,8,FALSE)</f>
        <v>#N/A</v>
      </c>
      <c r="E4159" t="e">
        <f>VLOOKUP(A4159,'[1]11_set_tax'!$A$1:$X$4456,9,FALSE)</f>
        <v>#N/A</v>
      </c>
      <c r="F4159" t="e">
        <f>VLOOKUP(A4159,'[1]11_set_tax'!$A$1:$X$4456,10,FALSE)</f>
        <v>#N/A</v>
      </c>
      <c r="G4159" t="e">
        <f>VLOOKUP(A4159,'[1]11_set_tax'!$A$1:$X$4456,11,FALSE)</f>
        <v>#N/A</v>
      </c>
      <c r="H4159" t="e">
        <f>VLOOKUP(A4159,'[1]11_set_tax'!$A$1:$X$4456,12,FALSE)</f>
        <v>#N/A</v>
      </c>
      <c r="I4159" t="e">
        <f>VLOOKUP(A4159,'[1]11_set_tax'!$A$1:$X$4456,13,FALSE)</f>
        <v>#N/A</v>
      </c>
    </row>
    <row r="4160" spans="1:9" x14ac:dyDescent="0.25">
      <c r="A4160" t="s">
        <v>4159</v>
      </c>
      <c r="C4160" t="e">
        <f>VLOOKUP(A4160,'[1]11_set_tax'!$A$1:$X$4456,7,FALSE)</f>
        <v>#N/A</v>
      </c>
      <c r="D4160" t="e">
        <f>VLOOKUP(A4160,'[1]11_set_tax'!$A$1:$X$4456,8,FALSE)</f>
        <v>#N/A</v>
      </c>
      <c r="E4160" t="e">
        <f>VLOOKUP(A4160,'[1]11_set_tax'!$A$1:$X$4456,9,FALSE)</f>
        <v>#N/A</v>
      </c>
      <c r="F4160" t="e">
        <f>VLOOKUP(A4160,'[1]11_set_tax'!$A$1:$X$4456,10,FALSE)</f>
        <v>#N/A</v>
      </c>
      <c r="G4160" t="e">
        <f>VLOOKUP(A4160,'[1]11_set_tax'!$A$1:$X$4456,11,FALSE)</f>
        <v>#N/A</v>
      </c>
      <c r="H4160" t="e">
        <f>VLOOKUP(A4160,'[1]11_set_tax'!$A$1:$X$4456,12,FALSE)</f>
        <v>#N/A</v>
      </c>
      <c r="I4160" t="e">
        <f>VLOOKUP(A4160,'[1]11_set_tax'!$A$1:$X$4456,13,FALSE)</f>
        <v>#N/A</v>
      </c>
    </row>
    <row r="4161" spans="1:9" x14ac:dyDescent="0.25">
      <c r="A4161" t="s">
        <v>4160</v>
      </c>
      <c r="C4161" t="e">
        <f>VLOOKUP(A4161,'[1]11_set_tax'!$A$1:$X$4456,7,FALSE)</f>
        <v>#N/A</v>
      </c>
      <c r="D4161" t="e">
        <f>VLOOKUP(A4161,'[1]11_set_tax'!$A$1:$X$4456,8,FALSE)</f>
        <v>#N/A</v>
      </c>
      <c r="E4161" t="e">
        <f>VLOOKUP(A4161,'[1]11_set_tax'!$A$1:$X$4456,9,FALSE)</f>
        <v>#N/A</v>
      </c>
      <c r="F4161" t="e">
        <f>VLOOKUP(A4161,'[1]11_set_tax'!$A$1:$X$4456,10,FALSE)</f>
        <v>#N/A</v>
      </c>
      <c r="G4161" t="e">
        <f>VLOOKUP(A4161,'[1]11_set_tax'!$A$1:$X$4456,11,FALSE)</f>
        <v>#N/A</v>
      </c>
      <c r="H4161" t="e">
        <f>VLOOKUP(A4161,'[1]11_set_tax'!$A$1:$X$4456,12,FALSE)</f>
        <v>#N/A</v>
      </c>
      <c r="I4161" t="e">
        <f>VLOOKUP(A4161,'[1]11_set_tax'!$A$1:$X$4456,13,FALSE)</f>
        <v>#N/A</v>
      </c>
    </row>
    <row r="4162" spans="1:9" x14ac:dyDescent="0.25">
      <c r="A4162" t="s">
        <v>4161</v>
      </c>
      <c r="C4162" t="str">
        <f>VLOOKUP(A4162,'[1]11_set_tax'!$A$1:$X$4456,7,FALSE)</f>
        <v>Bacteria</v>
      </c>
      <c r="D4162" t="str">
        <f>VLOOKUP(A4162,'[1]11_set_tax'!$A$1:$X$4456,8,FALSE)</f>
        <v xml:space="preserve"> Proteobacteria</v>
      </c>
      <c r="E4162" t="str">
        <f>VLOOKUP(A4162,'[1]11_set_tax'!$A$1:$X$4456,9,FALSE)</f>
        <v xml:space="preserve"> Gammaproteobacteria</v>
      </c>
      <c r="F4162" t="str">
        <f>VLOOKUP(A4162,'[1]11_set_tax'!$A$1:$X$4456,10,FALSE)</f>
        <v xml:space="preserve"> environmental samples.</v>
      </c>
      <c r="G4162">
        <f>VLOOKUP(A4162,'[1]11_set_tax'!$A$1:$X$4456,11,FALSE)</f>
        <v>0</v>
      </c>
      <c r="H4162">
        <f>VLOOKUP(A4162,'[1]11_set_tax'!$A$1:$X$4456,12,FALSE)</f>
        <v>0</v>
      </c>
      <c r="I4162">
        <f>VLOOKUP(A4162,'[1]11_set_tax'!$A$1:$X$4456,13,FALSE)</f>
        <v>0</v>
      </c>
    </row>
    <row r="4163" spans="1:9" x14ac:dyDescent="0.25">
      <c r="A4163" t="s">
        <v>4162</v>
      </c>
      <c r="C4163" t="str">
        <f>VLOOKUP(A4163,'[1]11_set_tax'!$A$1:$X$4456,7,FALSE)</f>
        <v>Bacteria</v>
      </c>
      <c r="D4163" t="str">
        <f>VLOOKUP(A4163,'[1]11_set_tax'!$A$1:$X$4456,8,FALSE)</f>
        <v xml:space="preserve"> Actinobacteria</v>
      </c>
      <c r="E4163" t="str">
        <f>VLOOKUP(A4163,'[1]11_set_tax'!$A$1:$X$4456,9,FALSE)</f>
        <v xml:space="preserve"> marine Actinobacteria clade</v>
      </c>
      <c r="F4163" t="str">
        <f>VLOOKUP(A4163,'[1]11_set_tax'!$A$1:$X$4456,10,FALSE)</f>
        <v>environmental samples.</v>
      </c>
      <c r="G4163">
        <f>VLOOKUP(A4163,'[1]11_set_tax'!$A$1:$X$4456,11,FALSE)</f>
        <v>0</v>
      </c>
      <c r="H4163">
        <f>VLOOKUP(A4163,'[1]11_set_tax'!$A$1:$X$4456,12,FALSE)</f>
        <v>0</v>
      </c>
      <c r="I4163">
        <f>VLOOKUP(A4163,'[1]11_set_tax'!$A$1:$X$4456,13,FALSE)</f>
        <v>0</v>
      </c>
    </row>
    <row r="4164" spans="1:9" x14ac:dyDescent="0.25">
      <c r="A4164" t="s">
        <v>4163</v>
      </c>
      <c r="C4164" t="str">
        <f>VLOOKUP(A4164,'[1]11_set_tax'!$A$1:$X$4456,7,FALSE)</f>
        <v>Bacteria</v>
      </c>
      <c r="D4164" t="str">
        <f>VLOOKUP(A4164,'[1]11_set_tax'!$A$1:$X$4456,8,FALSE)</f>
        <v xml:space="preserve"> Proteobacteria</v>
      </c>
      <c r="E4164" t="str">
        <f>VLOOKUP(A4164,'[1]11_set_tax'!$A$1:$X$4456,9,FALSE)</f>
        <v xml:space="preserve"> Gammaproteobacteria</v>
      </c>
      <c r="F4164" t="str">
        <f>VLOOKUP(A4164,'[1]11_set_tax'!$A$1:$X$4456,10,FALSE)</f>
        <v xml:space="preserve"> environmental samples.</v>
      </c>
      <c r="G4164">
        <f>VLOOKUP(A4164,'[1]11_set_tax'!$A$1:$X$4456,11,FALSE)</f>
        <v>0</v>
      </c>
      <c r="H4164">
        <f>VLOOKUP(A4164,'[1]11_set_tax'!$A$1:$X$4456,12,FALSE)</f>
        <v>0</v>
      </c>
      <c r="I4164">
        <f>VLOOKUP(A4164,'[1]11_set_tax'!$A$1:$X$4456,13,FALSE)</f>
        <v>0</v>
      </c>
    </row>
    <row r="4165" spans="1:9" x14ac:dyDescent="0.25">
      <c r="A4165" t="s">
        <v>4164</v>
      </c>
      <c r="C4165" t="str">
        <f>VLOOKUP(A4165,'[1]11_set_tax'!$A$1:$X$4456,7,FALSE)</f>
        <v>Bacteria</v>
      </c>
      <c r="D4165" t="str">
        <f>VLOOKUP(A4165,'[1]11_set_tax'!$A$1:$X$4456,8,FALSE)</f>
        <v xml:space="preserve"> Proteobacteria</v>
      </c>
      <c r="E4165" t="str">
        <f>VLOOKUP(A4165,'[1]11_set_tax'!$A$1:$X$4456,9,FALSE)</f>
        <v xml:space="preserve"> Gammaproteobacteria</v>
      </c>
      <c r="F4165" t="str">
        <f>VLOOKUP(A4165,'[1]11_set_tax'!$A$1:$X$4456,10,FALSE)</f>
        <v xml:space="preserve"> Oceanospirillales</v>
      </c>
      <c r="G4165" t="str">
        <f>VLOOKUP(A4165,'[1]11_set_tax'!$A$1:$X$4456,11,FALSE)</f>
        <v>environmental samples.</v>
      </c>
      <c r="H4165">
        <f>VLOOKUP(A4165,'[1]11_set_tax'!$A$1:$X$4456,12,FALSE)</f>
        <v>0</v>
      </c>
      <c r="I4165">
        <f>VLOOKUP(A4165,'[1]11_set_tax'!$A$1:$X$4456,13,FALSE)</f>
        <v>0</v>
      </c>
    </row>
    <row r="4166" spans="1:9" x14ac:dyDescent="0.25">
      <c r="A4166" t="s">
        <v>4165</v>
      </c>
      <c r="C4166" t="str">
        <f>VLOOKUP(A4166,'[1]11_set_tax'!$A$1:$X$4456,7,FALSE)</f>
        <v>Bacteria</v>
      </c>
      <c r="D4166" t="str">
        <f>VLOOKUP(A4166,'[1]11_set_tax'!$A$1:$X$4456,8,FALSE)</f>
        <v xml:space="preserve"> Proteobacteria</v>
      </c>
      <c r="E4166" t="str">
        <f>VLOOKUP(A4166,'[1]11_set_tax'!$A$1:$X$4456,9,FALSE)</f>
        <v xml:space="preserve"> Gammaproteobacteria</v>
      </c>
      <c r="F4166" t="str">
        <f>VLOOKUP(A4166,'[1]11_set_tax'!$A$1:$X$4456,10,FALSE)</f>
        <v xml:space="preserve"> environmental samples.</v>
      </c>
      <c r="G4166">
        <f>VLOOKUP(A4166,'[1]11_set_tax'!$A$1:$X$4456,11,FALSE)</f>
        <v>0</v>
      </c>
      <c r="H4166">
        <f>VLOOKUP(A4166,'[1]11_set_tax'!$A$1:$X$4456,12,FALSE)</f>
        <v>0</v>
      </c>
      <c r="I4166">
        <f>VLOOKUP(A4166,'[1]11_set_tax'!$A$1:$X$4456,13,FALSE)</f>
        <v>0</v>
      </c>
    </row>
    <row r="4167" spans="1:9" x14ac:dyDescent="0.25">
      <c r="A4167" t="s">
        <v>4166</v>
      </c>
      <c r="C4167" t="str">
        <f>VLOOKUP(A4167,'[1]11_set_tax'!$A$1:$X$4456,7,FALSE)</f>
        <v>Bacteria</v>
      </c>
      <c r="D4167" t="str">
        <f>VLOOKUP(A4167,'[1]11_set_tax'!$A$1:$X$4456,8,FALSE)</f>
        <v xml:space="preserve"> Proteobacteria</v>
      </c>
      <c r="E4167" t="str">
        <f>VLOOKUP(A4167,'[1]11_set_tax'!$A$1:$X$4456,9,FALSE)</f>
        <v xml:space="preserve"> Gammaproteobacteria</v>
      </c>
      <c r="F4167" t="str">
        <f>VLOOKUP(A4167,'[1]11_set_tax'!$A$1:$X$4456,10,FALSE)</f>
        <v xml:space="preserve"> environmental samples.</v>
      </c>
      <c r="G4167">
        <f>VLOOKUP(A4167,'[1]11_set_tax'!$A$1:$X$4456,11,FALSE)</f>
        <v>0</v>
      </c>
      <c r="H4167">
        <f>VLOOKUP(A4167,'[1]11_set_tax'!$A$1:$X$4456,12,FALSE)</f>
        <v>0</v>
      </c>
      <c r="I4167">
        <f>VLOOKUP(A4167,'[1]11_set_tax'!$A$1:$X$4456,13,FALSE)</f>
        <v>0</v>
      </c>
    </row>
    <row r="4168" spans="1:9" x14ac:dyDescent="0.25">
      <c r="A4168" t="s">
        <v>4167</v>
      </c>
      <c r="C4168" t="str">
        <f>VLOOKUP(A4168,'[1]11_set_tax'!$A$1:$X$4456,7,FALSE)</f>
        <v>Bacteria</v>
      </c>
      <c r="D4168" t="str">
        <f>VLOOKUP(A4168,'[1]11_set_tax'!$A$1:$X$4456,8,FALSE)</f>
        <v xml:space="preserve"> Proteobacteria</v>
      </c>
      <c r="E4168" t="str">
        <f>VLOOKUP(A4168,'[1]11_set_tax'!$A$1:$X$4456,9,FALSE)</f>
        <v xml:space="preserve"> Gammaproteobacteria</v>
      </c>
      <c r="F4168" t="str">
        <f>VLOOKUP(A4168,'[1]11_set_tax'!$A$1:$X$4456,10,FALSE)</f>
        <v xml:space="preserve"> environmental samples.</v>
      </c>
      <c r="G4168">
        <f>VLOOKUP(A4168,'[1]11_set_tax'!$A$1:$X$4456,11,FALSE)</f>
        <v>0</v>
      </c>
      <c r="H4168">
        <f>VLOOKUP(A4168,'[1]11_set_tax'!$A$1:$X$4456,12,FALSE)</f>
        <v>0</v>
      </c>
      <c r="I4168">
        <f>VLOOKUP(A4168,'[1]11_set_tax'!$A$1:$X$4456,13,FALSE)</f>
        <v>0</v>
      </c>
    </row>
    <row r="4169" spans="1:9" x14ac:dyDescent="0.25">
      <c r="A4169" t="s">
        <v>4168</v>
      </c>
      <c r="C4169" t="str">
        <f>VLOOKUP(A4169,'[1]11_set_tax'!$A$1:$X$4456,7,FALSE)</f>
        <v>Eukaryota</v>
      </c>
      <c r="D4169" t="str">
        <f>VLOOKUP(A4169,'[1]11_set_tax'!$A$1:$X$4456,8,FALSE)</f>
        <v xml:space="preserve"> Fungi</v>
      </c>
      <c r="E4169" t="str">
        <f>VLOOKUP(A4169,'[1]11_set_tax'!$A$1:$X$4456,9,FALSE)</f>
        <v xml:space="preserve"> Dikarya</v>
      </c>
      <c r="F4169" t="str">
        <f>VLOOKUP(A4169,'[1]11_set_tax'!$A$1:$X$4456,10,FALSE)</f>
        <v xml:space="preserve"> Ascomycota</v>
      </c>
      <c r="G4169" t="str">
        <f>VLOOKUP(A4169,'[1]11_set_tax'!$A$1:$X$4456,11,FALSE)</f>
        <v xml:space="preserve"> Pezizomycotina</v>
      </c>
      <c r="H4169" t="str">
        <f>VLOOKUP(A4169,'[1]11_set_tax'!$A$1:$X$4456,12,FALSE)</f>
        <v>Sordariomycetes</v>
      </c>
      <c r="I4169" t="str">
        <f>VLOOKUP(A4169,'[1]11_set_tax'!$A$1:$X$4456,13,FALSE)</f>
        <v xml:space="preserve"> Sordariomycetidae</v>
      </c>
    </row>
    <row r="4170" spans="1:9" x14ac:dyDescent="0.25">
      <c r="A4170" t="s">
        <v>4169</v>
      </c>
      <c r="C4170" t="str">
        <f>VLOOKUP(A4170,'[1]11_set_tax'!$A$1:$X$4456,7,FALSE)</f>
        <v>Eukaryota</v>
      </c>
      <c r="D4170" t="str">
        <f>VLOOKUP(A4170,'[1]11_set_tax'!$A$1:$X$4456,8,FALSE)</f>
        <v xml:space="preserve"> Fungi</v>
      </c>
      <c r="E4170" t="str">
        <f>VLOOKUP(A4170,'[1]11_set_tax'!$A$1:$X$4456,9,FALSE)</f>
        <v xml:space="preserve"> Dikarya</v>
      </c>
      <c r="F4170" t="str">
        <f>VLOOKUP(A4170,'[1]11_set_tax'!$A$1:$X$4456,10,FALSE)</f>
        <v xml:space="preserve"> Ascomycota</v>
      </c>
      <c r="G4170" t="str">
        <f>VLOOKUP(A4170,'[1]11_set_tax'!$A$1:$X$4456,11,FALSE)</f>
        <v xml:space="preserve"> Pezizomycotina</v>
      </c>
      <c r="H4170" t="str">
        <f>VLOOKUP(A4170,'[1]11_set_tax'!$A$1:$X$4456,12,FALSE)</f>
        <v>Sordariomycetes</v>
      </c>
      <c r="I4170" t="str">
        <f>VLOOKUP(A4170,'[1]11_set_tax'!$A$1:$X$4456,13,FALSE)</f>
        <v xml:space="preserve"> Xylariomycetidae</v>
      </c>
    </row>
    <row r="4171" spans="1:9" x14ac:dyDescent="0.25">
      <c r="A4171" t="s">
        <v>4170</v>
      </c>
      <c r="C4171" t="str">
        <f>VLOOKUP(A4171,'[1]11_set_tax'!$A$1:$X$4456,7,FALSE)</f>
        <v>Bacteria</v>
      </c>
      <c r="D4171" t="str">
        <f>VLOOKUP(A4171,'[1]11_set_tax'!$A$1:$X$4456,8,FALSE)</f>
        <v xml:space="preserve"> Proteobacteria</v>
      </c>
      <c r="E4171" t="str">
        <f>VLOOKUP(A4171,'[1]11_set_tax'!$A$1:$X$4456,9,FALSE)</f>
        <v xml:space="preserve"> Betaproteobacteria</v>
      </c>
      <c r="F4171" t="str">
        <f>VLOOKUP(A4171,'[1]11_set_tax'!$A$1:$X$4456,10,FALSE)</f>
        <v xml:space="preserve"> Burkholderiales</v>
      </c>
      <c r="G4171" t="str">
        <f>VLOOKUP(A4171,'[1]11_set_tax'!$A$1:$X$4456,11,FALSE)</f>
        <v>Alcaligenaceae</v>
      </c>
      <c r="H4171" t="str">
        <f>VLOOKUP(A4171,'[1]11_set_tax'!$A$1:$X$4456,12,FALSE)</f>
        <v xml:space="preserve"> Alcaligenes.</v>
      </c>
      <c r="I4171">
        <f>VLOOKUP(A4171,'[1]11_set_tax'!$A$1:$X$4456,13,FALSE)</f>
        <v>0</v>
      </c>
    </row>
    <row r="4172" spans="1:9" x14ac:dyDescent="0.25">
      <c r="A4172" t="s">
        <v>4171</v>
      </c>
      <c r="C4172" t="str">
        <f>VLOOKUP(A4172,'[1]11_set_tax'!$A$1:$X$4456,7,FALSE)</f>
        <v>Eukaryota</v>
      </c>
      <c r="D4172" t="str">
        <f>VLOOKUP(A4172,'[1]11_set_tax'!$A$1:$X$4456,8,FALSE)</f>
        <v xml:space="preserve"> Metazoa</v>
      </c>
      <c r="E4172" t="str">
        <f>VLOOKUP(A4172,'[1]11_set_tax'!$A$1:$X$4456,9,FALSE)</f>
        <v xml:space="preserve"> Chordata</v>
      </c>
      <c r="F4172" t="str">
        <f>VLOOKUP(A4172,'[1]11_set_tax'!$A$1:$X$4456,10,FALSE)</f>
        <v xml:space="preserve"> Craniata</v>
      </c>
      <c r="G4172" t="str">
        <f>VLOOKUP(A4172,'[1]11_set_tax'!$A$1:$X$4456,11,FALSE)</f>
        <v xml:space="preserve"> Vertebrata</v>
      </c>
      <c r="H4172" t="str">
        <f>VLOOKUP(A4172,'[1]11_set_tax'!$A$1:$X$4456,12,FALSE)</f>
        <v xml:space="preserve"> Euteleostomi</v>
      </c>
      <c r="I4172" t="str">
        <f>VLOOKUP(A4172,'[1]11_set_tax'!$A$1:$X$4456,13,FALSE)</f>
        <v>Actinopterygii</v>
      </c>
    </row>
    <row r="4173" spans="1:9" x14ac:dyDescent="0.25">
      <c r="A4173" t="s">
        <v>4172</v>
      </c>
      <c r="C4173" t="str">
        <f>VLOOKUP(A4173,'[1]11_set_tax'!$A$1:$X$4456,7,FALSE)</f>
        <v>Bacteria</v>
      </c>
      <c r="D4173" t="str">
        <f>VLOOKUP(A4173,'[1]11_set_tax'!$A$1:$X$4456,8,FALSE)</f>
        <v xml:space="preserve"> Proteobacteria</v>
      </c>
      <c r="E4173" t="str">
        <f>VLOOKUP(A4173,'[1]11_set_tax'!$A$1:$X$4456,9,FALSE)</f>
        <v xml:space="preserve"> Gammaproteobacteria</v>
      </c>
      <c r="F4173" t="str">
        <f>VLOOKUP(A4173,'[1]11_set_tax'!$A$1:$X$4456,10,FALSE)</f>
        <v xml:space="preserve"> Enterobacteriales</v>
      </c>
      <c r="G4173" t="str">
        <f>VLOOKUP(A4173,'[1]11_set_tax'!$A$1:$X$4456,11,FALSE)</f>
        <v>Enterobacteriaceae</v>
      </c>
      <c r="H4173" t="str">
        <f>VLOOKUP(A4173,'[1]11_set_tax'!$A$1:$X$4456,12,FALSE)</f>
        <v xml:space="preserve"> Escherichia.</v>
      </c>
      <c r="I4173">
        <f>VLOOKUP(A4173,'[1]11_set_tax'!$A$1:$X$4456,13,FALSE)</f>
        <v>0</v>
      </c>
    </row>
    <row r="4174" spans="1:9" x14ac:dyDescent="0.25">
      <c r="A4174" t="s">
        <v>4173</v>
      </c>
      <c r="C4174" t="str">
        <f>VLOOKUP(A4174,'[1]11_set_tax'!$A$1:$X$4456,7,FALSE)</f>
        <v>Bacteria</v>
      </c>
      <c r="D4174" t="str">
        <f>VLOOKUP(A4174,'[1]11_set_tax'!$A$1:$X$4456,8,FALSE)</f>
        <v xml:space="preserve"> Proteobacteria</v>
      </c>
      <c r="E4174" t="str">
        <f>VLOOKUP(A4174,'[1]11_set_tax'!$A$1:$X$4456,9,FALSE)</f>
        <v xml:space="preserve"> Gammaproteobacteria</v>
      </c>
      <c r="F4174" t="str">
        <f>VLOOKUP(A4174,'[1]11_set_tax'!$A$1:$X$4456,10,FALSE)</f>
        <v xml:space="preserve"> Enterobacteriales</v>
      </c>
      <c r="G4174" t="str">
        <f>VLOOKUP(A4174,'[1]11_set_tax'!$A$1:$X$4456,11,FALSE)</f>
        <v>Enterobacteriaceae</v>
      </c>
      <c r="H4174" t="str">
        <f>VLOOKUP(A4174,'[1]11_set_tax'!$A$1:$X$4456,12,FALSE)</f>
        <v xml:space="preserve"> Escherichia.</v>
      </c>
      <c r="I4174">
        <f>VLOOKUP(A4174,'[1]11_set_tax'!$A$1:$X$4456,13,FALSE)</f>
        <v>0</v>
      </c>
    </row>
    <row r="4175" spans="1:9" x14ac:dyDescent="0.25">
      <c r="A4175" t="s">
        <v>4174</v>
      </c>
      <c r="C4175" t="str">
        <f>VLOOKUP(A4175,'[1]11_set_tax'!$A$1:$X$4456,7,FALSE)</f>
        <v>Bacteria</v>
      </c>
      <c r="D4175" t="str">
        <f>VLOOKUP(A4175,'[1]11_set_tax'!$A$1:$X$4456,8,FALSE)</f>
        <v xml:space="preserve"> Proteobacteria</v>
      </c>
      <c r="E4175" t="str">
        <f>VLOOKUP(A4175,'[1]11_set_tax'!$A$1:$X$4456,9,FALSE)</f>
        <v xml:space="preserve"> Gammaproteobacteria</v>
      </c>
      <c r="F4175" t="str">
        <f>VLOOKUP(A4175,'[1]11_set_tax'!$A$1:$X$4456,10,FALSE)</f>
        <v xml:space="preserve"> Enterobacteriales</v>
      </c>
      <c r="G4175" t="str">
        <f>VLOOKUP(A4175,'[1]11_set_tax'!$A$1:$X$4456,11,FALSE)</f>
        <v>Enterobacteriaceae</v>
      </c>
      <c r="H4175" t="str">
        <f>VLOOKUP(A4175,'[1]11_set_tax'!$A$1:$X$4456,12,FALSE)</f>
        <v xml:space="preserve"> Escherichia.</v>
      </c>
      <c r="I4175">
        <f>VLOOKUP(A4175,'[1]11_set_tax'!$A$1:$X$4456,13,FALSE)</f>
        <v>0</v>
      </c>
    </row>
    <row r="4176" spans="1:9" x14ac:dyDescent="0.25">
      <c r="A4176" t="s">
        <v>4175</v>
      </c>
      <c r="C4176" t="str">
        <f>VLOOKUP(A4176,'[1]11_set_tax'!$A$1:$X$4456,7,FALSE)</f>
        <v>Bacteria</v>
      </c>
      <c r="D4176" t="str">
        <f>VLOOKUP(A4176,'[1]11_set_tax'!$A$1:$X$4456,8,FALSE)</f>
        <v xml:space="preserve"> Proteobacteria</v>
      </c>
      <c r="E4176" t="str">
        <f>VLOOKUP(A4176,'[1]11_set_tax'!$A$1:$X$4456,9,FALSE)</f>
        <v xml:space="preserve"> Gammaproteobacteria</v>
      </c>
      <c r="F4176" t="str">
        <f>VLOOKUP(A4176,'[1]11_set_tax'!$A$1:$X$4456,10,FALSE)</f>
        <v xml:space="preserve"> Enterobacteriales</v>
      </c>
      <c r="G4176" t="str">
        <f>VLOOKUP(A4176,'[1]11_set_tax'!$A$1:$X$4456,11,FALSE)</f>
        <v>Enterobacteriaceae</v>
      </c>
      <c r="H4176" t="str">
        <f>VLOOKUP(A4176,'[1]11_set_tax'!$A$1:$X$4456,12,FALSE)</f>
        <v xml:space="preserve"> Escherichia.</v>
      </c>
      <c r="I4176">
        <f>VLOOKUP(A4176,'[1]11_set_tax'!$A$1:$X$4456,13,FALSE)</f>
        <v>0</v>
      </c>
    </row>
    <row r="4177" spans="1:9" x14ac:dyDescent="0.25">
      <c r="A4177" t="s">
        <v>4176</v>
      </c>
      <c r="C4177" t="str">
        <f>VLOOKUP(A4177,'[1]11_set_tax'!$A$1:$X$4456,7,FALSE)</f>
        <v>Bacteria</v>
      </c>
      <c r="D4177" t="str">
        <f>VLOOKUP(A4177,'[1]11_set_tax'!$A$1:$X$4456,8,FALSE)</f>
        <v xml:space="preserve"> Proteobacteria</v>
      </c>
      <c r="E4177" t="str">
        <f>VLOOKUP(A4177,'[1]11_set_tax'!$A$1:$X$4456,9,FALSE)</f>
        <v xml:space="preserve"> Gammaproteobacteria</v>
      </c>
      <c r="F4177" t="str">
        <f>VLOOKUP(A4177,'[1]11_set_tax'!$A$1:$X$4456,10,FALSE)</f>
        <v xml:space="preserve"> Enterobacteriales</v>
      </c>
      <c r="G4177" t="str">
        <f>VLOOKUP(A4177,'[1]11_set_tax'!$A$1:$X$4456,11,FALSE)</f>
        <v>Enterobacteriaceae</v>
      </c>
      <c r="H4177" t="str">
        <f>VLOOKUP(A4177,'[1]11_set_tax'!$A$1:$X$4456,12,FALSE)</f>
        <v xml:space="preserve"> Escherichia.</v>
      </c>
      <c r="I4177">
        <f>VLOOKUP(A4177,'[1]11_set_tax'!$A$1:$X$4456,13,FALSE)</f>
        <v>0</v>
      </c>
    </row>
    <row r="4178" spans="1:9" x14ac:dyDescent="0.25">
      <c r="A4178" t="s">
        <v>4177</v>
      </c>
      <c r="C4178" t="str">
        <f>VLOOKUP(A4178,'[1]11_set_tax'!$A$1:$X$4456,7,FALSE)</f>
        <v>Bacteria</v>
      </c>
      <c r="D4178" t="str">
        <f>VLOOKUP(A4178,'[1]11_set_tax'!$A$1:$X$4456,8,FALSE)</f>
        <v xml:space="preserve"> Proteobacteria</v>
      </c>
      <c r="E4178" t="str">
        <f>VLOOKUP(A4178,'[1]11_set_tax'!$A$1:$X$4456,9,FALSE)</f>
        <v xml:space="preserve"> Gammaproteobacteria</v>
      </c>
      <c r="F4178" t="str">
        <f>VLOOKUP(A4178,'[1]11_set_tax'!$A$1:$X$4456,10,FALSE)</f>
        <v xml:space="preserve"> Enterobacteriales</v>
      </c>
      <c r="G4178" t="str">
        <f>VLOOKUP(A4178,'[1]11_set_tax'!$A$1:$X$4456,11,FALSE)</f>
        <v>Enterobacteriaceae</v>
      </c>
      <c r="H4178" t="str">
        <f>VLOOKUP(A4178,'[1]11_set_tax'!$A$1:$X$4456,12,FALSE)</f>
        <v xml:space="preserve"> Shigella.</v>
      </c>
      <c r="I4178">
        <f>VLOOKUP(A4178,'[1]11_set_tax'!$A$1:$X$4456,13,FALSE)</f>
        <v>0</v>
      </c>
    </row>
    <row r="4179" spans="1:9" x14ac:dyDescent="0.25">
      <c r="A4179" t="s">
        <v>4178</v>
      </c>
      <c r="C4179" t="str">
        <f>VLOOKUP(A4179,'[1]11_set_tax'!$A$1:$X$4456,7,FALSE)</f>
        <v>Eukaryota</v>
      </c>
      <c r="D4179" t="str">
        <f>VLOOKUP(A4179,'[1]11_set_tax'!$A$1:$X$4456,8,FALSE)</f>
        <v xml:space="preserve"> Euglenozoa</v>
      </c>
      <c r="E4179" t="str">
        <f>VLOOKUP(A4179,'[1]11_set_tax'!$A$1:$X$4456,9,FALSE)</f>
        <v xml:space="preserve"> Kinetoplastida</v>
      </c>
      <c r="F4179" t="str">
        <f>VLOOKUP(A4179,'[1]11_set_tax'!$A$1:$X$4456,10,FALSE)</f>
        <v xml:space="preserve"> Trypanosomatidae</v>
      </c>
      <c r="G4179" t="str">
        <f>VLOOKUP(A4179,'[1]11_set_tax'!$A$1:$X$4456,11,FALSE)</f>
        <v xml:space="preserve"> Trypanosoma</v>
      </c>
      <c r="H4179" t="str">
        <f>VLOOKUP(A4179,'[1]11_set_tax'!$A$1:$X$4456,12,FALSE)</f>
        <v>Schizotrypanum.</v>
      </c>
      <c r="I4179">
        <f>VLOOKUP(A4179,'[1]11_set_tax'!$A$1:$X$4456,13,FALSE)</f>
        <v>0</v>
      </c>
    </row>
    <row r="4180" spans="1:9" x14ac:dyDescent="0.25">
      <c r="A4180" t="s">
        <v>4179</v>
      </c>
      <c r="C4180" t="e">
        <f>VLOOKUP(A4180,'[1]11_set_tax'!$A$1:$X$4456,7,FALSE)</f>
        <v>#N/A</v>
      </c>
      <c r="D4180" t="e">
        <f>VLOOKUP(A4180,'[1]11_set_tax'!$A$1:$X$4456,8,FALSE)</f>
        <v>#N/A</v>
      </c>
      <c r="E4180" t="e">
        <f>VLOOKUP(A4180,'[1]11_set_tax'!$A$1:$X$4456,9,FALSE)</f>
        <v>#N/A</v>
      </c>
      <c r="F4180" t="e">
        <f>VLOOKUP(A4180,'[1]11_set_tax'!$A$1:$X$4456,10,FALSE)</f>
        <v>#N/A</v>
      </c>
      <c r="G4180" t="e">
        <f>VLOOKUP(A4180,'[1]11_set_tax'!$A$1:$X$4456,11,FALSE)</f>
        <v>#N/A</v>
      </c>
      <c r="H4180" t="e">
        <f>VLOOKUP(A4180,'[1]11_set_tax'!$A$1:$X$4456,12,FALSE)</f>
        <v>#N/A</v>
      </c>
      <c r="I4180" t="e">
        <f>VLOOKUP(A4180,'[1]11_set_tax'!$A$1:$X$4456,13,FALSE)</f>
        <v>#N/A</v>
      </c>
    </row>
    <row r="4181" spans="1:9" x14ac:dyDescent="0.25">
      <c r="A4181" t="s">
        <v>4180</v>
      </c>
      <c r="C4181" t="str">
        <f>VLOOKUP(A4181,'[1]11_set_tax'!$A$1:$X$4456,7,FALSE)</f>
        <v>Bacteria</v>
      </c>
      <c r="D4181" t="str">
        <f>VLOOKUP(A4181,'[1]11_set_tax'!$A$1:$X$4456,8,FALSE)</f>
        <v xml:space="preserve"> Firmicutes</v>
      </c>
      <c r="E4181" t="str">
        <f>VLOOKUP(A4181,'[1]11_set_tax'!$A$1:$X$4456,9,FALSE)</f>
        <v xml:space="preserve"> Bacillales</v>
      </c>
      <c r="F4181" t="str">
        <f>VLOOKUP(A4181,'[1]11_set_tax'!$A$1:$X$4456,10,FALSE)</f>
        <v xml:space="preserve"> Staphylococcus.</v>
      </c>
      <c r="G4181">
        <f>VLOOKUP(A4181,'[1]11_set_tax'!$A$1:$X$4456,11,FALSE)</f>
        <v>0</v>
      </c>
      <c r="H4181">
        <f>VLOOKUP(A4181,'[1]11_set_tax'!$A$1:$X$4456,12,FALSE)</f>
        <v>0</v>
      </c>
      <c r="I4181">
        <f>VLOOKUP(A4181,'[1]11_set_tax'!$A$1:$X$4456,13,FALSE)</f>
        <v>0</v>
      </c>
    </row>
    <row r="4182" spans="1:9" x14ac:dyDescent="0.25">
      <c r="A4182" t="s">
        <v>4181</v>
      </c>
      <c r="C4182" t="str">
        <f>VLOOKUP(A4182,'[1]11_set_tax'!$A$1:$X$4456,7,FALSE)</f>
        <v>Bacteria</v>
      </c>
      <c r="D4182" t="str">
        <f>VLOOKUP(A4182,'[1]11_set_tax'!$A$1:$X$4456,8,FALSE)</f>
        <v xml:space="preserve"> Firmicutes</v>
      </c>
      <c r="E4182" t="str">
        <f>VLOOKUP(A4182,'[1]11_set_tax'!$A$1:$X$4456,9,FALSE)</f>
        <v xml:space="preserve"> Bacillales</v>
      </c>
      <c r="F4182" t="str">
        <f>VLOOKUP(A4182,'[1]11_set_tax'!$A$1:$X$4456,10,FALSE)</f>
        <v xml:space="preserve"> Staphylococcus.</v>
      </c>
      <c r="G4182">
        <f>VLOOKUP(A4182,'[1]11_set_tax'!$A$1:$X$4456,11,FALSE)</f>
        <v>0</v>
      </c>
      <c r="H4182">
        <f>VLOOKUP(A4182,'[1]11_set_tax'!$A$1:$X$4456,12,FALSE)</f>
        <v>0</v>
      </c>
      <c r="I4182">
        <f>VLOOKUP(A4182,'[1]11_set_tax'!$A$1:$X$4456,13,FALSE)</f>
        <v>0</v>
      </c>
    </row>
    <row r="4183" spans="1:9" x14ac:dyDescent="0.25">
      <c r="A4183" t="s">
        <v>4182</v>
      </c>
      <c r="C4183" t="str">
        <f>VLOOKUP(A4183,'[1]11_set_tax'!$A$1:$X$4456,7,FALSE)</f>
        <v>Bacteria</v>
      </c>
      <c r="D4183" t="str">
        <f>VLOOKUP(A4183,'[1]11_set_tax'!$A$1:$X$4456,8,FALSE)</f>
        <v xml:space="preserve"> Proteobacteria</v>
      </c>
      <c r="E4183" t="str">
        <f>VLOOKUP(A4183,'[1]11_set_tax'!$A$1:$X$4456,9,FALSE)</f>
        <v xml:space="preserve"> Gammaproteobacteria</v>
      </c>
      <c r="F4183" t="str">
        <f>VLOOKUP(A4183,'[1]11_set_tax'!$A$1:$X$4456,10,FALSE)</f>
        <v xml:space="preserve"> Pseudomonadales</v>
      </c>
      <c r="G4183" t="str">
        <f>VLOOKUP(A4183,'[1]11_set_tax'!$A$1:$X$4456,11,FALSE)</f>
        <v>Pseudomonadaceae</v>
      </c>
      <c r="H4183" t="str">
        <f>VLOOKUP(A4183,'[1]11_set_tax'!$A$1:$X$4456,12,FALSE)</f>
        <v xml:space="preserve"> Pseudomonas</v>
      </c>
      <c r="I4183" t="str">
        <f>VLOOKUP(A4183,'[1]11_set_tax'!$A$1:$X$4456,13,FALSE)</f>
        <v xml:space="preserve"> Pseudomonas syringae pv. savastanoi.</v>
      </c>
    </row>
    <row r="4184" spans="1:9" x14ac:dyDescent="0.25">
      <c r="A4184" t="s">
        <v>4183</v>
      </c>
      <c r="C4184" t="str">
        <f>VLOOKUP(A4184,'[1]11_set_tax'!$A$1:$X$4456,7,FALSE)</f>
        <v>Bacteria</v>
      </c>
      <c r="D4184" t="str">
        <f>VLOOKUP(A4184,'[1]11_set_tax'!$A$1:$X$4456,8,FALSE)</f>
        <v xml:space="preserve"> Proteobacteria</v>
      </c>
      <c r="E4184" t="str">
        <f>VLOOKUP(A4184,'[1]11_set_tax'!$A$1:$X$4456,9,FALSE)</f>
        <v xml:space="preserve"> Gammaproteobacteria</v>
      </c>
      <c r="F4184" t="str">
        <f>VLOOKUP(A4184,'[1]11_set_tax'!$A$1:$X$4456,10,FALSE)</f>
        <v xml:space="preserve"> Pseudomonadales</v>
      </c>
      <c r="G4184" t="str">
        <f>VLOOKUP(A4184,'[1]11_set_tax'!$A$1:$X$4456,11,FALSE)</f>
        <v>Pseudomonadaceae</v>
      </c>
      <c r="H4184" t="str">
        <f>VLOOKUP(A4184,'[1]11_set_tax'!$A$1:$X$4456,12,FALSE)</f>
        <v xml:space="preserve"> Pseudomonas</v>
      </c>
      <c r="I4184" t="str">
        <f>VLOOKUP(A4184,'[1]11_set_tax'!$A$1:$X$4456,13,FALSE)</f>
        <v xml:space="preserve"> Pseudomonas syringae pv. savastanoi.</v>
      </c>
    </row>
    <row r="4185" spans="1:9" x14ac:dyDescent="0.25">
      <c r="A4185" t="s">
        <v>4184</v>
      </c>
      <c r="C4185" t="str">
        <f>VLOOKUP(A4185,'[1]11_set_tax'!$A$1:$X$4456,7,FALSE)</f>
        <v>Archaea</v>
      </c>
      <c r="D4185" t="str">
        <f>VLOOKUP(A4185,'[1]11_set_tax'!$A$1:$X$4456,8,FALSE)</f>
        <v xml:space="preserve"> Euryarchaeota</v>
      </c>
      <c r="E4185" t="str">
        <f>VLOOKUP(A4185,'[1]11_set_tax'!$A$1:$X$4456,9,FALSE)</f>
        <v xml:space="preserve"> Halobacteria</v>
      </c>
      <c r="F4185" t="str">
        <f>VLOOKUP(A4185,'[1]11_set_tax'!$A$1:$X$4456,10,FALSE)</f>
        <v xml:space="preserve"> Halobacteriales</v>
      </c>
      <c r="G4185" t="str">
        <f>VLOOKUP(A4185,'[1]11_set_tax'!$A$1:$X$4456,11,FALSE)</f>
        <v>Halobacteriaceae</v>
      </c>
      <c r="H4185" t="str">
        <f>VLOOKUP(A4185,'[1]11_set_tax'!$A$1:$X$4456,12,FALSE)</f>
        <v xml:space="preserve"> Haladaptatus.</v>
      </c>
      <c r="I4185">
        <f>VLOOKUP(A4185,'[1]11_set_tax'!$A$1:$X$4456,13,FALSE)</f>
        <v>0</v>
      </c>
    </row>
    <row r="4186" spans="1:9" x14ac:dyDescent="0.25">
      <c r="A4186" t="s">
        <v>4185</v>
      </c>
      <c r="C4186" t="str">
        <f>VLOOKUP(A4186,'[1]11_set_tax'!$A$1:$X$4456,7,FALSE)</f>
        <v>Bacteria</v>
      </c>
      <c r="D4186" t="str">
        <f>VLOOKUP(A4186,'[1]11_set_tax'!$A$1:$X$4456,8,FALSE)</f>
        <v xml:space="preserve"> Firmicutes</v>
      </c>
      <c r="E4186" t="str">
        <f>VLOOKUP(A4186,'[1]11_set_tax'!$A$1:$X$4456,9,FALSE)</f>
        <v xml:space="preserve"> Bacillales</v>
      </c>
      <c r="F4186" t="str">
        <f>VLOOKUP(A4186,'[1]11_set_tax'!$A$1:$X$4456,10,FALSE)</f>
        <v xml:space="preserve"> Planococcaceae</v>
      </c>
      <c r="G4186" t="str">
        <f>VLOOKUP(A4186,'[1]11_set_tax'!$A$1:$X$4456,11,FALSE)</f>
        <v xml:space="preserve"> Planococcus.</v>
      </c>
      <c r="H4186">
        <f>VLOOKUP(A4186,'[1]11_set_tax'!$A$1:$X$4456,12,FALSE)</f>
        <v>0</v>
      </c>
      <c r="I4186">
        <f>VLOOKUP(A4186,'[1]11_set_tax'!$A$1:$X$4456,13,FALSE)</f>
        <v>0</v>
      </c>
    </row>
    <row r="4187" spans="1:9" x14ac:dyDescent="0.25">
      <c r="A4187" t="s">
        <v>4186</v>
      </c>
      <c r="C4187" t="str">
        <f>VLOOKUP(A4187,'[1]11_set_tax'!$A$1:$X$4456,7,FALSE)</f>
        <v>Bacteria</v>
      </c>
      <c r="D4187" t="str">
        <f>VLOOKUP(A4187,'[1]11_set_tax'!$A$1:$X$4456,8,FALSE)</f>
        <v xml:space="preserve"> Proteobacteria</v>
      </c>
      <c r="E4187" t="str">
        <f>VLOOKUP(A4187,'[1]11_set_tax'!$A$1:$X$4456,9,FALSE)</f>
        <v xml:space="preserve"> Betaproteobacteria</v>
      </c>
      <c r="F4187" t="str">
        <f>VLOOKUP(A4187,'[1]11_set_tax'!$A$1:$X$4456,10,FALSE)</f>
        <v xml:space="preserve"> Burkholderiales</v>
      </c>
      <c r="G4187" t="str">
        <f>VLOOKUP(A4187,'[1]11_set_tax'!$A$1:$X$4456,11,FALSE)</f>
        <v>Burkholderiaceae</v>
      </c>
      <c r="H4187" t="str">
        <f>VLOOKUP(A4187,'[1]11_set_tax'!$A$1:$X$4456,12,FALSE)</f>
        <v xml:space="preserve"> Lautropia.</v>
      </c>
      <c r="I4187">
        <f>VLOOKUP(A4187,'[1]11_set_tax'!$A$1:$X$4456,13,FALSE)</f>
        <v>0</v>
      </c>
    </row>
    <row r="4188" spans="1:9" x14ac:dyDescent="0.25">
      <c r="A4188" t="s">
        <v>4187</v>
      </c>
      <c r="C4188" t="str">
        <f>VLOOKUP(A4188,'[1]11_set_tax'!$A$1:$X$4456,7,FALSE)</f>
        <v>Bacteria</v>
      </c>
      <c r="D4188" t="str">
        <f>VLOOKUP(A4188,'[1]11_set_tax'!$A$1:$X$4456,8,FALSE)</f>
        <v xml:space="preserve"> Proteobacteria</v>
      </c>
      <c r="E4188" t="str">
        <f>VLOOKUP(A4188,'[1]11_set_tax'!$A$1:$X$4456,9,FALSE)</f>
        <v xml:space="preserve"> Betaproteobacteria</v>
      </c>
      <c r="F4188" t="str">
        <f>VLOOKUP(A4188,'[1]11_set_tax'!$A$1:$X$4456,10,FALSE)</f>
        <v xml:space="preserve"> Burkholderiales</v>
      </c>
      <c r="G4188" t="str">
        <f>VLOOKUP(A4188,'[1]11_set_tax'!$A$1:$X$4456,11,FALSE)</f>
        <v>Burkholderiaceae</v>
      </c>
      <c r="H4188" t="str">
        <f>VLOOKUP(A4188,'[1]11_set_tax'!$A$1:$X$4456,12,FALSE)</f>
        <v xml:space="preserve"> Lautropia.</v>
      </c>
      <c r="I4188">
        <f>VLOOKUP(A4188,'[1]11_set_tax'!$A$1:$X$4456,13,FALSE)</f>
        <v>0</v>
      </c>
    </row>
    <row r="4189" spans="1:9" x14ac:dyDescent="0.25">
      <c r="A4189" t="s">
        <v>4188</v>
      </c>
      <c r="C4189" t="str">
        <f>VLOOKUP(A4189,'[1]11_set_tax'!$A$1:$X$4456,7,FALSE)</f>
        <v>Bacteria</v>
      </c>
      <c r="D4189" t="str">
        <f>VLOOKUP(A4189,'[1]11_set_tax'!$A$1:$X$4456,8,FALSE)</f>
        <v xml:space="preserve"> Proteobacteria</v>
      </c>
      <c r="E4189" t="str">
        <f>VLOOKUP(A4189,'[1]11_set_tax'!$A$1:$X$4456,9,FALSE)</f>
        <v xml:space="preserve"> Gammaproteobacteria</v>
      </c>
      <c r="F4189" t="str">
        <f>VLOOKUP(A4189,'[1]11_set_tax'!$A$1:$X$4456,10,FALSE)</f>
        <v xml:space="preserve"> Enterobacteriales</v>
      </c>
      <c r="G4189" t="str">
        <f>VLOOKUP(A4189,'[1]11_set_tax'!$A$1:$X$4456,11,FALSE)</f>
        <v>Enterobacteriaceae</v>
      </c>
      <c r="H4189" t="str">
        <f>VLOOKUP(A4189,'[1]11_set_tax'!$A$1:$X$4456,12,FALSE)</f>
        <v xml:space="preserve"> Escherichia.</v>
      </c>
      <c r="I4189">
        <f>VLOOKUP(A4189,'[1]11_set_tax'!$A$1:$X$4456,13,FALSE)</f>
        <v>0</v>
      </c>
    </row>
    <row r="4190" spans="1:9" x14ac:dyDescent="0.25">
      <c r="A4190" t="s">
        <v>4189</v>
      </c>
      <c r="C4190" t="str">
        <f>VLOOKUP(A4190,'[1]11_set_tax'!$A$1:$X$4456,7,FALSE)</f>
        <v>Bacteria</v>
      </c>
      <c r="D4190" t="str">
        <f>VLOOKUP(A4190,'[1]11_set_tax'!$A$1:$X$4456,8,FALSE)</f>
        <v xml:space="preserve"> Proteobacteria</v>
      </c>
      <c r="E4190" t="str">
        <f>VLOOKUP(A4190,'[1]11_set_tax'!$A$1:$X$4456,9,FALSE)</f>
        <v xml:space="preserve"> Gammaproteobacteria</v>
      </c>
      <c r="F4190" t="str">
        <f>VLOOKUP(A4190,'[1]11_set_tax'!$A$1:$X$4456,10,FALSE)</f>
        <v xml:space="preserve"> Enterobacteriales</v>
      </c>
      <c r="G4190" t="str">
        <f>VLOOKUP(A4190,'[1]11_set_tax'!$A$1:$X$4456,11,FALSE)</f>
        <v>Enterobacteriaceae</v>
      </c>
      <c r="H4190" t="str">
        <f>VLOOKUP(A4190,'[1]11_set_tax'!$A$1:$X$4456,12,FALSE)</f>
        <v xml:space="preserve"> Escherichia.</v>
      </c>
      <c r="I4190">
        <f>VLOOKUP(A4190,'[1]11_set_tax'!$A$1:$X$4456,13,FALSE)</f>
        <v>0</v>
      </c>
    </row>
    <row r="4191" spans="1:9" x14ac:dyDescent="0.25">
      <c r="A4191" t="s">
        <v>4190</v>
      </c>
      <c r="C4191" t="str">
        <f>VLOOKUP(A4191,'[1]11_set_tax'!$A$1:$X$4456,7,FALSE)</f>
        <v>Bacteria</v>
      </c>
      <c r="D4191" t="str">
        <f>VLOOKUP(A4191,'[1]11_set_tax'!$A$1:$X$4456,8,FALSE)</f>
        <v xml:space="preserve"> Proteobacteria</v>
      </c>
      <c r="E4191" t="str">
        <f>VLOOKUP(A4191,'[1]11_set_tax'!$A$1:$X$4456,9,FALSE)</f>
        <v xml:space="preserve"> Gammaproteobacteria</v>
      </c>
      <c r="F4191" t="str">
        <f>VLOOKUP(A4191,'[1]11_set_tax'!$A$1:$X$4456,10,FALSE)</f>
        <v xml:space="preserve"> Enterobacteriales</v>
      </c>
      <c r="G4191" t="str">
        <f>VLOOKUP(A4191,'[1]11_set_tax'!$A$1:$X$4456,11,FALSE)</f>
        <v>Enterobacteriaceae</v>
      </c>
      <c r="H4191" t="str">
        <f>VLOOKUP(A4191,'[1]11_set_tax'!$A$1:$X$4456,12,FALSE)</f>
        <v xml:space="preserve"> Escherichia.</v>
      </c>
      <c r="I4191">
        <f>VLOOKUP(A4191,'[1]11_set_tax'!$A$1:$X$4456,13,FALSE)</f>
        <v>0</v>
      </c>
    </row>
    <row r="4192" spans="1:9" x14ac:dyDescent="0.25">
      <c r="A4192" t="s">
        <v>4191</v>
      </c>
      <c r="C4192" t="str">
        <f>VLOOKUP(A4192,'[1]11_set_tax'!$A$1:$X$4456,7,FALSE)</f>
        <v>Bacteria</v>
      </c>
      <c r="D4192" t="str">
        <f>VLOOKUP(A4192,'[1]11_set_tax'!$A$1:$X$4456,8,FALSE)</f>
        <v xml:space="preserve"> Proteobacteria</v>
      </c>
      <c r="E4192" t="str">
        <f>VLOOKUP(A4192,'[1]11_set_tax'!$A$1:$X$4456,9,FALSE)</f>
        <v xml:space="preserve"> Gammaproteobacteria</v>
      </c>
      <c r="F4192" t="str">
        <f>VLOOKUP(A4192,'[1]11_set_tax'!$A$1:$X$4456,10,FALSE)</f>
        <v xml:space="preserve"> Enterobacteriales</v>
      </c>
      <c r="G4192" t="str">
        <f>VLOOKUP(A4192,'[1]11_set_tax'!$A$1:$X$4456,11,FALSE)</f>
        <v>Enterobacteriaceae</v>
      </c>
      <c r="H4192" t="str">
        <f>VLOOKUP(A4192,'[1]11_set_tax'!$A$1:$X$4456,12,FALSE)</f>
        <v xml:space="preserve"> Escherichia.</v>
      </c>
      <c r="I4192">
        <f>VLOOKUP(A4192,'[1]11_set_tax'!$A$1:$X$4456,13,FALSE)</f>
        <v>0</v>
      </c>
    </row>
    <row r="4193" spans="1:9" x14ac:dyDescent="0.25">
      <c r="A4193" t="s">
        <v>4192</v>
      </c>
      <c r="C4193" t="str">
        <f>VLOOKUP(A4193,'[1]11_set_tax'!$A$1:$X$4456,7,FALSE)</f>
        <v>Bacteria</v>
      </c>
      <c r="D4193" t="str">
        <f>VLOOKUP(A4193,'[1]11_set_tax'!$A$1:$X$4456,8,FALSE)</f>
        <v xml:space="preserve"> Proteobacteria</v>
      </c>
      <c r="E4193" t="str">
        <f>VLOOKUP(A4193,'[1]11_set_tax'!$A$1:$X$4456,9,FALSE)</f>
        <v xml:space="preserve"> Gammaproteobacteria</v>
      </c>
      <c r="F4193" t="str">
        <f>VLOOKUP(A4193,'[1]11_set_tax'!$A$1:$X$4456,10,FALSE)</f>
        <v xml:space="preserve"> Enterobacteriales</v>
      </c>
      <c r="G4193" t="str">
        <f>VLOOKUP(A4193,'[1]11_set_tax'!$A$1:$X$4456,11,FALSE)</f>
        <v>Enterobacteriaceae</v>
      </c>
      <c r="H4193" t="str">
        <f>VLOOKUP(A4193,'[1]11_set_tax'!$A$1:$X$4456,12,FALSE)</f>
        <v xml:space="preserve"> Escherichia.</v>
      </c>
      <c r="I4193">
        <f>VLOOKUP(A4193,'[1]11_set_tax'!$A$1:$X$4456,13,FALSE)</f>
        <v>0</v>
      </c>
    </row>
    <row r="4194" spans="1:9" x14ac:dyDescent="0.25">
      <c r="A4194" t="s">
        <v>4193</v>
      </c>
      <c r="C4194" t="str">
        <f>VLOOKUP(A4194,'[1]11_set_tax'!$A$1:$X$4456,7,FALSE)</f>
        <v>Bacteria</v>
      </c>
      <c r="D4194" t="str">
        <f>VLOOKUP(A4194,'[1]11_set_tax'!$A$1:$X$4456,8,FALSE)</f>
        <v xml:space="preserve"> Proteobacteria</v>
      </c>
      <c r="E4194" t="str">
        <f>VLOOKUP(A4194,'[1]11_set_tax'!$A$1:$X$4456,9,FALSE)</f>
        <v xml:space="preserve"> Gammaproteobacteria</v>
      </c>
      <c r="F4194" t="str">
        <f>VLOOKUP(A4194,'[1]11_set_tax'!$A$1:$X$4456,10,FALSE)</f>
        <v xml:space="preserve"> Enterobacteriales</v>
      </c>
      <c r="G4194" t="str">
        <f>VLOOKUP(A4194,'[1]11_set_tax'!$A$1:$X$4456,11,FALSE)</f>
        <v>Enterobacteriaceae</v>
      </c>
      <c r="H4194" t="str">
        <f>VLOOKUP(A4194,'[1]11_set_tax'!$A$1:$X$4456,12,FALSE)</f>
        <v xml:space="preserve"> Escherichia.</v>
      </c>
      <c r="I4194">
        <f>VLOOKUP(A4194,'[1]11_set_tax'!$A$1:$X$4456,13,FALSE)</f>
        <v>0</v>
      </c>
    </row>
    <row r="4195" spans="1:9" x14ac:dyDescent="0.25">
      <c r="A4195" t="s">
        <v>4194</v>
      </c>
      <c r="C4195" t="str">
        <f>VLOOKUP(A4195,'[1]11_set_tax'!$A$1:$X$4456,7,FALSE)</f>
        <v>Bacteria</v>
      </c>
      <c r="D4195" t="str">
        <f>VLOOKUP(A4195,'[1]11_set_tax'!$A$1:$X$4456,8,FALSE)</f>
        <v xml:space="preserve"> Proteobacteria</v>
      </c>
      <c r="E4195" t="str">
        <f>VLOOKUP(A4195,'[1]11_set_tax'!$A$1:$X$4456,9,FALSE)</f>
        <v xml:space="preserve"> Gammaproteobacteria</v>
      </c>
      <c r="F4195" t="str">
        <f>VLOOKUP(A4195,'[1]11_set_tax'!$A$1:$X$4456,10,FALSE)</f>
        <v xml:space="preserve"> Enterobacteriales</v>
      </c>
      <c r="G4195" t="str">
        <f>VLOOKUP(A4195,'[1]11_set_tax'!$A$1:$X$4456,11,FALSE)</f>
        <v>Enterobacteriaceae</v>
      </c>
      <c r="H4195" t="str">
        <f>VLOOKUP(A4195,'[1]11_set_tax'!$A$1:$X$4456,12,FALSE)</f>
        <v xml:space="preserve"> Escherichia.</v>
      </c>
      <c r="I4195">
        <f>VLOOKUP(A4195,'[1]11_set_tax'!$A$1:$X$4456,13,FALSE)</f>
        <v>0</v>
      </c>
    </row>
    <row r="4196" spans="1:9" x14ac:dyDescent="0.25">
      <c r="A4196" t="s">
        <v>4195</v>
      </c>
      <c r="C4196" t="str">
        <f>VLOOKUP(A4196,'[1]11_set_tax'!$A$1:$X$4456,7,FALSE)</f>
        <v>Bacteria</v>
      </c>
      <c r="D4196" t="str">
        <f>VLOOKUP(A4196,'[1]11_set_tax'!$A$1:$X$4456,8,FALSE)</f>
        <v xml:space="preserve"> Proteobacteria</v>
      </c>
      <c r="E4196" t="str">
        <f>VLOOKUP(A4196,'[1]11_set_tax'!$A$1:$X$4456,9,FALSE)</f>
        <v xml:space="preserve"> Gammaproteobacteria</v>
      </c>
      <c r="F4196" t="str">
        <f>VLOOKUP(A4196,'[1]11_set_tax'!$A$1:$X$4456,10,FALSE)</f>
        <v xml:space="preserve"> Enterobacteriales</v>
      </c>
      <c r="G4196" t="str">
        <f>VLOOKUP(A4196,'[1]11_set_tax'!$A$1:$X$4456,11,FALSE)</f>
        <v>Enterobacteriaceae</v>
      </c>
      <c r="H4196" t="str">
        <f>VLOOKUP(A4196,'[1]11_set_tax'!$A$1:$X$4456,12,FALSE)</f>
        <v xml:space="preserve"> Escherichia.</v>
      </c>
      <c r="I4196">
        <f>VLOOKUP(A4196,'[1]11_set_tax'!$A$1:$X$4456,13,FALSE)</f>
        <v>0</v>
      </c>
    </row>
    <row r="4197" spans="1:9" x14ac:dyDescent="0.25">
      <c r="A4197" t="s">
        <v>4196</v>
      </c>
      <c r="C4197" t="str">
        <f>VLOOKUP(A4197,'[1]11_set_tax'!$A$1:$X$4456,7,FALSE)</f>
        <v>Bacteria</v>
      </c>
      <c r="D4197" t="str">
        <f>VLOOKUP(A4197,'[1]11_set_tax'!$A$1:$X$4456,8,FALSE)</f>
        <v xml:space="preserve"> Proteobacteria</v>
      </c>
      <c r="E4197" t="str">
        <f>VLOOKUP(A4197,'[1]11_set_tax'!$A$1:$X$4456,9,FALSE)</f>
        <v xml:space="preserve"> Gammaproteobacteria</v>
      </c>
      <c r="F4197" t="str">
        <f>VLOOKUP(A4197,'[1]11_set_tax'!$A$1:$X$4456,10,FALSE)</f>
        <v xml:space="preserve"> Enterobacteriales</v>
      </c>
      <c r="G4197" t="str">
        <f>VLOOKUP(A4197,'[1]11_set_tax'!$A$1:$X$4456,11,FALSE)</f>
        <v>Enterobacteriaceae</v>
      </c>
      <c r="H4197" t="str">
        <f>VLOOKUP(A4197,'[1]11_set_tax'!$A$1:$X$4456,12,FALSE)</f>
        <v xml:space="preserve"> Escherichia.</v>
      </c>
      <c r="I4197">
        <f>VLOOKUP(A4197,'[1]11_set_tax'!$A$1:$X$4456,13,FALSE)</f>
        <v>0</v>
      </c>
    </row>
    <row r="4198" spans="1:9" x14ac:dyDescent="0.25">
      <c r="A4198" t="s">
        <v>4197</v>
      </c>
      <c r="C4198" t="str">
        <f>VLOOKUP(A4198,'[1]11_set_tax'!$A$1:$X$4456,7,FALSE)</f>
        <v>Bacteria</v>
      </c>
      <c r="D4198" t="str">
        <f>VLOOKUP(A4198,'[1]11_set_tax'!$A$1:$X$4456,8,FALSE)</f>
        <v xml:space="preserve"> Proteobacteria</v>
      </c>
      <c r="E4198" t="str">
        <f>VLOOKUP(A4198,'[1]11_set_tax'!$A$1:$X$4456,9,FALSE)</f>
        <v xml:space="preserve"> Gammaproteobacteria</v>
      </c>
      <c r="F4198" t="str">
        <f>VLOOKUP(A4198,'[1]11_set_tax'!$A$1:$X$4456,10,FALSE)</f>
        <v xml:space="preserve"> Vibrionales</v>
      </c>
      <c r="G4198" t="str">
        <f>VLOOKUP(A4198,'[1]11_set_tax'!$A$1:$X$4456,11,FALSE)</f>
        <v>Vibrionaceae</v>
      </c>
      <c r="H4198" t="str">
        <f>VLOOKUP(A4198,'[1]11_set_tax'!$A$1:$X$4456,12,FALSE)</f>
        <v xml:space="preserve"> Vibrio.</v>
      </c>
      <c r="I4198">
        <f>VLOOKUP(A4198,'[1]11_set_tax'!$A$1:$X$4456,13,FALSE)</f>
        <v>0</v>
      </c>
    </row>
    <row r="4199" spans="1:9" x14ac:dyDescent="0.25">
      <c r="A4199" t="s">
        <v>4198</v>
      </c>
      <c r="C4199" t="str">
        <f>VLOOKUP(A4199,'[1]11_set_tax'!$A$1:$X$4456,7,FALSE)</f>
        <v>Bacteria</v>
      </c>
      <c r="D4199" t="str">
        <f>VLOOKUP(A4199,'[1]11_set_tax'!$A$1:$X$4456,8,FALSE)</f>
        <v xml:space="preserve"> Proteobacteria</v>
      </c>
      <c r="E4199" t="str">
        <f>VLOOKUP(A4199,'[1]11_set_tax'!$A$1:$X$4456,9,FALSE)</f>
        <v xml:space="preserve"> Gammaproteobacteria</v>
      </c>
      <c r="F4199" t="str">
        <f>VLOOKUP(A4199,'[1]11_set_tax'!$A$1:$X$4456,10,FALSE)</f>
        <v xml:space="preserve"> Vibrionales</v>
      </c>
      <c r="G4199" t="str">
        <f>VLOOKUP(A4199,'[1]11_set_tax'!$A$1:$X$4456,11,FALSE)</f>
        <v>Vibrionaceae</v>
      </c>
      <c r="H4199" t="str">
        <f>VLOOKUP(A4199,'[1]11_set_tax'!$A$1:$X$4456,12,FALSE)</f>
        <v xml:space="preserve"> Vibrio.</v>
      </c>
      <c r="I4199">
        <f>VLOOKUP(A4199,'[1]11_set_tax'!$A$1:$X$4456,13,FALSE)</f>
        <v>0</v>
      </c>
    </row>
    <row r="4200" spans="1:9" x14ac:dyDescent="0.25">
      <c r="A4200" t="s">
        <v>4199</v>
      </c>
      <c r="C4200" t="str">
        <f>VLOOKUP(A4200,'[1]11_set_tax'!$A$1:$X$4456,7,FALSE)</f>
        <v>Bacteria</v>
      </c>
      <c r="D4200" t="str">
        <f>VLOOKUP(A4200,'[1]11_set_tax'!$A$1:$X$4456,8,FALSE)</f>
        <v xml:space="preserve"> Actinobacteria</v>
      </c>
      <c r="E4200" t="str">
        <f>VLOOKUP(A4200,'[1]11_set_tax'!$A$1:$X$4456,9,FALSE)</f>
        <v xml:space="preserve"> Actinobacteridae</v>
      </c>
      <c r="F4200" t="str">
        <f>VLOOKUP(A4200,'[1]11_set_tax'!$A$1:$X$4456,10,FALSE)</f>
        <v xml:space="preserve"> Actinomycetales</v>
      </c>
      <c r="G4200" t="str">
        <f>VLOOKUP(A4200,'[1]11_set_tax'!$A$1:$X$4456,11,FALSE)</f>
        <v>Micrococcineae</v>
      </c>
      <c r="H4200" t="str">
        <f>VLOOKUP(A4200,'[1]11_set_tax'!$A$1:$X$4456,12,FALSE)</f>
        <v xml:space="preserve"> Microbacteriaceae</v>
      </c>
      <c r="I4200" t="str">
        <f>VLOOKUP(A4200,'[1]11_set_tax'!$A$1:$X$4456,13,FALSE)</f>
        <v xml:space="preserve"> Microbacterium.</v>
      </c>
    </row>
    <row r="4201" spans="1:9" x14ac:dyDescent="0.25">
      <c r="A4201" t="s">
        <v>4200</v>
      </c>
      <c r="C4201" t="str">
        <f>VLOOKUP(A4201,'[1]11_set_tax'!$A$1:$X$4456,7,FALSE)</f>
        <v>Bacteria</v>
      </c>
      <c r="D4201" t="str">
        <f>VLOOKUP(A4201,'[1]11_set_tax'!$A$1:$X$4456,8,FALSE)</f>
        <v xml:space="preserve"> Actinobacteria</v>
      </c>
      <c r="E4201" t="str">
        <f>VLOOKUP(A4201,'[1]11_set_tax'!$A$1:$X$4456,9,FALSE)</f>
        <v xml:space="preserve"> Actinobacteridae</v>
      </c>
      <c r="F4201" t="str">
        <f>VLOOKUP(A4201,'[1]11_set_tax'!$A$1:$X$4456,10,FALSE)</f>
        <v xml:space="preserve"> Actinomycetales</v>
      </c>
      <c r="G4201" t="str">
        <f>VLOOKUP(A4201,'[1]11_set_tax'!$A$1:$X$4456,11,FALSE)</f>
        <v>Micrococcineae</v>
      </c>
      <c r="H4201" t="str">
        <f>VLOOKUP(A4201,'[1]11_set_tax'!$A$1:$X$4456,12,FALSE)</f>
        <v xml:space="preserve"> Microbacteriaceae</v>
      </c>
      <c r="I4201" t="str">
        <f>VLOOKUP(A4201,'[1]11_set_tax'!$A$1:$X$4456,13,FALSE)</f>
        <v xml:space="preserve"> Microbacterium.</v>
      </c>
    </row>
    <row r="4202" spans="1:9" x14ac:dyDescent="0.25">
      <c r="A4202" t="s">
        <v>4201</v>
      </c>
      <c r="C4202" t="str">
        <f>VLOOKUP(A4202,'[1]11_set_tax'!$A$1:$X$4456,7,FALSE)</f>
        <v>Bacteria</v>
      </c>
      <c r="D4202" t="str">
        <f>VLOOKUP(A4202,'[1]11_set_tax'!$A$1:$X$4456,8,FALSE)</f>
        <v xml:space="preserve"> Actinobacteria</v>
      </c>
      <c r="E4202" t="str">
        <f>VLOOKUP(A4202,'[1]11_set_tax'!$A$1:$X$4456,9,FALSE)</f>
        <v xml:space="preserve"> Actinobacteridae</v>
      </c>
      <c r="F4202" t="str">
        <f>VLOOKUP(A4202,'[1]11_set_tax'!$A$1:$X$4456,10,FALSE)</f>
        <v xml:space="preserve"> Actinomycetales</v>
      </c>
      <c r="G4202" t="str">
        <f>VLOOKUP(A4202,'[1]11_set_tax'!$A$1:$X$4456,11,FALSE)</f>
        <v>Micrococcineae</v>
      </c>
      <c r="H4202" t="str">
        <f>VLOOKUP(A4202,'[1]11_set_tax'!$A$1:$X$4456,12,FALSE)</f>
        <v xml:space="preserve"> Microbacteriaceae</v>
      </c>
      <c r="I4202" t="str">
        <f>VLOOKUP(A4202,'[1]11_set_tax'!$A$1:$X$4456,13,FALSE)</f>
        <v xml:space="preserve"> Microbacterium.</v>
      </c>
    </row>
    <row r="4203" spans="1:9" x14ac:dyDescent="0.25">
      <c r="A4203" t="s">
        <v>4202</v>
      </c>
      <c r="C4203" t="str">
        <f>VLOOKUP(A4203,'[1]11_set_tax'!$A$1:$X$4456,7,FALSE)</f>
        <v>Bacteria</v>
      </c>
      <c r="D4203" t="str">
        <f>VLOOKUP(A4203,'[1]11_set_tax'!$A$1:$X$4456,8,FALSE)</f>
        <v xml:space="preserve"> Proteobacteria</v>
      </c>
      <c r="E4203" t="str">
        <f>VLOOKUP(A4203,'[1]11_set_tax'!$A$1:$X$4456,9,FALSE)</f>
        <v xml:space="preserve"> Gammaproteobacteria</v>
      </c>
      <c r="F4203" t="str">
        <f>VLOOKUP(A4203,'[1]11_set_tax'!$A$1:$X$4456,10,FALSE)</f>
        <v xml:space="preserve"> Pseudomonadales</v>
      </c>
      <c r="G4203" t="str">
        <f>VLOOKUP(A4203,'[1]11_set_tax'!$A$1:$X$4456,11,FALSE)</f>
        <v>Moraxellaceae</v>
      </c>
      <c r="H4203" t="str">
        <f>VLOOKUP(A4203,'[1]11_set_tax'!$A$1:$X$4456,12,FALSE)</f>
        <v xml:space="preserve"> Acinetobacter</v>
      </c>
      <c r="I4203" t="str">
        <f>VLOOKUP(A4203,'[1]11_set_tax'!$A$1:$X$4456,13,FALSE)</f>
        <v>Acinetobacter calcoaceticus/baumannii complex.</v>
      </c>
    </row>
    <row r="4204" spans="1:9" x14ac:dyDescent="0.25">
      <c r="A4204" t="s">
        <v>4203</v>
      </c>
      <c r="C4204" t="str">
        <f>VLOOKUP(A4204,'[1]11_set_tax'!$A$1:$X$4456,7,FALSE)</f>
        <v>Bacteria</v>
      </c>
      <c r="D4204" t="str">
        <f>VLOOKUP(A4204,'[1]11_set_tax'!$A$1:$X$4456,8,FALSE)</f>
        <v xml:space="preserve"> Actinobacteria</v>
      </c>
      <c r="E4204" t="str">
        <f>VLOOKUP(A4204,'[1]11_set_tax'!$A$1:$X$4456,9,FALSE)</f>
        <v xml:space="preserve"> Actinobacteridae</v>
      </c>
      <c r="F4204" t="str">
        <f>VLOOKUP(A4204,'[1]11_set_tax'!$A$1:$X$4456,10,FALSE)</f>
        <v xml:space="preserve"> Actinomycetales</v>
      </c>
      <c r="G4204" t="str">
        <f>VLOOKUP(A4204,'[1]11_set_tax'!$A$1:$X$4456,11,FALSE)</f>
        <v>Micromonosporineae</v>
      </c>
      <c r="H4204" t="str">
        <f>VLOOKUP(A4204,'[1]11_set_tax'!$A$1:$X$4456,12,FALSE)</f>
        <v xml:space="preserve"> Micromonosporaceae</v>
      </c>
      <c r="I4204" t="str">
        <f>VLOOKUP(A4204,'[1]11_set_tax'!$A$1:$X$4456,13,FALSE)</f>
        <v xml:space="preserve"> Micromonospora.</v>
      </c>
    </row>
    <row r="4205" spans="1:9" x14ac:dyDescent="0.25">
      <c r="A4205" t="s">
        <v>4204</v>
      </c>
      <c r="C4205" t="str">
        <f>VLOOKUP(A4205,'[1]11_set_tax'!$A$1:$X$4456,7,FALSE)</f>
        <v>Bacteria</v>
      </c>
      <c r="D4205" t="str">
        <f>VLOOKUP(A4205,'[1]11_set_tax'!$A$1:$X$4456,8,FALSE)</f>
        <v xml:space="preserve"> Firmicutes</v>
      </c>
      <c r="E4205" t="str">
        <f>VLOOKUP(A4205,'[1]11_set_tax'!$A$1:$X$4456,9,FALSE)</f>
        <v xml:space="preserve"> Bacillales</v>
      </c>
      <c r="F4205" t="str">
        <f>VLOOKUP(A4205,'[1]11_set_tax'!$A$1:$X$4456,10,FALSE)</f>
        <v xml:space="preserve"> Staphylococcus.</v>
      </c>
      <c r="G4205">
        <f>VLOOKUP(A4205,'[1]11_set_tax'!$A$1:$X$4456,11,FALSE)</f>
        <v>0</v>
      </c>
      <c r="H4205">
        <f>VLOOKUP(A4205,'[1]11_set_tax'!$A$1:$X$4456,12,FALSE)</f>
        <v>0</v>
      </c>
      <c r="I4205">
        <f>VLOOKUP(A4205,'[1]11_set_tax'!$A$1:$X$4456,13,FALSE)</f>
        <v>0</v>
      </c>
    </row>
    <row r="4206" spans="1:9" x14ac:dyDescent="0.25">
      <c r="A4206" t="s">
        <v>4205</v>
      </c>
      <c r="C4206" t="str">
        <f>VLOOKUP(A4206,'[1]11_set_tax'!$A$1:$X$4456,7,FALSE)</f>
        <v>Bacteria</v>
      </c>
      <c r="D4206" t="str">
        <f>VLOOKUP(A4206,'[1]11_set_tax'!$A$1:$X$4456,8,FALSE)</f>
        <v xml:space="preserve"> Proteobacteria</v>
      </c>
      <c r="E4206" t="str">
        <f>VLOOKUP(A4206,'[1]11_set_tax'!$A$1:$X$4456,9,FALSE)</f>
        <v xml:space="preserve"> Alphaproteobacteria</v>
      </c>
      <c r="F4206" t="str">
        <f>VLOOKUP(A4206,'[1]11_set_tax'!$A$1:$X$4456,10,FALSE)</f>
        <v xml:space="preserve"> Rhizobiales</v>
      </c>
      <c r="G4206" t="str">
        <f>VLOOKUP(A4206,'[1]11_set_tax'!$A$1:$X$4456,11,FALSE)</f>
        <v>Phyllobacteriaceae</v>
      </c>
      <c r="H4206" t="str">
        <f>VLOOKUP(A4206,'[1]11_set_tax'!$A$1:$X$4456,12,FALSE)</f>
        <v xml:space="preserve"> Mesorhizobium.</v>
      </c>
      <c r="I4206">
        <f>VLOOKUP(A4206,'[1]11_set_tax'!$A$1:$X$4456,13,FALSE)</f>
        <v>0</v>
      </c>
    </row>
    <row r="4207" spans="1:9" x14ac:dyDescent="0.25">
      <c r="A4207" t="s">
        <v>4206</v>
      </c>
      <c r="C4207" t="str">
        <f>VLOOKUP(A4207,'[1]11_set_tax'!$A$1:$X$4456,7,FALSE)</f>
        <v>Bacteria</v>
      </c>
      <c r="D4207" t="str">
        <f>VLOOKUP(A4207,'[1]11_set_tax'!$A$1:$X$4456,8,FALSE)</f>
        <v xml:space="preserve"> Proteobacteria</v>
      </c>
      <c r="E4207" t="str">
        <f>VLOOKUP(A4207,'[1]11_set_tax'!$A$1:$X$4456,9,FALSE)</f>
        <v xml:space="preserve"> Alphaproteobacteria</v>
      </c>
      <c r="F4207" t="str">
        <f>VLOOKUP(A4207,'[1]11_set_tax'!$A$1:$X$4456,10,FALSE)</f>
        <v xml:space="preserve"> Rhizobiales</v>
      </c>
      <c r="G4207" t="str">
        <f>VLOOKUP(A4207,'[1]11_set_tax'!$A$1:$X$4456,11,FALSE)</f>
        <v>Phyllobacteriaceae</v>
      </c>
      <c r="H4207" t="str">
        <f>VLOOKUP(A4207,'[1]11_set_tax'!$A$1:$X$4456,12,FALSE)</f>
        <v xml:space="preserve"> Mesorhizobium.</v>
      </c>
      <c r="I4207">
        <f>VLOOKUP(A4207,'[1]11_set_tax'!$A$1:$X$4456,13,FALSE)</f>
        <v>0</v>
      </c>
    </row>
    <row r="4208" spans="1:9" x14ac:dyDescent="0.25">
      <c r="A4208" t="s">
        <v>4207</v>
      </c>
      <c r="C4208" t="str">
        <f>VLOOKUP(A4208,'[1]11_set_tax'!$A$1:$X$4456,7,FALSE)</f>
        <v>Bacteria</v>
      </c>
      <c r="D4208" t="str">
        <f>VLOOKUP(A4208,'[1]11_set_tax'!$A$1:$X$4456,8,FALSE)</f>
        <v xml:space="preserve"> Proteobacteria</v>
      </c>
      <c r="E4208" t="str">
        <f>VLOOKUP(A4208,'[1]11_set_tax'!$A$1:$X$4456,9,FALSE)</f>
        <v xml:space="preserve"> Alphaproteobacteria</v>
      </c>
      <c r="F4208" t="str">
        <f>VLOOKUP(A4208,'[1]11_set_tax'!$A$1:$X$4456,10,FALSE)</f>
        <v xml:space="preserve"> Rhizobiales</v>
      </c>
      <c r="G4208" t="str">
        <f>VLOOKUP(A4208,'[1]11_set_tax'!$A$1:$X$4456,11,FALSE)</f>
        <v>Phyllobacteriaceae</v>
      </c>
      <c r="H4208" t="str">
        <f>VLOOKUP(A4208,'[1]11_set_tax'!$A$1:$X$4456,12,FALSE)</f>
        <v xml:space="preserve"> Mesorhizobium.</v>
      </c>
      <c r="I4208">
        <f>VLOOKUP(A4208,'[1]11_set_tax'!$A$1:$X$4456,13,FALSE)</f>
        <v>0</v>
      </c>
    </row>
    <row r="4209" spans="1:9" x14ac:dyDescent="0.25">
      <c r="A4209" t="s">
        <v>4208</v>
      </c>
      <c r="C4209" t="str">
        <f>VLOOKUP(A4209,'[1]11_set_tax'!$A$1:$X$4456,7,FALSE)</f>
        <v>Bacteria</v>
      </c>
      <c r="D4209" t="str">
        <f>VLOOKUP(A4209,'[1]11_set_tax'!$A$1:$X$4456,8,FALSE)</f>
        <v xml:space="preserve"> Proteobacteria</v>
      </c>
      <c r="E4209" t="str">
        <f>VLOOKUP(A4209,'[1]11_set_tax'!$A$1:$X$4456,9,FALSE)</f>
        <v xml:space="preserve"> Alphaproteobacteria</v>
      </c>
      <c r="F4209" t="str">
        <f>VLOOKUP(A4209,'[1]11_set_tax'!$A$1:$X$4456,10,FALSE)</f>
        <v xml:space="preserve"> Rhizobiales</v>
      </c>
      <c r="G4209" t="str">
        <f>VLOOKUP(A4209,'[1]11_set_tax'!$A$1:$X$4456,11,FALSE)</f>
        <v>Phyllobacteriaceae</v>
      </c>
      <c r="H4209" t="str">
        <f>VLOOKUP(A4209,'[1]11_set_tax'!$A$1:$X$4456,12,FALSE)</f>
        <v xml:space="preserve"> Mesorhizobium.</v>
      </c>
      <c r="I4209">
        <f>VLOOKUP(A4209,'[1]11_set_tax'!$A$1:$X$4456,13,FALSE)</f>
        <v>0</v>
      </c>
    </row>
    <row r="4210" spans="1:9" x14ac:dyDescent="0.25">
      <c r="A4210" t="s">
        <v>4209</v>
      </c>
      <c r="C4210" t="str">
        <f>VLOOKUP(A4210,'[1]11_set_tax'!$A$1:$X$4456,7,FALSE)</f>
        <v>Bacteria</v>
      </c>
      <c r="D4210" t="str">
        <f>VLOOKUP(A4210,'[1]11_set_tax'!$A$1:$X$4456,8,FALSE)</f>
        <v xml:space="preserve"> Proteobacteria</v>
      </c>
      <c r="E4210" t="str">
        <f>VLOOKUP(A4210,'[1]11_set_tax'!$A$1:$X$4456,9,FALSE)</f>
        <v xml:space="preserve"> Alphaproteobacteria</v>
      </c>
      <c r="F4210" t="str">
        <f>VLOOKUP(A4210,'[1]11_set_tax'!$A$1:$X$4456,10,FALSE)</f>
        <v xml:space="preserve"> Rhizobiales</v>
      </c>
      <c r="G4210" t="str">
        <f>VLOOKUP(A4210,'[1]11_set_tax'!$A$1:$X$4456,11,FALSE)</f>
        <v>Phyllobacteriaceae</v>
      </c>
      <c r="H4210" t="str">
        <f>VLOOKUP(A4210,'[1]11_set_tax'!$A$1:$X$4456,12,FALSE)</f>
        <v xml:space="preserve"> Mesorhizobium.</v>
      </c>
      <c r="I4210">
        <f>VLOOKUP(A4210,'[1]11_set_tax'!$A$1:$X$4456,13,FALSE)</f>
        <v>0</v>
      </c>
    </row>
    <row r="4211" spans="1:9" x14ac:dyDescent="0.25">
      <c r="A4211" t="s">
        <v>4210</v>
      </c>
      <c r="C4211" t="str">
        <f>VLOOKUP(A4211,'[1]11_set_tax'!$A$1:$X$4456,7,FALSE)</f>
        <v>Bacteria</v>
      </c>
      <c r="D4211" t="str">
        <f>VLOOKUP(A4211,'[1]11_set_tax'!$A$1:$X$4456,8,FALSE)</f>
        <v xml:space="preserve"> Proteobacteria</v>
      </c>
      <c r="E4211" t="str">
        <f>VLOOKUP(A4211,'[1]11_set_tax'!$A$1:$X$4456,9,FALSE)</f>
        <v xml:space="preserve"> Alphaproteobacteria</v>
      </c>
      <c r="F4211" t="str">
        <f>VLOOKUP(A4211,'[1]11_set_tax'!$A$1:$X$4456,10,FALSE)</f>
        <v xml:space="preserve"> Rhizobiales</v>
      </c>
      <c r="G4211" t="str">
        <f>VLOOKUP(A4211,'[1]11_set_tax'!$A$1:$X$4456,11,FALSE)</f>
        <v>Phyllobacteriaceae</v>
      </c>
      <c r="H4211" t="str">
        <f>VLOOKUP(A4211,'[1]11_set_tax'!$A$1:$X$4456,12,FALSE)</f>
        <v xml:space="preserve"> Mesorhizobium.</v>
      </c>
      <c r="I4211">
        <f>VLOOKUP(A4211,'[1]11_set_tax'!$A$1:$X$4456,13,FALSE)</f>
        <v>0</v>
      </c>
    </row>
    <row r="4212" spans="1:9" x14ac:dyDescent="0.25">
      <c r="A4212" t="s">
        <v>4211</v>
      </c>
      <c r="C4212" t="str">
        <f>VLOOKUP(A4212,'[1]11_set_tax'!$A$1:$X$4456,7,FALSE)</f>
        <v>Bacteria</v>
      </c>
      <c r="D4212" t="str">
        <f>VLOOKUP(A4212,'[1]11_set_tax'!$A$1:$X$4456,8,FALSE)</f>
        <v xml:space="preserve"> Proteobacteria</v>
      </c>
      <c r="E4212" t="str">
        <f>VLOOKUP(A4212,'[1]11_set_tax'!$A$1:$X$4456,9,FALSE)</f>
        <v xml:space="preserve"> Alphaproteobacteria</v>
      </c>
      <c r="F4212" t="str">
        <f>VLOOKUP(A4212,'[1]11_set_tax'!$A$1:$X$4456,10,FALSE)</f>
        <v xml:space="preserve"> Rhizobiales</v>
      </c>
      <c r="G4212" t="str">
        <f>VLOOKUP(A4212,'[1]11_set_tax'!$A$1:$X$4456,11,FALSE)</f>
        <v>Phyllobacteriaceae</v>
      </c>
      <c r="H4212" t="str">
        <f>VLOOKUP(A4212,'[1]11_set_tax'!$A$1:$X$4456,12,FALSE)</f>
        <v xml:space="preserve"> Mesorhizobium.</v>
      </c>
      <c r="I4212">
        <f>VLOOKUP(A4212,'[1]11_set_tax'!$A$1:$X$4456,13,FALSE)</f>
        <v>0</v>
      </c>
    </row>
    <row r="4213" spans="1:9" x14ac:dyDescent="0.25">
      <c r="A4213" t="s">
        <v>4212</v>
      </c>
      <c r="C4213" t="str">
        <f>VLOOKUP(A4213,'[1]11_set_tax'!$A$1:$X$4456,7,FALSE)</f>
        <v>Bacteria</v>
      </c>
      <c r="D4213" t="str">
        <f>VLOOKUP(A4213,'[1]11_set_tax'!$A$1:$X$4456,8,FALSE)</f>
        <v xml:space="preserve"> Proteobacteria</v>
      </c>
      <c r="E4213" t="str">
        <f>VLOOKUP(A4213,'[1]11_set_tax'!$A$1:$X$4456,9,FALSE)</f>
        <v xml:space="preserve"> Alphaproteobacteria</v>
      </c>
      <c r="F4213" t="str">
        <f>VLOOKUP(A4213,'[1]11_set_tax'!$A$1:$X$4456,10,FALSE)</f>
        <v xml:space="preserve"> Rhizobiales</v>
      </c>
      <c r="G4213" t="str">
        <f>VLOOKUP(A4213,'[1]11_set_tax'!$A$1:$X$4456,11,FALSE)</f>
        <v>Phyllobacteriaceae</v>
      </c>
      <c r="H4213" t="str">
        <f>VLOOKUP(A4213,'[1]11_set_tax'!$A$1:$X$4456,12,FALSE)</f>
        <v xml:space="preserve"> Mesorhizobium.</v>
      </c>
      <c r="I4213">
        <f>VLOOKUP(A4213,'[1]11_set_tax'!$A$1:$X$4456,13,FALSE)</f>
        <v>0</v>
      </c>
    </row>
    <row r="4214" spans="1:9" x14ac:dyDescent="0.25">
      <c r="A4214" t="s">
        <v>4213</v>
      </c>
      <c r="C4214" t="str">
        <f>VLOOKUP(A4214,'[1]11_set_tax'!$A$1:$X$4456,7,FALSE)</f>
        <v>Bacteria</v>
      </c>
      <c r="D4214" t="str">
        <f>VLOOKUP(A4214,'[1]11_set_tax'!$A$1:$X$4456,8,FALSE)</f>
        <v xml:space="preserve"> Proteobacteria</v>
      </c>
      <c r="E4214" t="str">
        <f>VLOOKUP(A4214,'[1]11_set_tax'!$A$1:$X$4456,9,FALSE)</f>
        <v xml:space="preserve"> Alphaproteobacteria</v>
      </c>
      <c r="F4214" t="str">
        <f>VLOOKUP(A4214,'[1]11_set_tax'!$A$1:$X$4456,10,FALSE)</f>
        <v xml:space="preserve"> Rhizobiales</v>
      </c>
      <c r="G4214" t="str">
        <f>VLOOKUP(A4214,'[1]11_set_tax'!$A$1:$X$4456,11,FALSE)</f>
        <v>Phyllobacteriaceae</v>
      </c>
      <c r="H4214" t="str">
        <f>VLOOKUP(A4214,'[1]11_set_tax'!$A$1:$X$4456,12,FALSE)</f>
        <v xml:space="preserve"> Mesorhizobium.</v>
      </c>
      <c r="I4214">
        <f>VLOOKUP(A4214,'[1]11_set_tax'!$A$1:$X$4456,13,FALSE)</f>
        <v>0</v>
      </c>
    </row>
    <row r="4215" spans="1:9" x14ac:dyDescent="0.25">
      <c r="A4215" t="s">
        <v>4214</v>
      </c>
      <c r="C4215" t="str">
        <f>VLOOKUP(A4215,'[1]11_set_tax'!$A$1:$X$4456,7,FALSE)</f>
        <v>Bacteria</v>
      </c>
      <c r="D4215" t="str">
        <f>VLOOKUP(A4215,'[1]11_set_tax'!$A$1:$X$4456,8,FALSE)</f>
        <v xml:space="preserve"> Proteobacteria</v>
      </c>
      <c r="E4215" t="str">
        <f>VLOOKUP(A4215,'[1]11_set_tax'!$A$1:$X$4456,9,FALSE)</f>
        <v xml:space="preserve"> Alphaproteobacteria</v>
      </c>
      <c r="F4215" t="str">
        <f>VLOOKUP(A4215,'[1]11_set_tax'!$A$1:$X$4456,10,FALSE)</f>
        <v xml:space="preserve"> Rhizobiales</v>
      </c>
      <c r="G4215" t="str">
        <f>VLOOKUP(A4215,'[1]11_set_tax'!$A$1:$X$4456,11,FALSE)</f>
        <v>Phyllobacteriaceae</v>
      </c>
      <c r="H4215" t="str">
        <f>VLOOKUP(A4215,'[1]11_set_tax'!$A$1:$X$4456,12,FALSE)</f>
        <v xml:space="preserve"> Mesorhizobium.</v>
      </c>
      <c r="I4215">
        <f>VLOOKUP(A4215,'[1]11_set_tax'!$A$1:$X$4456,13,FALSE)</f>
        <v>0</v>
      </c>
    </row>
    <row r="4216" spans="1:9" x14ac:dyDescent="0.25">
      <c r="A4216" t="s">
        <v>4215</v>
      </c>
      <c r="C4216" t="str">
        <f>VLOOKUP(A4216,'[1]11_set_tax'!$A$1:$X$4456,7,FALSE)</f>
        <v>Bacteria</v>
      </c>
      <c r="D4216" t="str">
        <f>VLOOKUP(A4216,'[1]11_set_tax'!$A$1:$X$4456,8,FALSE)</f>
        <v xml:space="preserve"> Proteobacteria</v>
      </c>
      <c r="E4216" t="str">
        <f>VLOOKUP(A4216,'[1]11_set_tax'!$A$1:$X$4456,9,FALSE)</f>
        <v xml:space="preserve"> Alphaproteobacteria</v>
      </c>
      <c r="F4216" t="str">
        <f>VLOOKUP(A4216,'[1]11_set_tax'!$A$1:$X$4456,10,FALSE)</f>
        <v xml:space="preserve"> Rhizobiales</v>
      </c>
      <c r="G4216" t="str">
        <f>VLOOKUP(A4216,'[1]11_set_tax'!$A$1:$X$4456,11,FALSE)</f>
        <v>Phyllobacteriaceae</v>
      </c>
      <c r="H4216" t="str">
        <f>VLOOKUP(A4216,'[1]11_set_tax'!$A$1:$X$4456,12,FALSE)</f>
        <v xml:space="preserve"> Mesorhizobium.</v>
      </c>
      <c r="I4216">
        <f>VLOOKUP(A4216,'[1]11_set_tax'!$A$1:$X$4456,13,FALSE)</f>
        <v>0</v>
      </c>
    </row>
    <row r="4217" spans="1:9" x14ac:dyDescent="0.25">
      <c r="A4217" t="s">
        <v>4216</v>
      </c>
      <c r="C4217" t="str">
        <f>VLOOKUP(A4217,'[1]11_set_tax'!$A$1:$X$4456,7,FALSE)</f>
        <v>Bacteria</v>
      </c>
      <c r="D4217" t="str">
        <f>VLOOKUP(A4217,'[1]11_set_tax'!$A$1:$X$4456,8,FALSE)</f>
        <v xml:space="preserve"> Proteobacteria</v>
      </c>
      <c r="E4217" t="str">
        <f>VLOOKUP(A4217,'[1]11_set_tax'!$A$1:$X$4456,9,FALSE)</f>
        <v xml:space="preserve"> Alphaproteobacteria</v>
      </c>
      <c r="F4217" t="str">
        <f>VLOOKUP(A4217,'[1]11_set_tax'!$A$1:$X$4456,10,FALSE)</f>
        <v xml:space="preserve"> Rhizobiales</v>
      </c>
      <c r="G4217" t="str">
        <f>VLOOKUP(A4217,'[1]11_set_tax'!$A$1:$X$4456,11,FALSE)</f>
        <v>Phyllobacteriaceae</v>
      </c>
      <c r="H4217" t="str">
        <f>VLOOKUP(A4217,'[1]11_set_tax'!$A$1:$X$4456,12,FALSE)</f>
        <v xml:space="preserve"> Mesorhizobium.</v>
      </c>
      <c r="I4217">
        <f>VLOOKUP(A4217,'[1]11_set_tax'!$A$1:$X$4456,13,FALSE)</f>
        <v>0</v>
      </c>
    </row>
    <row r="4218" spans="1:9" x14ac:dyDescent="0.25">
      <c r="A4218" t="s">
        <v>4217</v>
      </c>
      <c r="C4218" t="str">
        <f>VLOOKUP(A4218,'[1]11_set_tax'!$A$1:$X$4456,7,FALSE)</f>
        <v>Bacteria</v>
      </c>
      <c r="D4218" t="str">
        <f>VLOOKUP(A4218,'[1]11_set_tax'!$A$1:$X$4456,8,FALSE)</f>
        <v xml:space="preserve"> Proteobacteria</v>
      </c>
      <c r="E4218" t="str">
        <f>VLOOKUP(A4218,'[1]11_set_tax'!$A$1:$X$4456,9,FALSE)</f>
        <v xml:space="preserve"> Alphaproteobacteria</v>
      </c>
      <c r="F4218" t="str">
        <f>VLOOKUP(A4218,'[1]11_set_tax'!$A$1:$X$4456,10,FALSE)</f>
        <v xml:space="preserve"> Rhizobiales</v>
      </c>
      <c r="G4218" t="str">
        <f>VLOOKUP(A4218,'[1]11_set_tax'!$A$1:$X$4456,11,FALSE)</f>
        <v>Phyllobacteriaceae</v>
      </c>
      <c r="H4218" t="str">
        <f>VLOOKUP(A4218,'[1]11_set_tax'!$A$1:$X$4456,12,FALSE)</f>
        <v xml:space="preserve"> Mesorhizobium.</v>
      </c>
      <c r="I4218">
        <f>VLOOKUP(A4218,'[1]11_set_tax'!$A$1:$X$4456,13,FALSE)</f>
        <v>0</v>
      </c>
    </row>
    <row r="4219" spans="1:9" x14ac:dyDescent="0.25">
      <c r="A4219" t="s">
        <v>4218</v>
      </c>
      <c r="C4219" t="str">
        <f>VLOOKUP(A4219,'[1]11_set_tax'!$A$1:$X$4456,7,FALSE)</f>
        <v>Bacteria</v>
      </c>
      <c r="D4219" t="str">
        <f>VLOOKUP(A4219,'[1]11_set_tax'!$A$1:$X$4456,8,FALSE)</f>
        <v xml:space="preserve"> Proteobacteria</v>
      </c>
      <c r="E4219" t="str">
        <f>VLOOKUP(A4219,'[1]11_set_tax'!$A$1:$X$4456,9,FALSE)</f>
        <v xml:space="preserve"> Betaproteobacteria</v>
      </c>
      <c r="F4219" t="str">
        <f>VLOOKUP(A4219,'[1]11_set_tax'!$A$1:$X$4456,10,FALSE)</f>
        <v xml:space="preserve"> Burkholderiales</v>
      </c>
      <c r="G4219" t="str">
        <f>VLOOKUP(A4219,'[1]11_set_tax'!$A$1:$X$4456,11,FALSE)</f>
        <v>Comamonadaceae</v>
      </c>
      <c r="H4219" t="str">
        <f>VLOOKUP(A4219,'[1]11_set_tax'!$A$1:$X$4456,12,FALSE)</f>
        <v xml:space="preserve"> Alicycliphilus.</v>
      </c>
      <c r="I4219">
        <f>VLOOKUP(A4219,'[1]11_set_tax'!$A$1:$X$4456,13,FALSE)</f>
        <v>0</v>
      </c>
    </row>
    <row r="4220" spans="1:9" x14ac:dyDescent="0.25">
      <c r="A4220" t="s">
        <v>4219</v>
      </c>
      <c r="C4220" t="str">
        <f>VLOOKUP(A4220,'[1]11_set_tax'!$A$1:$X$4456,7,FALSE)</f>
        <v>Bacteria</v>
      </c>
      <c r="D4220" t="str">
        <f>VLOOKUP(A4220,'[1]11_set_tax'!$A$1:$X$4456,8,FALSE)</f>
        <v xml:space="preserve"> Proteobacteria</v>
      </c>
      <c r="E4220" t="str">
        <f>VLOOKUP(A4220,'[1]11_set_tax'!$A$1:$X$4456,9,FALSE)</f>
        <v xml:space="preserve"> Betaproteobacteria</v>
      </c>
      <c r="F4220" t="str">
        <f>VLOOKUP(A4220,'[1]11_set_tax'!$A$1:$X$4456,10,FALSE)</f>
        <v xml:space="preserve"> Burkholderiales</v>
      </c>
      <c r="G4220" t="str">
        <f>VLOOKUP(A4220,'[1]11_set_tax'!$A$1:$X$4456,11,FALSE)</f>
        <v>Comamonadaceae</v>
      </c>
      <c r="H4220" t="str">
        <f>VLOOKUP(A4220,'[1]11_set_tax'!$A$1:$X$4456,12,FALSE)</f>
        <v xml:space="preserve"> Alicycliphilus.</v>
      </c>
      <c r="I4220">
        <f>VLOOKUP(A4220,'[1]11_set_tax'!$A$1:$X$4456,13,FALSE)</f>
        <v>0</v>
      </c>
    </row>
    <row r="4221" spans="1:9" x14ac:dyDescent="0.25">
      <c r="A4221" t="s">
        <v>4220</v>
      </c>
      <c r="C4221" t="str">
        <f>VLOOKUP(A4221,'[1]11_set_tax'!$A$1:$X$4456,7,FALSE)</f>
        <v>Bacteria</v>
      </c>
      <c r="D4221" t="str">
        <f>VLOOKUP(A4221,'[1]11_set_tax'!$A$1:$X$4456,8,FALSE)</f>
        <v xml:space="preserve"> Proteobacteria</v>
      </c>
      <c r="E4221" t="str">
        <f>VLOOKUP(A4221,'[1]11_set_tax'!$A$1:$X$4456,9,FALSE)</f>
        <v xml:space="preserve"> Betaproteobacteria</v>
      </c>
      <c r="F4221" t="str">
        <f>VLOOKUP(A4221,'[1]11_set_tax'!$A$1:$X$4456,10,FALSE)</f>
        <v xml:space="preserve"> Burkholderiales</v>
      </c>
      <c r="G4221" t="str">
        <f>VLOOKUP(A4221,'[1]11_set_tax'!$A$1:$X$4456,11,FALSE)</f>
        <v>Comamonadaceae</v>
      </c>
      <c r="H4221" t="str">
        <f>VLOOKUP(A4221,'[1]11_set_tax'!$A$1:$X$4456,12,FALSE)</f>
        <v xml:space="preserve"> Alicycliphilus.</v>
      </c>
      <c r="I4221">
        <f>VLOOKUP(A4221,'[1]11_set_tax'!$A$1:$X$4456,13,FALSE)</f>
        <v>0</v>
      </c>
    </row>
    <row r="4222" spans="1:9" x14ac:dyDescent="0.25">
      <c r="A4222" t="s">
        <v>4221</v>
      </c>
      <c r="C4222" t="str">
        <f>VLOOKUP(A4222,'[1]11_set_tax'!$A$1:$X$4456,7,FALSE)</f>
        <v>Bacteria</v>
      </c>
      <c r="D4222" t="str">
        <f>VLOOKUP(A4222,'[1]11_set_tax'!$A$1:$X$4456,8,FALSE)</f>
        <v xml:space="preserve"> Proteobacteria</v>
      </c>
      <c r="E4222" t="str">
        <f>VLOOKUP(A4222,'[1]11_set_tax'!$A$1:$X$4456,9,FALSE)</f>
        <v xml:space="preserve"> Betaproteobacteria</v>
      </c>
      <c r="F4222" t="str">
        <f>VLOOKUP(A4222,'[1]11_set_tax'!$A$1:$X$4456,10,FALSE)</f>
        <v xml:space="preserve"> Burkholderiales</v>
      </c>
      <c r="G4222" t="str">
        <f>VLOOKUP(A4222,'[1]11_set_tax'!$A$1:$X$4456,11,FALSE)</f>
        <v>Comamonadaceae</v>
      </c>
      <c r="H4222" t="str">
        <f>VLOOKUP(A4222,'[1]11_set_tax'!$A$1:$X$4456,12,FALSE)</f>
        <v xml:space="preserve"> Alicycliphilus.</v>
      </c>
      <c r="I4222">
        <f>VLOOKUP(A4222,'[1]11_set_tax'!$A$1:$X$4456,13,FALSE)</f>
        <v>0</v>
      </c>
    </row>
    <row r="4223" spans="1:9" x14ac:dyDescent="0.25">
      <c r="A4223" t="s">
        <v>4222</v>
      </c>
      <c r="C4223" t="str">
        <f>VLOOKUP(A4223,'[1]11_set_tax'!$A$1:$X$4456,7,FALSE)</f>
        <v>Bacteria</v>
      </c>
      <c r="D4223" t="str">
        <f>VLOOKUP(A4223,'[1]11_set_tax'!$A$1:$X$4456,8,FALSE)</f>
        <v xml:space="preserve"> Proteobacteria</v>
      </c>
      <c r="E4223" t="str">
        <f>VLOOKUP(A4223,'[1]11_set_tax'!$A$1:$X$4456,9,FALSE)</f>
        <v xml:space="preserve"> Betaproteobacteria</v>
      </c>
      <c r="F4223" t="str">
        <f>VLOOKUP(A4223,'[1]11_set_tax'!$A$1:$X$4456,10,FALSE)</f>
        <v xml:space="preserve"> Burkholderiales</v>
      </c>
      <c r="G4223" t="str">
        <f>VLOOKUP(A4223,'[1]11_set_tax'!$A$1:$X$4456,11,FALSE)</f>
        <v>Comamonadaceae</v>
      </c>
      <c r="H4223" t="str">
        <f>VLOOKUP(A4223,'[1]11_set_tax'!$A$1:$X$4456,12,FALSE)</f>
        <v xml:space="preserve"> Alicycliphilus.</v>
      </c>
      <c r="I4223">
        <f>VLOOKUP(A4223,'[1]11_set_tax'!$A$1:$X$4456,13,FALSE)</f>
        <v>0</v>
      </c>
    </row>
    <row r="4224" spans="1:9" x14ac:dyDescent="0.25">
      <c r="A4224" t="s">
        <v>4223</v>
      </c>
      <c r="C4224" t="str">
        <f>VLOOKUP(A4224,'[1]11_set_tax'!$A$1:$X$4456,7,FALSE)</f>
        <v>Bacteria</v>
      </c>
      <c r="D4224" t="str">
        <f>VLOOKUP(A4224,'[1]11_set_tax'!$A$1:$X$4456,8,FALSE)</f>
        <v xml:space="preserve"> Proteobacteria</v>
      </c>
      <c r="E4224" t="str">
        <f>VLOOKUP(A4224,'[1]11_set_tax'!$A$1:$X$4456,9,FALSE)</f>
        <v xml:space="preserve"> Betaproteobacteria</v>
      </c>
      <c r="F4224" t="str">
        <f>VLOOKUP(A4224,'[1]11_set_tax'!$A$1:$X$4456,10,FALSE)</f>
        <v xml:space="preserve"> Burkholderiales</v>
      </c>
      <c r="G4224" t="str">
        <f>VLOOKUP(A4224,'[1]11_set_tax'!$A$1:$X$4456,11,FALSE)</f>
        <v>Comamonadaceae</v>
      </c>
      <c r="H4224" t="str">
        <f>VLOOKUP(A4224,'[1]11_set_tax'!$A$1:$X$4456,12,FALSE)</f>
        <v xml:space="preserve"> Alicycliphilus.</v>
      </c>
      <c r="I4224">
        <f>VLOOKUP(A4224,'[1]11_set_tax'!$A$1:$X$4456,13,FALSE)</f>
        <v>0</v>
      </c>
    </row>
    <row r="4225" spans="1:9" x14ac:dyDescent="0.25">
      <c r="A4225" t="s">
        <v>4224</v>
      </c>
      <c r="C4225" t="str">
        <f>VLOOKUP(A4225,'[1]11_set_tax'!$A$1:$X$4456,7,FALSE)</f>
        <v>Bacteria</v>
      </c>
      <c r="D4225" t="str">
        <f>VLOOKUP(A4225,'[1]11_set_tax'!$A$1:$X$4456,8,FALSE)</f>
        <v xml:space="preserve"> Deinococcus-Thermus</v>
      </c>
      <c r="E4225" t="str">
        <f>VLOOKUP(A4225,'[1]11_set_tax'!$A$1:$X$4456,9,FALSE)</f>
        <v xml:space="preserve"> Deinococci</v>
      </c>
      <c r="F4225" t="str">
        <f>VLOOKUP(A4225,'[1]11_set_tax'!$A$1:$X$4456,10,FALSE)</f>
        <v xml:space="preserve"> Deinococcales</v>
      </c>
      <c r="G4225" t="str">
        <f>VLOOKUP(A4225,'[1]11_set_tax'!$A$1:$X$4456,11,FALSE)</f>
        <v>Deinococcaceae</v>
      </c>
      <c r="H4225" t="str">
        <f>VLOOKUP(A4225,'[1]11_set_tax'!$A$1:$X$4456,12,FALSE)</f>
        <v xml:space="preserve"> Deinococcus.</v>
      </c>
      <c r="I4225">
        <f>VLOOKUP(A4225,'[1]11_set_tax'!$A$1:$X$4456,13,FALSE)</f>
        <v>0</v>
      </c>
    </row>
    <row r="4226" spans="1:9" x14ac:dyDescent="0.25">
      <c r="A4226" t="s">
        <v>4225</v>
      </c>
      <c r="C4226" t="str">
        <f>VLOOKUP(A4226,'[1]11_set_tax'!$A$1:$X$4456,7,FALSE)</f>
        <v>Bacteria</v>
      </c>
      <c r="D4226" t="str">
        <f>VLOOKUP(A4226,'[1]11_set_tax'!$A$1:$X$4456,8,FALSE)</f>
        <v xml:space="preserve"> Acidobacteria</v>
      </c>
      <c r="E4226" t="str">
        <f>VLOOKUP(A4226,'[1]11_set_tax'!$A$1:$X$4456,9,FALSE)</f>
        <v xml:space="preserve"> Acidobacteriales</v>
      </c>
      <c r="F4226" t="str">
        <f>VLOOKUP(A4226,'[1]11_set_tax'!$A$1:$X$4456,10,FALSE)</f>
        <v xml:space="preserve"> Acidobacteriaceae</v>
      </c>
      <c r="G4226" t="str">
        <f>VLOOKUP(A4226,'[1]11_set_tax'!$A$1:$X$4456,11,FALSE)</f>
        <v>Terriglobus.</v>
      </c>
      <c r="H4226">
        <f>VLOOKUP(A4226,'[1]11_set_tax'!$A$1:$X$4456,12,FALSE)</f>
        <v>0</v>
      </c>
      <c r="I4226">
        <f>VLOOKUP(A4226,'[1]11_set_tax'!$A$1:$X$4456,13,FALSE)</f>
        <v>0</v>
      </c>
    </row>
    <row r="4227" spans="1:9" x14ac:dyDescent="0.25">
      <c r="A4227" t="s">
        <v>4226</v>
      </c>
      <c r="C4227" t="str">
        <f>VLOOKUP(A4227,'[1]11_set_tax'!$A$1:$X$4456,7,FALSE)</f>
        <v>Bacteria</v>
      </c>
      <c r="D4227" t="str">
        <f>VLOOKUP(A4227,'[1]11_set_tax'!$A$1:$X$4456,8,FALSE)</f>
        <v xml:space="preserve"> Acidobacteria</v>
      </c>
      <c r="E4227" t="str">
        <f>VLOOKUP(A4227,'[1]11_set_tax'!$A$1:$X$4456,9,FALSE)</f>
        <v xml:space="preserve"> Acidobacteriales</v>
      </c>
      <c r="F4227" t="str">
        <f>VLOOKUP(A4227,'[1]11_set_tax'!$A$1:$X$4456,10,FALSE)</f>
        <v xml:space="preserve"> Acidobacteriaceae</v>
      </c>
      <c r="G4227" t="str">
        <f>VLOOKUP(A4227,'[1]11_set_tax'!$A$1:$X$4456,11,FALSE)</f>
        <v>Terriglobus.</v>
      </c>
      <c r="H4227">
        <f>VLOOKUP(A4227,'[1]11_set_tax'!$A$1:$X$4456,12,FALSE)</f>
        <v>0</v>
      </c>
      <c r="I4227">
        <f>VLOOKUP(A4227,'[1]11_set_tax'!$A$1:$X$4456,13,FALSE)</f>
        <v>0</v>
      </c>
    </row>
    <row r="4228" spans="1:9" x14ac:dyDescent="0.25">
      <c r="A4228" t="s">
        <v>4227</v>
      </c>
      <c r="C4228" t="str">
        <f>VLOOKUP(A4228,'[1]11_set_tax'!$A$1:$X$4456,7,FALSE)</f>
        <v>Bacteria</v>
      </c>
      <c r="D4228" t="str">
        <f>VLOOKUP(A4228,'[1]11_set_tax'!$A$1:$X$4456,8,FALSE)</f>
        <v xml:space="preserve"> Acidobacteria</v>
      </c>
      <c r="E4228" t="str">
        <f>VLOOKUP(A4228,'[1]11_set_tax'!$A$1:$X$4456,9,FALSE)</f>
        <v xml:space="preserve"> Acidobacteriales</v>
      </c>
      <c r="F4228" t="str">
        <f>VLOOKUP(A4228,'[1]11_set_tax'!$A$1:$X$4456,10,FALSE)</f>
        <v xml:space="preserve"> Acidobacteriaceae</v>
      </c>
      <c r="G4228" t="str">
        <f>VLOOKUP(A4228,'[1]11_set_tax'!$A$1:$X$4456,11,FALSE)</f>
        <v>Terriglobus.</v>
      </c>
      <c r="H4228">
        <f>VLOOKUP(A4228,'[1]11_set_tax'!$A$1:$X$4456,12,FALSE)</f>
        <v>0</v>
      </c>
      <c r="I4228">
        <f>VLOOKUP(A4228,'[1]11_set_tax'!$A$1:$X$4456,13,FALSE)</f>
        <v>0</v>
      </c>
    </row>
    <row r="4229" spans="1:9" x14ac:dyDescent="0.25">
      <c r="A4229" t="s">
        <v>4228</v>
      </c>
      <c r="C4229" t="e">
        <f>VLOOKUP(A4229,'[1]11_set_tax'!$A$1:$X$4456,7,FALSE)</f>
        <v>#N/A</v>
      </c>
      <c r="D4229" t="e">
        <f>VLOOKUP(A4229,'[1]11_set_tax'!$A$1:$X$4456,8,FALSE)</f>
        <v>#N/A</v>
      </c>
      <c r="E4229" t="e">
        <f>VLOOKUP(A4229,'[1]11_set_tax'!$A$1:$X$4456,9,FALSE)</f>
        <v>#N/A</v>
      </c>
      <c r="F4229" t="e">
        <f>VLOOKUP(A4229,'[1]11_set_tax'!$A$1:$X$4456,10,FALSE)</f>
        <v>#N/A</v>
      </c>
      <c r="G4229" t="e">
        <f>VLOOKUP(A4229,'[1]11_set_tax'!$A$1:$X$4456,11,FALSE)</f>
        <v>#N/A</v>
      </c>
      <c r="H4229" t="e">
        <f>VLOOKUP(A4229,'[1]11_set_tax'!$A$1:$X$4456,12,FALSE)</f>
        <v>#N/A</v>
      </c>
      <c r="I4229" t="e">
        <f>VLOOKUP(A4229,'[1]11_set_tax'!$A$1:$X$4456,13,FALSE)</f>
        <v>#N/A</v>
      </c>
    </row>
    <row r="4230" spans="1:9" x14ac:dyDescent="0.25">
      <c r="A4230" t="s">
        <v>4229</v>
      </c>
      <c r="C4230" t="e">
        <f>VLOOKUP(A4230,'[1]11_set_tax'!$A$1:$X$4456,7,FALSE)</f>
        <v>#N/A</v>
      </c>
      <c r="D4230" t="e">
        <f>VLOOKUP(A4230,'[1]11_set_tax'!$A$1:$X$4456,8,FALSE)</f>
        <v>#N/A</v>
      </c>
      <c r="E4230" t="e">
        <f>VLOOKUP(A4230,'[1]11_set_tax'!$A$1:$X$4456,9,FALSE)</f>
        <v>#N/A</v>
      </c>
      <c r="F4230" t="e">
        <f>VLOOKUP(A4230,'[1]11_set_tax'!$A$1:$X$4456,10,FALSE)</f>
        <v>#N/A</v>
      </c>
      <c r="G4230" t="e">
        <f>VLOOKUP(A4230,'[1]11_set_tax'!$A$1:$X$4456,11,FALSE)</f>
        <v>#N/A</v>
      </c>
      <c r="H4230" t="e">
        <f>VLOOKUP(A4230,'[1]11_set_tax'!$A$1:$X$4456,12,FALSE)</f>
        <v>#N/A</v>
      </c>
      <c r="I4230" t="e">
        <f>VLOOKUP(A4230,'[1]11_set_tax'!$A$1:$X$4456,13,FALSE)</f>
        <v>#N/A</v>
      </c>
    </row>
    <row r="4231" spans="1:9" x14ac:dyDescent="0.25">
      <c r="A4231" t="s">
        <v>4230</v>
      </c>
      <c r="C4231" t="str">
        <f>VLOOKUP(A4231,'[1]11_set_tax'!$A$1:$X$4456,7,FALSE)</f>
        <v>Bacteria</v>
      </c>
      <c r="D4231" t="str">
        <f>VLOOKUP(A4231,'[1]11_set_tax'!$A$1:$X$4456,8,FALSE)</f>
        <v xml:space="preserve"> Actinobacteria</v>
      </c>
      <c r="E4231" t="str">
        <f>VLOOKUP(A4231,'[1]11_set_tax'!$A$1:$X$4456,9,FALSE)</f>
        <v xml:space="preserve"> Actinobacteridae</v>
      </c>
      <c r="F4231" t="str">
        <f>VLOOKUP(A4231,'[1]11_set_tax'!$A$1:$X$4456,10,FALSE)</f>
        <v xml:space="preserve"> Actinomycetales</v>
      </c>
      <c r="G4231" t="str">
        <f>VLOOKUP(A4231,'[1]11_set_tax'!$A$1:$X$4456,11,FALSE)</f>
        <v>Streptomycineae</v>
      </c>
      <c r="H4231" t="str">
        <f>VLOOKUP(A4231,'[1]11_set_tax'!$A$1:$X$4456,12,FALSE)</f>
        <v xml:space="preserve"> Streptomycetaceae</v>
      </c>
      <c r="I4231" t="str">
        <f>VLOOKUP(A4231,'[1]11_set_tax'!$A$1:$X$4456,13,FALSE)</f>
        <v xml:space="preserve"> Streptomyces.</v>
      </c>
    </row>
    <row r="4232" spans="1:9" x14ac:dyDescent="0.25">
      <c r="A4232" t="s">
        <v>4231</v>
      </c>
      <c r="C4232" t="str">
        <f>VLOOKUP(A4232,'[1]11_set_tax'!$A$1:$X$4456,7,FALSE)</f>
        <v>Bacteria</v>
      </c>
      <c r="D4232" t="str">
        <f>VLOOKUP(A4232,'[1]11_set_tax'!$A$1:$X$4456,8,FALSE)</f>
        <v xml:space="preserve"> Actinobacteria</v>
      </c>
      <c r="E4232" t="str">
        <f>VLOOKUP(A4232,'[1]11_set_tax'!$A$1:$X$4456,9,FALSE)</f>
        <v xml:space="preserve"> Actinobacteridae</v>
      </c>
      <c r="F4232" t="str">
        <f>VLOOKUP(A4232,'[1]11_set_tax'!$A$1:$X$4456,10,FALSE)</f>
        <v xml:space="preserve"> Actinomycetales</v>
      </c>
      <c r="G4232" t="str">
        <f>VLOOKUP(A4232,'[1]11_set_tax'!$A$1:$X$4456,11,FALSE)</f>
        <v>Streptomycineae</v>
      </c>
      <c r="H4232" t="str">
        <f>VLOOKUP(A4232,'[1]11_set_tax'!$A$1:$X$4456,12,FALSE)</f>
        <v xml:space="preserve"> Streptomycetaceae</v>
      </c>
      <c r="I4232" t="str">
        <f>VLOOKUP(A4232,'[1]11_set_tax'!$A$1:$X$4456,13,FALSE)</f>
        <v xml:space="preserve"> Streptomyces.</v>
      </c>
    </row>
    <row r="4233" spans="1:9" x14ac:dyDescent="0.25">
      <c r="A4233" t="s">
        <v>4232</v>
      </c>
      <c r="C4233" t="str">
        <f>VLOOKUP(A4233,'[1]11_set_tax'!$A$1:$X$4456,7,FALSE)</f>
        <v>Bacteria</v>
      </c>
      <c r="D4233" t="str">
        <f>VLOOKUP(A4233,'[1]11_set_tax'!$A$1:$X$4456,8,FALSE)</f>
        <v xml:space="preserve"> Actinobacteria</v>
      </c>
      <c r="E4233" t="str">
        <f>VLOOKUP(A4233,'[1]11_set_tax'!$A$1:$X$4456,9,FALSE)</f>
        <v xml:space="preserve"> Actinobacteridae</v>
      </c>
      <c r="F4233" t="str">
        <f>VLOOKUP(A4233,'[1]11_set_tax'!$A$1:$X$4456,10,FALSE)</f>
        <v xml:space="preserve"> Actinomycetales</v>
      </c>
      <c r="G4233" t="str">
        <f>VLOOKUP(A4233,'[1]11_set_tax'!$A$1:$X$4456,11,FALSE)</f>
        <v>Streptomycineae</v>
      </c>
      <c r="H4233" t="str">
        <f>VLOOKUP(A4233,'[1]11_set_tax'!$A$1:$X$4456,12,FALSE)</f>
        <v xml:space="preserve"> Streptomycetaceae</v>
      </c>
      <c r="I4233" t="str">
        <f>VLOOKUP(A4233,'[1]11_set_tax'!$A$1:$X$4456,13,FALSE)</f>
        <v xml:space="preserve"> Streptomyces.</v>
      </c>
    </row>
    <row r="4234" spans="1:9" x14ac:dyDescent="0.25">
      <c r="A4234" t="s">
        <v>4233</v>
      </c>
      <c r="C4234" t="str">
        <f>VLOOKUP(A4234,'[1]11_set_tax'!$A$1:$X$4456,7,FALSE)</f>
        <v>Bacteria</v>
      </c>
      <c r="D4234" t="str">
        <f>VLOOKUP(A4234,'[1]11_set_tax'!$A$1:$X$4456,8,FALSE)</f>
        <v xml:space="preserve"> Acidobacteria</v>
      </c>
      <c r="E4234" t="str">
        <f>VLOOKUP(A4234,'[1]11_set_tax'!$A$1:$X$4456,9,FALSE)</f>
        <v xml:space="preserve"> Acidobacteriales</v>
      </c>
      <c r="F4234" t="str">
        <f>VLOOKUP(A4234,'[1]11_set_tax'!$A$1:$X$4456,10,FALSE)</f>
        <v xml:space="preserve"> Acidobacteriaceae</v>
      </c>
      <c r="G4234" t="str">
        <f>VLOOKUP(A4234,'[1]11_set_tax'!$A$1:$X$4456,11,FALSE)</f>
        <v>Acidobacterium.</v>
      </c>
      <c r="H4234">
        <f>VLOOKUP(A4234,'[1]11_set_tax'!$A$1:$X$4456,12,FALSE)</f>
        <v>0</v>
      </c>
      <c r="I4234">
        <f>VLOOKUP(A4234,'[1]11_set_tax'!$A$1:$X$4456,13,FALSE)</f>
        <v>0</v>
      </c>
    </row>
    <row r="4235" spans="1:9" x14ac:dyDescent="0.25">
      <c r="A4235" t="s">
        <v>4234</v>
      </c>
      <c r="C4235" t="str">
        <f>VLOOKUP(A4235,'[1]11_set_tax'!$A$1:$X$4456,7,FALSE)</f>
        <v>Bacteria</v>
      </c>
      <c r="D4235" t="str">
        <f>VLOOKUP(A4235,'[1]11_set_tax'!$A$1:$X$4456,8,FALSE)</f>
        <v xml:space="preserve"> Acidobacteria</v>
      </c>
      <c r="E4235" t="str">
        <f>VLOOKUP(A4235,'[1]11_set_tax'!$A$1:$X$4456,9,FALSE)</f>
        <v xml:space="preserve"> Acidobacteriales</v>
      </c>
      <c r="F4235" t="str">
        <f>VLOOKUP(A4235,'[1]11_set_tax'!$A$1:$X$4456,10,FALSE)</f>
        <v xml:space="preserve"> Acidobacteriaceae</v>
      </c>
      <c r="G4235" t="str">
        <f>VLOOKUP(A4235,'[1]11_set_tax'!$A$1:$X$4456,11,FALSE)</f>
        <v>Acidobacterium.</v>
      </c>
      <c r="H4235">
        <f>VLOOKUP(A4235,'[1]11_set_tax'!$A$1:$X$4456,12,FALSE)</f>
        <v>0</v>
      </c>
      <c r="I4235">
        <f>VLOOKUP(A4235,'[1]11_set_tax'!$A$1:$X$4456,13,FALSE)</f>
        <v>0</v>
      </c>
    </row>
    <row r="4236" spans="1:9" x14ac:dyDescent="0.25">
      <c r="A4236" t="s">
        <v>4235</v>
      </c>
      <c r="C4236" t="str">
        <f>VLOOKUP(A4236,'[1]11_set_tax'!$A$1:$X$4456,7,FALSE)</f>
        <v>Bacteria</v>
      </c>
      <c r="D4236" t="str">
        <f>VLOOKUP(A4236,'[1]11_set_tax'!$A$1:$X$4456,8,FALSE)</f>
        <v xml:space="preserve"> Proteobacteria</v>
      </c>
      <c r="E4236" t="str">
        <f>VLOOKUP(A4236,'[1]11_set_tax'!$A$1:$X$4456,9,FALSE)</f>
        <v xml:space="preserve"> Gammaproteobacteria</v>
      </c>
      <c r="F4236" t="str">
        <f>VLOOKUP(A4236,'[1]11_set_tax'!$A$1:$X$4456,10,FALSE)</f>
        <v xml:space="preserve"> Enterobacteriales</v>
      </c>
      <c r="G4236" t="str">
        <f>VLOOKUP(A4236,'[1]11_set_tax'!$A$1:$X$4456,11,FALSE)</f>
        <v>Enterobacteriaceae</v>
      </c>
      <c r="H4236" t="str">
        <f>VLOOKUP(A4236,'[1]11_set_tax'!$A$1:$X$4456,12,FALSE)</f>
        <v xml:space="preserve"> Rahnella.</v>
      </c>
      <c r="I4236">
        <f>VLOOKUP(A4236,'[1]11_set_tax'!$A$1:$X$4456,13,FALSE)</f>
        <v>0</v>
      </c>
    </row>
    <row r="4237" spans="1:9" x14ac:dyDescent="0.25">
      <c r="A4237" t="s">
        <v>4236</v>
      </c>
      <c r="C4237" t="str">
        <f>VLOOKUP(A4237,'[1]11_set_tax'!$A$1:$X$4456,7,FALSE)</f>
        <v>Bacteria</v>
      </c>
      <c r="D4237" t="str">
        <f>VLOOKUP(A4237,'[1]11_set_tax'!$A$1:$X$4456,8,FALSE)</f>
        <v xml:space="preserve"> Proteobacteria</v>
      </c>
      <c r="E4237" t="str">
        <f>VLOOKUP(A4237,'[1]11_set_tax'!$A$1:$X$4456,9,FALSE)</f>
        <v xml:space="preserve"> Gammaproteobacteria</v>
      </c>
      <c r="F4237" t="str">
        <f>VLOOKUP(A4237,'[1]11_set_tax'!$A$1:$X$4456,10,FALSE)</f>
        <v xml:space="preserve"> Enterobacteriales</v>
      </c>
      <c r="G4237" t="str">
        <f>VLOOKUP(A4237,'[1]11_set_tax'!$A$1:$X$4456,11,FALSE)</f>
        <v>Enterobacteriaceae</v>
      </c>
      <c r="H4237" t="str">
        <f>VLOOKUP(A4237,'[1]11_set_tax'!$A$1:$X$4456,12,FALSE)</f>
        <v xml:space="preserve"> Rahnella.</v>
      </c>
      <c r="I4237">
        <f>VLOOKUP(A4237,'[1]11_set_tax'!$A$1:$X$4456,13,FALSE)</f>
        <v>0</v>
      </c>
    </row>
    <row r="4238" spans="1:9" x14ac:dyDescent="0.25">
      <c r="A4238" t="s">
        <v>4237</v>
      </c>
      <c r="C4238" t="str">
        <f>VLOOKUP(A4238,'[1]11_set_tax'!$A$1:$X$4456,7,FALSE)</f>
        <v>Bacteria</v>
      </c>
      <c r="D4238" t="str">
        <f>VLOOKUP(A4238,'[1]11_set_tax'!$A$1:$X$4456,8,FALSE)</f>
        <v xml:space="preserve"> Proteobacteria</v>
      </c>
      <c r="E4238" t="str">
        <f>VLOOKUP(A4238,'[1]11_set_tax'!$A$1:$X$4456,9,FALSE)</f>
        <v xml:space="preserve"> Gammaproteobacteria</v>
      </c>
      <c r="F4238" t="str">
        <f>VLOOKUP(A4238,'[1]11_set_tax'!$A$1:$X$4456,10,FALSE)</f>
        <v xml:space="preserve"> Enterobacteriales</v>
      </c>
      <c r="G4238" t="str">
        <f>VLOOKUP(A4238,'[1]11_set_tax'!$A$1:$X$4456,11,FALSE)</f>
        <v>Enterobacteriaceae</v>
      </c>
      <c r="H4238" t="str">
        <f>VLOOKUP(A4238,'[1]11_set_tax'!$A$1:$X$4456,12,FALSE)</f>
        <v xml:space="preserve"> Rahnella.</v>
      </c>
      <c r="I4238">
        <f>VLOOKUP(A4238,'[1]11_set_tax'!$A$1:$X$4456,13,FALSE)</f>
        <v>0</v>
      </c>
    </row>
    <row r="4239" spans="1:9" x14ac:dyDescent="0.25">
      <c r="A4239" t="s">
        <v>4238</v>
      </c>
      <c r="C4239" t="str">
        <f>VLOOKUP(A4239,'[1]11_set_tax'!$A$1:$X$4456,7,FALSE)</f>
        <v>Bacteria</v>
      </c>
      <c r="D4239" t="str">
        <f>VLOOKUP(A4239,'[1]11_set_tax'!$A$1:$X$4456,8,FALSE)</f>
        <v xml:space="preserve"> Proteobacteria</v>
      </c>
      <c r="E4239" t="str">
        <f>VLOOKUP(A4239,'[1]11_set_tax'!$A$1:$X$4456,9,FALSE)</f>
        <v xml:space="preserve"> Gammaproteobacteria</v>
      </c>
      <c r="F4239" t="str">
        <f>VLOOKUP(A4239,'[1]11_set_tax'!$A$1:$X$4456,10,FALSE)</f>
        <v xml:space="preserve"> Enterobacteriales</v>
      </c>
      <c r="G4239" t="str">
        <f>VLOOKUP(A4239,'[1]11_set_tax'!$A$1:$X$4456,11,FALSE)</f>
        <v>Enterobacteriaceae</v>
      </c>
      <c r="H4239" t="str">
        <f>VLOOKUP(A4239,'[1]11_set_tax'!$A$1:$X$4456,12,FALSE)</f>
        <v xml:space="preserve"> Escherichia.</v>
      </c>
      <c r="I4239">
        <f>VLOOKUP(A4239,'[1]11_set_tax'!$A$1:$X$4456,13,FALSE)</f>
        <v>0</v>
      </c>
    </row>
    <row r="4240" spans="1:9" x14ac:dyDescent="0.25">
      <c r="A4240" t="s">
        <v>4239</v>
      </c>
      <c r="C4240" t="str">
        <f>VLOOKUP(A4240,'[1]11_set_tax'!$A$1:$X$4456,7,FALSE)</f>
        <v>Bacteria</v>
      </c>
      <c r="D4240" t="str">
        <f>VLOOKUP(A4240,'[1]11_set_tax'!$A$1:$X$4456,8,FALSE)</f>
        <v xml:space="preserve"> Proteobacteria</v>
      </c>
      <c r="E4240" t="str">
        <f>VLOOKUP(A4240,'[1]11_set_tax'!$A$1:$X$4456,9,FALSE)</f>
        <v xml:space="preserve"> Betaproteobacteria</v>
      </c>
      <c r="F4240" t="str">
        <f>VLOOKUP(A4240,'[1]11_set_tax'!$A$1:$X$4456,10,FALSE)</f>
        <v xml:space="preserve"> Burkholderiales</v>
      </c>
      <c r="G4240" t="str">
        <f>VLOOKUP(A4240,'[1]11_set_tax'!$A$1:$X$4456,11,FALSE)</f>
        <v>Burkholderiaceae</v>
      </c>
      <c r="H4240" t="str">
        <f>VLOOKUP(A4240,'[1]11_set_tax'!$A$1:$X$4456,12,FALSE)</f>
        <v xml:space="preserve"> Burkholderia.</v>
      </c>
      <c r="I4240">
        <f>VLOOKUP(A4240,'[1]11_set_tax'!$A$1:$X$4456,13,FALSE)</f>
        <v>0</v>
      </c>
    </row>
    <row r="4241" spans="1:9" x14ac:dyDescent="0.25">
      <c r="A4241" t="s">
        <v>4240</v>
      </c>
      <c r="C4241" t="str">
        <f>VLOOKUP(A4241,'[1]11_set_tax'!$A$1:$X$4456,7,FALSE)</f>
        <v>Bacteria</v>
      </c>
      <c r="D4241" t="str">
        <f>VLOOKUP(A4241,'[1]11_set_tax'!$A$1:$X$4456,8,FALSE)</f>
        <v xml:space="preserve"> Proteobacteria</v>
      </c>
      <c r="E4241" t="str">
        <f>VLOOKUP(A4241,'[1]11_set_tax'!$A$1:$X$4456,9,FALSE)</f>
        <v xml:space="preserve"> Betaproteobacteria</v>
      </c>
      <c r="F4241" t="str">
        <f>VLOOKUP(A4241,'[1]11_set_tax'!$A$1:$X$4456,10,FALSE)</f>
        <v xml:space="preserve"> Burkholderiales</v>
      </c>
      <c r="G4241" t="str">
        <f>VLOOKUP(A4241,'[1]11_set_tax'!$A$1:$X$4456,11,FALSE)</f>
        <v>Burkholderiaceae</v>
      </c>
      <c r="H4241" t="str">
        <f>VLOOKUP(A4241,'[1]11_set_tax'!$A$1:$X$4456,12,FALSE)</f>
        <v xml:space="preserve"> Burkholderia.</v>
      </c>
      <c r="I4241">
        <f>VLOOKUP(A4241,'[1]11_set_tax'!$A$1:$X$4456,13,FALSE)</f>
        <v>0</v>
      </c>
    </row>
    <row r="4242" spans="1:9" x14ac:dyDescent="0.25">
      <c r="A4242" t="s">
        <v>4241</v>
      </c>
      <c r="C4242" t="str">
        <f>VLOOKUP(A4242,'[1]11_set_tax'!$A$1:$X$4456,7,FALSE)</f>
        <v>Bacteria</v>
      </c>
      <c r="D4242" t="str">
        <f>VLOOKUP(A4242,'[1]11_set_tax'!$A$1:$X$4456,8,FALSE)</f>
        <v xml:space="preserve"> Proteobacteria</v>
      </c>
      <c r="E4242" t="str">
        <f>VLOOKUP(A4242,'[1]11_set_tax'!$A$1:$X$4456,9,FALSE)</f>
        <v xml:space="preserve"> Betaproteobacteria</v>
      </c>
      <c r="F4242" t="str">
        <f>VLOOKUP(A4242,'[1]11_set_tax'!$A$1:$X$4456,10,FALSE)</f>
        <v xml:space="preserve"> Burkholderiales</v>
      </c>
      <c r="G4242" t="str">
        <f>VLOOKUP(A4242,'[1]11_set_tax'!$A$1:$X$4456,11,FALSE)</f>
        <v>Burkholderiaceae</v>
      </c>
      <c r="H4242" t="str">
        <f>VLOOKUP(A4242,'[1]11_set_tax'!$A$1:$X$4456,12,FALSE)</f>
        <v xml:space="preserve"> Burkholderia.</v>
      </c>
      <c r="I4242">
        <f>VLOOKUP(A4242,'[1]11_set_tax'!$A$1:$X$4456,13,FALSE)</f>
        <v>0</v>
      </c>
    </row>
    <row r="4243" spans="1:9" x14ac:dyDescent="0.25">
      <c r="A4243" t="s">
        <v>4242</v>
      </c>
      <c r="C4243" t="str">
        <f>VLOOKUP(A4243,'[1]11_set_tax'!$A$1:$X$4456,7,FALSE)</f>
        <v>Bacteria</v>
      </c>
      <c r="D4243" t="str">
        <f>VLOOKUP(A4243,'[1]11_set_tax'!$A$1:$X$4456,8,FALSE)</f>
        <v xml:space="preserve"> Proteobacteria</v>
      </c>
      <c r="E4243" t="str">
        <f>VLOOKUP(A4243,'[1]11_set_tax'!$A$1:$X$4456,9,FALSE)</f>
        <v xml:space="preserve"> Betaproteobacteria</v>
      </c>
      <c r="F4243" t="str">
        <f>VLOOKUP(A4243,'[1]11_set_tax'!$A$1:$X$4456,10,FALSE)</f>
        <v xml:space="preserve"> Burkholderiales</v>
      </c>
      <c r="G4243" t="str">
        <f>VLOOKUP(A4243,'[1]11_set_tax'!$A$1:$X$4456,11,FALSE)</f>
        <v>Burkholderiaceae</v>
      </c>
      <c r="H4243" t="str">
        <f>VLOOKUP(A4243,'[1]11_set_tax'!$A$1:$X$4456,12,FALSE)</f>
        <v xml:space="preserve"> Burkholderia.</v>
      </c>
      <c r="I4243">
        <f>VLOOKUP(A4243,'[1]11_set_tax'!$A$1:$X$4456,13,FALSE)</f>
        <v>0</v>
      </c>
    </row>
    <row r="4244" spans="1:9" x14ac:dyDescent="0.25">
      <c r="A4244" t="s">
        <v>4243</v>
      </c>
      <c r="C4244" t="str">
        <f>VLOOKUP(A4244,'[1]11_set_tax'!$A$1:$X$4456,7,FALSE)</f>
        <v>Bacteria</v>
      </c>
      <c r="D4244" t="str">
        <f>VLOOKUP(A4244,'[1]11_set_tax'!$A$1:$X$4456,8,FALSE)</f>
        <v xml:space="preserve"> Proteobacteria</v>
      </c>
      <c r="E4244" t="str">
        <f>VLOOKUP(A4244,'[1]11_set_tax'!$A$1:$X$4456,9,FALSE)</f>
        <v xml:space="preserve"> Betaproteobacteria</v>
      </c>
      <c r="F4244" t="str">
        <f>VLOOKUP(A4244,'[1]11_set_tax'!$A$1:$X$4456,10,FALSE)</f>
        <v xml:space="preserve"> Burkholderiales</v>
      </c>
      <c r="G4244" t="str">
        <f>VLOOKUP(A4244,'[1]11_set_tax'!$A$1:$X$4456,11,FALSE)</f>
        <v>Burkholderiaceae</v>
      </c>
      <c r="H4244" t="str">
        <f>VLOOKUP(A4244,'[1]11_set_tax'!$A$1:$X$4456,12,FALSE)</f>
        <v xml:space="preserve"> Burkholderia.</v>
      </c>
      <c r="I4244">
        <f>VLOOKUP(A4244,'[1]11_set_tax'!$A$1:$X$4456,13,FALSE)</f>
        <v>0</v>
      </c>
    </row>
    <row r="4245" spans="1:9" x14ac:dyDescent="0.25">
      <c r="A4245" t="s">
        <v>4244</v>
      </c>
      <c r="C4245" t="str">
        <f>VLOOKUP(A4245,'[1]11_set_tax'!$A$1:$X$4456,7,FALSE)</f>
        <v>Bacteria</v>
      </c>
      <c r="D4245" t="str">
        <f>VLOOKUP(A4245,'[1]11_set_tax'!$A$1:$X$4456,8,FALSE)</f>
        <v xml:space="preserve"> Proteobacteria</v>
      </c>
      <c r="E4245" t="str">
        <f>VLOOKUP(A4245,'[1]11_set_tax'!$A$1:$X$4456,9,FALSE)</f>
        <v xml:space="preserve"> Betaproteobacteria</v>
      </c>
      <c r="F4245" t="str">
        <f>VLOOKUP(A4245,'[1]11_set_tax'!$A$1:$X$4456,10,FALSE)</f>
        <v xml:space="preserve"> Burkholderiales</v>
      </c>
      <c r="G4245" t="str">
        <f>VLOOKUP(A4245,'[1]11_set_tax'!$A$1:$X$4456,11,FALSE)</f>
        <v>Burkholderiaceae</v>
      </c>
      <c r="H4245" t="str">
        <f>VLOOKUP(A4245,'[1]11_set_tax'!$A$1:$X$4456,12,FALSE)</f>
        <v xml:space="preserve"> Burkholderia.</v>
      </c>
      <c r="I4245">
        <f>VLOOKUP(A4245,'[1]11_set_tax'!$A$1:$X$4456,13,FALSE)</f>
        <v>0</v>
      </c>
    </row>
    <row r="4246" spans="1:9" x14ac:dyDescent="0.25">
      <c r="A4246" t="s">
        <v>4245</v>
      </c>
      <c r="C4246" t="str">
        <f>VLOOKUP(A4246,'[1]11_set_tax'!$A$1:$X$4456,7,FALSE)</f>
        <v>Bacteria</v>
      </c>
      <c r="D4246" t="str">
        <f>VLOOKUP(A4246,'[1]11_set_tax'!$A$1:$X$4456,8,FALSE)</f>
        <v xml:space="preserve"> Proteobacteria</v>
      </c>
      <c r="E4246" t="str">
        <f>VLOOKUP(A4246,'[1]11_set_tax'!$A$1:$X$4456,9,FALSE)</f>
        <v xml:space="preserve"> Betaproteobacteria</v>
      </c>
      <c r="F4246" t="str">
        <f>VLOOKUP(A4246,'[1]11_set_tax'!$A$1:$X$4456,10,FALSE)</f>
        <v xml:space="preserve"> Burkholderiales</v>
      </c>
      <c r="G4246" t="str">
        <f>VLOOKUP(A4246,'[1]11_set_tax'!$A$1:$X$4456,11,FALSE)</f>
        <v>Burkholderiaceae</v>
      </c>
      <c r="H4246" t="str">
        <f>VLOOKUP(A4246,'[1]11_set_tax'!$A$1:$X$4456,12,FALSE)</f>
        <v xml:space="preserve"> Burkholderia.</v>
      </c>
      <c r="I4246">
        <f>VLOOKUP(A4246,'[1]11_set_tax'!$A$1:$X$4456,13,FALSE)</f>
        <v>0</v>
      </c>
    </row>
    <row r="4247" spans="1:9" x14ac:dyDescent="0.25">
      <c r="A4247" t="s">
        <v>4246</v>
      </c>
      <c r="C4247" t="str">
        <f>VLOOKUP(A4247,'[1]11_set_tax'!$A$1:$X$4456,7,FALSE)</f>
        <v>Bacteria</v>
      </c>
      <c r="D4247" t="str">
        <f>VLOOKUP(A4247,'[1]11_set_tax'!$A$1:$X$4456,8,FALSE)</f>
        <v xml:space="preserve"> Proteobacteria</v>
      </c>
      <c r="E4247" t="str">
        <f>VLOOKUP(A4247,'[1]11_set_tax'!$A$1:$X$4456,9,FALSE)</f>
        <v xml:space="preserve"> Betaproteobacteria</v>
      </c>
      <c r="F4247" t="str">
        <f>VLOOKUP(A4247,'[1]11_set_tax'!$A$1:$X$4456,10,FALSE)</f>
        <v xml:space="preserve"> Burkholderiales</v>
      </c>
      <c r="G4247" t="str">
        <f>VLOOKUP(A4247,'[1]11_set_tax'!$A$1:$X$4456,11,FALSE)</f>
        <v>Burkholderiaceae</v>
      </c>
      <c r="H4247" t="str">
        <f>VLOOKUP(A4247,'[1]11_set_tax'!$A$1:$X$4456,12,FALSE)</f>
        <v xml:space="preserve"> Burkholderia.</v>
      </c>
      <c r="I4247">
        <f>VLOOKUP(A4247,'[1]11_set_tax'!$A$1:$X$4456,13,FALSE)</f>
        <v>0</v>
      </c>
    </row>
    <row r="4248" spans="1:9" x14ac:dyDescent="0.25">
      <c r="A4248" t="s">
        <v>4247</v>
      </c>
      <c r="C4248" t="e">
        <f>VLOOKUP(A4248,'[1]11_set_tax'!$A$1:$X$4456,7,FALSE)</f>
        <v>#N/A</v>
      </c>
      <c r="D4248" t="e">
        <f>VLOOKUP(A4248,'[1]11_set_tax'!$A$1:$X$4456,8,FALSE)</f>
        <v>#N/A</v>
      </c>
      <c r="E4248" t="e">
        <f>VLOOKUP(A4248,'[1]11_set_tax'!$A$1:$X$4456,9,FALSE)</f>
        <v>#N/A</v>
      </c>
      <c r="F4248" t="e">
        <f>VLOOKUP(A4248,'[1]11_set_tax'!$A$1:$X$4456,10,FALSE)</f>
        <v>#N/A</v>
      </c>
      <c r="G4248" t="e">
        <f>VLOOKUP(A4248,'[1]11_set_tax'!$A$1:$X$4456,11,FALSE)</f>
        <v>#N/A</v>
      </c>
      <c r="H4248" t="e">
        <f>VLOOKUP(A4248,'[1]11_set_tax'!$A$1:$X$4456,12,FALSE)</f>
        <v>#N/A</v>
      </c>
      <c r="I4248" t="e">
        <f>VLOOKUP(A4248,'[1]11_set_tax'!$A$1:$X$4456,13,FALSE)</f>
        <v>#N/A</v>
      </c>
    </row>
    <row r="4249" spans="1:9" x14ac:dyDescent="0.25">
      <c r="A4249" t="s">
        <v>4248</v>
      </c>
      <c r="C4249" t="e">
        <f>VLOOKUP(A4249,'[1]11_set_tax'!$A$1:$X$4456,7,FALSE)</f>
        <v>#N/A</v>
      </c>
      <c r="D4249" t="e">
        <f>VLOOKUP(A4249,'[1]11_set_tax'!$A$1:$X$4456,8,FALSE)</f>
        <v>#N/A</v>
      </c>
      <c r="E4249" t="e">
        <f>VLOOKUP(A4249,'[1]11_set_tax'!$A$1:$X$4456,9,FALSE)</f>
        <v>#N/A</v>
      </c>
      <c r="F4249" t="e">
        <f>VLOOKUP(A4249,'[1]11_set_tax'!$A$1:$X$4456,10,FALSE)</f>
        <v>#N/A</v>
      </c>
      <c r="G4249" t="e">
        <f>VLOOKUP(A4249,'[1]11_set_tax'!$A$1:$X$4456,11,FALSE)</f>
        <v>#N/A</v>
      </c>
      <c r="H4249" t="e">
        <f>VLOOKUP(A4249,'[1]11_set_tax'!$A$1:$X$4456,12,FALSE)</f>
        <v>#N/A</v>
      </c>
      <c r="I4249" t="e">
        <f>VLOOKUP(A4249,'[1]11_set_tax'!$A$1:$X$4456,13,FALSE)</f>
        <v>#N/A</v>
      </c>
    </row>
    <row r="4250" spans="1:9" x14ac:dyDescent="0.25">
      <c r="A4250" t="s">
        <v>4249</v>
      </c>
      <c r="C4250" t="e">
        <f>VLOOKUP(A4250,'[1]11_set_tax'!$A$1:$X$4456,7,FALSE)</f>
        <v>#N/A</v>
      </c>
      <c r="D4250" t="e">
        <f>VLOOKUP(A4250,'[1]11_set_tax'!$A$1:$X$4456,8,FALSE)</f>
        <v>#N/A</v>
      </c>
      <c r="E4250" t="e">
        <f>VLOOKUP(A4250,'[1]11_set_tax'!$A$1:$X$4456,9,FALSE)</f>
        <v>#N/A</v>
      </c>
      <c r="F4250" t="e">
        <f>VLOOKUP(A4250,'[1]11_set_tax'!$A$1:$X$4456,10,FALSE)</f>
        <v>#N/A</v>
      </c>
      <c r="G4250" t="e">
        <f>VLOOKUP(A4250,'[1]11_set_tax'!$A$1:$X$4456,11,FALSE)</f>
        <v>#N/A</v>
      </c>
      <c r="H4250" t="e">
        <f>VLOOKUP(A4250,'[1]11_set_tax'!$A$1:$X$4456,12,FALSE)</f>
        <v>#N/A</v>
      </c>
      <c r="I4250" t="e">
        <f>VLOOKUP(A4250,'[1]11_set_tax'!$A$1:$X$4456,13,FALSE)</f>
        <v>#N/A</v>
      </c>
    </row>
    <row r="4251" spans="1:9" x14ac:dyDescent="0.25">
      <c r="A4251" t="s">
        <v>4250</v>
      </c>
      <c r="C4251" t="e">
        <f>VLOOKUP(A4251,'[1]11_set_tax'!$A$1:$X$4456,7,FALSE)</f>
        <v>#N/A</v>
      </c>
      <c r="D4251" t="e">
        <f>VLOOKUP(A4251,'[1]11_set_tax'!$A$1:$X$4456,8,FALSE)</f>
        <v>#N/A</v>
      </c>
      <c r="E4251" t="e">
        <f>VLOOKUP(A4251,'[1]11_set_tax'!$A$1:$X$4456,9,FALSE)</f>
        <v>#N/A</v>
      </c>
      <c r="F4251" t="e">
        <f>VLOOKUP(A4251,'[1]11_set_tax'!$A$1:$X$4456,10,FALSE)</f>
        <v>#N/A</v>
      </c>
      <c r="G4251" t="e">
        <f>VLOOKUP(A4251,'[1]11_set_tax'!$A$1:$X$4456,11,FALSE)</f>
        <v>#N/A</v>
      </c>
      <c r="H4251" t="e">
        <f>VLOOKUP(A4251,'[1]11_set_tax'!$A$1:$X$4456,12,FALSE)</f>
        <v>#N/A</v>
      </c>
      <c r="I4251" t="e">
        <f>VLOOKUP(A4251,'[1]11_set_tax'!$A$1:$X$4456,13,FALSE)</f>
        <v>#N/A</v>
      </c>
    </row>
    <row r="4252" spans="1:9" x14ac:dyDescent="0.25">
      <c r="A4252" t="s">
        <v>4251</v>
      </c>
      <c r="C4252" t="e">
        <f>VLOOKUP(A4252,'[1]11_set_tax'!$A$1:$X$4456,7,FALSE)</f>
        <v>#N/A</v>
      </c>
      <c r="D4252" t="e">
        <f>VLOOKUP(A4252,'[1]11_set_tax'!$A$1:$X$4456,8,FALSE)</f>
        <v>#N/A</v>
      </c>
      <c r="E4252" t="e">
        <f>VLOOKUP(A4252,'[1]11_set_tax'!$A$1:$X$4456,9,FALSE)</f>
        <v>#N/A</v>
      </c>
      <c r="F4252" t="e">
        <f>VLOOKUP(A4252,'[1]11_set_tax'!$A$1:$X$4456,10,FALSE)</f>
        <v>#N/A</v>
      </c>
      <c r="G4252" t="e">
        <f>VLOOKUP(A4252,'[1]11_set_tax'!$A$1:$X$4456,11,FALSE)</f>
        <v>#N/A</v>
      </c>
      <c r="H4252" t="e">
        <f>VLOOKUP(A4252,'[1]11_set_tax'!$A$1:$X$4456,12,FALSE)</f>
        <v>#N/A</v>
      </c>
      <c r="I4252" t="e">
        <f>VLOOKUP(A4252,'[1]11_set_tax'!$A$1:$X$4456,13,FALSE)</f>
        <v>#N/A</v>
      </c>
    </row>
    <row r="4253" spans="1:9" x14ac:dyDescent="0.25">
      <c r="A4253" t="s">
        <v>4252</v>
      </c>
      <c r="C4253" t="str">
        <f>VLOOKUP(A4253,'[1]11_set_tax'!$A$1:$X$4456,7,FALSE)</f>
        <v>Eukaryota</v>
      </c>
      <c r="D4253" t="str">
        <f>VLOOKUP(A4253,'[1]11_set_tax'!$A$1:$X$4456,8,FALSE)</f>
        <v xml:space="preserve"> Fungi</v>
      </c>
      <c r="E4253" t="str">
        <f>VLOOKUP(A4253,'[1]11_set_tax'!$A$1:$X$4456,9,FALSE)</f>
        <v xml:space="preserve"> Dikarya</v>
      </c>
      <c r="F4253" t="str">
        <f>VLOOKUP(A4253,'[1]11_set_tax'!$A$1:$X$4456,10,FALSE)</f>
        <v xml:space="preserve"> Ascomycota</v>
      </c>
      <c r="G4253" t="str">
        <f>VLOOKUP(A4253,'[1]11_set_tax'!$A$1:$X$4456,11,FALSE)</f>
        <v xml:space="preserve"> Pezizomycotina</v>
      </c>
      <c r="H4253" t="str">
        <f>VLOOKUP(A4253,'[1]11_set_tax'!$A$1:$X$4456,12,FALSE)</f>
        <v xml:space="preserve"> Eurotiomycetes</v>
      </c>
      <c r="I4253" t="str">
        <f>VLOOKUP(A4253,'[1]11_set_tax'!$A$1:$X$4456,13,FALSE)</f>
        <v>Eurotiomycetidae</v>
      </c>
    </row>
    <row r="4254" spans="1:9" x14ac:dyDescent="0.25">
      <c r="A4254" t="s">
        <v>4253</v>
      </c>
      <c r="C4254" t="str">
        <f>VLOOKUP(A4254,'[1]11_set_tax'!$A$1:$X$4456,7,FALSE)</f>
        <v>Eukaryota</v>
      </c>
      <c r="D4254" t="str">
        <f>VLOOKUP(A4254,'[1]11_set_tax'!$A$1:$X$4456,8,FALSE)</f>
        <v xml:space="preserve"> Fungi</v>
      </c>
      <c r="E4254" t="str">
        <f>VLOOKUP(A4254,'[1]11_set_tax'!$A$1:$X$4456,9,FALSE)</f>
        <v xml:space="preserve"> Dikarya</v>
      </c>
      <c r="F4254" t="str">
        <f>VLOOKUP(A4254,'[1]11_set_tax'!$A$1:$X$4456,10,FALSE)</f>
        <v xml:space="preserve"> Ascomycota</v>
      </c>
      <c r="G4254" t="str">
        <f>VLOOKUP(A4254,'[1]11_set_tax'!$A$1:$X$4456,11,FALSE)</f>
        <v xml:space="preserve"> Pezizomycotina</v>
      </c>
      <c r="H4254" t="str">
        <f>VLOOKUP(A4254,'[1]11_set_tax'!$A$1:$X$4456,12,FALSE)</f>
        <v xml:space="preserve"> Eurotiomycetes</v>
      </c>
      <c r="I4254" t="str">
        <f>VLOOKUP(A4254,'[1]11_set_tax'!$A$1:$X$4456,13,FALSE)</f>
        <v>Eurotiomycetidae</v>
      </c>
    </row>
    <row r="4255" spans="1:9" x14ac:dyDescent="0.25">
      <c r="A4255" t="s">
        <v>4254</v>
      </c>
      <c r="C4255" t="str">
        <f>VLOOKUP(A4255,'[1]11_set_tax'!$A$1:$X$4456,7,FALSE)</f>
        <v>Eukaryota</v>
      </c>
      <c r="D4255" t="str">
        <f>VLOOKUP(A4255,'[1]11_set_tax'!$A$1:$X$4456,8,FALSE)</f>
        <v xml:space="preserve"> Fungi</v>
      </c>
      <c r="E4255" t="str">
        <f>VLOOKUP(A4255,'[1]11_set_tax'!$A$1:$X$4456,9,FALSE)</f>
        <v xml:space="preserve"> Dikarya</v>
      </c>
      <c r="F4255" t="str">
        <f>VLOOKUP(A4255,'[1]11_set_tax'!$A$1:$X$4456,10,FALSE)</f>
        <v xml:space="preserve"> Ascomycota</v>
      </c>
      <c r="G4255" t="str">
        <f>VLOOKUP(A4255,'[1]11_set_tax'!$A$1:$X$4456,11,FALSE)</f>
        <v xml:space="preserve"> Pezizomycotina</v>
      </c>
      <c r="H4255" t="str">
        <f>VLOOKUP(A4255,'[1]11_set_tax'!$A$1:$X$4456,12,FALSE)</f>
        <v xml:space="preserve"> Eurotiomycetes</v>
      </c>
      <c r="I4255" t="str">
        <f>VLOOKUP(A4255,'[1]11_set_tax'!$A$1:$X$4456,13,FALSE)</f>
        <v>Eurotiomycetidae</v>
      </c>
    </row>
    <row r="4256" spans="1:9" x14ac:dyDescent="0.25">
      <c r="A4256" t="s">
        <v>4255</v>
      </c>
      <c r="C4256" t="str">
        <f>VLOOKUP(A4256,'[1]11_set_tax'!$A$1:$X$4456,7,FALSE)</f>
        <v>Eukaryota</v>
      </c>
      <c r="D4256" t="str">
        <f>VLOOKUP(A4256,'[1]11_set_tax'!$A$1:$X$4456,8,FALSE)</f>
        <v xml:space="preserve"> Fungi</v>
      </c>
      <c r="E4256" t="str">
        <f>VLOOKUP(A4256,'[1]11_set_tax'!$A$1:$X$4456,9,FALSE)</f>
        <v xml:space="preserve"> Dikarya</v>
      </c>
      <c r="F4256" t="str">
        <f>VLOOKUP(A4256,'[1]11_set_tax'!$A$1:$X$4456,10,FALSE)</f>
        <v xml:space="preserve"> Ascomycota</v>
      </c>
      <c r="G4256" t="str">
        <f>VLOOKUP(A4256,'[1]11_set_tax'!$A$1:$X$4456,11,FALSE)</f>
        <v xml:space="preserve"> Pezizomycotina</v>
      </c>
      <c r="H4256" t="str">
        <f>VLOOKUP(A4256,'[1]11_set_tax'!$A$1:$X$4456,12,FALSE)</f>
        <v xml:space="preserve"> Eurotiomycetes</v>
      </c>
      <c r="I4256" t="str">
        <f>VLOOKUP(A4256,'[1]11_set_tax'!$A$1:$X$4456,13,FALSE)</f>
        <v>Eurotiomycetidae</v>
      </c>
    </row>
    <row r="4257" spans="1:9" x14ac:dyDescent="0.25">
      <c r="A4257" t="s">
        <v>4256</v>
      </c>
      <c r="C4257" t="str">
        <f>VLOOKUP(A4257,'[1]11_set_tax'!$A$1:$X$4456,7,FALSE)</f>
        <v>Eukaryota</v>
      </c>
      <c r="D4257" t="str">
        <f>VLOOKUP(A4257,'[1]11_set_tax'!$A$1:$X$4456,8,FALSE)</f>
        <v xml:space="preserve"> Fungi</v>
      </c>
      <c r="E4257" t="str">
        <f>VLOOKUP(A4257,'[1]11_set_tax'!$A$1:$X$4456,9,FALSE)</f>
        <v xml:space="preserve"> Dikarya</v>
      </c>
      <c r="F4257" t="str">
        <f>VLOOKUP(A4257,'[1]11_set_tax'!$A$1:$X$4456,10,FALSE)</f>
        <v xml:space="preserve"> Ascomycota</v>
      </c>
      <c r="G4257" t="str">
        <f>VLOOKUP(A4257,'[1]11_set_tax'!$A$1:$X$4456,11,FALSE)</f>
        <v xml:space="preserve"> Pezizomycotina</v>
      </c>
      <c r="H4257" t="str">
        <f>VLOOKUP(A4257,'[1]11_set_tax'!$A$1:$X$4456,12,FALSE)</f>
        <v xml:space="preserve"> Eurotiomycetes</v>
      </c>
      <c r="I4257" t="str">
        <f>VLOOKUP(A4257,'[1]11_set_tax'!$A$1:$X$4456,13,FALSE)</f>
        <v>Eurotiomycetidae</v>
      </c>
    </row>
    <row r="4258" spans="1:9" x14ac:dyDescent="0.25">
      <c r="A4258" t="s">
        <v>4257</v>
      </c>
      <c r="C4258" t="str">
        <f>VLOOKUP(A4258,'[1]11_set_tax'!$A$1:$X$4456,7,FALSE)</f>
        <v>Eukaryota</v>
      </c>
      <c r="D4258" t="str">
        <f>VLOOKUP(A4258,'[1]11_set_tax'!$A$1:$X$4456,8,FALSE)</f>
        <v xml:space="preserve"> Fungi</v>
      </c>
      <c r="E4258" t="str">
        <f>VLOOKUP(A4258,'[1]11_set_tax'!$A$1:$X$4456,9,FALSE)</f>
        <v xml:space="preserve"> Dikarya</v>
      </c>
      <c r="F4258" t="str">
        <f>VLOOKUP(A4258,'[1]11_set_tax'!$A$1:$X$4456,10,FALSE)</f>
        <v xml:space="preserve"> Ascomycota</v>
      </c>
      <c r="G4258" t="str">
        <f>VLOOKUP(A4258,'[1]11_set_tax'!$A$1:$X$4456,11,FALSE)</f>
        <v xml:space="preserve"> Pezizomycotina</v>
      </c>
      <c r="H4258" t="str">
        <f>VLOOKUP(A4258,'[1]11_set_tax'!$A$1:$X$4456,12,FALSE)</f>
        <v>Sordariomycetes</v>
      </c>
      <c r="I4258" t="str">
        <f>VLOOKUP(A4258,'[1]11_set_tax'!$A$1:$X$4456,13,FALSE)</f>
        <v xml:space="preserve"> Hypocreomycetidae</v>
      </c>
    </row>
    <row r="4259" spans="1:9" x14ac:dyDescent="0.25">
      <c r="A4259" t="s">
        <v>4258</v>
      </c>
      <c r="C4259" t="str">
        <f>VLOOKUP(A4259,'[1]11_set_tax'!$A$1:$X$4456,7,FALSE)</f>
        <v>Eukaryota</v>
      </c>
      <c r="D4259" t="str">
        <f>VLOOKUP(A4259,'[1]11_set_tax'!$A$1:$X$4456,8,FALSE)</f>
        <v xml:space="preserve"> Fungi</v>
      </c>
      <c r="E4259" t="str">
        <f>VLOOKUP(A4259,'[1]11_set_tax'!$A$1:$X$4456,9,FALSE)</f>
        <v xml:space="preserve"> Dikarya</v>
      </c>
      <c r="F4259" t="str">
        <f>VLOOKUP(A4259,'[1]11_set_tax'!$A$1:$X$4456,10,FALSE)</f>
        <v xml:space="preserve"> Ascomycota</v>
      </c>
      <c r="G4259" t="str">
        <f>VLOOKUP(A4259,'[1]11_set_tax'!$A$1:$X$4456,11,FALSE)</f>
        <v xml:space="preserve"> Pezizomycotina</v>
      </c>
      <c r="H4259" t="str">
        <f>VLOOKUP(A4259,'[1]11_set_tax'!$A$1:$X$4456,12,FALSE)</f>
        <v>Sordariomycetes</v>
      </c>
      <c r="I4259" t="str">
        <f>VLOOKUP(A4259,'[1]11_set_tax'!$A$1:$X$4456,13,FALSE)</f>
        <v xml:space="preserve"> Hypocreomycetidae</v>
      </c>
    </row>
    <row r="4260" spans="1:9" x14ac:dyDescent="0.25">
      <c r="A4260" t="s">
        <v>4259</v>
      </c>
      <c r="C4260" t="str">
        <f>VLOOKUP(A4260,'[1]11_set_tax'!$A$1:$X$4456,7,FALSE)</f>
        <v>Eukaryota</v>
      </c>
      <c r="D4260" t="str">
        <f>VLOOKUP(A4260,'[1]11_set_tax'!$A$1:$X$4456,8,FALSE)</f>
        <v xml:space="preserve"> Fungi</v>
      </c>
      <c r="E4260" t="str">
        <f>VLOOKUP(A4260,'[1]11_set_tax'!$A$1:$X$4456,9,FALSE)</f>
        <v xml:space="preserve"> Dikarya</v>
      </c>
      <c r="F4260" t="str">
        <f>VLOOKUP(A4260,'[1]11_set_tax'!$A$1:$X$4456,10,FALSE)</f>
        <v xml:space="preserve"> Ascomycota</v>
      </c>
      <c r="G4260" t="str">
        <f>VLOOKUP(A4260,'[1]11_set_tax'!$A$1:$X$4456,11,FALSE)</f>
        <v xml:space="preserve"> Pezizomycotina</v>
      </c>
      <c r="H4260" t="str">
        <f>VLOOKUP(A4260,'[1]11_set_tax'!$A$1:$X$4456,12,FALSE)</f>
        <v>Sordariomycetes</v>
      </c>
      <c r="I4260" t="str">
        <f>VLOOKUP(A4260,'[1]11_set_tax'!$A$1:$X$4456,13,FALSE)</f>
        <v xml:space="preserve"> Hypocreomycetidae</v>
      </c>
    </row>
    <row r="4261" spans="1:9" x14ac:dyDescent="0.25">
      <c r="A4261" t="s">
        <v>4260</v>
      </c>
      <c r="C4261" t="str">
        <f>VLOOKUP(A4261,'[1]11_set_tax'!$A$1:$X$4456,7,FALSE)</f>
        <v>Eukaryota</v>
      </c>
      <c r="D4261" t="str">
        <f>VLOOKUP(A4261,'[1]11_set_tax'!$A$1:$X$4456,8,FALSE)</f>
        <v xml:space="preserve"> Fungi</v>
      </c>
      <c r="E4261" t="str">
        <f>VLOOKUP(A4261,'[1]11_set_tax'!$A$1:$X$4456,9,FALSE)</f>
        <v xml:space="preserve"> Dikarya</v>
      </c>
      <c r="F4261" t="str">
        <f>VLOOKUP(A4261,'[1]11_set_tax'!$A$1:$X$4456,10,FALSE)</f>
        <v xml:space="preserve"> Ascomycota</v>
      </c>
      <c r="G4261" t="str">
        <f>VLOOKUP(A4261,'[1]11_set_tax'!$A$1:$X$4456,11,FALSE)</f>
        <v xml:space="preserve"> Pezizomycotina</v>
      </c>
      <c r="H4261" t="str">
        <f>VLOOKUP(A4261,'[1]11_set_tax'!$A$1:$X$4456,12,FALSE)</f>
        <v>Sordariomycetes</v>
      </c>
      <c r="I4261" t="str">
        <f>VLOOKUP(A4261,'[1]11_set_tax'!$A$1:$X$4456,13,FALSE)</f>
        <v xml:space="preserve"> Hypocreomycetidae</v>
      </c>
    </row>
    <row r="4262" spans="1:9" x14ac:dyDescent="0.25">
      <c r="A4262" t="s">
        <v>4261</v>
      </c>
      <c r="C4262" t="str">
        <f>VLOOKUP(A4262,'[1]11_set_tax'!$A$1:$X$4456,7,FALSE)</f>
        <v>Eukaryota</v>
      </c>
      <c r="D4262" t="str">
        <f>VLOOKUP(A4262,'[1]11_set_tax'!$A$1:$X$4456,8,FALSE)</f>
        <v xml:space="preserve"> Fungi</v>
      </c>
      <c r="E4262" t="str">
        <f>VLOOKUP(A4262,'[1]11_set_tax'!$A$1:$X$4456,9,FALSE)</f>
        <v xml:space="preserve"> Dikarya</v>
      </c>
      <c r="F4262" t="str">
        <f>VLOOKUP(A4262,'[1]11_set_tax'!$A$1:$X$4456,10,FALSE)</f>
        <v xml:space="preserve"> Ascomycota</v>
      </c>
      <c r="G4262" t="str">
        <f>VLOOKUP(A4262,'[1]11_set_tax'!$A$1:$X$4456,11,FALSE)</f>
        <v xml:space="preserve"> Pezizomycotina</v>
      </c>
      <c r="H4262" t="str">
        <f>VLOOKUP(A4262,'[1]11_set_tax'!$A$1:$X$4456,12,FALSE)</f>
        <v>Sordariomycetes</v>
      </c>
      <c r="I4262" t="str">
        <f>VLOOKUP(A4262,'[1]11_set_tax'!$A$1:$X$4456,13,FALSE)</f>
        <v xml:space="preserve"> Hypocreomycetidae</v>
      </c>
    </row>
    <row r="4263" spans="1:9" x14ac:dyDescent="0.25">
      <c r="A4263" t="s">
        <v>4262</v>
      </c>
      <c r="C4263" t="str">
        <f>VLOOKUP(A4263,'[1]11_set_tax'!$A$1:$X$4456,7,FALSE)</f>
        <v>Eukaryota</v>
      </c>
      <c r="D4263" t="str">
        <f>VLOOKUP(A4263,'[1]11_set_tax'!$A$1:$X$4456,8,FALSE)</f>
        <v xml:space="preserve"> Fungi</v>
      </c>
      <c r="E4263" t="str">
        <f>VLOOKUP(A4263,'[1]11_set_tax'!$A$1:$X$4456,9,FALSE)</f>
        <v xml:space="preserve"> Dikarya</v>
      </c>
      <c r="F4263" t="str">
        <f>VLOOKUP(A4263,'[1]11_set_tax'!$A$1:$X$4456,10,FALSE)</f>
        <v xml:space="preserve"> Ascomycota</v>
      </c>
      <c r="G4263" t="str">
        <f>VLOOKUP(A4263,'[1]11_set_tax'!$A$1:$X$4456,11,FALSE)</f>
        <v xml:space="preserve"> Pezizomycotina</v>
      </c>
      <c r="H4263" t="str">
        <f>VLOOKUP(A4263,'[1]11_set_tax'!$A$1:$X$4456,12,FALSE)</f>
        <v>Sordariomycetes</v>
      </c>
      <c r="I4263" t="str">
        <f>VLOOKUP(A4263,'[1]11_set_tax'!$A$1:$X$4456,13,FALSE)</f>
        <v xml:space="preserve"> Hypocreomycetidae</v>
      </c>
    </row>
    <row r="4264" spans="1:9" x14ac:dyDescent="0.25">
      <c r="A4264" t="s">
        <v>4263</v>
      </c>
      <c r="C4264" t="str">
        <f>VLOOKUP(A4264,'[1]11_set_tax'!$A$1:$X$4456,7,FALSE)</f>
        <v>Eukaryota</v>
      </c>
      <c r="D4264" t="str">
        <f>VLOOKUP(A4264,'[1]11_set_tax'!$A$1:$X$4456,8,FALSE)</f>
        <v xml:space="preserve"> Fungi</v>
      </c>
      <c r="E4264" t="str">
        <f>VLOOKUP(A4264,'[1]11_set_tax'!$A$1:$X$4456,9,FALSE)</f>
        <v xml:space="preserve"> Dikarya</v>
      </c>
      <c r="F4264" t="str">
        <f>VLOOKUP(A4264,'[1]11_set_tax'!$A$1:$X$4456,10,FALSE)</f>
        <v xml:space="preserve"> Ascomycota</v>
      </c>
      <c r="G4264" t="str">
        <f>VLOOKUP(A4264,'[1]11_set_tax'!$A$1:$X$4456,11,FALSE)</f>
        <v xml:space="preserve"> Pezizomycotina</v>
      </c>
      <c r="H4264" t="str">
        <f>VLOOKUP(A4264,'[1]11_set_tax'!$A$1:$X$4456,12,FALSE)</f>
        <v>Sordariomycetes</v>
      </c>
      <c r="I4264" t="str">
        <f>VLOOKUP(A4264,'[1]11_set_tax'!$A$1:$X$4456,13,FALSE)</f>
        <v xml:space="preserve"> Hypocreomycetidae</v>
      </c>
    </row>
    <row r="4265" spans="1:9" x14ac:dyDescent="0.25">
      <c r="A4265" t="s">
        <v>4264</v>
      </c>
      <c r="C4265" t="str">
        <f>VLOOKUP(A4265,'[1]11_set_tax'!$A$1:$X$4456,7,FALSE)</f>
        <v>Eukaryota</v>
      </c>
      <c r="D4265" t="str">
        <f>VLOOKUP(A4265,'[1]11_set_tax'!$A$1:$X$4456,8,FALSE)</f>
        <v xml:space="preserve"> Fungi</v>
      </c>
      <c r="E4265" t="str">
        <f>VLOOKUP(A4265,'[1]11_set_tax'!$A$1:$X$4456,9,FALSE)</f>
        <v xml:space="preserve"> Dikarya</v>
      </c>
      <c r="F4265" t="str">
        <f>VLOOKUP(A4265,'[1]11_set_tax'!$A$1:$X$4456,10,FALSE)</f>
        <v xml:space="preserve"> Ascomycota</v>
      </c>
      <c r="G4265" t="str">
        <f>VLOOKUP(A4265,'[1]11_set_tax'!$A$1:$X$4456,11,FALSE)</f>
        <v xml:space="preserve"> Pezizomycotina</v>
      </c>
      <c r="H4265" t="str">
        <f>VLOOKUP(A4265,'[1]11_set_tax'!$A$1:$X$4456,12,FALSE)</f>
        <v>Sordariomycetes</v>
      </c>
      <c r="I4265" t="str">
        <f>VLOOKUP(A4265,'[1]11_set_tax'!$A$1:$X$4456,13,FALSE)</f>
        <v xml:space="preserve"> Hypocreomycetidae</v>
      </c>
    </row>
    <row r="4266" spans="1:9" x14ac:dyDescent="0.25">
      <c r="A4266" t="s">
        <v>4265</v>
      </c>
      <c r="C4266" t="str">
        <f>VLOOKUP(A4266,'[1]11_set_tax'!$A$1:$X$4456,7,FALSE)</f>
        <v>Eukaryota</v>
      </c>
      <c r="D4266" t="str">
        <f>VLOOKUP(A4266,'[1]11_set_tax'!$A$1:$X$4456,8,FALSE)</f>
        <v xml:space="preserve"> Fungi</v>
      </c>
      <c r="E4266" t="str">
        <f>VLOOKUP(A4266,'[1]11_set_tax'!$A$1:$X$4456,9,FALSE)</f>
        <v xml:space="preserve"> Dikarya</v>
      </c>
      <c r="F4266" t="str">
        <f>VLOOKUP(A4266,'[1]11_set_tax'!$A$1:$X$4456,10,FALSE)</f>
        <v xml:space="preserve"> Ascomycota</v>
      </c>
      <c r="G4266" t="str">
        <f>VLOOKUP(A4266,'[1]11_set_tax'!$A$1:$X$4456,11,FALSE)</f>
        <v xml:space="preserve"> Pezizomycotina</v>
      </c>
      <c r="H4266" t="str">
        <f>VLOOKUP(A4266,'[1]11_set_tax'!$A$1:$X$4456,12,FALSE)</f>
        <v>Sordariomycetes</v>
      </c>
      <c r="I4266" t="str">
        <f>VLOOKUP(A4266,'[1]11_set_tax'!$A$1:$X$4456,13,FALSE)</f>
        <v xml:space="preserve"> Hypocreomycetidae</v>
      </c>
    </row>
    <row r="4267" spans="1:9" x14ac:dyDescent="0.25">
      <c r="A4267" t="s">
        <v>4266</v>
      </c>
      <c r="C4267" t="str">
        <f>VLOOKUP(A4267,'[1]11_set_tax'!$A$1:$X$4456,7,FALSE)</f>
        <v>Eukaryota</v>
      </c>
      <c r="D4267" t="str">
        <f>VLOOKUP(A4267,'[1]11_set_tax'!$A$1:$X$4456,8,FALSE)</f>
        <v xml:space="preserve"> Fungi</v>
      </c>
      <c r="E4267" t="str">
        <f>VLOOKUP(A4267,'[1]11_set_tax'!$A$1:$X$4456,9,FALSE)</f>
        <v xml:space="preserve"> Dikarya</v>
      </c>
      <c r="F4267" t="str">
        <f>VLOOKUP(A4267,'[1]11_set_tax'!$A$1:$X$4456,10,FALSE)</f>
        <v xml:space="preserve"> Ascomycota</v>
      </c>
      <c r="G4267" t="str">
        <f>VLOOKUP(A4267,'[1]11_set_tax'!$A$1:$X$4456,11,FALSE)</f>
        <v xml:space="preserve"> Pezizomycotina</v>
      </c>
      <c r="H4267" t="str">
        <f>VLOOKUP(A4267,'[1]11_set_tax'!$A$1:$X$4456,12,FALSE)</f>
        <v>Sordariomycetes</v>
      </c>
      <c r="I4267" t="str">
        <f>VLOOKUP(A4267,'[1]11_set_tax'!$A$1:$X$4456,13,FALSE)</f>
        <v xml:space="preserve"> Hypocreomycetidae</v>
      </c>
    </row>
    <row r="4268" spans="1:9" x14ac:dyDescent="0.25">
      <c r="A4268" t="s">
        <v>4267</v>
      </c>
      <c r="C4268" t="str">
        <f>VLOOKUP(A4268,'[1]11_set_tax'!$A$1:$X$4456,7,FALSE)</f>
        <v>Eukaryota</v>
      </c>
      <c r="D4268" t="str">
        <f>VLOOKUP(A4268,'[1]11_set_tax'!$A$1:$X$4456,8,FALSE)</f>
        <v xml:space="preserve"> Fungi</v>
      </c>
      <c r="E4268" t="str">
        <f>VLOOKUP(A4268,'[1]11_set_tax'!$A$1:$X$4456,9,FALSE)</f>
        <v xml:space="preserve"> Dikarya</v>
      </c>
      <c r="F4268" t="str">
        <f>VLOOKUP(A4268,'[1]11_set_tax'!$A$1:$X$4456,10,FALSE)</f>
        <v xml:space="preserve"> Ascomycota</v>
      </c>
      <c r="G4268" t="str">
        <f>VLOOKUP(A4268,'[1]11_set_tax'!$A$1:$X$4456,11,FALSE)</f>
        <v xml:space="preserve"> Pezizomycotina</v>
      </c>
      <c r="H4268" t="str">
        <f>VLOOKUP(A4268,'[1]11_set_tax'!$A$1:$X$4456,12,FALSE)</f>
        <v>Sordariomycetes</v>
      </c>
      <c r="I4268" t="str">
        <f>VLOOKUP(A4268,'[1]11_set_tax'!$A$1:$X$4456,13,FALSE)</f>
        <v xml:space="preserve"> Hypocreomycetidae</v>
      </c>
    </row>
    <row r="4269" spans="1:9" x14ac:dyDescent="0.25">
      <c r="A4269" t="s">
        <v>4268</v>
      </c>
      <c r="C4269" t="str">
        <f>VLOOKUP(A4269,'[1]11_set_tax'!$A$1:$X$4456,7,FALSE)</f>
        <v>Eukaryota</v>
      </c>
      <c r="D4269" t="str">
        <f>VLOOKUP(A4269,'[1]11_set_tax'!$A$1:$X$4456,8,FALSE)</f>
        <v xml:space="preserve"> Fungi</v>
      </c>
      <c r="E4269" t="str">
        <f>VLOOKUP(A4269,'[1]11_set_tax'!$A$1:$X$4456,9,FALSE)</f>
        <v xml:space="preserve"> Dikarya</v>
      </c>
      <c r="F4269" t="str">
        <f>VLOOKUP(A4269,'[1]11_set_tax'!$A$1:$X$4456,10,FALSE)</f>
        <v xml:space="preserve"> Ascomycota</v>
      </c>
      <c r="G4269" t="str">
        <f>VLOOKUP(A4269,'[1]11_set_tax'!$A$1:$X$4456,11,FALSE)</f>
        <v xml:space="preserve"> Pezizomycotina</v>
      </c>
      <c r="H4269" t="str">
        <f>VLOOKUP(A4269,'[1]11_set_tax'!$A$1:$X$4456,12,FALSE)</f>
        <v>Sordariomycetes</v>
      </c>
      <c r="I4269" t="str">
        <f>VLOOKUP(A4269,'[1]11_set_tax'!$A$1:$X$4456,13,FALSE)</f>
        <v xml:space="preserve"> Hypocreomycetidae</v>
      </c>
    </row>
    <row r="4270" spans="1:9" x14ac:dyDescent="0.25">
      <c r="A4270" t="s">
        <v>4269</v>
      </c>
      <c r="C4270" t="str">
        <f>VLOOKUP(A4270,'[1]11_set_tax'!$A$1:$X$4456,7,FALSE)</f>
        <v>Eukaryota</v>
      </c>
      <c r="D4270" t="str">
        <f>VLOOKUP(A4270,'[1]11_set_tax'!$A$1:$X$4456,8,FALSE)</f>
        <v xml:space="preserve"> Fungi</v>
      </c>
      <c r="E4270" t="str">
        <f>VLOOKUP(A4270,'[1]11_set_tax'!$A$1:$X$4456,9,FALSE)</f>
        <v xml:space="preserve"> Dikarya</v>
      </c>
      <c r="F4270" t="str">
        <f>VLOOKUP(A4270,'[1]11_set_tax'!$A$1:$X$4456,10,FALSE)</f>
        <v xml:space="preserve"> Ascomycota</v>
      </c>
      <c r="G4270" t="str">
        <f>VLOOKUP(A4270,'[1]11_set_tax'!$A$1:$X$4456,11,FALSE)</f>
        <v xml:space="preserve"> Pezizomycotina</v>
      </c>
      <c r="H4270" t="str">
        <f>VLOOKUP(A4270,'[1]11_set_tax'!$A$1:$X$4456,12,FALSE)</f>
        <v>Sordariomycetes</v>
      </c>
      <c r="I4270" t="str">
        <f>VLOOKUP(A4270,'[1]11_set_tax'!$A$1:$X$4456,13,FALSE)</f>
        <v xml:space="preserve"> Hypocreomycetidae</v>
      </c>
    </row>
    <row r="4271" spans="1:9" x14ac:dyDescent="0.25">
      <c r="A4271" t="s">
        <v>4270</v>
      </c>
      <c r="C4271" t="str">
        <f>VLOOKUP(A4271,'[1]11_set_tax'!$A$1:$X$4456,7,FALSE)</f>
        <v>Eukaryota</v>
      </c>
      <c r="D4271" t="str">
        <f>VLOOKUP(A4271,'[1]11_set_tax'!$A$1:$X$4456,8,FALSE)</f>
        <v xml:space="preserve"> Fungi</v>
      </c>
      <c r="E4271" t="str">
        <f>VLOOKUP(A4271,'[1]11_set_tax'!$A$1:$X$4456,9,FALSE)</f>
        <v xml:space="preserve"> Dikarya</v>
      </c>
      <c r="F4271" t="str">
        <f>VLOOKUP(A4271,'[1]11_set_tax'!$A$1:$X$4456,10,FALSE)</f>
        <v xml:space="preserve"> Ascomycota</v>
      </c>
      <c r="G4271" t="str">
        <f>VLOOKUP(A4271,'[1]11_set_tax'!$A$1:$X$4456,11,FALSE)</f>
        <v xml:space="preserve"> Pezizomycotina</v>
      </c>
      <c r="H4271" t="str">
        <f>VLOOKUP(A4271,'[1]11_set_tax'!$A$1:$X$4456,12,FALSE)</f>
        <v>Sordariomycetes</v>
      </c>
      <c r="I4271" t="str">
        <f>VLOOKUP(A4271,'[1]11_set_tax'!$A$1:$X$4456,13,FALSE)</f>
        <v xml:space="preserve"> Hypocreomycetidae</v>
      </c>
    </row>
    <row r="4272" spans="1:9" x14ac:dyDescent="0.25">
      <c r="A4272" t="s">
        <v>4271</v>
      </c>
      <c r="C4272" t="str">
        <f>VLOOKUP(A4272,'[1]11_set_tax'!$A$1:$X$4456,7,FALSE)</f>
        <v>Eukaryota</v>
      </c>
      <c r="D4272" t="str">
        <f>VLOOKUP(A4272,'[1]11_set_tax'!$A$1:$X$4456,8,FALSE)</f>
        <v xml:space="preserve"> Fungi</v>
      </c>
      <c r="E4272" t="str">
        <f>VLOOKUP(A4272,'[1]11_set_tax'!$A$1:$X$4456,9,FALSE)</f>
        <v xml:space="preserve"> Dikarya</v>
      </c>
      <c r="F4272" t="str">
        <f>VLOOKUP(A4272,'[1]11_set_tax'!$A$1:$X$4456,10,FALSE)</f>
        <v xml:space="preserve"> Ascomycota</v>
      </c>
      <c r="G4272" t="str">
        <f>VLOOKUP(A4272,'[1]11_set_tax'!$A$1:$X$4456,11,FALSE)</f>
        <v xml:space="preserve"> Pezizomycotina</v>
      </c>
      <c r="H4272" t="str">
        <f>VLOOKUP(A4272,'[1]11_set_tax'!$A$1:$X$4456,12,FALSE)</f>
        <v>Sordariomycetes</v>
      </c>
      <c r="I4272" t="str">
        <f>VLOOKUP(A4272,'[1]11_set_tax'!$A$1:$X$4456,13,FALSE)</f>
        <v xml:space="preserve"> Hypocreomycetidae</v>
      </c>
    </row>
    <row r="4273" spans="1:9" x14ac:dyDescent="0.25">
      <c r="A4273" t="s">
        <v>4272</v>
      </c>
      <c r="C4273" t="str">
        <f>VLOOKUP(A4273,'[1]11_set_tax'!$A$1:$X$4456,7,FALSE)</f>
        <v>Eukaryota</v>
      </c>
      <c r="D4273" t="str">
        <f>VLOOKUP(A4273,'[1]11_set_tax'!$A$1:$X$4456,8,FALSE)</f>
        <v xml:space="preserve"> Fungi</v>
      </c>
      <c r="E4273" t="str">
        <f>VLOOKUP(A4273,'[1]11_set_tax'!$A$1:$X$4456,9,FALSE)</f>
        <v xml:space="preserve"> Dikarya</v>
      </c>
      <c r="F4273" t="str">
        <f>VLOOKUP(A4273,'[1]11_set_tax'!$A$1:$X$4456,10,FALSE)</f>
        <v xml:space="preserve"> Ascomycota</v>
      </c>
      <c r="G4273" t="str">
        <f>VLOOKUP(A4273,'[1]11_set_tax'!$A$1:$X$4456,11,FALSE)</f>
        <v xml:space="preserve"> Pezizomycotina</v>
      </c>
      <c r="H4273" t="str">
        <f>VLOOKUP(A4273,'[1]11_set_tax'!$A$1:$X$4456,12,FALSE)</f>
        <v>Sordariomycetes</v>
      </c>
      <c r="I4273" t="str">
        <f>VLOOKUP(A4273,'[1]11_set_tax'!$A$1:$X$4456,13,FALSE)</f>
        <v xml:space="preserve"> Hypocreomycetidae</v>
      </c>
    </row>
    <row r="4274" spans="1:9" x14ac:dyDescent="0.25">
      <c r="A4274" t="s">
        <v>4273</v>
      </c>
      <c r="C4274" t="str">
        <f>VLOOKUP(A4274,'[1]11_set_tax'!$A$1:$X$4456,7,FALSE)</f>
        <v>Eukaryota</v>
      </c>
      <c r="D4274" t="str">
        <f>VLOOKUP(A4274,'[1]11_set_tax'!$A$1:$X$4456,8,FALSE)</f>
        <v xml:space="preserve"> Fungi</v>
      </c>
      <c r="E4274" t="str">
        <f>VLOOKUP(A4274,'[1]11_set_tax'!$A$1:$X$4456,9,FALSE)</f>
        <v xml:space="preserve"> Dikarya</v>
      </c>
      <c r="F4274" t="str">
        <f>VLOOKUP(A4274,'[1]11_set_tax'!$A$1:$X$4456,10,FALSE)</f>
        <v xml:space="preserve"> Ascomycota</v>
      </c>
      <c r="G4274" t="str">
        <f>VLOOKUP(A4274,'[1]11_set_tax'!$A$1:$X$4456,11,FALSE)</f>
        <v xml:space="preserve"> Pezizomycotina</v>
      </c>
      <c r="H4274" t="str">
        <f>VLOOKUP(A4274,'[1]11_set_tax'!$A$1:$X$4456,12,FALSE)</f>
        <v>Sordariomycetes</v>
      </c>
      <c r="I4274" t="str">
        <f>VLOOKUP(A4274,'[1]11_set_tax'!$A$1:$X$4456,13,FALSE)</f>
        <v xml:space="preserve"> Hypocreomycetidae</v>
      </c>
    </row>
    <row r="4275" spans="1:9" x14ac:dyDescent="0.25">
      <c r="A4275" t="s">
        <v>4274</v>
      </c>
      <c r="C4275" t="str">
        <f>VLOOKUP(A4275,'[1]11_set_tax'!$A$1:$X$4456,7,FALSE)</f>
        <v>Eukaryota</v>
      </c>
      <c r="D4275" t="str">
        <f>VLOOKUP(A4275,'[1]11_set_tax'!$A$1:$X$4456,8,FALSE)</f>
        <v xml:space="preserve"> Fungi</v>
      </c>
      <c r="E4275" t="str">
        <f>VLOOKUP(A4275,'[1]11_set_tax'!$A$1:$X$4456,9,FALSE)</f>
        <v xml:space="preserve"> Dikarya</v>
      </c>
      <c r="F4275" t="str">
        <f>VLOOKUP(A4275,'[1]11_set_tax'!$A$1:$X$4456,10,FALSE)</f>
        <v xml:space="preserve"> Ascomycota</v>
      </c>
      <c r="G4275" t="str">
        <f>VLOOKUP(A4275,'[1]11_set_tax'!$A$1:$X$4456,11,FALSE)</f>
        <v xml:space="preserve"> Pezizomycotina</v>
      </c>
      <c r="H4275" t="str">
        <f>VLOOKUP(A4275,'[1]11_set_tax'!$A$1:$X$4456,12,FALSE)</f>
        <v>Sordariomycetes</v>
      </c>
      <c r="I4275" t="str">
        <f>VLOOKUP(A4275,'[1]11_set_tax'!$A$1:$X$4456,13,FALSE)</f>
        <v xml:space="preserve"> Hypocreomycetidae</v>
      </c>
    </row>
    <row r="4276" spans="1:9" x14ac:dyDescent="0.25">
      <c r="A4276" t="s">
        <v>4275</v>
      </c>
      <c r="C4276" t="str">
        <f>VLOOKUP(A4276,'[1]11_set_tax'!$A$1:$X$4456,7,FALSE)</f>
        <v>Eukaryota</v>
      </c>
      <c r="D4276" t="str">
        <f>VLOOKUP(A4276,'[1]11_set_tax'!$A$1:$X$4456,8,FALSE)</f>
        <v xml:space="preserve"> Fungi</v>
      </c>
      <c r="E4276" t="str">
        <f>VLOOKUP(A4276,'[1]11_set_tax'!$A$1:$X$4456,9,FALSE)</f>
        <v xml:space="preserve"> Dikarya</v>
      </c>
      <c r="F4276" t="str">
        <f>VLOOKUP(A4276,'[1]11_set_tax'!$A$1:$X$4456,10,FALSE)</f>
        <v xml:space="preserve"> Ascomycota</v>
      </c>
      <c r="G4276" t="str">
        <f>VLOOKUP(A4276,'[1]11_set_tax'!$A$1:$X$4456,11,FALSE)</f>
        <v xml:space="preserve"> Pezizomycotina</v>
      </c>
      <c r="H4276" t="str">
        <f>VLOOKUP(A4276,'[1]11_set_tax'!$A$1:$X$4456,12,FALSE)</f>
        <v>Sordariomycetes</v>
      </c>
      <c r="I4276" t="str">
        <f>VLOOKUP(A4276,'[1]11_set_tax'!$A$1:$X$4456,13,FALSE)</f>
        <v xml:space="preserve"> Hypocreomycetidae</v>
      </c>
    </row>
    <row r="4277" spans="1:9" x14ac:dyDescent="0.25">
      <c r="A4277" t="s">
        <v>4276</v>
      </c>
      <c r="C4277" t="str">
        <f>VLOOKUP(A4277,'[1]11_set_tax'!$A$1:$X$4456,7,FALSE)</f>
        <v>Eukaryota</v>
      </c>
      <c r="D4277" t="str">
        <f>VLOOKUP(A4277,'[1]11_set_tax'!$A$1:$X$4456,8,FALSE)</f>
        <v xml:space="preserve"> Fungi</v>
      </c>
      <c r="E4277" t="str">
        <f>VLOOKUP(A4277,'[1]11_set_tax'!$A$1:$X$4456,9,FALSE)</f>
        <v xml:space="preserve"> Dikarya</v>
      </c>
      <c r="F4277" t="str">
        <f>VLOOKUP(A4277,'[1]11_set_tax'!$A$1:$X$4456,10,FALSE)</f>
        <v xml:space="preserve"> Ascomycota</v>
      </c>
      <c r="G4277" t="str">
        <f>VLOOKUP(A4277,'[1]11_set_tax'!$A$1:$X$4456,11,FALSE)</f>
        <v xml:space="preserve"> Pezizomycotina</v>
      </c>
      <c r="H4277" t="str">
        <f>VLOOKUP(A4277,'[1]11_set_tax'!$A$1:$X$4456,12,FALSE)</f>
        <v>Sordariomycetes</v>
      </c>
      <c r="I4277" t="str">
        <f>VLOOKUP(A4277,'[1]11_set_tax'!$A$1:$X$4456,13,FALSE)</f>
        <v xml:space="preserve"> Hypocreomycetidae</v>
      </c>
    </row>
    <row r="4278" spans="1:9" x14ac:dyDescent="0.25">
      <c r="A4278" t="s">
        <v>4277</v>
      </c>
      <c r="C4278" t="str">
        <f>VLOOKUP(A4278,'[1]11_set_tax'!$A$1:$X$4456,7,FALSE)</f>
        <v>Eukaryota</v>
      </c>
      <c r="D4278" t="str">
        <f>VLOOKUP(A4278,'[1]11_set_tax'!$A$1:$X$4456,8,FALSE)</f>
        <v xml:space="preserve"> Fungi</v>
      </c>
      <c r="E4278" t="str">
        <f>VLOOKUP(A4278,'[1]11_set_tax'!$A$1:$X$4456,9,FALSE)</f>
        <v xml:space="preserve"> Dikarya</v>
      </c>
      <c r="F4278" t="str">
        <f>VLOOKUP(A4278,'[1]11_set_tax'!$A$1:$X$4456,10,FALSE)</f>
        <v xml:space="preserve"> Ascomycota</v>
      </c>
      <c r="G4278" t="str">
        <f>VLOOKUP(A4278,'[1]11_set_tax'!$A$1:$X$4456,11,FALSE)</f>
        <v xml:space="preserve"> Pezizomycotina</v>
      </c>
      <c r="H4278" t="str">
        <f>VLOOKUP(A4278,'[1]11_set_tax'!$A$1:$X$4456,12,FALSE)</f>
        <v>Sordariomycetes</v>
      </c>
      <c r="I4278" t="str">
        <f>VLOOKUP(A4278,'[1]11_set_tax'!$A$1:$X$4456,13,FALSE)</f>
        <v xml:space="preserve"> Hypocreomycetidae</v>
      </c>
    </row>
    <row r="4279" spans="1:9" x14ac:dyDescent="0.25">
      <c r="A4279" t="s">
        <v>4278</v>
      </c>
      <c r="C4279" t="str">
        <f>VLOOKUP(A4279,'[1]11_set_tax'!$A$1:$X$4456,7,FALSE)</f>
        <v>Eukaryota</v>
      </c>
      <c r="D4279" t="str">
        <f>VLOOKUP(A4279,'[1]11_set_tax'!$A$1:$X$4456,8,FALSE)</f>
        <v xml:space="preserve"> Fungi</v>
      </c>
      <c r="E4279" t="str">
        <f>VLOOKUP(A4279,'[1]11_set_tax'!$A$1:$X$4456,9,FALSE)</f>
        <v xml:space="preserve"> Dikarya</v>
      </c>
      <c r="F4279" t="str">
        <f>VLOOKUP(A4279,'[1]11_set_tax'!$A$1:$X$4456,10,FALSE)</f>
        <v xml:space="preserve"> Ascomycota</v>
      </c>
      <c r="G4279" t="str">
        <f>VLOOKUP(A4279,'[1]11_set_tax'!$A$1:$X$4456,11,FALSE)</f>
        <v xml:space="preserve"> Pezizomycotina</v>
      </c>
      <c r="H4279" t="str">
        <f>VLOOKUP(A4279,'[1]11_set_tax'!$A$1:$X$4456,12,FALSE)</f>
        <v>Sordariomycetes</v>
      </c>
      <c r="I4279" t="str">
        <f>VLOOKUP(A4279,'[1]11_set_tax'!$A$1:$X$4456,13,FALSE)</f>
        <v xml:space="preserve"> Hypocreomycetidae</v>
      </c>
    </row>
    <row r="4280" spans="1:9" x14ac:dyDescent="0.25">
      <c r="A4280" t="s">
        <v>4279</v>
      </c>
      <c r="C4280" t="str">
        <f>VLOOKUP(A4280,'[1]11_set_tax'!$A$1:$X$4456,7,FALSE)</f>
        <v>Eukaryota</v>
      </c>
      <c r="D4280" t="str">
        <f>VLOOKUP(A4280,'[1]11_set_tax'!$A$1:$X$4456,8,FALSE)</f>
        <v xml:space="preserve"> Fungi</v>
      </c>
      <c r="E4280" t="str">
        <f>VLOOKUP(A4280,'[1]11_set_tax'!$A$1:$X$4456,9,FALSE)</f>
        <v xml:space="preserve"> Dikarya</v>
      </c>
      <c r="F4280" t="str">
        <f>VLOOKUP(A4280,'[1]11_set_tax'!$A$1:$X$4456,10,FALSE)</f>
        <v xml:space="preserve"> Ascomycota</v>
      </c>
      <c r="G4280" t="str">
        <f>VLOOKUP(A4280,'[1]11_set_tax'!$A$1:$X$4456,11,FALSE)</f>
        <v xml:space="preserve"> Pezizomycotina</v>
      </c>
      <c r="H4280" t="str">
        <f>VLOOKUP(A4280,'[1]11_set_tax'!$A$1:$X$4456,12,FALSE)</f>
        <v>Sordariomycetes</v>
      </c>
      <c r="I4280" t="str">
        <f>VLOOKUP(A4280,'[1]11_set_tax'!$A$1:$X$4456,13,FALSE)</f>
        <v xml:space="preserve"> Hypocreomycetidae</v>
      </c>
    </row>
    <row r="4281" spans="1:9" x14ac:dyDescent="0.25">
      <c r="A4281" t="s">
        <v>4280</v>
      </c>
      <c r="C4281" t="str">
        <f>VLOOKUP(A4281,'[1]11_set_tax'!$A$1:$X$4456,7,FALSE)</f>
        <v>Eukaryota</v>
      </c>
      <c r="D4281" t="str">
        <f>VLOOKUP(A4281,'[1]11_set_tax'!$A$1:$X$4456,8,FALSE)</f>
        <v xml:space="preserve"> Fungi</v>
      </c>
      <c r="E4281" t="str">
        <f>VLOOKUP(A4281,'[1]11_set_tax'!$A$1:$X$4456,9,FALSE)</f>
        <v xml:space="preserve"> Dikarya</v>
      </c>
      <c r="F4281" t="str">
        <f>VLOOKUP(A4281,'[1]11_set_tax'!$A$1:$X$4456,10,FALSE)</f>
        <v xml:space="preserve"> Ascomycota</v>
      </c>
      <c r="G4281" t="str">
        <f>VLOOKUP(A4281,'[1]11_set_tax'!$A$1:$X$4456,11,FALSE)</f>
        <v xml:space="preserve"> Pezizomycotina</v>
      </c>
      <c r="H4281" t="str">
        <f>VLOOKUP(A4281,'[1]11_set_tax'!$A$1:$X$4456,12,FALSE)</f>
        <v>Sordariomycetes</v>
      </c>
      <c r="I4281" t="str">
        <f>VLOOKUP(A4281,'[1]11_set_tax'!$A$1:$X$4456,13,FALSE)</f>
        <v xml:space="preserve"> Hypocreomycetidae</v>
      </c>
    </row>
    <row r="4282" spans="1:9" x14ac:dyDescent="0.25">
      <c r="A4282" t="s">
        <v>4281</v>
      </c>
      <c r="C4282" t="str">
        <f>VLOOKUP(A4282,'[1]11_set_tax'!$A$1:$X$4456,7,FALSE)</f>
        <v>Eukaryota</v>
      </c>
      <c r="D4282" t="str">
        <f>VLOOKUP(A4282,'[1]11_set_tax'!$A$1:$X$4456,8,FALSE)</f>
        <v xml:space="preserve"> Fungi</v>
      </c>
      <c r="E4282" t="str">
        <f>VLOOKUP(A4282,'[1]11_set_tax'!$A$1:$X$4456,9,FALSE)</f>
        <v xml:space="preserve"> Dikarya</v>
      </c>
      <c r="F4282" t="str">
        <f>VLOOKUP(A4282,'[1]11_set_tax'!$A$1:$X$4456,10,FALSE)</f>
        <v xml:space="preserve"> Ascomycota</v>
      </c>
      <c r="G4282" t="str">
        <f>VLOOKUP(A4282,'[1]11_set_tax'!$A$1:$X$4456,11,FALSE)</f>
        <v xml:space="preserve"> Pezizomycotina</v>
      </c>
      <c r="H4282" t="str">
        <f>VLOOKUP(A4282,'[1]11_set_tax'!$A$1:$X$4456,12,FALSE)</f>
        <v>Sordariomycetes</v>
      </c>
      <c r="I4282" t="str">
        <f>VLOOKUP(A4282,'[1]11_set_tax'!$A$1:$X$4456,13,FALSE)</f>
        <v xml:space="preserve"> Hypocreomycetidae</v>
      </c>
    </row>
    <row r="4283" spans="1:9" x14ac:dyDescent="0.25">
      <c r="A4283" t="s">
        <v>4282</v>
      </c>
      <c r="C4283" t="str">
        <f>VLOOKUP(A4283,'[1]11_set_tax'!$A$1:$X$4456,7,FALSE)</f>
        <v>Eukaryota</v>
      </c>
      <c r="D4283" t="str">
        <f>VLOOKUP(A4283,'[1]11_set_tax'!$A$1:$X$4456,8,FALSE)</f>
        <v xml:space="preserve"> Fungi</v>
      </c>
      <c r="E4283" t="str">
        <f>VLOOKUP(A4283,'[1]11_set_tax'!$A$1:$X$4456,9,FALSE)</f>
        <v xml:space="preserve"> Dikarya</v>
      </c>
      <c r="F4283" t="str">
        <f>VLOOKUP(A4283,'[1]11_set_tax'!$A$1:$X$4456,10,FALSE)</f>
        <v xml:space="preserve"> Ascomycota</v>
      </c>
      <c r="G4283" t="str">
        <f>VLOOKUP(A4283,'[1]11_set_tax'!$A$1:$X$4456,11,FALSE)</f>
        <v xml:space="preserve"> Pezizomycotina</v>
      </c>
      <c r="H4283" t="str">
        <f>VLOOKUP(A4283,'[1]11_set_tax'!$A$1:$X$4456,12,FALSE)</f>
        <v>Sordariomycetes</v>
      </c>
      <c r="I4283" t="str">
        <f>VLOOKUP(A4283,'[1]11_set_tax'!$A$1:$X$4456,13,FALSE)</f>
        <v xml:space="preserve"> Hypocreomycetidae</v>
      </c>
    </row>
    <row r="4284" spans="1:9" x14ac:dyDescent="0.25">
      <c r="A4284" t="s">
        <v>4283</v>
      </c>
      <c r="C4284" t="str">
        <f>VLOOKUP(A4284,'[1]11_set_tax'!$A$1:$X$4456,7,FALSE)</f>
        <v>Eukaryota</v>
      </c>
      <c r="D4284" t="str">
        <f>VLOOKUP(A4284,'[1]11_set_tax'!$A$1:$X$4456,8,FALSE)</f>
        <v xml:space="preserve"> Fungi</v>
      </c>
      <c r="E4284" t="str">
        <f>VLOOKUP(A4284,'[1]11_set_tax'!$A$1:$X$4456,9,FALSE)</f>
        <v xml:space="preserve"> Dikarya</v>
      </c>
      <c r="F4284" t="str">
        <f>VLOOKUP(A4284,'[1]11_set_tax'!$A$1:$X$4456,10,FALSE)</f>
        <v xml:space="preserve"> Ascomycota</v>
      </c>
      <c r="G4284" t="str">
        <f>VLOOKUP(A4284,'[1]11_set_tax'!$A$1:$X$4456,11,FALSE)</f>
        <v xml:space="preserve"> Pezizomycotina</v>
      </c>
      <c r="H4284" t="str">
        <f>VLOOKUP(A4284,'[1]11_set_tax'!$A$1:$X$4456,12,FALSE)</f>
        <v>Sordariomycetes</v>
      </c>
      <c r="I4284" t="str">
        <f>VLOOKUP(A4284,'[1]11_set_tax'!$A$1:$X$4456,13,FALSE)</f>
        <v xml:space="preserve"> Hypocreomycetidae</v>
      </c>
    </row>
    <row r="4285" spans="1:9" x14ac:dyDescent="0.25">
      <c r="A4285" t="s">
        <v>4284</v>
      </c>
      <c r="C4285" t="str">
        <f>VLOOKUP(A4285,'[1]11_set_tax'!$A$1:$X$4456,7,FALSE)</f>
        <v>Eukaryota</v>
      </c>
      <c r="D4285" t="str">
        <f>VLOOKUP(A4285,'[1]11_set_tax'!$A$1:$X$4456,8,FALSE)</f>
        <v xml:space="preserve"> Fungi</v>
      </c>
      <c r="E4285" t="str">
        <f>VLOOKUP(A4285,'[1]11_set_tax'!$A$1:$X$4456,9,FALSE)</f>
        <v xml:space="preserve"> Dikarya</v>
      </c>
      <c r="F4285" t="str">
        <f>VLOOKUP(A4285,'[1]11_set_tax'!$A$1:$X$4456,10,FALSE)</f>
        <v xml:space="preserve"> Ascomycota</v>
      </c>
      <c r="G4285" t="str">
        <f>VLOOKUP(A4285,'[1]11_set_tax'!$A$1:$X$4456,11,FALSE)</f>
        <v xml:space="preserve"> Pezizomycotina</v>
      </c>
      <c r="H4285" t="str">
        <f>VLOOKUP(A4285,'[1]11_set_tax'!$A$1:$X$4456,12,FALSE)</f>
        <v>Sordariomycetes</v>
      </c>
      <c r="I4285" t="str">
        <f>VLOOKUP(A4285,'[1]11_set_tax'!$A$1:$X$4456,13,FALSE)</f>
        <v xml:space="preserve"> Hypocreomycetidae</v>
      </c>
    </row>
    <row r="4286" spans="1:9" x14ac:dyDescent="0.25">
      <c r="A4286" t="s">
        <v>4285</v>
      </c>
      <c r="C4286" t="str">
        <f>VLOOKUP(A4286,'[1]11_set_tax'!$A$1:$X$4456,7,FALSE)</f>
        <v>Eukaryota</v>
      </c>
      <c r="D4286" t="str">
        <f>VLOOKUP(A4286,'[1]11_set_tax'!$A$1:$X$4456,8,FALSE)</f>
        <v xml:space="preserve"> Fungi</v>
      </c>
      <c r="E4286" t="str">
        <f>VLOOKUP(A4286,'[1]11_set_tax'!$A$1:$X$4456,9,FALSE)</f>
        <v xml:space="preserve"> Dikarya</v>
      </c>
      <c r="F4286" t="str">
        <f>VLOOKUP(A4286,'[1]11_set_tax'!$A$1:$X$4456,10,FALSE)</f>
        <v xml:space="preserve"> Ascomycota</v>
      </c>
      <c r="G4286" t="str">
        <f>VLOOKUP(A4286,'[1]11_set_tax'!$A$1:$X$4456,11,FALSE)</f>
        <v xml:space="preserve"> Pezizomycotina</v>
      </c>
      <c r="H4286" t="str">
        <f>VLOOKUP(A4286,'[1]11_set_tax'!$A$1:$X$4456,12,FALSE)</f>
        <v>Sordariomycetes</v>
      </c>
      <c r="I4286" t="str">
        <f>VLOOKUP(A4286,'[1]11_set_tax'!$A$1:$X$4456,13,FALSE)</f>
        <v xml:space="preserve"> Hypocreomycetidae</v>
      </c>
    </row>
    <row r="4287" spans="1:9" x14ac:dyDescent="0.25">
      <c r="A4287" t="s">
        <v>4286</v>
      </c>
      <c r="C4287" t="str">
        <f>VLOOKUP(A4287,'[1]11_set_tax'!$A$1:$X$4456,7,FALSE)</f>
        <v>Eukaryota</v>
      </c>
      <c r="D4287" t="str">
        <f>VLOOKUP(A4287,'[1]11_set_tax'!$A$1:$X$4456,8,FALSE)</f>
        <v xml:space="preserve"> Fungi</v>
      </c>
      <c r="E4287" t="str">
        <f>VLOOKUP(A4287,'[1]11_set_tax'!$A$1:$X$4456,9,FALSE)</f>
        <v xml:space="preserve"> Dikarya</v>
      </c>
      <c r="F4287" t="str">
        <f>VLOOKUP(A4287,'[1]11_set_tax'!$A$1:$X$4456,10,FALSE)</f>
        <v xml:space="preserve"> Ascomycota</v>
      </c>
      <c r="G4287" t="str">
        <f>VLOOKUP(A4287,'[1]11_set_tax'!$A$1:$X$4456,11,FALSE)</f>
        <v xml:space="preserve"> Pezizomycotina</v>
      </c>
      <c r="H4287" t="str">
        <f>VLOOKUP(A4287,'[1]11_set_tax'!$A$1:$X$4456,12,FALSE)</f>
        <v>Sordariomycetes</v>
      </c>
      <c r="I4287" t="str">
        <f>VLOOKUP(A4287,'[1]11_set_tax'!$A$1:$X$4456,13,FALSE)</f>
        <v xml:space="preserve"> Hypocreomycetidae</v>
      </c>
    </row>
    <row r="4288" spans="1:9" x14ac:dyDescent="0.25">
      <c r="A4288" t="s">
        <v>4287</v>
      </c>
      <c r="C4288" t="str">
        <f>VLOOKUP(A4288,'[1]11_set_tax'!$A$1:$X$4456,7,FALSE)</f>
        <v>Eukaryota</v>
      </c>
      <c r="D4288" t="str">
        <f>VLOOKUP(A4288,'[1]11_set_tax'!$A$1:$X$4456,8,FALSE)</f>
        <v xml:space="preserve"> Fungi</v>
      </c>
      <c r="E4288" t="str">
        <f>VLOOKUP(A4288,'[1]11_set_tax'!$A$1:$X$4456,9,FALSE)</f>
        <v xml:space="preserve"> Dikarya</v>
      </c>
      <c r="F4288" t="str">
        <f>VLOOKUP(A4288,'[1]11_set_tax'!$A$1:$X$4456,10,FALSE)</f>
        <v xml:space="preserve"> Ascomycota</v>
      </c>
      <c r="G4288" t="str">
        <f>VLOOKUP(A4288,'[1]11_set_tax'!$A$1:$X$4456,11,FALSE)</f>
        <v xml:space="preserve"> Pezizomycotina</v>
      </c>
      <c r="H4288" t="str">
        <f>VLOOKUP(A4288,'[1]11_set_tax'!$A$1:$X$4456,12,FALSE)</f>
        <v>Sordariomycetes</v>
      </c>
      <c r="I4288" t="str">
        <f>VLOOKUP(A4288,'[1]11_set_tax'!$A$1:$X$4456,13,FALSE)</f>
        <v xml:space="preserve"> Hypocreomycetidae</v>
      </c>
    </row>
    <row r="4289" spans="1:11" x14ac:dyDescent="0.25">
      <c r="A4289" t="s">
        <v>4288</v>
      </c>
      <c r="C4289" t="str">
        <f>VLOOKUP(A4289,'[1]11_set_tax'!$A$1:$X$4456,7,FALSE)</f>
        <v>Eukaryota</v>
      </c>
      <c r="D4289" t="str">
        <f>VLOOKUP(A4289,'[1]11_set_tax'!$A$1:$X$4456,8,FALSE)</f>
        <v xml:space="preserve"> Metazoa</v>
      </c>
      <c r="E4289" t="str">
        <f>VLOOKUP(A4289,'[1]11_set_tax'!$A$1:$X$4456,9,FALSE)</f>
        <v xml:space="preserve"> Arthropoda</v>
      </c>
      <c r="F4289" t="str">
        <f>VLOOKUP(A4289,'[1]11_set_tax'!$A$1:$X$4456,10,FALSE)</f>
        <v xml:space="preserve"> Crustacea</v>
      </c>
      <c r="G4289" t="str">
        <f>VLOOKUP(A4289,'[1]11_set_tax'!$A$1:$X$4456,11,FALSE)</f>
        <v xml:space="preserve"> Branchiopoda</v>
      </c>
      <c r="H4289" t="str">
        <f>VLOOKUP(A4289,'[1]11_set_tax'!$A$1:$X$4456,12,FALSE)</f>
        <v xml:space="preserve"> Diplostraca</v>
      </c>
      <c r="I4289" t="str">
        <f>VLOOKUP(A4289,'[1]11_set_tax'!$A$1:$X$4456,13,FALSE)</f>
        <v>Cladocera</v>
      </c>
    </row>
    <row r="4290" spans="1:11" x14ac:dyDescent="0.25">
      <c r="A4290" t="s">
        <v>4289</v>
      </c>
      <c r="C4290" t="str">
        <f>VLOOKUP(A4290,'[1]11_set_tax'!$A$1:$X$4456,7,FALSE)</f>
        <v>Eukaryota</v>
      </c>
      <c r="D4290" t="str">
        <f>VLOOKUP(A4290,'[1]11_set_tax'!$A$1:$X$4456,8,FALSE)</f>
        <v xml:space="preserve"> Metazoa</v>
      </c>
      <c r="E4290" t="str">
        <f>VLOOKUP(A4290,'[1]11_set_tax'!$A$1:$X$4456,9,FALSE)</f>
        <v xml:space="preserve"> Arthropoda</v>
      </c>
      <c r="F4290" t="str">
        <f>VLOOKUP(A4290,'[1]11_set_tax'!$A$1:$X$4456,10,FALSE)</f>
        <v xml:space="preserve"> Crustacea</v>
      </c>
      <c r="G4290" t="str">
        <f>VLOOKUP(A4290,'[1]11_set_tax'!$A$1:$X$4456,11,FALSE)</f>
        <v xml:space="preserve"> Branchiopoda</v>
      </c>
      <c r="H4290" t="str">
        <f>VLOOKUP(A4290,'[1]11_set_tax'!$A$1:$X$4456,12,FALSE)</f>
        <v xml:space="preserve"> Diplostraca</v>
      </c>
      <c r="I4290" t="str">
        <f>VLOOKUP(A4290,'[1]11_set_tax'!$A$1:$X$4456,13,FALSE)</f>
        <v>Cladocera</v>
      </c>
    </row>
    <row r="4291" spans="1:11" s="1" customFormat="1" x14ac:dyDescent="0.25">
      <c r="A4291" s="1" t="s">
        <v>4290</v>
      </c>
      <c r="C4291" s="1" t="str">
        <f>VLOOKUP(A4291,'[1]11_set_tax'!$A$1:$X$4456,7,FALSE)</f>
        <v>Eukaryota</v>
      </c>
      <c r="D4291" s="1" t="str">
        <f>VLOOKUP(A4291,'[1]11_set_tax'!$A$1:$X$4456,8,FALSE)</f>
        <v xml:space="preserve"> Metazoa</v>
      </c>
      <c r="E4291" s="1" t="str">
        <f>VLOOKUP(A4291,'[1]11_set_tax'!$A$1:$X$4456,9,FALSE)</f>
        <v xml:space="preserve"> Arthropoda</v>
      </c>
      <c r="F4291" s="1" t="str">
        <f>VLOOKUP(A4291,'[1]11_set_tax'!$A$1:$X$4456,10,FALSE)</f>
        <v xml:space="preserve"> Crustacea</v>
      </c>
      <c r="G4291" s="1" t="str">
        <f>VLOOKUP(A4291,'[1]11_set_tax'!$A$1:$X$4456,11,FALSE)</f>
        <v xml:space="preserve"> Branchiopoda</v>
      </c>
      <c r="H4291" s="1" t="str">
        <f>VLOOKUP(A4291,'[1]11_set_tax'!$A$1:$X$4456,12,FALSE)</f>
        <v xml:space="preserve"> Diplostraca</v>
      </c>
      <c r="I4291" s="1" t="str">
        <f>VLOOKUP(A4291,'[1]11_set_tax'!$A$1:$X$4456,13,FALSE)</f>
        <v>Cladocera</v>
      </c>
      <c r="K4291" s="1">
        <v>1</v>
      </c>
    </row>
    <row r="4292" spans="1:11" x14ac:dyDescent="0.25">
      <c r="A4292" t="s">
        <v>4291</v>
      </c>
      <c r="C4292" t="str">
        <f>VLOOKUP(A4292,'[1]11_set_tax'!$A$1:$X$4456,7,FALSE)</f>
        <v>Eukaryota</v>
      </c>
      <c r="D4292" t="str">
        <f>VLOOKUP(A4292,'[1]11_set_tax'!$A$1:$X$4456,8,FALSE)</f>
        <v xml:space="preserve"> Metazoa</v>
      </c>
      <c r="E4292" t="str">
        <f>VLOOKUP(A4292,'[1]11_set_tax'!$A$1:$X$4456,9,FALSE)</f>
        <v xml:space="preserve"> Arthropoda</v>
      </c>
      <c r="F4292" t="str">
        <f>VLOOKUP(A4292,'[1]11_set_tax'!$A$1:$X$4456,10,FALSE)</f>
        <v xml:space="preserve"> Crustacea</v>
      </c>
      <c r="G4292" t="str">
        <f>VLOOKUP(A4292,'[1]11_set_tax'!$A$1:$X$4456,11,FALSE)</f>
        <v xml:space="preserve"> Branchiopoda</v>
      </c>
      <c r="H4292" t="str">
        <f>VLOOKUP(A4292,'[1]11_set_tax'!$A$1:$X$4456,12,FALSE)</f>
        <v xml:space="preserve"> Diplostraca</v>
      </c>
      <c r="I4292" t="str">
        <f>VLOOKUP(A4292,'[1]11_set_tax'!$A$1:$X$4456,13,FALSE)</f>
        <v>Cladocera</v>
      </c>
    </row>
    <row r="4293" spans="1:11" x14ac:dyDescent="0.25">
      <c r="A4293" t="s">
        <v>4292</v>
      </c>
      <c r="C4293" t="str">
        <f>VLOOKUP(A4293,'[1]11_set_tax'!$A$1:$X$4456,7,FALSE)</f>
        <v>Eukaryota</v>
      </c>
      <c r="D4293" t="str">
        <f>VLOOKUP(A4293,'[1]11_set_tax'!$A$1:$X$4456,8,FALSE)</f>
        <v xml:space="preserve"> Metazoa</v>
      </c>
      <c r="E4293" t="str">
        <f>VLOOKUP(A4293,'[1]11_set_tax'!$A$1:$X$4456,9,FALSE)</f>
        <v xml:space="preserve"> Arthropoda</v>
      </c>
      <c r="F4293" t="str">
        <f>VLOOKUP(A4293,'[1]11_set_tax'!$A$1:$X$4456,10,FALSE)</f>
        <v xml:space="preserve"> Crustacea</v>
      </c>
      <c r="G4293" t="str">
        <f>VLOOKUP(A4293,'[1]11_set_tax'!$A$1:$X$4456,11,FALSE)</f>
        <v xml:space="preserve"> Branchiopoda</v>
      </c>
      <c r="H4293" t="str">
        <f>VLOOKUP(A4293,'[1]11_set_tax'!$A$1:$X$4456,12,FALSE)</f>
        <v xml:space="preserve"> Diplostraca</v>
      </c>
      <c r="I4293" t="str">
        <f>VLOOKUP(A4293,'[1]11_set_tax'!$A$1:$X$4456,13,FALSE)</f>
        <v>Cladocera</v>
      </c>
    </row>
    <row r="4294" spans="1:11" x14ac:dyDescent="0.25">
      <c r="A4294" t="s">
        <v>4293</v>
      </c>
      <c r="C4294" t="str">
        <f>VLOOKUP(A4294,'[1]11_set_tax'!$A$1:$X$4456,7,FALSE)</f>
        <v>Eukaryota</v>
      </c>
      <c r="D4294" t="str">
        <f>VLOOKUP(A4294,'[1]11_set_tax'!$A$1:$X$4456,8,FALSE)</f>
        <v xml:space="preserve"> Metazoa</v>
      </c>
      <c r="E4294" t="str">
        <f>VLOOKUP(A4294,'[1]11_set_tax'!$A$1:$X$4456,9,FALSE)</f>
        <v xml:space="preserve"> Arthropoda</v>
      </c>
      <c r="F4294" t="str">
        <f>VLOOKUP(A4294,'[1]11_set_tax'!$A$1:$X$4456,10,FALSE)</f>
        <v xml:space="preserve"> Crustacea</v>
      </c>
      <c r="G4294" t="str">
        <f>VLOOKUP(A4294,'[1]11_set_tax'!$A$1:$X$4456,11,FALSE)</f>
        <v xml:space="preserve"> Branchiopoda</v>
      </c>
      <c r="H4294" t="str">
        <f>VLOOKUP(A4294,'[1]11_set_tax'!$A$1:$X$4456,12,FALSE)</f>
        <v xml:space="preserve"> Diplostraca</v>
      </c>
      <c r="I4294" t="str">
        <f>VLOOKUP(A4294,'[1]11_set_tax'!$A$1:$X$4456,13,FALSE)</f>
        <v>Cladocera</v>
      </c>
    </row>
    <row r="4295" spans="1:11" x14ac:dyDescent="0.25">
      <c r="A4295" t="s">
        <v>4294</v>
      </c>
      <c r="C4295" t="str">
        <f>VLOOKUP(A4295,'[1]11_set_tax'!$A$1:$X$4456,7,FALSE)</f>
        <v>Eukaryota</v>
      </c>
      <c r="D4295" t="str">
        <f>VLOOKUP(A4295,'[1]11_set_tax'!$A$1:$X$4456,8,FALSE)</f>
        <v xml:space="preserve"> Metazoa</v>
      </c>
      <c r="E4295" t="str">
        <f>VLOOKUP(A4295,'[1]11_set_tax'!$A$1:$X$4456,9,FALSE)</f>
        <v xml:space="preserve"> Arthropoda</v>
      </c>
      <c r="F4295" t="str">
        <f>VLOOKUP(A4295,'[1]11_set_tax'!$A$1:$X$4456,10,FALSE)</f>
        <v xml:space="preserve"> Crustacea</v>
      </c>
      <c r="G4295" t="str">
        <f>VLOOKUP(A4295,'[1]11_set_tax'!$A$1:$X$4456,11,FALSE)</f>
        <v xml:space="preserve"> Branchiopoda</v>
      </c>
      <c r="H4295" t="str">
        <f>VLOOKUP(A4295,'[1]11_set_tax'!$A$1:$X$4456,12,FALSE)</f>
        <v xml:space="preserve"> Diplostraca</v>
      </c>
      <c r="I4295" t="str">
        <f>VLOOKUP(A4295,'[1]11_set_tax'!$A$1:$X$4456,13,FALSE)</f>
        <v>Cladocera</v>
      </c>
    </row>
    <row r="4296" spans="1:11" x14ac:dyDescent="0.25">
      <c r="A4296" t="s">
        <v>4295</v>
      </c>
      <c r="C4296" t="str">
        <f>VLOOKUP(A4296,'[1]11_set_tax'!$A$1:$X$4456,7,FALSE)</f>
        <v>Eukaryota</v>
      </c>
      <c r="D4296" t="str">
        <f>VLOOKUP(A4296,'[1]11_set_tax'!$A$1:$X$4456,8,FALSE)</f>
        <v xml:space="preserve"> Metazoa</v>
      </c>
      <c r="E4296" t="str">
        <f>VLOOKUP(A4296,'[1]11_set_tax'!$A$1:$X$4456,9,FALSE)</f>
        <v xml:space="preserve"> Arthropoda</v>
      </c>
      <c r="F4296" t="str">
        <f>VLOOKUP(A4296,'[1]11_set_tax'!$A$1:$X$4456,10,FALSE)</f>
        <v xml:space="preserve"> Crustacea</v>
      </c>
      <c r="G4296" t="str">
        <f>VLOOKUP(A4296,'[1]11_set_tax'!$A$1:$X$4456,11,FALSE)</f>
        <v xml:space="preserve"> Branchiopoda</v>
      </c>
      <c r="H4296" t="str">
        <f>VLOOKUP(A4296,'[1]11_set_tax'!$A$1:$X$4456,12,FALSE)</f>
        <v xml:space="preserve"> Diplostraca</v>
      </c>
      <c r="I4296" t="str">
        <f>VLOOKUP(A4296,'[1]11_set_tax'!$A$1:$X$4456,13,FALSE)</f>
        <v>Cladocera</v>
      </c>
    </row>
    <row r="4297" spans="1:11" x14ac:dyDescent="0.25">
      <c r="A4297" t="s">
        <v>4296</v>
      </c>
      <c r="C4297" t="str">
        <f>VLOOKUP(A4297,'[1]11_set_tax'!$A$1:$X$4456,7,FALSE)</f>
        <v>Eukaryota</v>
      </c>
      <c r="D4297" t="str">
        <f>VLOOKUP(A4297,'[1]11_set_tax'!$A$1:$X$4456,8,FALSE)</f>
        <v xml:space="preserve"> Metazoa</v>
      </c>
      <c r="E4297" t="str">
        <f>VLOOKUP(A4297,'[1]11_set_tax'!$A$1:$X$4456,9,FALSE)</f>
        <v xml:space="preserve"> Arthropoda</v>
      </c>
      <c r="F4297" t="str">
        <f>VLOOKUP(A4297,'[1]11_set_tax'!$A$1:$X$4456,10,FALSE)</f>
        <v xml:space="preserve"> Crustacea</v>
      </c>
      <c r="G4297" t="str">
        <f>VLOOKUP(A4297,'[1]11_set_tax'!$A$1:$X$4456,11,FALSE)</f>
        <v xml:space="preserve"> Branchiopoda</v>
      </c>
      <c r="H4297" t="str">
        <f>VLOOKUP(A4297,'[1]11_set_tax'!$A$1:$X$4456,12,FALSE)</f>
        <v xml:space="preserve"> Diplostraca</v>
      </c>
      <c r="I4297" t="str">
        <f>VLOOKUP(A4297,'[1]11_set_tax'!$A$1:$X$4456,13,FALSE)</f>
        <v>Cladocera</v>
      </c>
    </row>
    <row r="4298" spans="1:11" x14ac:dyDescent="0.25">
      <c r="A4298" t="s">
        <v>4297</v>
      </c>
      <c r="C4298" t="str">
        <f>VLOOKUP(A4298,'[1]11_set_tax'!$A$1:$X$4456,7,FALSE)</f>
        <v>Eukaryota</v>
      </c>
      <c r="D4298" t="str">
        <f>VLOOKUP(A4298,'[1]11_set_tax'!$A$1:$X$4456,8,FALSE)</f>
        <v xml:space="preserve"> Metazoa</v>
      </c>
      <c r="E4298" t="str">
        <f>VLOOKUP(A4298,'[1]11_set_tax'!$A$1:$X$4456,9,FALSE)</f>
        <v xml:space="preserve"> Arthropoda</v>
      </c>
      <c r="F4298" t="str">
        <f>VLOOKUP(A4298,'[1]11_set_tax'!$A$1:$X$4456,10,FALSE)</f>
        <v xml:space="preserve"> Crustacea</v>
      </c>
      <c r="G4298" t="str">
        <f>VLOOKUP(A4298,'[1]11_set_tax'!$A$1:$X$4456,11,FALSE)</f>
        <v xml:space="preserve"> Branchiopoda</v>
      </c>
      <c r="H4298" t="str">
        <f>VLOOKUP(A4298,'[1]11_set_tax'!$A$1:$X$4456,12,FALSE)</f>
        <v xml:space="preserve"> Diplostraca</v>
      </c>
      <c r="I4298" t="str">
        <f>VLOOKUP(A4298,'[1]11_set_tax'!$A$1:$X$4456,13,FALSE)</f>
        <v>Cladocera</v>
      </c>
    </row>
    <row r="4299" spans="1:11" x14ac:dyDescent="0.25">
      <c r="A4299" t="s">
        <v>4298</v>
      </c>
      <c r="C4299" t="str">
        <f>VLOOKUP(A4299,'[1]11_set_tax'!$A$1:$X$4456,7,FALSE)</f>
        <v>Eukaryota</v>
      </c>
      <c r="D4299" t="str">
        <f>VLOOKUP(A4299,'[1]11_set_tax'!$A$1:$X$4456,8,FALSE)</f>
        <v xml:space="preserve"> Metazoa</v>
      </c>
      <c r="E4299" t="str">
        <f>VLOOKUP(A4299,'[1]11_set_tax'!$A$1:$X$4456,9,FALSE)</f>
        <v xml:space="preserve"> Arthropoda</v>
      </c>
      <c r="F4299" t="str">
        <f>VLOOKUP(A4299,'[1]11_set_tax'!$A$1:$X$4456,10,FALSE)</f>
        <v xml:space="preserve"> Crustacea</v>
      </c>
      <c r="G4299" t="str">
        <f>VLOOKUP(A4299,'[1]11_set_tax'!$A$1:$X$4456,11,FALSE)</f>
        <v xml:space="preserve"> Branchiopoda</v>
      </c>
      <c r="H4299" t="str">
        <f>VLOOKUP(A4299,'[1]11_set_tax'!$A$1:$X$4456,12,FALSE)</f>
        <v xml:space="preserve"> Diplostraca</v>
      </c>
      <c r="I4299" t="str">
        <f>VLOOKUP(A4299,'[1]11_set_tax'!$A$1:$X$4456,13,FALSE)</f>
        <v>Cladocera</v>
      </c>
    </row>
    <row r="4300" spans="1:11" x14ac:dyDescent="0.25">
      <c r="A4300" t="s">
        <v>4299</v>
      </c>
      <c r="C4300" t="str">
        <f>VLOOKUP(A4300,'[1]11_set_tax'!$A$1:$X$4456,7,FALSE)</f>
        <v>Eukaryota</v>
      </c>
      <c r="D4300" t="str">
        <f>VLOOKUP(A4300,'[1]11_set_tax'!$A$1:$X$4456,8,FALSE)</f>
        <v xml:space="preserve"> Metazoa</v>
      </c>
      <c r="E4300" t="str">
        <f>VLOOKUP(A4300,'[1]11_set_tax'!$A$1:$X$4456,9,FALSE)</f>
        <v xml:space="preserve"> Arthropoda</v>
      </c>
      <c r="F4300" t="str">
        <f>VLOOKUP(A4300,'[1]11_set_tax'!$A$1:$X$4456,10,FALSE)</f>
        <v xml:space="preserve"> Crustacea</v>
      </c>
      <c r="G4300" t="str">
        <f>VLOOKUP(A4300,'[1]11_set_tax'!$A$1:$X$4456,11,FALSE)</f>
        <v xml:space="preserve"> Branchiopoda</v>
      </c>
      <c r="H4300" t="str">
        <f>VLOOKUP(A4300,'[1]11_set_tax'!$A$1:$X$4456,12,FALSE)</f>
        <v xml:space="preserve"> Diplostraca</v>
      </c>
      <c r="I4300" t="str">
        <f>VLOOKUP(A4300,'[1]11_set_tax'!$A$1:$X$4456,13,FALSE)</f>
        <v>Cladocera</v>
      </c>
    </row>
    <row r="4301" spans="1:11" x14ac:dyDescent="0.25">
      <c r="A4301" t="s">
        <v>4300</v>
      </c>
      <c r="C4301" t="str">
        <f>VLOOKUP(A4301,'[1]11_set_tax'!$A$1:$X$4456,7,FALSE)</f>
        <v>Eukaryota</v>
      </c>
      <c r="D4301" t="str">
        <f>VLOOKUP(A4301,'[1]11_set_tax'!$A$1:$X$4456,8,FALSE)</f>
        <v xml:space="preserve"> Metazoa</v>
      </c>
      <c r="E4301" t="str">
        <f>VLOOKUP(A4301,'[1]11_set_tax'!$A$1:$X$4456,9,FALSE)</f>
        <v xml:space="preserve"> Arthropoda</v>
      </c>
      <c r="F4301" t="str">
        <f>VLOOKUP(A4301,'[1]11_set_tax'!$A$1:$X$4456,10,FALSE)</f>
        <v xml:space="preserve"> Crustacea</v>
      </c>
      <c r="G4301" t="str">
        <f>VLOOKUP(A4301,'[1]11_set_tax'!$A$1:$X$4456,11,FALSE)</f>
        <v xml:space="preserve"> Branchiopoda</v>
      </c>
      <c r="H4301" t="str">
        <f>VLOOKUP(A4301,'[1]11_set_tax'!$A$1:$X$4456,12,FALSE)</f>
        <v xml:space="preserve"> Diplostraca</v>
      </c>
      <c r="I4301" t="str">
        <f>VLOOKUP(A4301,'[1]11_set_tax'!$A$1:$X$4456,13,FALSE)</f>
        <v>Cladocera</v>
      </c>
    </row>
    <row r="4302" spans="1:11" x14ac:dyDescent="0.25">
      <c r="A4302" t="s">
        <v>4301</v>
      </c>
      <c r="C4302" t="str">
        <f>VLOOKUP(A4302,'[1]11_set_tax'!$A$1:$X$4456,7,FALSE)</f>
        <v>Eukaryota</v>
      </c>
      <c r="D4302" t="str">
        <f>VLOOKUP(A4302,'[1]11_set_tax'!$A$1:$X$4456,8,FALSE)</f>
        <v xml:space="preserve"> Metazoa</v>
      </c>
      <c r="E4302" t="str">
        <f>VLOOKUP(A4302,'[1]11_set_tax'!$A$1:$X$4456,9,FALSE)</f>
        <v xml:space="preserve"> Arthropoda</v>
      </c>
      <c r="F4302" t="str">
        <f>VLOOKUP(A4302,'[1]11_set_tax'!$A$1:$X$4456,10,FALSE)</f>
        <v xml:space="preserve"> Crustacea</v>
      </c>
      <c r="G4302" t="str">
        <f>VLOOKUP(A4302,'[1]11_set_tax'!$A$1:$X$4456,11,FALSE)</f>
        <v xml:space="preserve"> Branchiopoda</v>
      </c>
      <c r="H4302" t="str">
        <f>VLOOKUP(A4302,'[1]11_set_tax'!$A$1:$X$4456,12,FALSE)</f>
        <v xml:space="preserve"> Diplostraca</v>
      </c>
      <c r="I4302" t="str">
        <f>VLOOKUP(A4302,'[1]11_set_tax'!$A$1:$X$4456,13,FALSE)</f>
        <v>Cladocera</v>
      </c>
    </row>
    <row r="4303" spans="1:11" x14ac:dyDescent="0.25">
      <c r="A4303" t="s">
        <v>4302</v>
      </c>
      <c r="C4303" t="str">
        <f>VLOOKUP(A4303,'[1]11_set_tax'!$A$1:$X$4456,7,FALSE)</f>
        <v>Eukaryota</v>
      </c>
      <c r="D4303" t="str">
        <f>VLOOKUP(A4303,'[1]11_set_tax'!$A$1:$X$4456,8,FALSE)</f>
        <v xml:space="preserve"> Metazoa</v>
      </c>
      <c r="E4303" t="str">
        <f>VLOOKUP(A4303,'[1]11_set_tax'!$A$1:$X$4456,9,FALSE)</f>
        <v xml:space="preserve"> Arthropoda</v>
      </c>
      <c r="F4303" t="str">
        <f>VLOOKUP(A4303,'[1]11_set_tax'!$A$1:$X$4456,10,FALSE)</f>
        <v xml:space="preserve"> Crustacea</v>
      </c>
      <c r="G4303" t="str">
        <f>VLOOKUP(A4303,'[1]11_set_tax'!$A$1:$X$4456,11,FALSE)</f>
        <v xml:space="preserve"> Branchiopoda</v>
      </c>
      <c r="H4303" t="str">
        <f>VLOOKUP(A4303,'[1]11_set_tax'!$A$1:$X$4456,12,FALSE)</f>
        <v xml:space="preserve"> Diplostraca</v>
      </c>
      <c r="I4303" t="str">
        <f>VLOOKUP(A4303,'[1]11_set_tax'!$A$1:$X$4456,13,FALSE)</f>
        <v>Cladocera</v>
      </c>
    </row>
    <row r="4304" spans="1:11" x14ac:dyDescent="0.25">
      <c r="A4304" t="s">
        <v>4303</v>
      </c>
      <c r="C4304" t="str">
        <f>VLOOKUP(A4304,'[1]11_set_tax'!$A$1:$X$4456,7,FALSE)</f>
        <v>Eukaryota</v>
      </c>
      <c r="D4304" t="str">
        <f>VLOOKUP(A4304,'[1]11_set_tax'!$A$1:$X$4456,8,FALSE)</f>
        <v xml:space="preserve"> Metazoa</v>
      </c>
      <c r="E4304" t="str">
        <f>VLOOKUP(A4304,'[1]11_set_tax'!$A$1:$X$4456,9,FALSE)</f>
        <v xml:space="preserve"> Arthropoda</v>
      </c>
      <c r="F4304" t="str">
        <f>VLOOKUP(A4304,'[1]11_set_tax'!$A$1:$X$4456,10,FALSE)</f>
        <v xml:space="preserve"> Crustacea</v>
      </c>
      <c r="G4304" t="str">
        <f>VLOOKUP(A4304,'[1]11_set_tax'!$A$1:$X$4456,11,FALSE)</f>
        <v xml:space="preserve"> Branchiopoda</v>
      </c>
      <c r="H4304" t="str">
        <f>VLOOKUP(A4304,'[1]11_set_tax'!$A$1:$X$4456,12,FALSE)</f>
        <v xml:space="preserve"> Diplostraca</v>
      </c>
      <c r="I4304" t="str">
        <f>VLOOKUP(A4304,'[1]11_set_tax'!$A$1:$X$4456,13,FALSE)</f>
        <v>Cladocera</v>
      </c>
    </row>
    <row r="4305" spans="1:9" x14ac:dyDescent="0.25">
      <c r="A4305" t="s">
        <v>4304</v>
      </c>
      <c r="C4305" t="str">
        <f>VLOOKUP(A4305,'[1]11_set_tax'!$A$1:$X$4456,7,FALSE)</f>
        <v>Eukaryota</v>
      </c>
      <c r="D4305" t="str">
        <f>VLOOKUP(A4305,'[1]11_set_tax'!$A$1:$X$4456,8,FALSE)</f>
        <v xml:space="preserve"> Metazoa</v>
      </c>
      <c r="E4305" t="str">
        <f>VLOOKUP(A4305,'[1]11_set_tax'!$A$1:$X$4456,9,FALSE)</f>
        <v xml:space="preserve"> Arthropoda</v>
      </c>
      <c r="F4305" t="str">
        <f>VLOOKUP(A4305,'[1]11_set_tax'!$A$1:$X$4456,10,FALSE)</f>
        <v xml:space="preserve"> Hexapoda</v>
      </c>
      <c r="G4305" t="str">
        <f>VLOOKUP(A4305,'[1]11_set_tax'!$A$1:$X$4456,11,FALSE)</f>
        <v xml:space="preserve"> Insecta</v>
      </c>
      <c r="H4305" t="str">
        <f>VLOOKUP(A4305,'[1]11_set_tax'!$A$1:$X$4456,12,FALSE)</f>
        <v xml:space="preserve"> Pterygota</v>
      </c>
      <c r="I4305" t="str">
        <f>VLOOKUP(A4305,'[1]11_set_tax'!$A$1:$X$4456,13,FALSE)</f>
        <v>Neoptera</v>
      </c>
    </row>
    <row r="4306" spans="1:9" x14ac:dyDescent="0.25">
      <c r="A4306" t="s">
        <v>4305</v>
      </c>
      <c r="C4306" t="str">
        <f>VLOOKUP(A4306,'[1]11_set_tax'!$A$1:$X$4456,7,FALSE)</f>
        <v>Eukaryota</v>
      </c>
      <c r="D4306" t="str">
        <f>VLOOKUP(A4306,'[1]11_set_tax'!$A$1:$X$4456,8,FALSE)</f>
        <v xml:space="preserve"> Metazoa</v>
      </c>
      <c r="E4306" t="str">
        <f>VLOOKUP(A4306,'[1]11_set_tax'!$A$1:$X$4456,9,FALSE)</f>
        <v xml:space="preserve"> Arthropoda</v>
      </c>
      <c r="F4306" t="str">
        <f>VLOOKUP(A4306,'[1]11_set_tax'!$A$1:$X$4456,10,FALSE)</f>
        <v xml:space="preserve"> Hexapoda</v>
      </c>
      <c r="G4306" t="str">
        <f>VLOOKUP(A4306,'[1]11_set_tax'!$A$1:$X$4456,11,FALSE)</f>
        <v xml:space="preserve"> Insecta</v>
      </c>
      <c r="H4306" t="str">
        <f>VLOOKUP(A4306,'[1]11_set_tax'!$A$1:$X$4456,12,FALSE)</f>
        <v xml:space="preserve"> Pterygota</v>
      </c>
      <c r="I4306" t="str">
        <f>VLOOKUP(A4306,'[1]11_set_tax'!$A$1:$X$4456,13,FALSE)</f>
        <v>Neoptera</v>
      </c>
    </row>
    <row r="4307" spans="1:9" x14ac:dyDescent="0.25">
      <c r="A4307" t="s">
        <v>4306</v>
      </c>
      <c r="C4307" t="str">
        <f>VLOOKUP(A4307,'[1]11_set_tax'!$A$1:$X$4456,7,FALSE)</f>
        <v>Eukaryota</v>
      </c>
      <c r="D4307" t="str">
        <f>VLOOKUP(A4307,'[1]11_set_tax'!$A$1:$X$4456,8,FALSE)</f>
        <v xml:space="preserve"> Metazoa</v>
      </c>
      <c r="E4307" t="str">
        <f>VLOOKUP(A4307,'[1]11_set_tax'!$A$1:$X$4456,9,FALSE)</f>
        <v xml:space="preserve"> Arthropoda</v>
      </c>
      <c r="F4307" t="str">
        <f>VLOOKUP(A4307,'[1]11_set_tax'!$A$1:$X$4456,10,FALSE)</f>
        <v xml:space="preserve"> Hexapoda</v>
      </c>
      <c r="G4307" t="str">
        <f>VLOOKUP(A4307,'[1]11_set_tax'!$A$1:$X$4456,11,FALSE)</f>
        <v xml:space="preserve"> Insecta</v>
      </c>
      <c r="H4307" t="str">
        <f>VLOOKUP(A4307,'[1]11_set_tax'!$A$1:$X$4456,12,FALSE)</f>
        <v xml:space="preserve"> Pterygota</v>
      </c>
      <c r="I4307" t="str">
        <f>VLOOKUP(A4307,'[1]11_set_tax'!$A$1:$X$4456,13,FALSE)</f>
        <v>Neoptera</v>
      </c>
    </row>
    <row r="4308" spans="1:9" x14ac:dyDescent="0.25">
      <c r="A4308" t="s">
        <v>4307</v>
      </c>
      <c r="C4308" t="str">
        <f>VLOOKUP(A4308,'[1]11_set_tax'!$A$1:$X$4456,7,FALSE)</f>
        <v>Eukaryota</v>
      </c>
      <c r="D4308" t="str">
        <f>VLOOKUP(A4308,'[1]11_set_tax'!$A$1:$X$4456,8,FALSE)</f>
        <v xml:space="preserve"> Metazoa</v>
      </c>
      <c r="E4308" t="str">
        <f>VLOOKUP(A4308,'[1]11_set_tax'!$A$1:$X$4456,9,FALSE)</f>
        <v xml:space="preserve"> Arthropoda</v>
      </c>
      <c r="F4308" t="str">
        <f>VLOOKUP(A4308,'[1]11_set_tax'!$A$1:$X$4456,10,FALSE)</f>
        <v xml:space="preserve"> Hexapoda</v>
      </c>
      <c r="G4308" t="str">
        <f>VLOOKUP(A4308,'[1]11_set_tax'!$A$1:$X$4456,11,FALSE)</f>
        <v xml:space="preserve"> Insecta</v>
      </c>
      <c r="H4308" t="str">
        <f>VLOOKUP(A4308,'[1]11_set_tax'!$A$1:$X$4456,12,FALSE)</f>
        <v xml:space="preserve"> Pterygota</v>
      </c>
      <c r="I4308" t="str">
        <f>VLOOKUP(A4308,'[1]11_set_tax'!$A$1:$X$4456,13,FALSE)</f>
        <v>Neoptera</v>
      </c>
    </row>
    <row r="4309" spans="1:9" x14ac:dyDescent="0.25">
      <c r="A4309" t="s">
        <v>4308</v>
      </c>
      <c r="C4309" t="str">
        <f>VLOOKUP(A4309,'[1]11_set_tax'!$A$1:$X$4456,7,FALSE)</f>
        <v>Eukaryota</v>
      </c>
      <c r="D4309" t="str">
        <f>VLOOKUP(A4309,'[1]11_set_tax'!$A$1:$X$4456,8,FALSE)</f>
        <v xml:space="preserve"> Metazoa</v>
      </c>
      <c r="E4309" t="str">
        <f>VLOOKUP(A4309,'[1]11_set_tax'!$A$1:$X$4456,9,FALSE)</f>
        <v xml:space="preserve"> Arthropoda</v>
      </c>
      <c r="F4309" t="str">
        <f>VLOOKUP(A4309,'[1]11_set_tax'!$A$1:$X$4456,10,FALSE)</f>
        <v xml:space="preserve"> Hexapoda</v>
      </c>
      <c r="G4309" t="str">
        <f>VLOOKUP(A4309,'[1]11_set_tax'!$A$1:$X$4456,11,FALSE)</f>
        <v xml:space="preserve"> Insecta</v>
      </c>
      <c r="H4309" t="str">
        <f>VLOOKUP(A4309,'[1]11_set_tax'!$A$1:$X$4456,12,FALSE)</f>
        <v xml:space="preserve"> Pterygota</v>
      </c>
      <c r="I4309" t="str">
        <f>VLOOKUP(A4309,'[1]11_set_tax'!$A$1:$X$4456,13,FALSE)</f>
        <v>Neoptera</v>
      </c>
    </row>
    <row r="4310" spans="1:9" x14ac:dyDescent="0.25">
      <c r="A4310" t="s">
        <v>4309</v>
      </c>
      <c r="C4310" t="str">
        <f>VLOOKUP(A4310,'[1]11_set_tax'!$A$1:$X$4456,7,FALSE)</f>
        <v>Eukaryota</v>
      </c>
      <c r="D4310" t="str">
        <f>VLOOKUP(A4310,'[1]11_set_tax'!$A$1:$X$4456,8,FALSE)</f>
        <v xml:space="preserve"> Metazoa</v>
      </c>
      <c r="E4310" t="str">
        <f>VLOOKUP(A4310,'[1]11_set_tax'!$A$1:$X$4456,9,FALSE)</f>
        <v xml:space="preserve"> Arthropoda</v>
      </c>
      <c r="F4310" t="str">
        <f>VLOOKUP(A4310,'[1]11_set_tax'!$A$1:$X$4456,10,FALSE)</f>
        <v xml:space="preserve"> Hexapoda</v>
      </c>
      <c r="G4310" t="str">
        <f>VLOOKUP(A4310,'[1]11_set_tax'!$A$1:$X$4456,11,FALSE)</f>
        <v xml:space="preserve"> Insecta</v>
      </c>
      <c r="H4310" t="str">
        <f>VLOOKUP(A4310,'[1]11_set_tax'!$A$1:$X$4456,12,FALSE)</f>
        <v xml:space="preserve"> Pterygota</v>
      </c>
      <c r="I4310" t="str">
        <f>VLOOKUP(A4310,'[1]11_set_tax'!$A$1:$X$4456,13,FALSE)</f>
        <v>Neoptera</v>
      </c>
    </row>
    <row r="4311" spans="1:9" x14ac:dyDescent="0.25">
      <c r="A4311" t="s">
        <v>4310</v>
      </c>
      <c r="C4311" t="str">
        <f>VLOOKUP(A4311,'[1]11_set_tax'!$A$1:$X$4456,7,FALSE)</f>
        <v>Eukaryota</v>
      </c>
      <c r="D4311" t="str">
        <f>VLOOKUP(A4311,'[1]11_set_tax'!$A$1:$X$4456,8,FALSE)</f>
        <v xml:space="preserve"> Metazoa</v>
      </c>
      <c r="E4311" t="str">
        <f>VLOOKUP(A4311,'[1]11_set_tax'!$A$1:$X$4456,9,FALSE)</f>
        <v xml:space="preserve"> Arthropoda</v>
      </c>
      <c r="F4311" t="str">
        <f>VLOOKUP(A4311,'[1]11_set_tax'!$A$1:$X$4456,10,FALSE)</f>
        <v xml:space="preserve"> Hexapoda</v>
      </c>
      <c r="G4311" t="str">
        <f>VLOOKUP(A4311,'[1]11_set_tax'!$A$1:$X$4456,11,FALSE)</f>
        <v xml:space="preserve"> Insecta</v>
      </c>
      <c r="H4311" t="str">
        <f>VLOOKUP(A4311,'[1]11_set_tax'!$A$1:$X$4456,12,FALSE)</f>
        <v xml:space="preserve"> Pterygota</v>
      </c>
      <c r="I4311" t="str">
        <f>VLOOKUP(A4311,'[1]11_set_tax'!$A$1:$X$4456,13,FALSE)</f>
        <v>Neoptera</v>
      </c>
    </row>
    <row r="4312" spans="1:9" x14ac:dyDescent="0.25">
      <c r="A4312" t="s">
        <v>4311</v>
      </c>
      <c r="C4312" t="str">
        <f>VLOOKUP(A4312,'[1]11_set_tax'!$A$1:$X$4456,7,FALSE)</f>
        <v>Eukaryota</v>
      </c>
      <c r="D4312" t="str">
        <f>VLOOKUP(A4312,'[1]11_set_tax'!$A$1:$X$4456,8,FALSE)</f>
        <v xml:space="preserve"> Metazoa</v>
      </c>
      <c r="E4312" t="str">
        <f>VLOOKUP(A4312,'[1]11_set_tax'!$A$1:$X$4456,9,FALSE)</f>
        <v xml:space="preserve"> Arthropoda</v>
      </c>
      <c r="F4312" t="str">
        <f>VLOOKUP(A4312,'[1]11_set_tax'!$A$1:$X$4456,10,FALSE)</f>
        <v xml:space="preserve"> Hexapoda</v>
      </c>
      <c r="G4312" t="str">
        <f>VLOOKUP(A4312,'[1]11_set_tax'!$A$1:$X$4456,11,FALSE)</f>
        <v xml:space="preserve"> Insecta</v>
      </c>
      <c r="H4312" t="str">
        <f>VLOOKUP(A4312,'[1]11_set_tax'!$A$1:$X$4456,12,FALSE)</f>
        <v xml:space="preserve"> Pterygota</v>
      </c>
      <c r="I4312" t="str">
        <f>VLOOKUP(A4312,'[1]11_set_tax'!$A$1:$X$4456,13,FALSE)</f>
        <v>Neoptera</v>
      </c>
    </row>
    <row r="4313" spans="1:9" x14ac:dyDescent="0.25">
      <c r="A4313" t="s">
        <v>4312</v>
      </c>
      <c r="C4313" t="str">
        <f>VLOOKUP(A4313,'[1]11_set_tax'!$A$1:$X$4456,7,FALSE)</f>
        <v>Eukaryota</v>
      </c>
      <c r="D4313" t="str">
        <f>VLOOKUP(A4313,'[1]11_set_tax'!$A$1:$X$4456,8,FALSE)</f>
        <v xml:space="preserve"> Metazoa</v>
      </c>
      <c r="E4313" t="str">
        <f>VLOOKUP(A4313,'[1]11_set_tax'!$A$1:$X$4456,9,FALSE)</f>
        <v xml:space="preserve"> Arthropoda</v>
      </c>
      <c r="F4313" t="str">
        <f>VLOOKUP(A4313,'[1]11_set_tax'!$A$1:$X$4456,10,FALSE)</f>
        <v xml:space="preserve"> Hexapoda</v>
      </c>
      <c r="G4313" t="str">
        <f>VLOOKUP(A4313,'[1]11_set_tax'!$A$1:$X$4456,11,FALSE)</f>
        <v xml:space="preserve"> Insecta</v>
      </c>
      <c r="H4313" t="str">
        <f>VLOOKUP(A4313,'[1]11_set_tax'!$A$1:$X$4456,12,FALSE)</f>
        <v xml:space="preserve"> Pterygota</v>
      </c>
      <c r="I4313" t="str">
        <f>VLOOKUP(A4313,'[1]11_set_tax'!$A$1:$X$4456,13,FALSE)</f>
        <v>Neoptera</v>
      </c>
    </row>
    <row r="4314" spans="1:9" x14ac:dyDescent="0.25">
      <c r="A4314" t="s">
        <v>4313</v>
      </c>
      <c r="C4314" t="str">
        <f>VLOOKUP(A4314,'[1]11_set_tax'!$A$1:$X$4456,7,FALSE)</f>
        <v>Eukaryota</v>
      </c>
      <c r="D4314" t="str">
        <f>VLOOKUP(A4314,'[1]11_set_tax'!$A$1:$X$4456,8,FALSE)</f>
        <v xml:space="preserve"> Metazoa</v>
      </c>
      <c r="E4314" t="str">
        <f>VLOOKUP(A4314,'[1]11_set_tax'!$A$1:$X$4456,9,FALSE)</f>
        <v xml:space="preserve"> Arthropoda</v>
      </c>
      <c r="F4314" t="str">
        <f>VLOOKUP(A4314,'[1]11_set_tax'!$A$1:$X$4456,10,FALSE)</f>
        <v xml:space="preserve"> Hexapoda</v>
      </c>
      <c r="G4314" t="str">
        <f>VLOOKUP(A4314,'[1]11_set_tax'!$A$1:$X$4456,11,FALSE)</f>
        <v xml:space="preserve"> Insecta</v>
      </c>
      <c r="H4314" t="str">
        <f>VLOOKUP(A4314,'[1]11_set_tax'!$A$1:$X$4456,12,FALSE)</f>
        <v xml:space="preserve"> Pterygota</v>
      </c>
      <c r="I4314" t="str">
        <f>VLOOKUP(A4314,'[1]11_set_tax'!$A$1:$X$4456,13,FALSE)</f>
        <v>Neoptera</v>
      </c>
    </row>
    <row r="4315" spans="1:9" x14ac:dyDescent="0.25">
      <c r="A4315" t="s">
        <v>4314</v>
      </c>
      <c r="C4315" t="str">
        <f>VLOOKUP(A4315,'[1]11_set_tax'!$A$1:$X$4456,7,FALSE)</f>
        <v>Eukaryota</v>
      </c>
      <c r="D4315" t="str">
        <f>VLOOKUP(A4315,'[1]11_set_tax'!$A$1:$X$4456,8,FALSE)</f>
        <v xml:space="preserve"> Metazoa</v>
      </c>
      <c r="E4315" t="str">
        <f>VLOOKUP(A4315,'[1]11_set_tax'!$A$1:$X$4456,9,FALSE)</f>
        <v xml:space="preserve"> Arthropoda</v>
      </c>
      <c r="F4315" t="str">
        <f>VLOOKUP(A4315,'[1]11_set_tax'!$A$1:$X$4456,10,FALSE)</f>
        <v xml:space="preserve"> Hexapoda</v>
      </c>
      <c r="G4315" t="str">
        <f>VLOOKUP(A4315,'[1]11_set_tax'!$A$1:$X$4456,11,FALSE)</f>
        <v xml:space="preserve"> Insecta</v>
      </c>
      <c r="H4315" t="str">
        <f>VLOOKUP(A4315,'[1]11_set_tax'!$A$1:$X$4456,12,FALSE)</f>
        <v xml:space="preserve"> Pterygota</v>
      </c>
      <c r="I4315" t="str">
        <f>VLOOKUP(A4315,'[1]11_set_tax'!$A$1:$X$4456,13,FALSE)</f>
        <v>Neoptera</v>
      </c>
    </row>
    <row r="4316" spans="1:9" x14ac:dyDescent="0.25">
      <c r="A4316" t="s">
        <v>4315</v>
      </c>
      <c r="C4316" t="str">
        <f>VLOOKUP(A4316,'[1]11_set_tax'!$A$1:$X$4456,7,FALSE)</f>
        <v>Eukaryota</v>
      </c>
      <c r="D4316" t="str">
        <f>VLOOKUP(A4316,'[1]11_set_tax'!$A$1:$X$4456,8,FALSE)</f>
        <v xml:space="preserve"> Metazoa</v>
      </c>
      <c r="E4316" t="str">
        <f>VLOOKUP(A4316,'[1]11_set_tax'!$A$1:$X$4456,9,FALSE)</f>
        <v xml:space="preserve"> Arthropoda</v>
      </c>
      <c r="F4316" t="str">
        <f>VLOOKUP(A4316,'[1]11_set_tax'!$A$1:$X$4456,10,FALSE)</f>
        <v xml:space="preserve"> Hexapoda</v>
      </c>
      <c r="G4316" t="str">
        <f>VLOOKUP(A4316,'[1]11_set_tax'!$A$1:$X$4456,11,FALSE)</f>
        <v xml:space="preserve"> Insecta</v>
      </c>
      <c r="H4316" t="str">
        <f>VLOOKUP(A4316,'[1]11_set_tax'!$A$1:$X$4456,12,FALSE)</f>
        <v xml:space="preserve"> Pterygota</v>
      </c>
      <c r="I4316" t="str">
        <f>VLOOKUP(A4316,'[1]11_set_tax'!$A$1:$X$4456,13,FALSE)</f>
        <v>Neoptera</v>
      </c>
    </row>
    <row r="4317" spans="1:9" x14ac:dyDescent="0.25">
      <c r="A4317" t="s">
        <v>4316</v>
      </c>
      <c r="C4317" t="str">
        <f>VLOOKUP(A4317,'[1]11_set_tax'!$A$1:$X$4456,7,FALSE)</f>
        <v>Eukaryota</v>
      </c>
      <c r="D4317" t="str">
        <f>VLOOKUP(A4317,'[1]11_set_tax'!$A$1:$X$4456,8,FALSE)</f>
        <v xml:space="preserve"> Metazoa</v>
      </c>
      <c r="E4317" t="str">
        <f>VLOOKUP(A4317,'[1]11_set_tax'!$A$1:$X$4456,9,FALSE)</f>
        <v xml:space="preserve"> Arthropoda</v>
      </c>
      <c r="F4317" t="str">
        <f>VLOOKUP(A4317,'[1]11_set_tax'!$A$1:$X$4456,10,FALSE)</f>
        <v xml:space="preserve"> Hexapoda</v>
      </c>
      <c r="G4317" t="str">
        <f>VLOOKUP(A4317,'[1]11_set_tax'!$A$1:$X$4456,11,FALSE)</f>
        <v xml:space="preserve"> Insecta</v>
      </c>
      <c r="H4317" t="str">
        <f>VLOOKUP(A4317,'[1]11_set_tax'!$A$1:$X$4456,12,FALSE)</f>
        <v xml:space="preserve"> Pterygota</v>
      </c>
      <c r="I4317" t="str">
        <f>VLOOKUP(A4317,'[1]11_set_tax'!$A$1:$X$4456,13,FALSE)</f>
        <v>Neoptera</v>
      </c>
    </row>
    <row r="4318" spans="1:9" x14ac:dyDescent="0.25">
      <c r="A4318" t="s">
        <v>4317</v>
      </c>
      <c r="C4318" t="str">
        <f>VLOOKUP(A4318,'[1]11_set_tax'!$A$1:$X$4456,7,FALSE)</f>
        <v>Eukaryota</v>
      </c>
      <c r="D4318" t="str">
        <f>VLOOKUP(A4318,'[1]11_set_tax'!$A$1:$X$4456,8,FALSE)</f>
        <v xml:space="preserve"> Metazoa</v>
      </c>
      <c r="E4318" t="str">
        <f>VLOOKUP(A4318,'[1]11_set_tax'!$A$1:$X$4456,9,FALSE)</f>
        <v xml:space="preserve"> Arthropoda</v>
      </c>
      <c r="F4318" t="str">
        <f>VLOOKUP(A4318,'[1]11_set_tax'!$A$1:$X$4456,10,FALSE)</f>
        <v xml:space="preserve"> Hexapoda</v>
      </c>
      <c r="G4318" t="str">
        <f>VLOOKUP(A4318,'[1]11_set_tax'!$A$1:$X$4456,11,FALSE)</f>
        <v xml:space="preserve"> Insecta</v>
      </c>
      <c r="H4318" t="str">
        <f>VLOOKUP(A4318,'[1]11_set_tax'!$A$1:$X$4456,12,FALSE)</f>
        <v xml:space="preserve"> Pterygota</v>
      </c>
      <c r="I4318" t="str">
        <f>VLOOKUP(A4318,'[1]11_set_tax'!$A$1:$X$4456,13,FALSE)</f>
        <v>Neoptera</v>
      </c>
    </row>
    <row r="4319" spans="1:9" x14ac:dyDescent="0.25">
      <c r="A4319" t="s">
        <v>4318</v>
      </c>
      <c r="C4319" t="str">
        <f>VLOOKUP(A4319,'[1]11_set_tax'!$A$1:$X$4456,7,FALSE)</f>
        <v>Eukaryota</v>
      </c>
      <c r="D4319" t="str">
        <f>VLOOKUP(A4319,'[1]11_set_tax'!$A$1:$X$4456,8,FALSE)</f>
        <v xml:space="preserve"> Metazoa</v>
      </c>
      <c r="E4319" t="str">
        <f>VLOOKUP(A4319,'[1]11_set_tax'!$A$1:$X$4456,9,FALSE)</f>
        <v xml:space="preserve"> Arthropoda</v>
      </c>
      <c r="F4319" t="str">
        <f>VLOOKUP(A4319,'[1]11_set_tax'!$A$1:$X$4456,10,FALSE)</f>
        <v xml:space="preserve"> Hexapoda</v>
      </c>
      <c r="G4319" t="str">
        <f>VLOOKUP(A4319,'[1]11_set_tax'!$A$1:$X$4456,11,FALSE)</f>
        <v xml:space="preserve"> Insecta</v>
      </c>
      <c r="H4319" t="str">
        <f>VLOOKUP(A4319,'[1]11_set_tax'!$A$1:$X$4456,12,FALSE)</f>
        <v xml:space="preserve"> Pterygota</v>
      </c>
      <c r="I4319" t="str">
        <f>VLOOKUP(A4319,'[1]11_set_tax'!$A$1:$X$4456,13,FALSE)</f>
        <v>Neoptera</v>
      </c>
    </row>
    <row r="4320" spans="1:9" x14ac:dyDescent="0.25">
      <c r="A4320" t="s">
        <v>4319</v>
      </c>
      <c r="C4320" t="str">
        <f>VLOOKUP(A4320,'[1]11_set_tax'!$A$1:$X$4456,7,FALSE)</f>
        <v>Eukaryota</v>
      </c>
      <c r="D4320" t="str">
        <f>VLOOKUP(A4320,'[1]11_set_tax'!$A$1:$X$4456,8,FALSE)</f>
        <v xml:space="preserve"> Metazoa</v>
      </c>
      <c r="E4320" t="str">
        <f>VLOOKUP(A4320,'[1]11_set_tax'!$A$1:$X$4456,9,FALSE)</f>
        <v xml:space="preserve"> Arthropoda</v>
      </c>
      <c r="F4320" t="str">
        <f>VLOOKUP(A4320,'[1]11_set_tax'!$A$1:$X$4456,10,FALSE)</f>
        <v xml:space="preserve"> Hexapoda</v>
      </c>
      <c r="G4320" t="str">
        <f>VLOOKUP(A4320,'[1]11_set_tax'!$A$1:$X$4456,11,FALSE)</f>
        <v xml:space="preserve"> Insecta</v>
      </c>
      <c r="H4320" t="str">
        <f>VLOOKUP(A4320,'[1]11_set_tax'!$A$1:$X$4456,12,FALSE)</f>
        <v xml:space="preserve"> Pterygota</v>
      </c>
      <c r="I4320" t="str">
        <f>VLOOKUP(A4320,'[1]11_set_tax'!$A$1:$X$4456,13,FALSE)</f>
        <v>Neoptera</v>
      </c>
    </row>
    <row r="4321" spans="1:9" x14ac:dyDescent="0.25">
      <c r="A4321" t="s">
        <v>4320</v>
      </c>
      <c r="C4321" t="str">
        <f>VLOOKUP(A4321,'[1]11_set_tax'!$A$1:$X$4456,7,FALSE)</f>
        <v>Eukaryota</v>
      </c>
      <c r="D4321" t="str">
        <f>VLOOKUP(A4321,'[1]11_set_tax'!$A$1:$X$4456,8,FALSE)</f>
        <v xml:space="preserve"> Metazoa</v>
      </c>
      <c r="E4321" t="str">
        <f>VLOOKUP(A4321,'[1]11_set_tax'!$A$1:$X$4456,9,FALSE)</f>
        <v xml:space="preserve"> Arthropoda</v>
      </c>
      <c r="F4321" t="str">
        <f>VLOOKUP(A4321,'[1]11_set_tax'!$A$1:$X$4456,10,FALSE)</f>
        <v xml:space="preserve"> Hexapoda</v>
      </c>
      <c r="G4321" t="str">
        <f>VLOOKUP(A4321,'[1]11_set_tax'!$A$1:$X$4456,11,FALSE)</f>
        <v xml:space="preserve"> Insecta</v>
      </c>
      <c r="H4321" t="str">
        <f>VLOOKUP(A4321,'[1]11_set_tax'!$A$1:$X$4456,12,FALSE)</f>
        <v xml:space="preserve"> Pterygota</v>
      </c>
      <c r="I4321" t="str">
        <f>VLOOKUP(A4321,'[1]11_set_tax'!$A$1:$X$4456,13,FALSE)</f>
        <v>Neoptera</v>
      </c>
    </row>
    <row r="4322" spans="1:9" x14ac:dyDescent="0.25">
      <c r="A4322" t="s">
        <v>4321</v>
      </c>
      <c r="C4322" t="e">
        <f>VLOOKUP(A4322,'[1]11_set_tax'!$A$1:$X$4456,7,FALSE)</f>
        <v>#N/A</v>
      </c>
      <c r="D4322" t="e">
        <f>VLOOKUP(A4322,'[1]11_set_tax'!$A$1:$X$4456,8,FALSE)</f>
        <v>#N/A</v>
      </c>
      <c r="E4322" t="e">
        <f>VLOOKUP(A4322,'[1]11_set_tax'!$A$1:$X$4456,9,FALSE)</f>
        <v>#N/A</v>
      </c>
      <c r="F4322" t="e">
        <f>VLOOKUP(A4322,'[1]11_set_tax'!$A$1:$X$4456,10,FALSE)</f>
        <v>#N/A</v>
      </c>
      <c r="G4322" t="e">
        <f>VLOOKUP(A4322,'[1]11_set_tax'!$A$1:$X$4456,11,FALSE)</f>
        <v>#N/A</v>
      </c>
      <c r="H4322" t="e">
        <f>VLOOKUP(A4322,'[1]11_set_tax'!$A$1:$X$4456,12,FALSE)</f>
        <v>#N/A</v>
      </c>
      <c r="I4322" t="e">
        <f>VLOOKUP(A4322,'[1]11_set_tax'!$A$1:$X$4456,13,FALSE)</f>
        <v>#N/A</v>
      </c>
    </row>
    <row r="4323" spans="1:9" x14ac:dyDescent="0.25">
      <c r="A4323" t="s">
        <v>4322</v>
      </c>
      <c r="C4323" t="str">
        <f>VLOOKUP(A4323,'[1]11_set_tax'!$A$1:$X$4456,7,FALSE)</f>
        <v>Bacteria</v>
      </c>
      <c r="D4323" t="str">
        <f>VLOOKUP(A4323,'[1]11_set_tax'!$A$1:$X$4456,8,FALSE)</f>
        <v xml:space="preserve"> Actinobacteria</v>
      </c>
      <c r="E4323" t="str">
        <f>VLOOKUP(A4323,'[1]11_set_tax'!$A$1:$X$4456,9,FALSE)</f>
        <v xml:space="preserve"> Actinobacteridae</v>
      </c>
      <c r="F4323" t="str">
        <f>VLOOKUP(A4323,'[1]11_set_tax'!$A$1:$X$4456,10,FALSE)</f>
        <v xml:space="preserve"> Actinomycetales</v>
      </c>
      <c r="G4323" t="str">
        <f>VLOOKUP(A4323,'[1]11_set_tax'!$A$1:$X$4456,11,FALSE)</f>
        <v>Corynebacterineae</v>
      </c>
      <c r="H4323" t="str">
        <f>VLOOKUP(A4323,'[1]11_set_tax'!$A$1:$X$4456,12,FALSE)</f>
        <v xml:space="preserve"> Nocardiaceae</v>
      </c>
      <c r="I4323" t="str">
        <f>VLOOKUP(A4323,'[1]11_set_tax'!$A$1:$X$4456,13,FALSE)</f>
        <v xml:space="preserve"> Rhodococcus.</v>
      </c>
    </row>
    <row r="4324" spans="1:9" x14ac:dyDescent="0.25">
      <c r="A4324" t="s">
        <v>4323</v>
      </c>
      <c r="C4324" t="str">
        <f>VLOOKUP(A4324,'[1]11_set_tax'!$A$1:$X$4456,7,FALSE)</f>
        <v>Bacteria</v>
      </c>
      <c r="D4324" t="str">
        <f>VLOOKUP(A4324,'[1]11_set_tax'!$A$1:$X$4456,8,FALSE)</f>
        <v xml:space="preserve"> Actinobacteria</v>
      </c>
      <c r="E4324" t="str">
        <f>VLOOKUP(A4324,'[1]11_set_tax'!$A$1:$X$4456,9,FALSE)</f>
        <v xml:space="preserve"> Actinobacteridae</v>
      </c>
      <c r="F4324" t="str">
        <f>VLOOKUP(A4324,'[1]11_set_tax'!$A$1:$X$4456,10,FALSE)</f>
        <v xml:space="preserve"> Actinomycetales</v>
      </c>
      <c r="G4324" t="str">
        <f>VLOOKUP(A4324,'[1]11_set_tax'!$A$1:$X$4456,11,FALSE)</f>
        <v>Corynebacterineae</v>
      </c>
      <c r="H4324" t="str">
        <f>VLOOKUP(A4324,'[1]11_set_tax'!$A$1:$X$4456,12,FALSE)</f>
        <v xml:space="preserve"> Nocardiaceae</v>
      </c>
      <c r="I4324" t="str">
        <f>VLOOKUP(A4324,'[1]11_set_tax'!$A$1:$X$4456,13,FALSE)</f>
        <v xml:space="preserve"> Rhodococcus.</v>
      </c>
    </row>
    <row r="4325" spans="1:9" x14ac:dyDescent="0.25">
      <c r="A4325" t="s">
        <v>4324</v>
      </c>
      <c r="C4325" t="str">
        <f>VLOOKUP(A4325,'[1]11_set_tax'!$A$1:$X$4456,7,FALSE)</f>
        <v>Bacteria</v>
      </c>
      <c r="D4325" t="str">
        <f>VLOOKUP(A4325,'[1]11_set_tax'!$A$1:$X$4456,8,FALSE)</f>
        <v xml:space="preserve"> Actinobacteria</v>
      </c>
      <c r="E4325" t="str">
        <f>VLOOKUP(A4325,'[1]11_set_tax'!$A$1:$X$4456,9,FALSE)</f>
        <v xml:space="preserve"> Actinobacteridae</v>
      </c>
      <c r="F4325" t="str">
        <f>VLOOKUP(A4325,'[1]11_set_tax'!$A$1:$X$4456,10,FALSE)</f>
        <v xml:space="preserve"> Actinomycetales</v>
      </c>
      <c r="G4325" t="str">
        <f>VLOOKUP(A4325,'[1]11_set_tax'!$A$1:$X$4456,11,FALSE)</f>
        <v>Corynebacterineae</v>
      </c>
      <c r="H4325" t="str">
        <f>VLOOKUP(A4325,'[1]11_set_tax'!$A$1:$X$4456,12,FALSE)</f>
        <v xml:space="preserve"> Nocardiaceae</v>
      </c>
      <c r="I4325" t="str">
        <f>VLOOKUP(A4325,'[1]11_set_tax'!$A$1:$X$4456,13,FALSE)</f>
        <v xml:space="preserve"> Rhodococcus.</v>
      </c>
    </row>
    <row r="4326" spans="1:9" x14ac:dyDescent="0.25">
      <c r="A4326" t="s">
        <v>4325</v>
      </c>
      <c r="C4326" t="str">
        <f>VLOOKUP(A4326,'[1]11_set_tax'!$A$1:$X$4456,7,FALSE)</f>
        <v>Bacteria</v>
      </c>
      <c r="D4326" t="str">
        <f>VLOOKUP(A4326,'[1]11_set_tax'!$A$1:$X$4456,8,FALSE)</f>
        <v xml:space="preserve"> Proteobacteria</v>
      </c>
      <c r="E4326" t="str">
        <f>VLOOKUP(A4326,'[1]11_set_tax'!$A$1:$X$4456,9,FALSE)</f>
        <v xml:space="preserve"> Gammaproteobacteria</v>
      </c>
      <c r="F4326" t="str">
        <f>VLOOKUP(A4326,'[1]11_set_tax'!$A$1:$X$4456,10,FALSE)</f>
        <v xml:space="preserve"> Enterobacteriales</v>
      </c>
      <c r="G4326" t="str">
        <f>VLOOKUP(A4326,'[1]11_set_tax'!$A$1:$X$4456,11,FALSE)</f>
        <v>Enterobacteriaceae</v>
      </c>
      <c r="H4326" t="str">
        <f>VLOOKUP(A4326,'[1]11_set_tax'!$A$1:$X$4456,12,FALSE)</f>
        <v xml:space="preserve"> Escherichia.</v>
      </c>
      <c r="I4326">
        <f>VLOOKUP(A4326,'[1]11_set_tax'!$A$1:$X$4456,13,FALSE)</f>
        <v>0</v>
      </c>
    </row>
    <row r="4327" spans="1:9" x14ac:dyDescent="0.25">
      <c r="A4327" t="s">
        <v>4326</v>
      </c>
      <c r="C4327" t="str">
        <f>VLOOKUP(A4327,'[1]11_set_tax'!$A$1:$X$4456,7,FALSE)</f>
        <v>Bacteria</v>
      </c>
      <c r="D4327" t="str">
        <f>VLOOKUP(A4327,'[1]11_set_tax'!$A$1:$X$4456,8,FALSE)</f>
        <v xml:space="preserve"> Proteobacteria</v>
      </c>
      <c r="E4327" t="str">
        <f>VLOOKUP(A4327,'[1]11_set_tax'!$A$1:$X$4456,9,FALSE)</f>
        <v xml:space="preserve"> Gammaproteobacteria</v>
      </c>
      <c r="F4327" t="str">
        <f>VLOOKUP(A4327,'[1]11_set_tax'!$A$1:$X$4456,10,FALSE)</f>
        <v xml:space="preserve"> Enterobacteriales</v>
      </c>
      <c r="G4327" t="str">
        <f>VLOOKUP(A4327,'[1]11_set_tax'!$A$1:$X$4456,11,FALSE)</f>
        <v>Enterobacteriaceae</v>
      </c>
      <c r="H4327" t="str">
        <f>VLOOKUP(A4327,'[1]11_set_tax'!$A$1:$X$4456,12,FALSE)</f>
        <v xml:space="preserve"> Escherichia.</v>
      </c>
      <c r="I4327">
        <f>VLOOKUP(A4327,'[1]11_set_tax'!$A$1:$X$4456,13,FALSE)</f>
        <v>0</v>
      </c>
    </row>
    <row r="4328" spans="1:9" x14ac:dyDescent="0.25">
      <c r="A4328" t="s">
        <v>4327</v>
      </c>
      <c r="C4328" t="str">
        <f>VLOOKUP(A4328,'[1]11_set_tax'!$A$1:$X$4456,7,FALSE)</f>
        <v>Bacteria</v>
      </c>
      <c r="D4328" t="str">
        <f>VLOOKUP(A4328,'[1]11_set_tax'!$A$1:$X$4456,8,FALSE)</f>
        <v xml:space="preserve"> Proteobacteria</v>
      </c>
      <c r="E4328" t="str">
        <f>VLOOKUP(A4328,'[1]11_set_tax'!$A$1:$X$4456,9,FALSE)</f>
        <v xml:space="preserve"> Gammaproteobacteria</v>
      </c>
      <c r="F4328" t="str">
        <f>VLOOKUP(A4328,'[1]11_set_tax'!$A$1:$X$4456,10,FALSE)</f>
        <v xml:space="preserve"> Enterobacteriales</v>
      </c>
      <c r="G4328" t="str">
        <f>VLOOKUP(A4328,'[1]11_set_tax'!$A$1:$X$4456,11,FALSE)</f>
        <v>Enterobacteriaceae</v>
      </c>
      <c r="H4328" t="str">
        <f>VLOOKUP(A4328,'[1]11_set_tax'!$A$1:$X$4456,12,FALSE)</f>
        <v xml:space="preserve"> Escherichia.</v>
      </c>
      <c r="I4328">
        <f>VLOOKUP(A4328,'[1]11_set_tax'!$A$1:$X$4456,13,FALSE)</f>
        <v>0</v>
      </c>
    </row>
    <row r="4329" spans="1:9" x14ac:dyDescent="0.25">
      <c r="A4329" t="s">
        <v>4328</v>
      </c>
      <c r="C4329" t="str">
        <f>VLOOKUP(A4329,'[1]11_set_tax'!$A$1:$X$4456,7,FALSE)</f>
        <v>Bacteria</v>
      </c>
      <c r="D4329" t="str">
        <f>VLOOKUP(A4329,'[1]11_set_tax'!$A$1:$X$4456,8,FALSE)</f>
        <v xml:space="preserve"> Actinobacteria</v>
      </c>
      <c r="E4329" t="str">
        <f>VLOOKUP(A4329,'[1]11_set_tax'!$A$1:$X$4456,9,FALSE)</f>
        <v xml:space="preserve"> Actinobacteridae</v>
      </c>
      <c r="F4329" t="str">
        <f>VLOOKUP(A4329,'[1]11_set_tax'!$A$1:$X$4456,10,FALSE)</f>
        <v xml:space="preserve"> Actinomycetales</v>
      </c>
      <c r="G4329" t="str">
        <f>VLOOKUP(A4329,'[1]11_set_tax'!$A$1:$X$4456,11,FALSE)</f>
        <v>Propionibacterineae</v>
      </c>
      <c r="H4329" t="str">
        <f>VLOOKUP(A4329,'[1]11_set_tax'!$A$1:$X$4456,12,FALSE)</f>
        <v xml:space="preserve"> Nocardioidaceae.</v>
      </c>
      <c r="I4329">
        <f>VLOOKUP(A4329,'[1]11_set_tax'!$A$1:$X$4456,13,FALSE)</f>
        <v>0</v>
      </c>
    </row>
    <row r="4330" spans="1:9" x14ac:dyDescent="0.25">
      <c r="A4330" t="s">
        <v>4329</v>
      </c>
      <c r="C4330" t="str">
        <f>VLOOKUP(A4330,'[1]11_set_tax'!$A$1:$X$4456,7,FALSE)</f>
        <v>Bacteria</v>
      </c>
      <c r="D4330" t="str">
        <f>VLOOKUP(A4330,'[1]11_set_tax'!$A$1:$X$4456,8,FALSE)</f>
        <v xml:space="preserve"> Actinobacteria</v>
      </c>
      <c r="E4330" t="str">
        <f>VLOOKUP(A4330,'[1]11_set_tax'!$A$1:$X$4456,9,FALSE)</f>
        <v xml:space="preserve"> Actinobacteridae</v>
      </c>
      <c r="F4330" t="str">
        <f>VLOOKUP(A4330,'[1]11_set_tax'!$A$1:$X$4456,10,FALSE)</f>
        <v xml:space="preserve"> Actinomycetales</v>
      </c>
      <c r="G4330" t="str">
        <f>VLOOKUP(A4330,'[1]11_set_tax'!$A$1:$X$4456,11,FALSE)</f>
        <v>Propionibacterineae</v>
      </c>
      <c r="H4330" t="str">
        <f>VLOOKUP(A4330,'[1]11_set_tax'!$A$1:$X$4456,12,FALSE)</f>
        <v xml:space="preserve"> Nocardioidaceae.</v>
      </c>
      <c r="I4330">
        <f>VLOOKUP(A4330,'[1]11_set_tax'!$A$1:$X$4456,13,FALSE)</f>
        <v>0</v>
      </c>
    </row>
    <row r="4331" spans="1:9" x14ac:dyDescent="0.25">
      <c r="A4331" t="s">
        <v>4330</v>
      </c>
      <c r="C4331" t="str">
        <f>VLOOKUP(A4331,'[1]11_set_tax'!$A$1:$X$4456,7,FALSE)</f>
        <v>Bacteria</v>
      </c>
      <c r="D4331" t="str">
        <f>VLOOKUP(A4331,'[1]11_set_tax'!$A$1:$X$4456,8,FALSE)</f>
        <v xml:space="preserve"> Actinobacteria</v>
      </c>
      <c r="E4331" t="str">
        <f>VLOOKUP(A4331,'[1]11_set_tax'!$A$1:$X$4456,9,FALSE)</f>
        <v xml:space="preserve"> Actinobacteridae</v>
      </c>
      <c r="F4331" t="str">
        <f>VLOOKUP(A4331,'[1]11_set_tax'!$A$1:$X$4456,10,FALSE)</f>
        <v xml:space="preserve"> Actinomycetales</v>
      </c>
      <c r="G4331" t="str">
        <f>VLOOKUP(A4331,'[1]11_set_tax'!$A$1:$X$4456,11,FALSE)</f>
        <v>Propionibacterineae</v>
      </c>
      <c r="H4331" t="str">
        <f>VLOOKUP(A4331,'[1]11_set_tax'!$A$1:$X$4456,12,FALSE)</f>
        <v xml:space="preserve"> Nocardioidaceae.</v>
      </c>
      <c r="I4331">
        <f>VLOOKUP(A4331,'[1]11_set_tax'!$A$1:$X$4456,13,FALSE)</f>
        <v>0</v>
      </c>
    </row>
    <row r="4332" spans="1:9" x14ac:dyDescent="0.25">
      <c r="A4332" t="s">
        <v>4331</v>
      </c>
      <c r="C4332" t="str">
        <f>VLOOKUP(A4332,'[1]11_set_tax'!$A$1:$X$4456,7,FALSE)</f>
        <v>Bacteria</v>
      </c>
      <c r="D4332" t="str">
        <f>VLOOKUP(A4332,'[1]11_set_tax'!$A$1:$X$4456,8,FALSE)</f>
        <v xml:space="preserve"> Actinobacteria</v>
      </c>
      <c r="E4332" t="str">
        <f>VLOOKUP(A4332,'[1]11_set_tax'!$A$1:$X$4456,9,FALSE)</f>
        <v xml:space="preserve"> Actinobacteridae</v>
      </c>
      <c r="F4332" t="str">
        <f>VLOOKUP(A4332,'[1]11_set_tax'!$A$1:$X$4456,10,FALSE)</f>
        <v xml:space="preserve"> Actinomycetales</v>
      </c>
      <c r="G4332" t="str">
        <f>VLOOKUP(A4332,'[1]11_set_tax'!$A$1:$X$4456,11,FALSE)</f>
        <v>Propionibacterineae</v>
      </c>
      <c r="H4332" t="str">
        <f>VLOOKUP(A4332,'[1]11_set_tax'!$A$1:$X$4456,12,FALSE)</f>
        <v xml:space="preserve"> Nocardioidaceae.</v>
      </c>
      <c r="I4332">
        <f>VLOOKUP(A4332,'[1]11_set_tax'!$A$1:$X$4456,13,FALSE)</f>
        <v>0</v>
      </c>
    </row>
    <row r="4333" spans="1:9" x14ac:dyDescent="0.25">
      <c r="A4333" t="s">
        <v>4332</v>
      </c>
      <c r="C4333" t="str">
        <f>VLOOKUP(A4333,'[1]11_set_tax'!$A$1:$X$4456,7,FALSE)</f>
        <v>Bacteria</v>
      </c>
      <c r="D4333" t="str">
        <f>VLOOKUP(A4333,'[1]11_set_tax'!$A$1:$X$4456,8,FALSE)</f>
        <v xml:space="preserve"> Actinobacteria</v>
      </c>
      <c r="E4333" t="str">
        <f>VLOOKUP(A4333,'[1]11_set_tax'!$A$1:$X$4456,9,FALSE)</f>
        <v xml:space="preserve"> Actinobacteridae</v>
      </c>
      <c r="F4333" t="str">
        <f>VLOOKUP(A4333,'[1]11_set_tax'!$A$1:$X$4456,10,FALSE)</f>
        <v xml:space="preserve"> Actinomycetales</v>
      </c>
      <c r="G4333" t="str">
        <f>VLOOKUP(A4333,'[1]11_set_tax'!$A$1:$X$4456,11,FALSE)</f>
        <v>Propionibacterineae</v>
      </c>
      <c r="H4333" t="str">
        <f>VLOOKUP(A4333,'[1]11_set_tax'!$A$1:$X$4456,12,FALSE)</f>
        <v xml:space="preserve"> Nocardioidaceae.</v>
      </c>
      <c r="I4333">
        <f>VLOOKUP(A4333,'[1]11_set_tax'!$A$1:$X$4456,13,FALSE)</f>
        <v>0</v>
      </c>
    </row>
    <row r="4334" spans="1:9" x14ac:dyDescent="0.25">
      <c r="A4334" t="s">
        <v>4333</v>
      </c>
      <c r="C4334" t="str">
        <f>VLOOKUP(A4334,'[1]11_set_tax'!$A$1:$X$4456,7,FALSE)</f>
        <v>Bacteria</v>
      </c>
      <c r="D4334" t="str">
        <f>VLOOKUP(A4334,'[1]11_set_tax'!$A$1:$X$4456,8,FALSE)</f>
        <v xml:space="preserve"> Proteobacteria</v>
      </c>
      <c r="E4334" t="str">
        <f>VLOOKUP(A4334,'[1]11_set_tax'!$A$1:$X$4456,9,FALSE)</f>
        <v xml:space="preserve"> Gammaproteobacteria</v>
      </c>
      <c r="F4334" t="str">
        <f>VLOOKUP(A4334,'[1]11_set_tax'!$A$1:$X$4456,10,FALSE)</f>
        <v xml:space="preserve"> Enterobacteriales</v>
      </c>
      <c r="G4334" t="str">
        <f>VLOOKUP(A4334,'[1]11_set_tax'!$A$1:$X$4456,11,FALSE)</f>
        <v>Enterobacteriaceae</v>
      </c>
      <c r="H4334" t="str">
        <f>VLOOKUP(A4334,'[1]11_set_tax'!$A$1:$X$4456,12,FALSE)</f>
        <v xml:space="preserve"> Escherichia.</v>
      </c>
      <c r="I4334">
        <f>VLOOKUP(A4334,'[1]11_set_tax'!$A$1:$X$4456,13,FALSE)</f>
        <v>0</v>
      </c>
    </row>
    <row r="4335" spans="1:9" x14ac:dyDescent="0.25">
      <c r="A4335" t="s">
        <v>4334</v>
      </c>
      <c r="C4335" t="str">
        <f>VLOOKUP(A4335,'[1]11_set_tax'!$A$1:$X$4456,7,FALSE)</f>
        <v>Bacteria</v>
      </c>
      <c r="D4335" t="str">
        <f>VLOOKUP(A4335,'[1]11_set_tax'!$A$1:$X$4456,8,FALSE)</f>
        <v xml:space="preserve"> Proteobacteria</v>
      </c>
      <c r="E4335" t="str">
        <f>VLOOKUP(A4335,'[1]11_set_tax'!$A$1:$X$4456,9,FALSE)</f>
        <v xml:space="preserve"> Gammaproteobacteria</v>
      </c>
      <c r="F4335" t="str">
        <f>VLOOKUP(A4335,'[1]11_set_tax'!$A$1:$X$4456,10,FALSE)</f>
        <v xml:space="preserve"> Enterobacteriales</v>
      </c>
      <c r="G4335" t="str">
        <f>VLOOKUP(A4335,'[1]11_set_tax'!$A$1:$X$4456,11,FALSE)</f>
        <v>Enterobacteriaceae</v>
      </c>
      <c r="H4335" t="str">
        <f>VLOOKUP(A4335,'[1]11_set_tax'!$A$1:$X$4456,12,FALSE)</f>
        <v xml:space="preserve"> Escherichia.</v>
      </c>
      <c r="I4335">
        <f>VLOOKUP(A4335,'[1]11_set_tax'!$A$1:$X$4456,13,FALSE)</f>
        <v>0</v>
      </c>
    </row>
    <row r="4336" spans="1:9" x14ac:dyDescent="0.25">
      <c r="A4336" t="s">
        <v>4335</v>
      </c>
      <c r="C4336" t="str">
        <f>VLOOKUP(A4336,'[1]11_set_tax'!$A$1:$X$4456,7,FALSE)</f>
        <v>Bacteria</v>
      </c>
      <c r="D4336" t="str">
        <f>VLOOKUP(A4336,'[1]11_set_tax'!$A$1:$X$4456,8,FALSE)</f>
        <v xml:space="preserve"> Proteobacteria</v>
      </c>
      <c r="E4336" t="str">
        <f>VLOOKUP(A4336,'[1]11_set_tax'!$A$1:$X$4456,9,FALSE)</f>
        <v xml:space="preserve"> Gammaproteobacteria</v>
      </c>
      <c r="F4336" t="str">
        <f>VLOOKUP(A4336,'[1]11_set_tax'!$A$1:$X$4456,10,FALSE)</f>
        <v xml:space="preserve"> Enterobacteriales</v>
      </c>
      <c r="G4336" t="str">
        <f>VLOOKUP(A4336,'[1]11_set_tax'!$A$1:$X$4456,11,FALSE)</f>
        <v>Enterobacteriaceae</v>
      </c>
      <c r="H4336" t="str">
        <f>VLOOKUP(A4336,'[1]11_set_tax'!$A$1:$X$4456,12,FALSE)</f>
        <v xml:space="preserve"> Escherichia.</v>
      </c>
      <c r="I4336">
        <f>VLOOKUP(A4336,'[1]11_set_tax'!$A$1:$X$4456,13,FALSE)</f>
        <v>0</v>
      </c>
    </row>
    <row r="4337" spans="1:11" x14ac:dyDescent="0.25">
      <c r="A4337" t="s">
        <v>4336</v>
      </c>
      <c r="C4337" t="str">
        <f>VLOOKUP(A4337,'[1]11_set_tax'!$A$1:$X$4456,7,FALSE)</f>
        <v>Bacteria</v>
      </c>
      <c r="D4337" t="str">
        <f>VLOOKUP(A4337,'[1]11_set_tax'!$A$1:$X$4456,8,FALSE)</f>
        <v xml:space="preserve"> Proteobacteria</v>
      </c>
      <c r="E4337" t="str">
        <f>VLOOKUP(A4337,'[1]11_set_tax'!$A$1:$X$4456,9,FALSE)</f>
        <v xml:space="preserve"> Gammaproteobacteria</v>
      </c>
      <c r="F4337" t="str">
        <f>VLOOKUP(A4337,'[1]11_set_tax'!$A$1:$X$4456,10,FALSE)</f>
        <v xml:space="preserve"> Enterobacteriales</v>
      </c>
      <c r="G4337" t="str">
        <f>VLOOKUP(A4337,'[1]11_set_tax'!$A$1:$X$4456,11,FALSE)</f>
        <v>Enterobacteriaceae</v>
      </c>
      <c r="H4337" t="str">
        <f>VLOOKUP(A4337,'[1]11_set_tax'!$A$1:$X$4456,12,FALSE)</f>
        <v xml:space="preserve"> Escherichia.</v>
      </c>
      <c r="I4337">
        <f>VLOOKUP(A4337,'[1]11_set_tax'!$A$1:$X$4456,13,FALSE)</f>
        <v>0</v>
      </c>
    </row>
    <row r="4338" spans="1:11" x14ac:dyDescent="0.25">
      <c r="A4338" t="s">
        <v>4337</v>
      </c>
      <c r="C4338" t="str">
        <f>VLOOKUP(A4338,'[1]11_set_tax'!$A$1:$X$4456,7,FALSE)</f>
        <v>Bacteria</v>
      </c>
      <c r="D4338" t="str">
        <f>VLOOKUP(A4338,'[1]11_set_tax'!$A$1:$X$4456,8,FALSE)</f>
        <v xml:space="preserve"> Proteobacteria</v>
      </c>
      <c r="E4338" t="str">
        <f>VLOOKUP(A4338,'[1]11_set_tax'!$A$1:$X$4456,9,FALSE)</f>
        <v xml:space="preserve"> Gammaproteobacteria</v>
      </c>
      <c r="F4338" t="str">
        <f>VLOOKUP(A4338,'[1]11_set_tax'!$A$1:$X$4456,10,FALSE)</f>
        <v xml:space="preserve"> Enterobacteriales</v>
      </c>
      <c r="G4338" t="str">
        <f>VLOOKUP(A4338,'[1]11_set_tax'!$A$1:$X$4456,11,FALSE)</f>
        <v>Enterobacteriaceae</v>
      </c>
      <c r="H4338" t="str">
        <f>VLOOKUP(A4338,'[1]11_set_tax'!$A$1:$X$4456,12,FALSE)</f>
        <v xml:space="preserve"> Escherichia.</v>
      </c>
      <c r="I4338">
        <f>VLOOKUP(A4338,'[1]11_set_tax'!$A$1:$X$4456,13,FALSE)</f>
        <v>0</v>
      </c>
    </row>
    <row r="4339" spans="1:11" x14ac:dyDescent="0.25">
      <c r="A4339" t="s">
        <v>4338</v>
      </c>
      <c r="C4339" t="str">
        <f>VLOOKUP(A4339,'[1]11_set_tax'!$A$1:$X$4456,7,FALSE)</f>
        <v>Bacteria</v>
      </c>
      <c r="D4339" t="str">
        <f>VLOOKUP(A4339,'[1]11_set_tax'!$A$1:$X$4456,8,FALSE)</f>
        <v xml:space="preserve"> Proteobacteria</v>
      </c>
      <c r="E4339" t="str">
        <f>VLOOKUP(A4339,'[1]11_set_tax'!$A$1:$X$4456,9,FALSE)</f>
        <v xml:space="preserve"> Gammaproteobacteria</v>
      </c>
      <c r="F4339" t="str">
        <f>VLOOKUP(A4339,'[1]11_set_tax'!$A$1:$X$4456,10,FALSE)</f>
        <v xml:space="preserve"> Enterobacteriales</v>
      </c>
      <c r="G4339" t="str">
        <f>VLOOKUP(A4339,'[1]11_set_tax'!$A$1:$X$4456,11,FALSE)</f>
        <v>Enterobacteriaceae</v>
      </c>
      <c r="H4339" t="str">
        <f>VLOOKUP(A4339,'[1]11_set_tax'!$A$1:$X$4456,12,FALSE)</f>
        <v xml:space="preserve"> Escherichia.</v>
      </c>
      <c r="I4339">
        <f>VLOOKUP(A4339,'[1]11_set_tax'!$A$1:$X$4456,13,FALSE)</f>
        <v>0</v>
      </c>
    </row>
    <row r="4340" spans="1:11" x14ac:dyDescent="0.25">
      <c r="A4340" t="s">
        <v>4339</v>
      </c>
      <c r="C4340" t="str">
        <f>VLOOKUP(A4340,'[1]11_set_tax'!$A$1:$X$4456,7,FALSE)</f>
        <v>Bacteria</v>
      </c>
      <c r="D4340" t="str">
        <f>VLOOKUP(A4340,'[1]11_set_tax'!$A$1:$X$4456,8,FALSE)</f>
        <v xml:space="preserve"> Proteobacteria</v>
      </c>
      <c r="E4340" t="str">
        <f>VLOOKUP(A4340,'[1]11_set_tax'!$A$1:$X$4456,9,FALSE)</f>
        <v xml:space="preserve"> Gammaproteobacteria</v>
      </c>
      <c r="F4340" t="str">
        <f>VLOOKUP(A4340,'[1]11_set_tax'!$A$1:$X$4456,10,FALSE)</f>
        <v xml:space="preserve"> Enterobacteriales</v>
      </c>
      <c r="G4340" t="str">
        <f>VLOOKUP(A4340,'[1]11_set_tax'!$A$1:$X$4456,11,FALSE)</f>
        <v>Enterobacteriaceae</v>
      </c>
      <c r="H4340" t="str">
        <f>VLOOKUP(A4340,'[1]11_set_tax'!$A$1:$X$4456,12,FALSE)</f>
        <v xml:space="preserve"> Escherichia.</v>
      </c>
      <c r="I4340">
        <f>VLOOKUP(A4340,'[1]11_set_tax'!$A$1:$X$4456,13,FALSE)</f>
        <v>0</v>
      </c>
    </row>
    <row r="4341" spans="1:11" x14ac:dyDescent="0.25">
      <c r="A4341" t="s">
        <v>4340</v>
      </c>
      <c r="C4341" t="str">
        <f>VLOOKUP(A4341,'[1]11_set_tax'!$A$1:$X$4456,7,FALSE)</f>
        <v>Bacteria</v>
      </c>
      <c r="D4341" t="str">
        <f>VLOOKUP(A4341,'[1]11_set_tax'!$A$1:$X$4456,8,FALSE)</f>
        <v xml:space="preserve"> Proteobacteria</v>
      </c>
      <c r="E4341" t="str">
        <f>VLOOKUP(A4341,'[1]11_set_tax'!$A$1:$X$4456,9,FALSE)</f>
        <v xml:space="preserve"> Gammaproteobacteria</v>
      </c>
      <c r="F4341" t="str">
        <f>VLOOKUP(A4341,'[1]11_set_tax'!$A$1:$X$4456,10,FALSE)</f>
        <v xml:space="preserve"> Enterobacteriales</v>
      </c>
      <c r="G4341" t="str">
        <f>VLOOKUP(A4341,'[1]11_set_tax'!$A$1:$X$4456,11,FALSE)</f>
        <v>Enterobacteriaceae</v>
      </c>
      <c r="H4341" t="str">
        <f>VLOOKUP(A4341,'[1]11_set_tax'!$A$1:$X$4456,12,FALSE)</f>
        <v xml:space="preserve"> Escherichia.</v>
      </c>
      <c r="I4341">
        <f>VLOOKUP(A4341,'[1]11_set_tax'!$A$1:$X$4456,13,FALSE)</f>
        <v>0</v>
      </c>
    </row>
    <row r="4342" spans="1:11" x14ac:dyDescent="0.25">
      <c r="A4342" t="s">
        <v>4341</v>
      </c>
      <c r="C4342" t="str">
        <f>VLOOKUP(A4342,'[1]11_set_tax'!$A$1:$X$4456,7,FALSE)</f>
        <v>Bacteria</v>
      </c>
      <c r="D4342" t="str">
        <f>VLOOKUP(A4342,'[1]11_set_tax'!$A$1:$X$4456,8,FALSE)</f>
        <v xml:space="preserve"> Proteobacteria</v>
      </c>
      <c r="E4342" t="str">
        <f>VLOOKUP(A4342,'[1]11_set_tax'!$A$1:$X$4456,9,FALSE)</f>
        <v xml:space="preserve"> Gammaproteobacteria</v>
      </c>
      <c r="F4342" t="str">
        <f>VLOOKUP(A4342,'[1]11_set_tax'!$A$1:$X$4456,10,FALSE)</f>
        <v xml:space="preserve"> Enterobacteriales</v>
      </c>
      <c r="G4342" t="str">
        <f>VLOOKUP(A4342,'[1]11_set_tax'!$A$1:$X$4456,11,FALSE)</f>
        <v>Enterobacteriaceae</v>
      </c>
      <c r="H4342" t="str">
        <f>VLOOKUP(A4342,'[1]11_set_tax'!$A$1:$X$4456,12,FALSE)</f>
        <v xml:space="preserve"> Escherichia.</v>
      </c>
      <c r="I4342">
        <f>VLOOKUP(A4342,'[1]11_set_tax'!$A$1:$X$4456,13,FALSE)</f>
        <v>0</v>
      </c>
    </row>
    <row r="4343" spans="1:11" x14ac:dyDescent="0.25">
      <c r="A4343" t="s">
        <v>4342</v>
      </c>
      <c r="C4343" t="str">
        <f>VLOOKUP(A4343,'[1]11_set_tax'!$A$1:$X$4456,7,FALSE)</f>
        <v>Bacteria</v>
      </c>
      <c r="D4343" t="str">
        <f>VLOOKUP(A4343,'[1]11_set_tax'!$A$1:$X$4456,8,FALSE)</f>
        <v xml:space="preserve"> Proteobacteria</v>
      </c>
      <c r="E4343" t="str">
        <f>VLOOKUP(A4343,'[1]11_set_tax'!$A$1:$X$4456,9,FALSE)</f>
        <v xml:space="preserve"> Gammaproteobacteria</v>
      </c>
      <c r="F4343" t="str">
        <f>VLOOKUP(A4343,'[1]11_set_tax'!$A$1:$X$4456,10,FALSE)</f>
        <v xml:space="preserve"> Enterobacteriales</v>
      </c>
      <c r="G4343" t="str">
        <f>VLOOKUP(A4343,'[1]11_set_tax'!$A$1:$X$4456,11,FALSE)</f>
        <v>Enterobacteriaceae</v>
      </c>
      <c r="H4343" t="str">
        <f>VLOOKUP(A4343,'[1]11_set_tax'!$A$1:$X$4456,12,FALSE)</f>
        <v xml:space="preserve"> Escherichia.</v>
      </c>
      <c r="I4343">
        <f>VLOOKUP(A4343,'[1]11_set_tax'!$A$1:$X$4456,13,FALSE)</f>
        <v>0</v>
      </c>
    </row>
    <row r="4344" spans="1:11" x14ac:dyDescent="0.25">
      <c r="A4344" t="s">
        <v>4343</v>
      </c>
      <c r="C4344" t="str">
        <f>VLOOKUP(A4344,'[1]11_set_tax'!$A$1:$X$4456,7,FALSE)</f>
        <v>Bacteria</v>
      </c>
      <c r="D4344" t="str">
        <f>VLOOKUP(A4344,'[1]11_set_tax'!$A$1:$X$4456,8,FALSE)</f>
        <v xml:space="preserve"> Actinobacteria</v>
      </c>
      <c r="E4344" t="str">
        <f>VLOOKUP(A4344,'[1]11_set_tax'!$A$1:$X$4456,9,FALSE)</f>
        <v xml:space="preserve"> Actinobacteridae</v>
      </c>
      <c r="F4344" t="str">
        <f>VLOOKUP(A4344,'[1]11_set_tax'!$A$1:$X$4456,10,FALSE)</f>
        <v xml:space="preserve"> Actinomycetales</v>
      </c>
      <c r="G4344" t="str">
        <f>VLOOKUP(A4344,'[1]11_set_tax'!$A$1:$X$4456,11,FALSE)</f>
        <v>Corynebacterineae</v>
      </c>
      <c r="H4344" t="str">
        <f>VLOOKUP(A4344,'[1]11_set_tax'!$A$1:$X$4456,12,FALSE)</f>
        <v xml:space="preserve"> Mycobacteriaceae</v>
      </c>
      <c r="I4344" t="str">
        <f>VLOOKUP(A4344,'[1]11_set_tax'!$A$1:$X$4456,13,FALSE)</f>
        <v xml:space="preserve"> Mycobacterium</v>
      </c>
    </row>
    <row r="4345" spans="1:11" x14ac:dyDescent="0.25">
      <c r="A4345" t="s">
        <v>4344</v>
      </c>
      <c r="C4345" t="str">
        <f>VLOOKUP(A4345,'[1]11_set_tax'!$A$1:$X$4456,7,FALSE)</f>
        <v>Bacteria</v>
      </c>
      <c r="D4345" t="str">
        <f>VLOOKUP(A4345,'[1]11_set_tax'!$A$1:$X$4456,8,FALSE)</f>
        <v xml:space="preserve"> Actinobacteria</v>
      </c>
      <c r="E4345" t="str">
        <f>VLOOKUP(A4345,'[1]11_set_tax'!$A$1:$X$4456,9,FALSE)</f>
        <v xml:space="preserve"> Actinobacteridae</v>
      </c>
      <c r="F4345" t="str">
        <f>VLOOKUP(A4345,'[1]11_set_tax'!$A$1:$X$4456,10,FALSE)</f>
        <v xml:space="preserve"> Actinomycetales</v>
      </c>
      <c r="G4345" t="str">
        <f>VLOOKUP(A4345,'[1]11_set_tax'!$A$1:$X$4456,11,FALSE)</f>
        <v>Corynebacterineae</v>
      </c>
      <c r="H4345" t="str">
        <f>VLOOKUP(A4345,'[1]11_set_tax'!$A$1:$X$4456,12,FALSE)</f>
        <v xml:space="preserve"> Mycobacteriaceae</v>
      </c>
      <c r="I4345" t="str">
        <f>VLOOKUP(A4345,'[1]11_set_tax'!$A$1:$X$4456,13,FALSE)</f>
        <v xml:space="preserve"> Mycobacterium</v>
      </c>
    </row>
    <row r="4346" spans="1:11" x14ac:dyDescent="0.25">
      <c r="A4346" t="s">
        <v>4345</v>
      </c>
      <c r="C4346" t="str">
        <f>VLOOKUP(A4346,'[1]11_set_tax'!$A$1:$X$4456,7,FALSE)</f>
        <v>Bacteria</v>
      </c>
      <c r="D4346" t="str">
        <f>VLOOKUP(A4346,'[1]11_set_tax'!$A$1:$X$4456,8,FALSE)</f>
        <v xml:space="preserve"> Actinobacteria</v>
      </c>
      <c r="E4346" t="str">
        <f>VLOOKUP(A4346,'[1]11_set_tax'!$A$1:$X$4456,9,FALSE)</f>
        <v xml:space="preserve"> Actinobacteridae</v>
      </c>
      <c r="F4346" t="str">
        <f>VLOOKUP(A4346,'[1]11_set_tax'!$A$1:$X$4456,10,FALSE)</f>
        <v xml:space="preserve"> Actinomycetales</v>
      </c>
      <c r="G4346" t="str">
        <f>VLOOKUP(A4346,'[1]11_set_tax'!$A$1:$X$4456,11,FALSE)</f>
        <v>Corynebacterineae</v>
      </c>
      <c r="H4346" t="str">
        <f>VLOOKUP(A4346,'[1]11_set_tax'!$A$1:$X$4456,12,FALSE)</f>
        <v xml:space="preserve"> Mycobacteriaceae</v>
      </c>
      <c r="I4346" t="str">
        <f>VLOOKUP(A4346,'[1]11_set_tax'!$A$1:$X$4456,13,FALSE)</f>
        <v xml:space="preserve"> Mycobacterium</v>
      </c>
    </row>
    <row r="4347" spans="1:11" s="1" customFormat="1" x14ac:dyDescent="0.25">
      <c r="A4347" s="1" t="s">
        <v>4346</v>
      </c>
      <c r="C4347" s="1" t="str">
        <f>VLOOKUP(A4347,'[1]11_set_tax'!$A$1:$X$4456,7,FALSE)</f>
        <v>Bacteria</v>
      </c>
      <c r="D4347" s="1" t="str">
        <f>VLOOKUP(A4347,'[1]11_set_tax'!$A$1:$X$4456,8,FALSE)</f>
        <v xml:space="preserve"> Proteobacteria</v>
      </c>
      <c r="E4347" s="1" t="str">
        <f>VLOOKUP(A4347,'[1]11_set_tax'!$A$1:$X$4456,9,FALSE)</f>
        <v xml:space="preserve"> Gammaproteobacteria</v>
      </c>
      <c r="F4347" s="1" t="str">
        <f>VLOOKUP(A4347,'[1]11_set_tax'!$A$1:$X$4456,10,FALSE)</f>
        <v xml:space="preserve"> Xanthomonadales</v>
      </c>
      <c r="G4347" s="1" t="str">
        <f>VLOOKUP(A4347,'[1]11_set_tax'!$A$1:$X$4456,11,FALSE)</f>
        <v>Xanthomonadaceae</v>
      </c>
      <c r="H4347" s="1" t="str">
        <f>VLOOKUP(A4347,'[1]11_set_tax'!$A$1:$X$4456,12,FALSE)</f>
        <v xml:space="preserve"> Xanthomonas.</v>
      </c>
      <c r="I4347" s="1">
        <f>VLOOKUP(A4347,'[1]11_set_tax'!$A$1:$X$4456,13,FALSE)</f>
        <v>0</v>
      </c>
      <c r="K4347" s="1">
        <v>1</v>
      </c>
    </row>
    <row r="4348" spans="1:11" x14ac:dyDescent="0.25">
      <c r="A4348" t="s">
        <v>4347</v>
      </c>
      <c r="C4348" t="str">
        <f>VLOOKUP(A4348,'[1]11_set_tax'!$A$1:$X$4456,7,FALSE)</f>
        <v>Bacteria</v>
      </c>
      <c r="D4348" t="str">
        <f>VLOOKUP(A4348,'[1]11_set_tax'!$A$1:$X$4456,8,FALSE)</f>
        <v xml:space="preserve"> Proteobacteria</v>
      </c>
      <c r="E4348" t="str">
        <f>VLOOKUP(A4348,'[1]11_set_tax'!$A$1:$X$4456,9,FALSE)</f>
        <v xml:space="preserve"> Gammaproteobacteria</v>
      </c>
      <c r="F4348" t="str">
        <f>VLOOKUP(A4348,'[1]11_set_tax'!$A$1:$X$4456,10,FALSE)</f>
        <v xml:space="preserve"> Xanthomonadales</v>
      </c>
      <c r="G4348" t="str">
        <f>VLOOKUP(A4348,'[1]11_set_tax'!$A$1:$X$4456,11,FALSE)</f>
        <v>Xanthomonadaceae</v>
      </c>
      <c r="H4348" t="str">
        <f>VLOOKUP(A4348,'[1]11_set_tax'!$A$1:$X$4456,12,FALSE)</f>
        <v xml:space="preserve"> Xanthomonas.</v>
      </c>
      <c r="I4348">
        <f>VLOOKUP(A4348,'[1]11_set_tax'!$A$1:$X$4456,13,FALSE)</f>
        <v>0</v>
      </c>
    </row>
    <row r="4349" spans="1:11" x14ac:dyDescent="0.25">
      <c r="A4349" t="s">
        <v>4348</v>
      </c>
      <c r="C4349" t="str">
        <f>VLOOKUP(A4349,'[1]11_set_tax'!$A$1:$X$4456,7,FALSE)</f>
        <v>Bacteria</v>
      </c>
      <c r="D4349" t="str">
        <f>VLOOKUP(A4349,'[1]11_set_tax'!$A$1:$X$4456,8,FALSE)</f>
        <v xml:space="preserve"> Proteobacteria</v>
      </c>
      <c r="E4349" t="str">
        <f>VLOOKUP(A4349,'[1]11_set_tax'!$A$1:$X$4456,9,FALSE)</f>
        <v xml:space="preserve"> Gammaproteobacteria</v>
      </c>
      <c r="F4349" t="str">
        <f>VLOOKUP(A4349,'[1]11_set_tax'!$A$1:$X$4456,10,FALSE)</f>
        <v xml:space="preserve"> Xanthomonadales</v>
      </c>
      <c r="G4349" t="str">
        <f>VLOOKUP(A4349,'[1]11_set_tax'!$A$1:$X$4456,11,FALSE)</f>
        <v>Xanthomonadaceae</v>
      </c>
      <c r="H4349" t="str">
        <f>VLOOKUP(A4349,'[1]11_set_tax'!$A$1:$X$4456,12,FALSE)</f>
        <v xml:space="preserve"> Xanthomonas.</v>
      </c>
      <c r="I4349">
        <f>VLOOKUP(A4349,'[1]11_set_tax'!$A$1:$X$4456,13,FALSE)</f>
        <v>0</v>
      </c>
    </row>
    <row r="4350" spans="1:11" x14ac:dyDescent="0.25">
      <c r="A4350" t="s">
        <v>4349</v>
      </c>
      <c r="C4350" t="str">
        <f>VLOOKUP(A4350,'[1]11_set_tax'!$A$1:$X$4456,7,FALSE)</f>
        <v>Bacteria</v>
      </c>
      <c r="D4350" t="str">
        <f>VLOOKUP(A4350,'[1]11_set_tax'!$A$1:$X$4456,8,FALSE)</f>
        <v xml:space="preserve"> Proteobacteria</v>
      </c>
      <c r="E4350" t="str">
        <f>VLOOKUP(A4350,'[1]11_set_tax'!$A$1:$X$4456,9,FALSE)</f>
        <v xml:space="preserve"> Gammaproteobacteria</v>
      </c>
      <c r="F4350" t="str">
        <f>VLOOKUP(A4350,'[1]11_set_tax'!$A$1:$X$4456,10,FALSE)</f>
        <v xml:space="preserve"> Xanthomonadales</v>
      </c>
      <c r="G4350" t="str">
        <f>VLOOKUP(A4350,'[1]11_set_tax'!$A$1:$X$4456,11,FALSE)</f>
        <v>Xanthomonadaceae</v>
      </c>
      <c r="H4350" t="str">
        <f>VLOOKUP(A4350,'[1]11_set_tax'!$A$1:$X$4456,12,FALSE)</f>
        <v xml:space="preserve"> Xanthomonas.</v>
      </c>
      <c r="I4350">
        <f>VLOOKUP(A4350,'[1]11_set_tax'!$A$1:$X$4456,13,FALSE)</f>
        <v>0</v>
      </c>
    </row>
    <row r="4351" spans="1:11" x14ac:dyDescent="0.25">
      <c r="A4351" t="s">
        <v>4350</v>
      </c>
      <c r="C4351" t="str">
        <f>VLOOKUP(A4351,'[1]11_set_tax'!$A$1:$X$4456,7,FALSE)</f>
        <v>Bacteria</v>
      </c>
      <c r="D4351" t="str">
        <f>VLOOKUP(A4351,'[1]11_set_tax'!$A$1:$X$4456,8,FALSE)</f>
        <v xml:space="preserve"> Proteobacteria</v>
      </c>
      <c r="E4351" t="str">
        <f>VLOOKUP(A4351,'[1]11_set_tax'!$A$1:$X$4456,9,FALSE)</f>
        <v xml:space="preserve"> Gammaproteobacteria</v>
      </c>
      <c r="F4351" t="str">
        <f>VLOOKUP(A4351,'[1]11_set_tax'!$A$1:$X$4456,10,FALSE)</f>
        <v xml:space="preserve"> Xanthomonadales</v>
      </c>
      <c r="G4351" t="str">
        <f>VLOOKUP(A4351,'[1]11_set_tax'!$A$1:$X$4456,11,FALSE)</f>
        <v>Xanthomonadaceae</v>
      </c>
      <c r="H4351" t="str">
        <f>VLOOKUP(A4351,'[1]11_set_tax'!$A$1:$X$4456,12,FALSE)</f>
        <v xml:space="preserve"> Xanthomonas.</v>
      </c>
      <c r="I4351">
        <f>VLOOKUP(A4351,'[1]11_set_tax'!$A$1:$X$4456,13,FALSE)</f>
        <v>0</v>
      </c>
    </row>
    <row r="4352" spans="1:11" x14ac:dyDescent="0.25">
      <c r="A4352" t="s">
        <v>4351</v>
      </c>
      <c r="C4352" t="str">
        <f>VLOOKUP(A4352,'[1]11_set_tax'!$A$1:$X$4456,7,FALSE)</f>
        <v>Bacteria</v>
      </c>
      <c r="D4352" t="str">
        <f>VLOOKUP(A4352,'[1]11_set_tax'!$A$1:$X$4456,8,FALSE)</f>
        <v xml:space="preserve"> Proteobacteria</v>
      </c>
      <c r="E4352" t="str">
        <f>VLOOKUP(A4352,'[1]11_set_tax'!$A$1:$X$4456,9,FALSE)</f>
        <v xml:space="preserve"> Gammaproteobacteria</v>
      </c>
      <c r="F4352" t="str">
        <f>VLOOKUP(A4352,'[1]11_set_tax'!$A$1:$X$4456,10,FALSE)</f>
        <v xml:space="preserve"> Xanthomonadales</v>
      </c>
      <c r="G4352" t="str">
        <f>VLOOKUP(A4352,'[1]11_set_tax'!$A$1:$X$4456,11,FALSE)</f>
        <v>Xanthomonadaceae</v>
      </c>
      <c r="H4352" t="str">
        <f>VLOOKUP(A4352,'[1]11_set_tax'!$A$1:$X$4456,12,FALSE)</f>
        <v xml:space="preserve"> Xanthomonas.</v>
      </c>
      <c r="I4352">
        <f>VLOOKUP(A4352,'[1]11_set_tax'!$A$1:$X$4456,13,FALSE)</f>
        <v>0</v>
      </c>
    </row>
    <row r="4353" spans="1:9" x14ac:dyDescent="0.25">
      <c r="A4353" t="s">
        <v>4352</v>
      </c>
      <c r="C4353" t="str">
        <f>VLOOKUP(A4353,'[1]11_set_tax'!$A$1:$X$4456,7,FALSE)</f>
        <v>Bacteria</v>
      </c>
      <c r="D4353" t="str">
        <f>VLOOKUP(A4353,'[1]11_set_tax'!$A$1:$X$4456,8,FALSE)</f>
        <v xml:space="preserve"> Proteobacteria</v>
      </c>
      <c r="E4353" t="str">
        <f>VLOOKUP(A4353,'[1]11_set_tax'!$A$1:$X$4456,9,FALSE)</f>
        <v xml:space="preserve"> Gammaproteobacteria</v>
      </c>
      <c r="F4353" t="str">
        <f>VLOOKUP(A4353,'[1]11_set_tax'!$A$1:$X$4456,10,FALSE)</f>
        <v xml:space="preserve"> Xanthomonadales</v>
      </c>
      <c r="G4353" t="str">
        <f>VLOOKUP(A4353,'[1]11_set_tax'!$A$1:$X$4456,11,FALSE)</f>
        <v>Xanthomonadaceae</v>
      </c>
      <c r="H4353" t="str">
        <f>VLOOKUP(A4353,'[1]11_set_tax'!$A$1:$X$4456,12,FALSE)</f>
        <v xml:space="preserve"> Xanthomonas.</v>
      </c>
      <c r="I4353">
        <f>VLOOKUP(A4353,'[1]11_set_tax'!$A$1:$X$4456,13,FALSE)</f>
        <v>0</v>
      </c>
    </row>
    <row r="4354" spans="1:9" x14ac:dyDescent="0.25">
      <c r="A4354" t="s">
        <v>4353</v>
      </c>
      <c r="C4354" t="str">
        <f>VLOOKUP(A4354,'[1]11_set_tax'!$A$1:$X$4456,7,FALSE)</f>
        <v>Bacteria</v>
      </c>
      <c r="D4354" t="str">
        <f>VLOOKUP(A4354,'[1]11_set_tax'!$A$1:$X$4456,8,FALSE)</f>
        <v xml:space="preserve"> Proteobacteria</v>
      </c>
      <c r="E4354" t="str">
        <f>VLOOKUP(A4354,'[1]11_set_tax'!$A$1:$X$4456,9,FALSE)</f>
        <v xml:space="preserve"> Gammaproteobacteria</v>
      </c>
      <c r="F4354" t="str">
        <f>VLOOKUP(A4354,'[1]11_set_tax'!$A$1:$X$4456,10,FALSE)</f>
        <v xml:space="preserve"> Xanthomonadales</v>
      </c>
      <c r="G4354" t="str">
        <f>VLOOKUP(A4354,'[1]11_set_tax'!$A$1:$X$4456,11,FALSE)</f>
        <v>Xanthomonadaceae</v>
      </c>
      <c r="H4354" t="str">
        <f>VLOOKUP(A4354,'[1]11_set_tax'!$A$1:$X$4456,12,FALSE)</f>
        <v xml:space="preserve"> Xanthomonas.</v>
      </c>
      <c r="I4354">
        <f>VLOOKUP(A4354,'[1]11_set_tax'!$A$1:$X$4456,13,FALSE)</f>
        <v>0</v>
      </c>
    </row>
    <row r="4355" spans="1:9" x14ac:dyDescent="0.25">
      <c r="A4355" t="s">
        <v>4354</v>
      </c>
      <c r="C4355" t="str">
        <f>VLOOKUP(A4355,'[1]11_set_tax'!$A$1:$X$4456,7,FALSE)</f>
        <v>Bacteria</v>
      </c>
      <c r="D4355" t="str">
        <f>VLOOKUP(A4355,'[1]11_set_tax'!$A$1:$X$4456,8,FALSE)</f>
        <v xml:space="preserve"> Firmicutes</v>
      </c>
      <c r="E4355" t="str">
        <f>VLOOKUP(A4355,'[1]11_set_tax'!$A$1:$X$4456,9,FALSE)</f>
        <v xml:space="preserve"> Bacillales</v>
      </c>
      <c r="F4355" t="str">
        <f>VLOOKUP(A4355,'[1]11_set_tax'!$A$1:$X$4456,10,FALSE)</f>
        <v xml:space="preserve"> Staphylococcus.</v>
      </c>
      <c r="G4355">
        <f>VLOOKUP(A4355,'[1]11_set_tax'!$A$1:$X$4456,11,FALSE)</f>
        <v>0</v>
      </c>
      <c r="H4355">
        <f>VLOOKUP(A4355,'[1]11_set_tax'!$A$1:$X$4456,12,FALSE)</f>
        <v>0</v>
      </c>
      <c r="I4355">
        <f>VLOOKUP(A4355,'[1]11_set_tax'!$A$1:$X$4456,13,FALSE)</f>
        <v>0</v>
      </c>
    </row>
    <row r="4356" spans="1:9" x14ac:dyDescent="0.25">
      <c r="A4356" t="s">
        <v>4355</v>
      </c>
      <c r="C4356" t="str">
        <f>VLOOKUP(A4356,'[1]11_set_tax'!$A$1:$X$4456,7,FALSE)</f>
        <v>Bacteria</v>
      </c>
      <c r="D4356" t="str">
        <f>VLOOKUP(A4356,'[1]11_set_tax'!$A$1:$X$4456,8,FALSE)</f>
        <v xml:space="preserve"> Firmicutes</v>
      </c>
      <c r="E4356" t="str">
        <f>VLOOKUP(A4356,'[1]11_set_tax'!$A$1:$X$4456,9,FALSE)</f>
        <v xml:space="preserve"> Bacillales</v>
      </c>
      <c r="F4356" t="str">
        <f>VLOOKUP(A4356,'[1]11_set_tax'!$A$1:$X$4456,10,FALSE)</f>
        <v xml:space="preserve"> Staphylococcus.</v>
      </c>
      <c r="G4356">
        <f>VLOOKUP(A4356,'[1]11_set_tax'!$A$1:$X$4456,11,FALSE)</f>
        <v>0</v>
      </c>
      <c r="H4356">
        <f>VLOOKUP(A4356,'[1]11_set_tax'!$A$1:$X$4456,12,FALSE)</f>
        <v>0</v>
      </c>
      <c r="I4356">
        <f>VLOOKUP(A4356,'[1]11_set_tax'!$A$1:$X$4456,13,FALSE)</f>
        <v>0</v>
      </c>
    </row>
    <row r="4357" spans="1:9" x14ac:dyDescent="0.25">
      <c r="A4357" t="s">
        <v>4356</v>
      </c>
      <c r="C4357" t="str">
        <f>VLOOKUP(A4357,'[1]11_set_tax'!$A$1:$X$4456,7,FALSE)</f>
        <v>Bacteria</v>
      </c>
      <c r="D4357" t="str">
        <f>VLOOKUP(A4357,'[1]11_set_tax'!$A$1:$X$4456,8,FALSE)</f>
        <v xml:space="preserve"> Proteobacteria</v>
      </c>
      <c r="E4357" t="str">
        <f>VLOOKUP(A4357,'[1]11_set_tax'!$A$1:$X$4456,9,FALSE)</f>
        <v xml:space="preserve"> Gammaproteobacteria</v>
      </c>
      <c r="F4357" t="str">
        <f>VLOOKUP(A4357,'[1]11_set_tax'!$A$1:$X$4456,10,FALSE)</f>
        <v xml:space="preserve"> Pseudomonadales</v>
      </c>
      <c r="G4357" t="str">
        <f>VLOOKUP(A4357,'[1]11_set_tax'!$A$1:$X$4456,11,FALSE)</f>
        <v>Pseudomonadaceae</v>
      </c>
      <c r="H4357" t="str">
        <f>VLOOKUP(A4357,'[1]11_set_tax'!$A$1:$X$4456,12,FALSE)</f>
        <v xml:space="preserve"> Pseudomonas.</v>
      </c>
      <c r="I4357">
        <f>VLOOKUP(A4357,'[1]11_set_tax'!$A$1:$X$4456,13,FALSE)</f>
        <v>0</v>
      </c>
    </row>
    <row r="4358" spans="1:9" x14ac:dyDescent="0.25">
      <c r="A4358" t="s">
        <v>4357</v>
      </c>
      <c r="C4358" t="str">
        <f>VLOOKUP(A4358,'[1]11_set_tax'!$A$1:$X$4456,7,FALSE)</f>
        <v>Bacteria</v>
      </c>
      <c r="D4358" t="str">
        <f>VLOOKUP(A4358,'[1]11_set_tax'!$A$1:$X$4456,8,FALSE)</f>
        <v xml:space="preserve"> Proteobacteria</v>
      </c>
      <c r="E4358" t="str">
        <f>VLOOKUP(A4358,'[1]11_set_tax'!$A$1:$X$4456,9,FALSE)</f>
        <v xml:space="preserve"> Gammaproteobacteria</v>
      </c>
      <c r="F4358" t="str">
        <f>VLOOKUP(A4358,'[1]11_set_tax'!$A$1:$X$4456,10,FALSE)</f>
        <v xml:space="preserve"> Pseudomonadales</v>
      </c>
      <c r="G4358" t="str">
        <f>VLOOKUP(A4358,'[1]11_set_tax'!$A$1:$X$4456,11,FALSE)</f>
        <v>Pseudomonadaceae</v>
      </c>
      <c r="H4358" t="str">
        <f>VLOOKUP(A4358,'[1]11_set_tax'!$A$1:$X$4456,12,FALSE)</f>
        <v xml:space="preserve"> Pseudomonas.</v>
      </c>
      <c r="I4358">
        <f>VLOOKUP(A4358,'[1]11_set_tax'!$A$1:$X$4456,13,FALSE)</f>
        <v>0</v>
      </c>
    </row>
    <row r="4359" spans="1:9" x14ac:dyDescent="0.25">
      <c r="A4359" t="s">
        <v>4358</v>
      </c>
      <c r="C4359" t="str">
        <f>VLOOKUP(A4359,'[1]11_set_tax'!$A$1:$X$4456,7,FALSE)</f>
        <v>Bacteria</v>
      </c>
      <c r="D4359" t="str">
        <f>VLOOKUP(A4359,'[1]11_set_tax'!$A$1:$X$4456,8,FALSE)</f>
        <v xml:space="preserve"> Proteobacteria</v>
      </c>
      <c r="E4359" t="str">
        <f>VLOOKUP(A4359,'[1]11_set_tax'!$A$1:$X$4456,9,FALSE)</f>
        <v xml:space="preserve"> Gammaproteobacteria</v>
      </c>
      <c r="F4359" t="str">
        <f>VLOOKUP(A4359,'[1]11_set_tax'!$A$1:$X$4456,10,FALSE)</f>
        <v xml:space="preserve"> Pseudomonadales</v>
      </c>
      <c r="G4359" t="str">
        <f>VLOOKUP(A4359,'[1]11_set_tax'!$A$1:$X$4456,11,FALSE)</f>
        <v>Pseudomonadaceae</v>
      </c>
      <c r="H4359" t="str">
        <f>VLOOKUP(A4359,'[1]11_set_tax'!$A$1:$X$4456,12,FALSE)</f>
        <v xml:space="preserve"> Pseudomonas.</v>
      </c>
      <c r="I4359">
        <f>VLOOKUP(A4359,'[1]11_set_tax'!$A$1:$X$4456,13,FALSE)</f>
        <v>0</v>
      </c>
    </row>
    <row r="4360" spans="1:9" x14ac:dyDescent="0.25">
      <c r="A4360" t="s">
        <v>4359</v>
      </c>
      <c r="C4360" t="str">
        <f>VLOOKUP(A4360,'[1]11_set_tax'!$A$1:$X$4456,7,FALSE)</f>
        <v>Bacteria</v>
      </c>
      <c r="D4360" t="str">
        <f>VLOOKUP(A4360,'[1]11_set_tax'!$A$1:$X$4456,8,FALSE)</f>
        <v xml:space="preserve"> Proteobacteria</v>
      </c>
      <c r="E4360" t="str">
        <f>VLOOKUP(A4360,'[1]11_set_tax'!$A$1:$X$4456,9,FALSE)</f>
        <v xml:space="preserve"> Gammaproteobacteria</v>
      </c>
      <c r="F4360" t="str">
        <f>VLOOKUP(A4360,'[1]11_set_tax'!$A$1:$X$4456,10,FALSE)</f>
        <v xml:space="preserve"> Pseudomonadales</v>
      </c>
      <c r="G4360" t="str">
        <f>VLOOKUP(A4360,'[1]11_set_tax'!$A$1:$X$4456,11,FALSE)</f>
        <v>Pseudomonadaceae</v>
      </c>
      <c r="H4360" t="str">
        <f>VLOOKUP(A4360,'[1]11_set_tax'!$A$1:$X$4456,12,FALSE)</f>
        <v xml:space="preserve"> Pseudomonas.</v>
      </c>
      <c r="I4360">
        <f>VLOOKUP(A4360,'[1]11_set_tax'!$A$1:$X$4456,13,FALSE)</f>
        <v>0</v>
      </c>
    </row>
    <row r="4361" spans="1:9" x14ac:dyDescent="0.25">
      <c r="A4361" t="s">
        <v>4360</v>
      </c>
      <c r="C4361" t="str">
        <f>VLOOKUP(A4361,'[1]11_set_tax'!$A$1:$X$4456,7,FALSE)</f>
        <v>Bacteria</v>
      </c>
      <c r="D4361" t="str">
        <f>VLOOKUP(A4361,'[1]11_set_tax'!$A$1:$X$4456,8,FALSE)</f>
        <v xml:space="preserve"> Proteobacteria</v>
      </c>
      <c r="E4361" t="str">
        <f>VLOOKUP(A4361,'[1]11_set_tax'!$A$1:$X$4456,9,FALSE)</f>
        <v xml:space="preserve"> Gammaproteobacteria</v>
      </c>
      <c r="F4361" t="str">
        <f>VLOOKUP(A4361,'[1]11_set_tax'!$A$1:$X$4456,10,FALSE)</f>
        <v xml:space="preserve"> Pseudomonadales</v>
      </c>
      <c r="G4361" t="str">
        <f>VLOOKUP(A4361,'[1]11_set_tax'!$A$1:$X$4456,11,FALSE)</f>
        <v>Pseudomonadaceae</v>
      </c>
      <c r="H4361" t="str">
        <f>VLOOKUP(A4361,'[1]11_set_tax'!$A$1:$X$4456,12,FALSE)</f>
        <v xml:space="preserve"> Pseudomonas.</v>
      </c>
      <c r="I4361">
        <f>VLOOKUP(A4361,'[1]11_set_tax'!$A$1:$X$4456,13,FALSE)</f>
        <v>0</v>
      </c>
    </row>
    <row r="4362" spans="1:9" x14ac:dyDescent="0.25">
      <c r="A4362" t="s">
        <v>4361</v>
      </c>
      <c r="C4362" t="str">
        <f>VLOOKUP(A4362,'[1]11_set_tax'!$A$1:$X$4456,7,FALSE)</f>
        <v>Bacteria</v>
      </c>
      <c r="D4362" t="str">
        <f>VLOOKUP(A4362,'[1]11_set_tax'!$A$1:$X$4456,8,FALSE)</f>
        <v xml:space="preserve"> Proteobacteria</v>
      </c>
      <c r="E4362" t="str">
        <f>VLOOKUP(A4362,'[1]11_set_tax'!$A$1:$X$4456,9,FALSE)</f>
        <v xml:space="preserve"> Gammaproteobacteria</v>
      </c>
      <c r="F4362" t="str">
        <f>VLOOKUP(A4362,'[1]11_set_tax'!$A$1:$X$4456,10,FALSE)</f>
        <v xml:space="preserve"> Pseudomonadales</v>
      </c>
      <c r="G4362" t="str">
        <f>VLOOKUP(A4362,'[1]11_set_tax'!$A$1:$X$4456,11,FALSE)</f>
        <v>Pseudomonadaceae</v>
      </c>
      <c r="H4362" t="str">
        <f>VLOOKUP(A4362,'[1]11_set_tax'!$A$1:$X$4456,12,FALSE)</f>
        <v xml:space="preserve"> Pseudomonas.</v>
      </c>
      <c r="I4362">
        <f>VLOOKUP(A4362,'[1]11_set_tax'!$A$1:$X$4456,13,FALSE)</f>
        <v>0</v>
      </c>
    </row>
    <row r="4363" spans="1:9" x14ac:dyDescent="0.25">
      <c r="A4363" t="s">
        <v>4362</v>
      </c>
      <c r="C4363" t="str">
        <f>VLOOKUP(A4363,'[1]11_set_tax'!$A$1:$X$4456,7,FALSE)</f>
        <v>Bacteria</v>
      </c>
      <c r="D4363" t="str">
        <f>VLOOKUP(A4363,'[1]11_set_tax'!$A$1:$X$4456,8,FALSE)</f>
        <v xml:space="preserve"> Proteobacteria</v>
      </c>
      <c r="E4363" t="str">
        <f>VLOOKUP(A4363,'[1]11_set_tax'!$A$1:$X$4456,9,FALSE)</f>
        <v xml:space="preserve"> Betaproteobacteria</v>
      </c>
      <c r="F4363" t="str">
        <f>VLOOKUP(A4363,'[1]11_set_tax'!$A$1:$X$4456,10,FALSE)</f>
        <v xml:space="preserve"> Burkholderiales</v>
      </c>
      <c r="G4363" t="str">
        <f>VLOOKUP(A4363,'[1]11_set_tax'!$A$1:$X$4456,11,FALSE)</f>
        <v>Burkholderiaceae</v>
      </c>
      <c r="H4363" t="str">
        <f>VLOOKUP(A4363,'[1]11_set_tax'!$A$1:$X$4456,12,FALSE)</f>
        <v xml:space="preserve"> Burkholderia.</v>
      </c>
      <c r="I4363">
        <f>VLOOKUP(A4363,'[1]11_set_tax'!$A$1:$X$4456,13,FALSE)</f>
        <v>0</v>
      </c>
    </row>
    <row r="4364" spans="1:9" x14ac:dyDescent="0.25">
      <c r="A4364" t="s">
        <v>4363</v>
      </c>
      <c r="C4364" t="str">
        <f>VLOOKUP(A4364,'[1]11_set_tax'!$A$1:$X$4456,7,FALSE)</f>
        <v>Bacteria</v>
      </c>
      <c r="D4364" t="str">
        <f>VLOOKUP(A4364,'[1]11_set_tax'!$A$1:$X$4456,8,FALSE)</f>
        <v xml:space="preserve"> Proteobacteria</v>
      </c>
      <c r="E4364" t="str">
        <f>VLOOKUP(A4364,'[1]11_set_tax'!$A$1:$X$4456,9,FALSE)</f>
        <v xml:space="preserve"> Betaproteobacteria</v>
      </c>
      <c r="F4364" t="str">
        <f>VLOOKUP(A4364,'[1]11_set_tax'!$A$1:$X$4456,10,FALSE)</f>
        <v xml:space="preserve"> Burkholderiales</v>
      </c>
      <c r="G4364" t="str">
        <f>VLOOKUP(A4364,'[1]11_set_tax'!$A$1:$X$4456,11,FALSE)</f>
        <v>Burkholderiaceae</v>
      </c>
      <c r="H4364" t="str">
        <f>VLOOKUP(A4364,'[1]11_set_tax'!$A$1:$X$4456,12,FALSE)</f>
        <v xml:space="preserve"> Burkholderia.</v>
      </c>
      <c r="I4364">
        <f>VLOOKUP(A4364,'[1]11_set_tax'!$A$1:$X$4456,13,FALSE)</f>
        <v>0</v>
      </c>
    </row>
    <row r="4365" spans="1:9" x14ac:dyDescent="0.25">
      <c r="A4365" t="s">
        <v>4364</v>
      </c>
      <c r="C4365" t="str">
        <f>VLOOKUP(A4365,'[1]11_set_tax'!$A$1:$X$4456,7,FALSE)</f>
        <v>Bacteria</v>
      </c>
      <c r="D4365" t="str">
        <f>VLOOKUP(A4365,'[1]11_set_tax'!$A$1:$X$4456,8,FALSE)</f>
        <v xml:space="preserve"> Proteobacteria</v>
      </c>
      <c r="E4365" t="str">
        <f>VLOOKUP(A4365,'[1]11_set_tax'!$A$1:$X$4456,9,FALSE)</f>
        <v xml:space="preserve"> Betaproteobacteria</v>
      </c>
      <c r="F4365" t="str">
        <f>VLOOKUP(A4365,'[1]11_set_tax'!$A$1:$X$4456,10,FALSE)</f>
        <v xml:space="preserve"> Burkholderiales</v>
      </c>
      <c r="G4365" t="str">
        <f>VLOOKUP(A4365,'[1]11_set_tax'!$A$1:$X$4456,11,FALSE)</f>
        <v>Burkholderiaceae</v>
      </c>
      <c r="H4365" t="str">
        <f>VLOOKUP(A4365,'[1]11_set_tax'!$A$1:$X$4456,12,FALSE)</f>
        <v xml:space="preserve"> Burkholderia.</v>
      </c>
      <c r="I4365">
        <f>VLOOKUP(A4365,'[1]11_set_tax'!$A$1:$X$4456,13,FALSE)</f>
        <v>0</v>
      </c>
    </row>
    <row r="4366" spans="1:9" x14ac:dyDescent="0.25">
      <c r="A4366" t="s">
        <v>4365</v>
      </c>
      <c r="C4366" t="str">
        <f>VLOOKUP(A4366,'[1]11_set_tax'!$A$1:$X$4456,7,FALSE)</f>
        <v>Bacteria</v>
      </c>
      <c r="D4366" t="str">
        <f>VLOOKUP(A4366,'[1]11_set_tax'!$A$1:$X$4456,8,FALSE)</f>
        <v xml:space="preserve"> Proteobacteria</v>
      </c>
      <c r="E4366" t="str">
        <f>VLOOKUP(A4366,'[1]11_set_tax'!$A$1:$X$4456,9,FALSE)</f>
        <v xml:space="preserve"> Betaproteobacteria</v>
      </c>
      <c r="F4366" t="str">
        <f>VLOOKUP(A4366,'[1]11_set_tax'!$A$1:$X$4456,10,FALSE)</f>
        <v xml:space="preserve"> Burkholderiales</v>
      </c>
      <c r="G4366" t="str">
        <f>VLOOKUP(A4366,'[1]11_set_tax'!$A$1:$X$4456,11,FALSE)</f>
        <v>Burkholderiaceae</v>
      </c>
      <c r="H4366" t="str">
        <f>VLOOKUP(A4366,'[1]11_set_tax'!$A$1:$X$4456,12,FALSE)</f>
        <v xml:space="preserve"> Burkholderia.</v>
      </c>
      <c r="I4366">
        <f>VLOOKUP(A4366,'[1]11_set_tax'!$A$1:$X$4456,13,FALSE)</f>
        <v>0</v>
      </c>
    </row>
    <row r="4367" spans="1:9" x14ac:dyDescent="0.25">
      <c r="A4367" t="s">
        <v>4366</v>
      </c>
      <c r="C4367" t="str">
        <f>VLOOKUP(A4367,'[1]11_set_tax'!$A$1:$X$4456,7,FALSE)</f>
        <v>Bacteria</v>
      </c>
      <c r="D4367" t="str">
        <f>VLOOKUP(A4367,'[1]11_set_tax'!$A$1:$X$4456,8,FALSE)</f>
        <v xml:space="preserve"> Proteobacteria</v>
      </c>
      <c r="E4367" t="str">
        <f>VLOOKUP(A4367,'[1]11_set_tax'!$A$1:$X$4456,9,FALSE)</f>
        <v xml:space="preserve"> Betaproteobacteria</v>
      </c>
      <c r="F4367" t="str">
        <f>VLOOKUP(A4367,'[1]11_set_tax'!$A$1:$X$4456,10,FALSE)</f>
        <v xml:space="preserve"> Burkholderiales</v>
      </c>
      <c r="G4367" t="str">
        <f>VLOOKUP(A4367,'[1]11_set_tax'!$A$1:$X$4456,11,FALSE)</f>
        <v>Burkholderiaceae</v>
      </c>
      <c r="H4367" t="str">
        <f>VLOOKUP(A4367,'[1]11_set_tax'!$A$1:$X$4456,12,FALSE)</f>
        <v xml:space="preserve"> Burkholderia.</v>
      </c>
      <c r="I4367">
        <f>VLOOKUP(A4367,'[1]11_set_tax'!$A$1:$X$4456,13,FALSE)</f>
        <v>0</v>
      </c>
    </row>
    <row r="4368" spans="1:9" x14ac:dyDescent="0.25">
      <c r="A4368" t="s">
        <v>4367</v>
      </c>
      <c r="C4368" t="str">
        <f>VLOOKUP(A4368,'[1]11_set_tax'!$A$1:$X$4456,7,FALSE)</f>
        <v>Bacteria</v>
      </c>
      <c r="D4368" t="str">
        <f>VLOOKUP(A4368,'[1]11_set_tax'!$A$1:$X$4456,8,FALSE)</f>
        <v xml:space="preserve"> Proteobacteria</v>
      </c>
      <c r="E4368" t="str">
        <f>VLOOKUP(A4368,'[1]11_set_tax'!$A$1:$X$4456,9,FALSE)</f>
        <v xml:space="preserve"> Betaproteobacteria</v>
      </c>
      <c r="F4368" t="str">
        <f>VLOOKUP(A4368,'[1]11_set_tax'!$A$1:$X$4456,10,FALSE)</f>
        <v xml:space="preserve"> Burkholderiales</v>
      </c>
      <c r="G4368" t="str">
        <f>VLOOKUP(A4368,'[1]11_set_tax'!$A$1:$X$4456,11,FALSE)</f>
        <v>Burkholderiaceae</v>
      </c>
      <c r="H4368" t="str">
        <f>VLOOKUP(A4368,'[1]11_set_tax'!$A$1:$X$4456,12,FALSE)</f>
        <v xml:space="preserve"> Burkholderia.</v>
      </c>
      <c r="I4368">
        <f>VLOOKUP(A4368,'[1]11_set_tax'!$A$1:$X$4456,13,FALSE)</f>
        <v>0</v>
      </c>
    </row>
    <row r="4369" spans="1:9" x14ac:dyDescent="0.25">
      <c r="A4369" t="s">
        <v>4368</v>
      </c>
      <c r="C4369" t="str">
        <f>VLOOKUP(A4369,'[1]11_set_tax'!$A$1:$X$4456,7,FALSE)</f>
        <v>Bacteria</v>
      </c>
      <c r="D4369" t="str">
        <f>VLOOKUP(A4369,'[1]11_set_tax'!$A$1:$X$4456,8,FALSE)</f>
        <v xml:space="preserve"> Proteobacteria</v>
      </c>
      <c r="E4369" t="str">
        <f>VLOOKUP(A4369,'[1]11_set_tax'!$A$1:$X$4456,9,FALSE)</f>
        <v xml:space="preserve"> Betaproteobacteria</v>
      </c>
      <c r="F4369" t="str">
        <f>VLOOKUP(A4369,'[1]11_set_tax'!$A$1:$X$4456,10,FALSE)</f>
        <v xml:space="preserve"> Burkholderiales</v>
      </c>
      <c r="G4369" t="str">
        <f>VLOOKUP(A4369,'[1]11_set_tax'!$A$1:$X$4456,11,FALSE)</f>
        <v>Burkholderiaceae</v>
      </c>
      <c r="H4369" t="str">
        <f>VLOOKUP(A4369,'[1]11_set_tax'!$A$1:$X$4456,12,FALSE)</f>
        <v xml:space="preserve"> Burkholderia.</v>
      </c>
      <c r="I4369">
        <f>VLOOKUP(A4369,'[1]11_set_tax'!$A$1:$X$4456,13,FALSE)</f>
        <v>0</v>
      </c>
    </row>
    <row r="4370" spans="1:9" x14ac:dyDescent="0.25">
      <c r="A4370" t="s">
        <v>4369</v>
      </c>
      <c r="C4370" t="str">
        <f>VLOOKUP(A4370,'[1]11_set_tax'!$A$1:$X$4456,7,FALSE)</f>
        <v>Bacteria</v>
      </c>
      <c r="D4370" t="str">
        <f>VLOOKUP(A4370,'[1]11_set_tax'!$A$1:$X$4456,8,FALSE)</f>
        <v xml:space="preserve"> Proteobacteria</v>
      </c>
      <c r="E4370" t="str">
        <f>VLOOKUP(A4370,'[1]11_set_tax'!$A$1:$X$4456,9,FALSE)</f>
        <v xml:space="preserve"> Betaproteobacteria</v>
      </c>
      <c r="F4370" t="str">
        <f>VLOOKUP(A4370,'[1]11_set_tax'!$A$1:$X$4456,10,FALSE)</f>
        <v xml:space="preserve"> Burkholderiales</v>
      </c>
      <c r="G4370" t="str">
        <f>VLOOKUP(A4370,'[1]11_set_tax'!$A$1:$X$4456,11,FALSE)</f>
        <v>Burkholderiaceae</v>
      </c>
      <c r="H4370" t="str">
        <f>VLOOKUP(A4370,'[1]11_set_tax'!$A$1:$X$4456,12,FALSE)</f>
        <v xml:space="preserve"> Burkholderia.</v>
      </c>
      <c r="I4370">
        <f>VLOOKUP(A4370,'[1]11_set_tax'!$A$1:$X$4456,13,FALSE)</f>
        <v>0</v>
      </c>
    </row>
    <row r="4371" spans="1:9" x14ac:dyDescent="0.25">
      <c r="A4371" t="s">
        <v>4370</v>
      </c>
      <c r="C4371" t="str">
        <f>VLOOKUP(A4371,'[1]11_set_tax'!$A$1:$X$4456,7,FALSE)</f>
        <v>Bacteria</v>
      </c>
      <c r="D4371" t="str">
        <f>VLOOKUP(A4371,'[1]11_set_tax'!$A$1:$X$4456,8,FALSE)</f>
        <v xml:space="preserve"> Proteobacteria</v>
      </c>
      <c r="E4371" t="str">
        <f>VLOOKUP(A4371,'[1]11_set_tax'!$A$1:$X$4456,9,FALSE)</f>
        <v xml:space="preserve"> Betaproteobacteria</v>
      </c>
      <c r="F4371" t="str">
        <f>VLOOKUP(A4371,'[1]11_set_tax'!$A$1:$X$4456,10,FALSE)</f>
        <v xml:space="preserve"> Burkholderiales</v>
      </c>
      <c r="G4371" t="str">
        <f>VLOOKUP(A4371,'[1]11_set_tax'!$A$1:$X$4456,11,FALSE)</f>
        <v>Burkholderiaceae</v>
      </c>
      <c r="H4371" t="str">
        <f>VLOOKUP(A4371,'[1]11_set_tax'!$A$1:$X$4456,12,FALSE)</f>
        <v xml:space="preserve"> Burkholderia.</v>
      </c>
      <c r="I4371">
        <f>VLOOKUP(A4371,'[1]11_set_tax'!$A$1:$X$4456,13,FALSE)</f>
        <v>0</v>
      </c>
    </row>
    <row r="4372" spans="1:9" x14ac:dyDescent="0.25">
      <c r="A4372" t="s">
        <v>4371</v>
      </c>
      <c r="C4372" t="str">
        <f>VLOOKUP(A4372,'[1]11_set_tax'!$A$1:$X$4456,7,FALSE)</f>
        <v>Bacteria</v>
      </c>
      <c r="D4372" t="str">
        <f>VLOOKUP(A4372,'[1]11_set_tax'!$A$1:$X$4456,8,FALSE)</f>
        <v xml:space="preserve"> Proteobacteria</v>
      </c>
      <c r="E4372" t="str">
        <f>VLOOKUP(A4372,'[1]11_set_tax'!$A$1:$X$4456,9,FALSE)</f>
        <v xml:space="preserve"> Betaproteobacteria</v>
      </c>
      <c r="F4372" t="str">
        <f>VLOOKUP(A4372,'[1]11_set_tax'!$A$1:$X$4456,10,FALSE)</f>
        <v xml:space="preserve"> Burkholderiales</v>
      </c>
      <c r="G4372" t="str">
        <f>VLOOKUP(A4372,'[1]11_set_tax'!$A$1:$X$4456,11,FALSE)</f>
        <v>Burkholderiaceae</v>
      </c>
      <c r="H4372" t="str">
        <f>VLOOKUP(A4372,'[1]11_set_tax'!$A$1:$X$4456,12,FALSE)</f>
        <v xml:space="preserve"> Burkholderia.</v>
      </c>
      <c r="I4372">
        <f>VLOOKUP(A4372,'[1]11_set_tax'!$A$1:$X$4456,13,FALSE)</f>
        <v>0</v>
      </c>
    </row>
    <row r="4373" spans="1:9" x14ac:dyDescent="0.25">
      <c r="A4373" t="s">
        <v>4372</v>
      </c>
      <c r="C4373" t="str">
        <f>VLOOKUP(A4373,'[1]11_set_tax'!$A$1:$X$4456,7,FALSE)</f>
        <v>Bacteria</v>
      </c>
      <c r="D4373" t="str">
        <f>VLOOKUP(A4373,'[1]11_set_tax'!$A$1:$X$4456,8,FALSE)</f>
        <v xml:space="preserve"> Proteobacteria</v>
      </c>
      <c r="E4373" t="str">
        <f>VLOOKUP(A4373,'[1]11_set_tax'!$A$1:$X$4456,9,FALSE)</f>
        <v xml:space="preserve"> Alphaproteobacteria</v>
      </c>
      <c r="F4373" t="str">
        <f>VLOOKUP(A4373,'[1]11_set_tax'!$A$1:$X$4456,10,FALSE)</f>
        <v xml:space="preserve"> Rhodospirillales</v>
      </c>
      <c r="G4373" t="str">
        <f>VLOOKUP(A4373,'[1]11_set_tax'!$A$1:$X$4456,11,FALSE)</f>
        <v>Acetobacteraceae</v>
      </c>
      <c r="H4373" t="str">
        <f>VLOOKUP(A4373,'[1]11_set_tax'!$A$1:$X$4456,12,FALSE)</f>
        <v xml:space="preserve"> Acidiphilium.</v>
      </c>
      <c r="I4373">
        <f>VLOOKUP(A4373,'[1]11_set_tax'!$A$1:$X$4456,13,FALSE)</f>
        <v>0</v>
      </c>
    </row>
    <row r="4374" spans="1:9" x14ac:dyDescent="0.25">
      <c r="A4374" t="s">
        <v>4373</v>
      </c>
      <c r="C4374" t="str">
        <f>VLOOKUP(A4374,'[1]11_set_tax'!$A$1:$X$4456,7,FALSE)</f>
        <v>Bacteria</v>
      </c>
      <c r="D4374" t="str">
        <f>VLOOKUP(A4374,'[1]11_set_tax'!$A$1:$X$4456,8,FALSE)</f>
        <v xml:space="preserve"> Proteobacteria</v>
      </c>
      <c r="E4374" t="str">
        <f>VLOOKUP(A4374,'[1]11_set_tax'!$A$1:$X$4456,9,FALSE)</f>
        <v xml:space="preserve"> Alphaproteobacteria</v>
      </c>
      <c r="F4374" t="str">
        <f>VLOOKUP(A4374,'[1]11_set_tax'!$A$1:$X$4456,10,FALSE)</f>
        <v xml:space="preserve"> Rhodospirillales</v>
      </c>
      <c r="G4374" t="str">
        <f>VLOOKUP(A4374,'[1]11_set_tax'!$A$1:$X$4456,11,FALSE)</f>
        <v>Acetobacteraceae</v>
      </c>
      <c r="H4374" t="str">
        <f>VLOOKUP(A4374,'[1]11_set_tax'!$A$1:$X$4456,12,FALSE)</f>
        <v xml:space="preserve"> Acidiphilium.</v>
      </c>
      <c r="I4374">
        <f>VLOOKUP(A4374,'[1]11_set_tax'!$A$1:$X$4456,13,FALSE)</f>
        <v>0</v>
      </c>
    </row>
    <row r="4375" spans="1:9" x14ac:dyDescent="0.25">
      <c r="A4375" t="s">
        <v>4374</v>
      </c>
      <c r="C4375" t="str">
        <f>VLOOKUP(A4375,'[1]11_set_tax'!$A$1:$X$4456,7,FALSE)</f>
        <v>Bacteria</v>
      </c>
      <c r="D4375" t="str">
        <f>VLOOKUP(A4375,'[1]11_set_tax'!$A$1:$X$4456,8,FALSE)</f>
        <v xml:space="preserve"> Proteobacteria</v>
      </c>
      <c r="E4375" t="str">
        <f>VLOOKUP(A4375,'[1]11_set_tax'!$A$1:$X$4456,9,FALSE)</f>
        <v xml:space="preserve"> Gammaproteobacteria</v>
      </c>
      <c r="F4375" t="str">
        <f>VLOOKUP(A4375,'[1]11_set_tax'!$A$1:$X$4456,10,FALSE)</f>
        <v xml:space="preserve"> Pseudomonadales</v>
      </c>
      <c r="G4375" t="str">
        <f>VLOOKUP(A4375,'[1]11_set_tax'!$A$1:$X$4456,11,FALSE)</f>
        <v>Moraxellaceae</v>
      </c>
      <c r="H4375" t="str">
        <f>VLOOKUP(A4375,'[1]11_set_tax'!$A$1:$X$4456,12,FALSE)</f>
        <v xml:space="preserve"> Acinetobacter</v>
      </c>
      <c r="I4375" t="str">
        <f>VLOOKUP(A4375,'[1]11_set_tax'!$A$1:$X$4456,13,FALSE)</f>
        <v>Acinetobacter calcoaceticus/baumannii complex.</v>
      </c>
    </row>
    <row r="4376" spans="1:9" x14ac:dyDescent="0.25">
      <c r="A4376" t="s">
        <v>4375</v>
      </c>
      <c r="C4376" t="str">
        <f>VLOOKUP(A4376,'[1]11_set_tax'!$A$1:$X$4456,7,FALSE)</f>
        <v>Bacteria</v>
      </c>
      <c r="D4376" t="str">
        <f>VLOOKUP(A4376,'[1]11_set_tax'!$A$1:$X$4456,8,FALSE)</f>
        <v xml:space="preserve"> Proteobacteria</v>
      </c>
      <c r="E4376" t="str">
        <f>VLOOKUP(A4376,'[1]11_set_tax'!$A$1:$X$4456,9,FALSE)</f>
        <v xml:space="preserve"> Gammaproteobacteria</v>
      </c>
      <c r="F4376" t="str">
        <f>VLOOKUP(A4376,'[1]11_set_tax'!$A$1:$X$4456,10,FALSE)</f>
        <v xml:space="preserve"> Pseudomonadales</v>
      </c>
      <c r="G4376" t="str">
        <f>VLOOKUP(A4376,'[1]11_set_tax'!$A$1:$X$4456,11,FALSE)</f>
        <v>Moraxellaceae</v>
      </c>
      <c r="H4376" t="str">
        <f>VLOOKUP(A4376,'[1]11_set_tax'!$A$1:$X$4456,12,FALSE)</f>
        <v xml:space="preserve"> Acinetobacter</v>
      </c>
      <c r="I4376" t="str">
        <f>VLOOKUP(A4376,'[1]11_set_tax'!$A$1:$X$4456,13,FALSE)</f>
        <v>Acinetobacter calcoaceticus/baumannii complex.</v>
      </c>
    </row>
    <row r="4377" spans="1:9" x14ac:dyDescent="0.25">
      <c r="A4377" t="s">
        <v>4376</v>
      </c>
      <c r="C4377" t="str">
        <f>VLOOKUP(A4377,'[1]11_set_tax'!$A$1:$X$4456,7,FALSE)</f>
        <v>Bacteria</v>
      </c>
      <c r="D4377" t="str">
        <f>VLOOKUP(A4377,'[1]11_set_tax'!$A$1:$X$4456,8,FALSE)</f>
        <v xml:space="preserve"> Proteobacteria</v>
      </c>
      <c r="E4377" t="str">
        <f>VLOOKUP(A4377,'[1]11_set_tax'!$A$1:$X$4456,9,FALSE)</f>
        <v xml:space="preserve"> Gammaproteobacteria</v>
      </c>
      <c r="F4377" t="str">
        <f>VLOOKUP(A4377,'[1]11_set_tax'!$A$1:$X$4456,10,FALSE)</f>
        <v xml:space="preserve"> Pseudomonadales</v>
      </c>
      <c r="G4377" t="str">
        <f>VLOOKUP(A4377,'[1]11_set_tax'!$A$1:$X$4456,11,FALSE)</f>
        <v>Moraxellaceae</v>
      </c>
      <c r="H4377" t="str">
        <f>VLOOKUP(A4377,'[1]11_set_tax'!$A$1:$X$4456,12,FALSE)</f>
        <v xml:space="preserve"> Acinetobacter</v>
      </c>
      <c r="I4377" t="str">
        <f>VLOOKUP(A4377,'[1]11_set_tax'!$A$1:$X$4456,13,FALSE)</f>
        <v>Acinetobacter calcoaceticus/baumannii complex.</v>
      </c>
    </row>
    <row r="4378" spans="1:9" x14ac:dyDescent="0.25">
      <c r="A4378" t="s">
        <v>4377</v>
      </c>
      <c r="C4378" t="e">
        <f>VLOOKUP(A4378,'[1]11_set_tax'!$A$1:$X$4456,7,FALSE)</f>
        <v>#N/A</v>
      </c>
      <c r="D4378" t="e">
        <f>VLOOKUP(A4378,'[1]11_set_tax'!$A$1:$X$4456,8,FALSE)</f>
        <v>#N/A</v>
      </c>
      <c r="E4378" t="e">
        <f>VLOOKUP(A4378,'[1]11_set_tax'!$A$1:$X$4456,9,FALSE)</f>
        <v>#N/A</v>
      </c>
      <c r="F4378" t="e">
        <f>VLOOKUP(A4378,'[1]11_set_tax'!$A$1:$X$4456,10,FALSE)</f>
        <v>#N/A</v>
      </c>
      <c r="G4378" t="e">
        <f>VLOOKUP(A4378,'[1]11_set_tax'!$A$1:$X$4456,11,FALSE)</f>
        <v>#N/A</v>
      </c>
      <c r="H4378" t="e">
        <f>VLOOKUP(A4378,'[1]11_set_tax'!$A$1:$X$4456,12,FALSE)</f>
        <v>#N/A</v>
      </c>
      <c r="I4378" t="e">
        <f>VLOOKUP(A4378,'[1]11_set_tax'!$A$1:$X$4456,13,FALSE)</f>
        <v>#N/A</v>
      </c>
    </row>
    <row r="4379" spans="1:9" x14ac:dyDescent="0.25">
      <c r="A4379" t="s">
        <v>4378</v>
      </c>
      <c r="C4379" t="e">
        <f>VLOOKUP(A4379,'[1]11_set_tax'!$A$1:$X$4456,7,FALSE)</f>
        <v>#N/A</v>
      </c>
      <c r="D4379" t="e">
        <f>VLOOKUP(A4379,'[1]11_set_tax'!$A$1:$X$4456,8,FALSE)</f>
        <v>#N/A</v>
      </c>
      <c r="E4379" t="e">
        <f>VLOOKUP(A4379,'[1]11_set_tax'!$A$1:$X$4456,9,FALSE)</f>
        <v>#N/A</v>
      </c>
      <c r="F4379" t="e">
        <f>VLOOKUP(A4379,'[1]11_set_tax'!$A$1:$X$4456,10,FALSE)</f>
        <v>#N/A</v>
      </c>
      <c r="G4379" t="e">
        <f>VLOOKUP(A4379,'[1]11_set_tax'!$A$1:$X$4456,11,FALSE)</f>
        <v>#N/A</v>
      </c>
      <c r="H4379" t="e">
        <f>VLOOKUP(A4379,'[1]11_set_tax'!$A$1:$X$4456,12,FALSE)</f>
        <v>#N/A</v>
      </c>
      <c r="I4379" t="e">
        <f>VLOOKUP(A4379,'[1]11_set_tax'!$A$1:$X$4456,13,FALSE)</f>
        <v>#N/A</v>
      </c>
    </row>
    <row r="4380" spans="1:9" x14ac:dyDescent="0.25">
      <c r="A4380" t="s">
        <v>4379</v>
      </c>
      <c r="C4380" t="e">
        <f>VLOOKUP(A4380,'[1]11_set_tax'!$A$1:$X$4456,7,FALSE)</f>
        <v>#N/A</v>
      </c>
      <c r="D4380" t="e">
        <f>VLOOKUP(A4380,'[1]11_set_tax'!$A$1:$X$4456,8,FALSE)</f>
        <v>#N/A</v>
      </c>
      <c r="E4380" t="e">
        <f>VLOOKUP(A4380,'[1]11_set_tax'!$A$1:$X$4456,9,FALSE)</f>
        <v>#N/A</v>
      </c>
      <c r="F4380" t="e">
        <f>VLOOKUP(A4380,'[1]11_set_tax'!$A$1:$X$4456,10,FALSE)</f>
        <v>#N/A</v>
      </c>
      <c r="G4380" t="e">
        <f>VLOOKUP(A4380,'[1]11_set_tax'!$A$1:$X$4456,11,FALSE)</f>
        <v>#N/A</v>
      </c>
      <c r="H4380" t="e">
        <f>VLOOKUP(A4380,'[1]11_set_tax'!$A$1:$X$4456,12,FALSE)</f>
        <v>#N/A</v>
      </c>
      <c r="I4380" t="e">
        <f>VLOOKUP(A4380,'[1]11_set_tax'!$A$1:$X$4456,13,FALSE)</f>
        <v>#N/A</v>
      </c>
    </row>
    <row r="4381" spans="1:9" x14ac:dyDescent="0.25">
      <c r="A4381" t="s">
        <v>4380</v>
      </c>
      <c r="C4381" t="e">
        <f>VLOOKUP(A4381,'[1]11_set_tax'!$A$1:$X$4456,7,FALSE)</f>
        <v>#N/A</v>
      </c>
      <c r="D4381" t="e">
        <f>VLOOKUP(A4381,'[1]11_set_tax'!$A$1:$X$4456,8,FALSE)</f>
        <v>#N/A</v>
      </c>
      <c r="E4381" t="e">
        <f>VLOOKUP(A4381,'[1]11_set_tax'!$A$1:$X$4456,9,FALSE)</f>
        <v>#N/A</v>
      </c>
      <c r="F4381" t="e">
        <f>VLOOKUP(A4381,'[1]11_set_tax'!$A$1:$X$4456,10,FALSE)</f>
        <v>#N/A</v>
      </c>
      <c r="G4381" t="e">
        <f>VLOOKUP(A4381,'[1]11_set_tax'!$A$1:$X$4456,11,FALSE)</f>
        <v>#N/A</v>
      </c>
      <c r="H4381" t="e">
        <f>VLOOKUP(A4381,'[1]11_set_tax'!$A$1:$X$4456,12,FALSE)</f>
        <v>#N/A</v>
      </c>
      <c r="I4381" t="e">
        <f>VLOOKUP(A4381,'[1]11_set_tax'!$A$1:$X$4456,13,FALSE)</f>
        <v>#N/A</v>
      </c>
    </row>
    <row r="4382" spans="1:9" x14ac:dyDescent="0.25">
      <c r="A4382" t="s">
        <v>4381</v>
      </c>
      <c r="C4382" t="str">
        <f>VLOOKUP(A4382,'[1]11_set_tax'!$A$1:$X$4456,7,FALSE)</f>
        <v>Bacteria</v>
      </c>
      <c r="D4382" t="str">
        <f>VLOOKUP(A4382,'[1]11_set_tax'!$A$1:$X$4456,8,FALSE)</f>
        <v xml:space="preserve"> Actinobacteria</v>
      </c>
      <c r="E4382" t="str">
        <f>VLOOKUP(A4382,'[1]11_set_tax'!$A$1:$X$4456,9,FALSE)</f>
        <v xml:space="preserve"> Actinobacteridae</v>
      </c>
      <c r="F4382" t="str">
        <f>VLOOKUP(A4382,'[1]11_set_tax'!$A$1:$X$4456,10,FALSE)</f>
        <v xml:space="preserve"> Actinomycetales</v>
      </c>
      <c r="G4382" t="str">
        <f>VLOOKUP(A4382,'[1]11_set_tax'!$A$1:$X$4456,11,FALSE)</f>
        <v>Micrococcineae</v>
      </c>
      <c r="H4382" t="str">
        <f>VLOOKUP(A4382,'[1]11_set_tax'!$A$1:$X$4456,12,FALSE)</f>
        <v xml:space="preserve"> Micrococcaceae</v>
      </c>
      <c r="I4382" t="str">
        <f>VLOOKUP(A4382,'[1]11_set_tax'!$A$1:$X$4456,13,FALSE)</f>
        <v xml:space="preserve"> Arthrobacter.</v>
      </c>
    </row>
    <row r="4383" spans="1:9" x14ac:dyDescent="0.25">
      <c r="A4383" t="s">
        <v>4382</v>
      </c>
      <c r="C4383" t="str">
        <f>VLOOKUP(A4383,'[1]11_set_tax'!$A$1:$X$4456,7,FALSE)</f>
        <v>Bacteria</v>
      </c>
      <c r="D4383" t="str">
        <f>VLOOKUP(A4383,'[1]11_set_tax'!$A$1:$X$4456,8,FALSE)</f>
        <v xml:space="preserve"> Actinobacteria</v>
      </c>
      <c r="E4383" t="str">
        <f>VLOOKUP(A4383,'[1]11_set_tax'!$A$1:$X$4456,9,FALSE)</f>
        <v xml:space="preserve"> Actinobacteridae</v>
      </c>
      <c r="F4383" t="str">
        <f>VLOOKUP(A4383,'[1]11_set_tax'!$A$1:$X$4456,10,FALSE)</f>
        <v xml:space="preserve"> Actinomycetales</v>
      </c>
      <c r="G4383" t="str">
        <f>VLOOKUP(A4383,'[1]11_set_tax'!$A$1:$X$4456,11,FALSE)</f>
        <v>Micrococcineae</v>
      </c>
      <c r="H4383" t="str">
        <f>VLOOKUP(A4383,'[1]11_set_tax'!$A$1:$X$4456,12,FALSE)</f>
        <v xml:space="preserve"> Micrococcaceae</v>
      </c>
      <c r="I4383" t="str">
        <f>VLOOKUP(A4383,'[1]11_set_tax'!$A$1:$X$4456,13,FALSE)</f>
        <v xml:space="preserve"> Arthrobacter.</v>
      </c>
    </row>
    <row r="4384" spans="1:9" x14ac:dyDescent="0.25">
      <c r="A4384" t="s">
        <v>4383</v>
      </c>
      <c r="C4384" t="str">
        <f>VLOOKUP(A4384,'[1]11_set_tax'!$A$1:$X$4456,7,FALSE)</f>
        <v>Bacteria</v>
      </c>
      <c r="D4384" t="str">
        <f>VLOOKUP(A4384,'[1]11_set_tax'!$A$1:$X$4456,8,FALSE)</f>
        <v xml:space="preserve"> Actinobacteria</v>
      </c>
      <c r="E4384" t="str">
        <f>VLOOKUP(A4384,'[1]11_set_tax'!$A$1:$X$4456,9,FALSE)</f>
        <v xml:space="preserve"> Actinobacteridae</v>
      </c>
      <c r="F4384" t="str">
        <f>VLOOKUP(A4384,'[1]11_set_tax'!$A$1:$X$4456,10,FALSE)</f>
        <v xml:space="preserve"> Actinomycetales</v>
      </c>
      <c r="G4384" t="str">
        <f>VLOOKUP(A4384,'[1]11_set_tax'!$A$1:$X$4456,11,FALSE)</f>
        <v>Micrococcineae</v>
      </c>
      <c r="H4384" t="str">
        <f>VLOOKUP(A4384,'[1]11_set_tax'!$A$1:$X$4456,12,FALSE)</f>
        <v xml:space="preserve"> Micrococcaceae</v>
      </c>
      <c r="I4384" t="str">
        <f>VLOOKUP(A4384,'[1]11_set_tax'!$A$1:$X$4456,13,FALSE)</f>
        <v xml:space="preserve"> Arthrobacter.</v>
      </c>
    </row>
    <row r="4385" spans="1:11" x14ac:dyDescent="0.25">
      <c r="A4385" t="s">
        <v>4384</v>
      </c>
      <c r="C4385" t="str">
        <f>VLOOKUP(A4385,'[1]11_set_tax'!$A$1:$X$4456,7,FALSE)</f>
        <v>Bacteria</v>
      </c>
      <c r="D4385" t="str">
        <f>VLOOKUP(A4385,'[1]11_set_tax'!$A$1:$X$4456,8,FALSE)</f>
        <v xml:space="preserve"> Actinobacteria</v>
      </c>
      <c r="E4385" t="str">
        <f>VLOOKUP(A4385,'[1]11_set_tax'!$A$1:$X$4456,9,FALSE)</f>
        <v xml:space="preserve"> Actinobacteridae</v>
      </c>
      <c r="F4385" t="str">
        <f>VLOOKUP(A4385,'[1]11_set_tax'!$A$1:$X$4456,10,FALSE)</f>
        <v xml:space="preserve"> Actinomycetales</v>
      </c>
      <c r="G4385" t="str">
        <f>VLOOKUP(A4385,'[1]11_set_tax'!$A$1:$X$4456,11,FALSE)</f>
        <v>Micrococcineae</v>
      </c>
      <c r="H4385" t="str">
        <f>VLOOKUP(A4385,'[1]11_set_tax'!$A$1:$X$4456,12,FALSE)</f>
        <v xml:space="preserve"> Micrococcaceae</v>
      </c>
      <c r="I4385" t="str">
        <f>VLOOKUP(A4385,'[1]11_set_tax'!$A$1:$X$4456,13,FALSE)</f>
        <v xml:space="preserve"> Arthrobacter.</v>
      </c>
    </row>
    <row r="4386" spans="1:11" x14ac:dyDescent="0.25">
      <c r="A4386" t="s">
        <v>4385</v>
      </c>
      <c r="C4386" t="str">
        <f>VLOOKUP(A4386,'[1]11_set_tax'!$A$1:$X$4456,7,FALSE)</f>
        <v>Bacteria</v>
      </c>
      <c r="D4386" t="str">
        <f>VLOOKUP(A4386,'[1]11_set_tax'!$A$1:$X$4456,8,FALSE)</f>
        <v xml:space="preserve"> Actinobacteria</v>
      </c>
      <c r="E4386" t="str">
        <f>VLOOKUP(A4386,'[1]11_set_tax'!$A$1:$X$4456,9,FALSE)</f>
        <v xml:space="preserve"> Actinobacteridae</v>
      </c>
      <c r="F4386" t="str">
        <f>VLOOKUP(A4386,'[1]11_set_tax'!$A$1:$X$4456,10,FALSE)</f>
        <v xml:space="preserve"> Actinomycetales</v>
      </c>
      <c r="G4386" t="str">
        <f>VLOOKUP(A4386,'[1]11_set_tax'!$A$1:$X$4456,11,FALSE)</f>
        <v>Micrococcineae</v>
      </c>
      <c r="H4386" t="str">
        <f>VLOOKUP(A4386,'[1]11_set_tax'!$A$1:$X$4456,12,FALSE)</f>
        <v xml:space="preserve"> Micrococcaceae</v>
      </c>
      <c r="I4386" t="str">
        <f>VLOOKUP(A4386,'[1]11_set_tax'!$A$1:$X$4456,13,FALSE)</f>
        <v xml:space="preserve"> Arthrobacter.</v>
      </c>
    </row>
    <row r="4387" spans="1:11" x14ac:dyDescent="0.25">
      <c r="A4387" t="s">
        <v>4386</v>
      </c>
      <c r="C4387" t="str">
        <f>VLOOKUP(A4387,'[1]11_set_tax'!$A$1:$X$4456,7,FALSE)</f>
        <v>Bacteria</v>
      </c>
      <c r="D4387" t="str">
        <f>VLOOKUP(A4387,'[1]11_set_tax'!$A$1:$X$4456,8,FALSE)</f>
        <v xml:space="preserve"> Bacteroidetes</v>
      </c>
      <c r="E4387" t="str">
        <f>VLOOKUP(A4387,'[1]11_set_tax'!$A$1:$X$4456,9,FALSE)</f>
        <v xml:space="preserve"> Flavobacteriia</v>
      </c>
      <c r="F4387" t="str">
        <f>VLOOKUP(A4387,'[1]11_set_tax'!$A$1:$X$4456,10,FALSE)</f>
        <v xml:space="preserve"> Flavobacteriales</v>
      </c>
      <c r="G4387" t="str">
        <f>VLOOKUP(A4387,'[1]11_set_tax'!$A$1:$X$4456,11,FALSE)</f>
        <v>Flavobacteriaceae</v>
      </c>
      <c r="H4387" t="str">
        <f>VLOOKUP(A4387,'[1]11_set_tax'!$A$1:$X$4456,12,FALSE)</f>
        <v xml:space="preserve"> Weeksella.</v>
      </c>
      <c r="I4387">
        <f>VLOOKUP(A4387,'[1]11_set_tax'!$A$1:$X$4456,13,FALSE)</f>
        <v>0</v>
      </c>
    </row>
    <row r="4388" spans="1:11" x14ac:dyDescent="0.25">
      <c r="A4388" t="s">
        <v>4387</v>
      </c>
      <c r="C4388" t="str">
        <f>VLOOKUP(A4388,'[1]11_set_tax'!$A$1:$X$4456,7,FALSE)</f>
        <v>Bacteria</v>
      </c>
      <c r="D4388" t="str">
        <f>VLOOKUP(A4388,'[1]11_set_tax'!$A$1:$X$4456,8,FALSE)</f>
        <v xml:space="preserve"> Firmicutes</v>
      </c>
      <c r="E4388" t="str">
        <f>VLOOKUP(A4388,'[1]11_set_tax'!$A$1:$X$4456,9,FALSE)</f>
        <v xml:space="preserve"> Bacillales</v>
      </c>
      <c r="F4388" t="str">
        <f>VLOOKUP(A4388,'[1]11_set_tax'!$A$1:$X$4456,10,FALSE)</f>
        <v xml:space="preserve"> Staphylococcus.</v>
      </c>
      <c r="G4388">
        <f>VLOOKUP(A4388,'[1]11_set_tax'!$A$1:$X$4456,11,FALSE)</f>
        <v>0</v>
      </c>
      <c r="H4388">
        <f>VLOOKUP(A4388,'[1]11_set_tax'!$A$1:$X$4456,12,FALSE)</f>
        <v>0</v>
      </c>
      <c r="I4388">
        <f>VLOOKUP(A4388,'[1]11_set_tax'!$A$1:$X$4456,13,FALSE)</f>
        <v>0</v>
      </c>
    </row>
    <row r="4389" spans="1:11" x14ac:dyDescent="0.25">
      <c r="A4389" t="s">
        <v>4388</v>
      </c>
      <c r="C4389" t="str">
        <f>VLOOKUP(A4389,'[1]11_set_tax'!$A$1:$X$4456,7,FALSE)</f>
        <v>Bacteria</v>
      </c>
      <c r="D4389" t="str">
        <f>VLOOKUP(A4389,'[1]11_set_tax'!$A$1:$X$4456,8,FALSE)</f>
        <v xml:space="preserve"> Proteobacteria</v>
      </c>
      <c r="E4389" t="str">
        <f>VLOOKUP(A4389,'[1]11_set_tax'!$A$1:$X$4456,9,FALSE)</f>
        <v xml:space="preserve"> Betaproteobacteria</v>
      </c>
      <c r="F4389" t="str">
        <f>VLOOKUP(A4389,'[1]11_set_tax'!$A$1:$X$4456,10,FALSE)</f>
        <v xml:space="preserve"> Burkholderiales</v>
      </c>
      <c r="G4389" t="str">
        <f>VLOOKUP(A4389,'[1]11_set_tax'!$A$1:$X$4456,11,FALSE)</f>
        <v>Comamonadaceae</v>
      </c>
      <c r="H4389" t="str">
        <f>VLOOKUP(A4389,'[1]11_set_tax'!$A$1:$X$4456,12,FALSE)</f>
        <v xml:space="preserve"> Acidovorax.</v>
      </c>
      <c r="I4389">
        <f>VLOOKUP(A4389,'[1]11_set_tax'!$A$1:$X$4456,13,FALSE)</f>
        <v>0</v>
      </c>
    </row>
    <row r="4390" spans="1:11" x14ac:dyDescent="0.25">
      <c r="A4390" t="s">
        <v>4389</v>
      </c>
      <c r="C4390" t="str">
        <f>VLOOKUP(A4390,'[1]11_set_tax'!$A$1:$X$4456,7,FALSE)</f>
        <v>Bacteria</v>
      </c>
      <c r="D4390" t="str">
        <f>VLOOKUP(A4390,'[1]11_set_tax'!$A$1:$X$4456,8,FALSE)</f>
        <v xml:space="preserve"> Proteobacteria</v>
      </c>
      <c r="E4390" t="str">
        <f>VLOOKUP(A4390,'[1]11_set_tax'!$A$1:$X$4456,9,FALSE)</f>
        <v xml:space="preserve"> Betaproteobacteria</v>
      </c>
      <c r="F4390" t="str">
        <f>VLOOKUP(A4390,'[1]11_set_tax'!$A$1:$X$4456,10,FALSE)</f>
        <v xml:space="preserve"> Burkholderiales</v>
      </c>
      <c r="G4390" t="str">
        <f>VLOOKUP(A4390,'[1]11_set_tax'!$A$1:$X$4456,11,FALSE)</f>
        <v>Comamonadaceae</v>
      </c>
      <c r="H4390" t="str">
        <f>VLOOKUP(A4390,'[1]11_set_tax'!$A$1:$X$4456,12,FALSE)</f>
        <v xml:space="preserve"> Acidovorax.</v>
      </c>
      <c r="I4390">
        <f>VLOOKUP(A4390,'[1]11_set_tax'!$A$1:$X$4456,13,FALSE)</f>
        <v>0</v>
      </c>
    </row>
    <row r="4391" spans="1:11" x14ac:dyDescent="0.25">
      <c r="A4391" t="s">
        <v>4390</v>
      </c>
      <c r="C4391" t="str">
        <f>VLOOKUP(A4391,'[1]11_set_tax'!$A$1:$X$4456,7,FALSE)</f>
        <v>Bacteria</v>
      </c>
      <c r="D4391" t="str">
        <f>VLOOKUP(A4391,'[1]11_set_tax'!$A$1:$X$4456,8,FALSE)</f>
        <v xml:space="preserve"> Proteobacteria</v>
      </c>
      <c r="E4391" t="str">
        <f>VLOOKUP(A4391,'[1]11_set_tax'!$A$1:$X$4456,9,FALSE)</f>
        <v xml:space="preserve"> Gammaproteobacteria</v>
      </c>
      <c r="F4391" t="str">
        <f>VLOOKUP(A4391,'[1]11_set_tax'!$A$1:$X$4456,10,FALSE)</f>
        <v xml:space="preserve"> Pseudomonadales</v>
      </c>
      <c r="G4391" t="str">
        <f>VLOOKUP(A4391,'[1]11_set_tax'!$A$1:$X$4456,11,FALSE)</f>
        <v>Moraxellaceae</v>
      </c>
      <c r="H4391" t="str">
        <f>VLOOKUP(A4391,'[1]11_set_tax'!$A$1:$X$4456,12,FALSE)</f>
        <v xml:space="preserve"> Acinetobacter</v>
      </c>
      <c r="I4391" t="str">
        <f>VLOOKUP(A4391,'[1]11_set_tax'!$A$1:$X$4456,13,FALSE)</f>
        <v>Acinetobacter calcoaceticus/baumannii complex.</v>
      </c>
    </row>
    <row r="4392" spans="1:11" x14ac:dyDescent="0.25">
      <c r="A4392" t="s">
        <v>4391</v>
      </c>
      <c r="C4392" t="str">
        <f>VLOOKUP(A4392,'[1]11_set_tax'!$A$1:$X$4456,7,FALSE)</f>
        <v>Bacteria</v>
      </c>
      <c r="D4392" t="str">
        <f>VLOOKUP(A4392,'[1]11_set_tax'!$A$1:$X$4456,8,FALSE)</f>
        <v xml:space="preserve"> Bacteroidetes</v>
      </c>
      <c r="E4392" t="str">
        <f>VLOOKUP(A4392,'[1]11_set_tax'!$A$1:$X$4456,9,FALSE)</f>
        <v xml:space="preserve"> Flavobacteriia</v>
      </c>
      <c r="F4392" t="str">
        <f>VLOOKUP(A4392,'[1]11_set_tax'!$A$1:$X$4456,10,FALSE)</f>
        <v xml:space="preserve"> Flavobacteriales</v>
      </c>
      <c r="G4392" t="str">
        <f>VLOOKUP(A4392,'[1]11_set_tax'!$A$1:$X$4456,11,FALSE)</f>
        <v>Flavobacteriaceae</v>
      </c>
      <c r="H4392" t="str">
        <f>VLOOKUP(A4392,'[1]11_set_tax'!$A$1:$X$4456,12,FALSE)</f>
        <v xml:space="preserve"> Cellulophaga.</v>
      </c>
      <c r="I4392">
        <f>VLOOKUP(A4392,'[1]11_set_tax'!$A$1:$X$4456,13,FALSE)</f>
        <v>0</v>
      </c>
    </row>
    <row r="4393" spans="1:11" x14ac:dyDescent="0.25">
      <c r="A4393" t="s">
        <v>4392</v>
      </c>
      <c r="C4393" t="str">
        <f>VLOOKUP(A4393,'[1]11_set_tax'!$A$1:$X$4456,7,FALSE)</f>
        <v>Bacteria</v>
      </c>
      <c r="D4393" t="str">
        <f>VLOOKUP(A4393,'[1]11_set_tax'!$A$1:$X$4456,8,FALSE)</f>
        <v xml:space="preserve"> Bacteroidetes</v>
      </c>
      <c r="E4393" t="str">
        <f>VLOOKUP(A4393,'[1]11_set_tax'!$A$1:$X$4456,9,FALSE)</f>
        <v xml:space="preserve"> Flavobacteriia</v>
      </c>
      <c r="F4393" t="str">
        <f>VLOOKUP(A4393,'[1]11_set_tax'!$A$1:$X$4456,10,FALSE)</f>
        <v xml:space="preserve"> Flavobacteriales</v>
      </c>
      <c r="G4393" t="str">
        <f>VLOOKUP(A4393,'[1]11_set_tax'!$A$1:$X$4456,11,FALSE)</f>
        <v>Flavobacteriaceae</v>
      </c>
      <c r="H4393" t="str">
        <f>VLOOKUP(A4393,'[1]11_set_tax'!$A$1:$X$4456,12,FALSE)</f>
        <v xml:space="preserve"> Cellulophaga.</v>
      </c>
      <c r="I4393">
        <f>VLOOKUP(A4393,'[1]11_set_tax'!$A$1:$X$4456,13,FALSE)</f>
        <v>0</v>
      </c>
    </row>
    <row r="4394" spans="1:11" x14ac:dyDescent="0.25">
      <c r="A4394" t="s">
        <v>4393</v>
      </c>
      <c r="C4394" t="str">
        <f>VLOOKUP(A4394,'[1]11_set_tax'!$A$1:$X$4456,7,FALSE)</f>
        <v>Bacteria</v>
      </c>
      <c r="D4394" t="str">
        <f>VLOOKUP(A4394,'[1]11_set_tax'!$A$1:$X$4456,8,FALSE)</f>
        <v xml:space="preserve"> Bacteroidetes</v>
      </c>
      <c r="E4394" t="str">
        <f>VLOOKUP(A4394,'[1]11_set_tax'!$A$1:$X$4456,9,FALSE)</f>
        <v xml:space="preserve"> Sphingobacteriia</v>
      </c>
      <c r="F4394" t="str">
        <f>VLOOKUP(A4394,'[1]11_set_tax'!$A$1:$X$4456,10,FALSE)</f>
        <v xml:space="preserve"> Sphingobacteriales</v>
      </c>
      <c r="G4394" t="str">
        <f>VLOOKUP(A4394,'[1]11_set_tax'!$A$1:$X$4456,11,FALSE)</f>
        <v>Sphingobacteriaceae</v>
      </c>
      <c r="H4394" t="str">
        <f>VLOOKUP(A4394,'[1]11_set_tax'!$A$1:$X$4456,12,FALSE)</f>
        <v xml:space="preserve"> Pedobacter.</v>
      </c>
      <c r="I4394">
        <f>VLOOKUP(A4394,'[1]11_set_tax'!$A$1:$X$4456,13,FALSE)</f>
        <v>0</v>
      </c>
    </row>
    <row r="4395" spans="1:11" s="1" customFormat="1" x14ac:dyDescent="0.25">
      <c r="A4395" s="1" t="s">
        <v>4394</v>
      </c>
      <c r="C4395" s="1" t="str">
        <f>VLOOKUP(A4395,'[1]11_set_tax'!$A$1:$X$4456,7,FALSE)</f>
        <v>Archaea</v>
      </c>
      <c r="D4395" s="1" t="str">
        <f>VLOOKUP(A4395,'[1]11_set_tax'!$A$1:$X$4456,8,FALSE)</f>
        <v xml:space="preserve"> Euryarchaeota</v>
      </c>
      <c r="E4395" s="1" t="str">
        <f>VLOOKUP(A4395,'[1]11_set_tax'!$A$1:$X$4456,9,FALSE)</f>
        <v xml:space="preserve"> Methanobacteria</v>
      </c>
      <c r="F4395" s="1" t="str">
        <f>VLOOKUP(A4395,'[1]11_set_tax'!$A$1:$X$4456,10,FALSE)</f>
        <v xml:space="preserve"> Methanobacteriales</v>
      </c>
      <c r="G4395" s="1" t="str">
        <f>VLOOKUP(A4395,'[1]11_set_tax'!$A$1:$X$4456,11,FALSE)</f>
        <v>Methanobacteriaceae</v>
      </c>
      <c r="H4395" s="1" t="str">
        <f>VLOOKUP(A4395,'[1]11_set_tax'!$A$1:$X$4456,12,FALSE)</f>
        <v xml:space="preserve"> Methanobacterium.</v>
      </c>
      <c r="I4395" s="1">
        <f>VLOOKUP(A4395,'[1]11_set_tax'!$A$1:$X$4456,13,FALSE)</f>
        <v>0</v>
      </c>
      <c r="K4395" s="1">
        <v>1</v>
      </c>
    </row>
    <row r="4396" spans="1:11" x14ac:dyDescent="0.25">
      <c r="A4396" t="s">
        <v>4395</v>
      </c>
      <c r="C4396" t="str">
        <f>VLOOKUP(A4396,'[1]11_set_tax'!$A$1:$X$4456,7,FALSE)</f>
        <v>Archaea</v>
      </c>
      <c r="D4396" t="str">
        <f>VLOOKUP(A4396,'[1]11_set_tax'!$A$1:$X$4456,8,FALSE)</f>
        <v xml:space="preserve"> Euryarchaeota</v>
      </c>
      <c r="E4396" t="str">
        <f>VLOOKUP(A4396,'[1]11_set_tax'!$A$1:$X$4456,9,FALSE)</f>
        <v xml:space="preserve"> Methanobacteria</v>
      </c>
      <c r="F4396" t="str">
        <f>VLOOKUP(A4396,'[1]11_set_tax'!$A$1:$X$4456,10,FALSE)</f>
        <v xml:space="preserve"> Methanobacteriales</v>
      </c>
      <c r="G4396" t="str">
        <f>VLOOKUP(A4396,'[1]11_set_tax'!$A$1:$X$4456,11,FALSE)</f>
        <v>Methanobacteriaceae</v>
      </c>
      <c r="H4396" t="str">
        <f>VLOOKUP(A4396,'[1]11_set_tax'!$A$1:$X$4456,12,FALSE)</f>
        <v xml:space="preserve"> Methanobacterium.</v>
      </c>
      <c r="I4396">
        <f>VLOOKUP(A4396,'[1]11_set_tax'!$A$1:$X$4456,13,FALSE)</f>
        <v>0</v>
      </c>
    </row>
    <row r="4397" spans="1:11" x14ac:dyDescent="0.25">
      <c r="A4397" t="s">
        <v>4396</v>
      </c>
      <c r="C4397" t="str">
        <f>VLOOKUP(A4397,'[1]11_set_tax'!$A$1:$X$4456,7,FALSE)</f>
        <v>Archaea</v>
      </c>
      <c r="D4397" t="str">
        <f>VLOOKUP(A4397,'[1]11_set_tax'!$A$1:$X$4456,8,FALSE)</f>
        <v xml:space="preserve"> Euryarchaeota</v>
      </c>
      <c r="E4397" t="str">
        <f>VLOOKUP(A4397,'[1]11_set_tax'!$A$1:$X$4456,9,FALSE)</f>
        <v xml:space="preserve"> Methanobacteria</v>
      </c>
      <c r="F4397" t="str">
        <f>VLOOKUP(A4397,'[1]11_set_tax'!$A$1:$X$4456,10,FALSE)</f>
        <v xml:space="preserve"> Methanobacteriales</v>
      </c>
      <c r="G4397" t="str">
        <f>VLOOKUP(A4397,'[1]11_set_tax'!$A$1:$X$4456,11,FALSE)</f>
        <v>Methanobacteriaceae</v>
      </c>
      <c r="H4397" t="str">
        <f>VLOOKUP(A4397,'[1]11_set_tax'!$A$1:$X$4456,12,FALSE)</f>
        <v xml:space="preserve"> Methanobacterium.</v>
      </c>
      <c r="I4397">
        <f>VLOOKUP(A4397,'[1]11_set_tax'!$A$1:$X$4456,13,FALSE)</f>
        <v>0</v>
      </c>
    </row>
    <row r="4398" spans="1:11" x14ac:dyDescent="0.25">
      <c r="A4398" t="s">
        <v>4397</v>
      </c>
      <c r="C4398" t="e">
        <f>VLOOKUP(A4398,'[1]11_set_tax'!$A$1:$X$4456,7,FALSE)</f>
        <v>#N/A</v>
      </c>
      <c r="D4398" t="e">
        <f>VLOOKUP(A4398,'[1]11_set_tax'!$A$1:$X$4456,8,FALSE)</f>
        <v>#N/A</v>
      </c>
      <c r="E4398" t="e">
        <f>VLOOKUP(A4398,'[1]11_set_tax'!$A$1:$X$4456,9,FALSE)</f>
        <v>#N/A</v>
      </c>
      <c r="F4398" t="e">
        <f>VLOOKUP(A4398,'[1]11_set_tax'!$A$1:$X$4456,10,FALSE)</f>
        <v>#N/A</v>
      </c>
      <c r="G4398" t="e">
        <f>VLOOKUP(A4398,'[1]11_set_tax'!$A$1:$X$4456,11,FALSE)</f>
        <v>#N/A</v>
      </c>
      <c r="H4398" t="e">
        <f>VLOOKUP(A4398,'[1]11_set_tax'!$A$1:$X$4456,12,FALSE)</f>
        <v>#N/A</v>
      </c>
      <c r="I4398" t="e">
        <f>VLOOKUP(A4398,'[1]11_set_tax'!$A$1:$X$4456,13,FALSE)</f>
        <v>#N/A</v>
      </c>
    </row>
    <row r="4399" spans="1:11" x14ac:dyDescent="0.25">
      <c r="A4399" t="s">
        <v>4398</v>
      </c>
      <c r="C4399" t="e">
        <f>VLOOKUP(A4399,'[1]11_set_tax'!$A$1:$X$4456,7,FALSE)</f>
        <v>#N/A</v>
      </c>
      <c r="D4399" t="e">
        <f>VLOOKUP(A4399,'[1]11_set_tax'!$A$1:$X$4456,8,FALSE)</f>
        <v>#N/A</v>
      </c>
      <c r="E4399" t="e">
        <f>VLOOKUP(A4399,'[1]11_set_tax'!$A$1:$X$4456,9,FALSE)</f>
        <v>#N/A</v>
      </c>
      <c r="F4399" t="e">
        <f>VLOOKUP(A4399,'[1]11_set_tax'!$A$1:$X$4456,10,FALSE)</f>
        <v>#N/A</v>
      </c>
      <c r="G4399" t="e">
        <f>VLOOKUP(A4399,'[1]11_set_tax'!$A$1:$X$4456,11,FALSE)</f>
        <v>#N/A</v>
      </c>
      <c r="H4399" t="e">
        <f>VLOOKUP(A4399,'[1]11_set_tax'!$A$1:$X$4456,12,FALSE)</f>
        <v>#N/A</v>
      </c>
      <c r="I4399" t="e">
        <f>VLOOKUP(A4399,'[1]11_set_tax'!$A$1:$X$4456,13,FALSE)</f>
        <v>#N/A</v>
      </c>
    </row>
    <row r="4400" spans="1:11" x14ac:dyDescent="0.25">
      <c r="A4400" t="s">
        <v>4399</v>
      </c>
      <c r="C4400" t="e">
        <f>VLOOKUP(A4400,'[1]11_set_tax'!$A$1:$X$4456,7,FALSE)</f>
        <v>#N/A</v>
      </c>
      <c r="D4400" t="e">
        <f>VLOOKUP(A4400,'[1]11_set_tax'!$A$1:$X$4456,8,FALSE)</f>
        <v>#N/A</v>
      </c>
      <c r="E4400" t="e">
        <f>VLOOKUP(A4400,'[1]11_set_tax'!$A$1:$X$4456,9,FALSE)</f>
        <v>#N/A</v>
      </c>
      <c r="F4400" t="e">
        <f>VLOOKUP(A4400,'[1]11_set_tax'!$A$1:$X$4456,10,FALSE)</f>
        <v>#N/A</v>
      </c>
      <c r="G4400" t="e">
        <f>VLOOKUP(A4400,'[1]11_set_tax'!$A$1:$X$4456,11,FALSE)</f>
        <v>#N/A</v>
      </c>
      <c r="H4400" t="e">
        <f>VLOOKUP(A4400,'[1]11_set_tax'!$A$1:$X$4456,12,FALSE)</f>
        <v>#N/A</v>
      </c>
      <c r="I4400" t="e">
        <f>VLOOKUP(A4400,'[1]11_set_tax'!$A$1:$X$4456,13,FALSE)</f>
        <v>#N/A</v>
      </c>
    </row>
    <row r="4401" spans="1:9" x14ac:dyDescent="0.25">
      <c r="A4401" t="s">
        <v>4400</v>
      </c>
      <c r="C4401" t="e">
        <f>VLOOKUP(A4401,'[1]11_set_tax'!$A$1:$X$4456,7,FALSE)</f>
        <v>#N/A</v>
      </c>
      <c r="D4401" t="e">
        <f>VLOOKUP(A4401,'[1]11_set_tax'!$A$1:$X$4456,8,FALSE)</f>
        <v>#N/A</v>
      </c>
      <c r="E4401" t="e">
        <f>VLOOKUP(A4401,'[1]11_set_tax'!$A$1:$X$4456,9,FALSE)</f>
        <v>#N/A</v>
      </c>
      <c r="F4401" t="e">
        <f>VLOOKUP(A4401,'[1]11_set_tax'!$A$1:$X$4456,10,FALSE)</f>
        <v>#N/A</v>
      </c>
      <c r="G4401" t="e">
        <f>VLOOKUP(A4401,'[1]11_set_tax'!$A$1:$X$4456,11,FALSE)</f>
        <v>#N/A</v>
      </c>
      <c r="H4401" t="e">
        <f>VLOOKUP(A4401,'[1]11_set_tax'!$A$1:$X$4456,12,FALSE)</f>
        <v>#N/A</v>
      </c>
      <c r="I4401" t="e">
        <f>VLOOKUP(A4401,'[1]11_set_tax'!$A$1:$X$4456,13,FALSE)</f>
        <v>#N/A</v>
      </c>
    </row>
    <row r="4402" spans="1:9" x14ac:dyDescent="0.25">
      <c r="A4402" t="s">
        <v>4401</v>
      </c>
      <c r="C4402" t="e">
        <f>VLOOKUP(A4402,'[1]11_set_tax'!$A$1:$X$4456,7,FALSE)</f>
        <v>#N/A</v>
      </c>
      <c r="D4402" t="e">
        <f>VLOOKUP(A4402,'[1]11_set_tax'!$A$1:$X$4456,8,FALSE)</f>
        <v>#N/A</v>
      </c>
      <c r="E4402" t="e">
        <f>VLOOKUP(A4402,'[1]11_set_tax'!$A$1:$X$4456,9,FALSE)</f>
        <v>#N/A</v>
      </c>
      <c r="F4402" t="e">
        <f>VLOOKUP(A4402,'[1]11_set_tax'!$A$1:$X$4456,10,FALSE)</f>
        <v>#N/A</v>
      </c>
      <c r="G4402" t="e">
        <f>VLOOKUP(A4402,'[1]11_set_tax'!$A$1:$X$4456,11,FALSE)</f>
        <v>#N/A</v>
      </c>
      <c r="H4402" t="e">
        <f>VLOOKUP(A4402,'[1]11_set_tax'!$A$1:$X$4456,12,FALSE)</f>
        <v>#N/A</v>
      </c>
      <c r="I4402" t="e">
        <f>VLOOKUP(A4402,'[1]11_set_tax'!$A$1:$X$4456,13,FALSE)</f>
        <v>#N/A</v>
      </c>
    </row>
    <row r="4403" spans="1:9" x14ac:dyDescent="0.25">
      <c r="A4403" t="s">
        <v>4402</v>
      </c>
      <c r="C4403" t="e">
        <f>VLOOKUP(A4403,'[1]11_set_tax'!$A$1:$X$4456,7,FALSE)</f>
        <v>#N/A</v>
      </c>
      <c r="D4403" t="e">
        <f>VLOOKUP(A4403,'[1]11_set_tax'!$A$1:$X$4456,8,FALSE)</f>
        <v>#N/A</v>
      </c>
      <c r="E4403" t="e">
        <f>VLOOKUP(A4403,'[1]11_set_tax'!$A$1:$X$4456,9,FALSE)</f>
        <v>#N/A</v>
      </c>
      <c r="F4403" t="e">
        <f>VLOOKUP(A4403,'[1]11_set_tax'!$A$1:$X$4456,10,FALSE)</f>
        <v>#N/A</v>
      </c>
      <c r="G4403" t="e">
        <f>VLOOKUP(A4403,'[1]11_set_tax'!$A$1:$X$4456,11,FALSE)</f>
        <v>#N/A</v>
      </c>
      <c r="H4403" t="e">
        <f>VLOOKUP(A4403,'[1]11_set_tax'!$A$1:$X$4456,12,FALSE)</f>
        <v>#N/A</v>
      </c>
      <c r="I4403" t="e">
        <f>VLOOKUP(A4403,'[1]11_set_tax'!$A$1:$X$4456,13,FALSE)</f>
        <v>#N/A</v>
      </c>
    </row>
    <row r="4404" spans="1:9" x14ac:dyDescent="0.25">
      <c r="A4404" t="s">
        <v>4403</v>
      </c>
      <c r="C4404" t="e">
        <f>VLOOKUP(A4404,'[1]11_set_tax'!$A$1:$X$4456,7,FALSE)</f>
        <v>#N/A</v>
      </c>
      <c r="D4404" t="e">
        <f>VLOOKUP(A4404,'[1]11_set_tax'!$A$1:$X$4456,8,FALSE)</f>
        <v>#N/A</v>
      </c>
      <c r="E4404" t="e">
        <f>VLOOKUP(A4404,'[1]11_set_tax'!$A$1:$X$4456,9,FALSE)</f>
        <v>#N/A</v>
      </c>
      <c r="F4404" t="e">
        <f>VLOOKUP(A4404,'[1]11_set_tax'!$A$1:$X$4456,10,FALSE)</f>
        <v>#N/A</v>
      </c>
      <c r="G4404" t="e">
        <f>VLOOKUP(A4404,'[1]11_set_tax'!$A$1:$X$4456,11,FALSE)</f>
        <v>#N/A</v>
      </c>
      <c r="H4404" t="e">
        <f>VLOOKUP(A4404,'[1]11_set_tax'!$A$1:$X$4456,12,FALSE)</f>
        <v>#N/A</v>
      </c>
      <c r="I4404" t="e">
        <f>VLOOKUP(A4404,'[1]11_set_tax'!$A$1:$X$4456,13,FALSE)</f>
        <v>#N/A</v>
      </c>
    </row>
    <row r="4405" spans="1:9" x14ac:dyDescent="0.25">
      <c r="A4405" t="s">
        <v>4404</v>
      </c>
      <c r="C4405" t="e">
        <f>VLOOKUP(A4405,'[1]11_set_tax'!$A$1:$X$4456,7,FALSE)</f>
        <v>#N/A</v>
      </c>
      <c r="D4405" t="e">
        <f>VLOOKUP(A4405,'[1]11_set_tax'!$A$1:$X$4456,8,FALSE)</f>
        <v>#N/A</v>
      </c>
      <c r="E4405" t="e">
        <f>VLOOKUP(A4405,'[1]11_set_tax'!$A$1:$X$4456,9,FALSE)</f>
        <v>#N/A</v>
      </c>
      <c r="F4405" t="e">
        <f>VLOOKUP(A4405,'[1]11_set_tax'!$A$1:$X$4456,10,FALSE)</f>
        <v>#N/A</v>
      </c>
      <c r="G4405" t="e">
        <f>VLOOKUP(A4405,'[1]11_set_tax'!$A$1:$X$4456,11,FALSE)</f>
        <v>#N/A</v>
      </c>
      <c r="H4405" t="e">
        <f>VLOOKUP(A4405,'[1]11_set_tax'!$A$1:$X$4456,12,FALSE)</f>
        <v>#N/A</v>
      </c>
      <c r="I4405" t="e">
        <f>VLOOKUP(A4405,'[1]11_set_tax'!$A$1:$X$4456,13,FALSE)</f>
        <v>#N/A</v>
      </c>
    </row>
    <row r="4406" spans="1:9" x14ac:dyDescent="0.25">
      <c r="A4406" t="s">
        <v>4405</v>
      </c>
      <c r="C4406" t="e">
        <f>VLOOKUP(A4406,'[1]11_set_tax'!$A$1:$X$4456,7,FALSE)</f>
        <v>#N/A</v>
      </c>
      <c r="D4406" t="e">
        <f>VLOOKUP(A4406,'[1]11_set_tax'!$A$1:$X$4456,8,FALSE)</f>
        <v>#N/A</v>
      </c>
      <c r="E4406" t="e">
        <f>VLOOKUP(A4406,'[1]11_set_tax'!$A$1:$X$4456,9,FALSE)</f>
        <v>#N/A</v>
      </c>
      <c r="F4406" t="e">
        <f>VLOOKUP(A4406,'[1]11_set_tax'!$A$1:$X$4456,10,FALSE)</f>
        <v>#N/A</v>
      </c>
      <c r="G4406" t="e">
        <f>VLOOKUP(A4406,'[1]11_set_tax'!$A$1:$X$4456,11,FALSE)</f>
        <v>#N/A</v>
      </c>
      <c r="H4406" t="e">
        <f>VLOOKUP(A4406,'[1]11_set_tax'!$A$1:$X$4456,12,FALSE)</f>
        <v>#N/A</v>
      </c>
      <c r="I4406" t="e">
        <f>VLOOKUP(A4406,'[1]11_set_tax'!$A$1:$X$4456,13,FALSE)</f>
        <v>#N/A</v>
      </c>
    </row>
    <row r="4407" spans="1:9" x14ac:dyDescent="0.25">
      <c r="A4407" t="s">
        <v>4406</v>
      </c>
      <c r="C4407" t="e">
        <f>VLOOKUP(A4407,'[1]11_set_tax'!$A$1:$X$4456,7,FALSE)</f>
        <v>#N/A</v>
      </c>
      <c r="D4407" t="e">
        <f>VLOOKUP(A4407,'[1]11_set_tax'!$A$1:$X$4456,8,FALSE)</f>
        <v>#N/A</v>
      </c>
      <c r="E4407" t="e">
        <f>VLOOKUP(A4407,'[1]11_set_tax'!$A$1:$X$4456,9,FALSE)</f>
        <v>#N/A</v>
      </c>
      <c r="F4407" t="e">
        <f>VLOOKUP(A4407,'[1]11_set_tax'!$A$1:$X$4456,10,FALSE)</f>
        <v>#N/A</v>
      </c>
      <c r="G4407" t="e">
        <f>VLOOKUP(A4407,'[1]11_set_tax'!$A$1:$X$4456,11,FALSE)</f>
        <v>#N/A</v>
      </c>
      <c r="H4407" t="e">
        <f>VLOOKUP(A4407,'[1]11_set_tax'!$A$1:$X$4456,12,FALSE)</f>
        <v>#N/A</v>
      </c>
      <c r="I4407" t="e">
        <f>VLOOKUP(A4407,'[1]11_set_tax'!$A$1:$X$4456,13,FALSE)</f>
        <v>#N/A</v>
      </c>
    </row>
    <row r="4408" spans="1:9" x14ac:dyDescent="0.25">
      <c r="A4408" t="s">
        <v>4407</v>
      </c>
      <c r="C4408" t="str">
        <f>VLOOKUP(A4408,'[1]11_set_tax'!$A$1:$X$4456,7,FALSE)</f>
        <v>Eukaryota</v>
      </c>
      <c r="D4408" t="str">
        <f>VLOOKUP(A4408,'[1]11_set_tax'!$A$1:$X$4456,8,FALSE)</f>
        <v xml:space="preserve"> stramenopiles</v>
      </c>
      <c r="E4408" t="str">
        <f>VLOOKUP(A4408,'[1]11_set_tax'!$A$1:$X$4456,9,FALSE)</f>
        <v xml:space="preserve"> Oomycetes</v>
      </c>
      <c r="F4408" t="str">
        <f>VLOOKUP(A4408,'[1]11_set_tax'!$A$1:$X$4456,10,FALSE)</f>
        <v xml:space="preserve"> Albuginales</v>
      </c>
      <c r="G4408" t="str">
        <f>VLOOKUP(A4408,'[1]11_set_tax'!$A$1:$X$4456,11,FALSE)</f>
        <v xml:space="preserve"> Albuginaceae</v>
      </c>
      <c r="H4408" t="str">
        <f>VLOOKUP(A4408,'[1]11_set_tax'!$A$1:$X$4456,12,FALSE)</f>
        <v>Albugo.</v>
      </c>
      <c r="I4408">
        <f>VLOOKUP(A4408,'[1]11_set_tax'!$A$1:$X$4456,13,FALSE)</f>
        <v>0</v>
      </c>
    </row>
    <row r="4409" spans="1:9" x14ac:dyDescent="0.25">
      <c r="A4409" t="s">
        <v>4408</v>
      </c>
      <c r="C4409" t="str">
        <f>VLOOKUP(A4409,'[1]11_set_tax'!$A$1:$X$4456,7,FALSE)</f>
        <v>Eukaryota</v>
      </c>
      <c r="D4409" t="str">
        <f>VLOOKUP(A4409,'[1]11_set_tax'!$A$1:$X$4456,8,FALSE)</f>
        <v xml:space="preserve"> stramenopiles</v>
      </c>
      <c r="E4409" t="str">
        <f>VLOOKUP(A4409,'[1]11_set_tax'!$A$1:$X$4456,9,FALSE)</f>
        <v xml:space="preserve"> Oomycetes</v>
      </c>
      <c r="F4409" t="str">
        <f>VLOOKUP(A4409,'[1]11_set_tax'!$A$1:$X$4456,10,FALSE)</f>
        <v xml:space="preserve"> Albuginales</v>
      </c>
      <c r="G4409" t="str">
        <f>VLOOKUP(A4409,'[1]11_set_tax'!$A$1:$X$4456,11,FALSE)</f>
        <v xml:space="preserve"> Albuginaceae</v>
      </c>
      <c r="H4409" t="str">
        <f>VLOOKUP(A4409,'[1]11_set_tax'!$A$1:$X$4456,12,FALSE)</f>
        <v>Albugo.</v>
      </c>
      <c r="I4409">
        <f>VLOOKUP(A4409,'[1]11_set_tax'!$A$1:$X$4456,13,FALSE)</f>
        <v>0</v>
      </c>
    </row>
    <row r="4410" spans="1:9" x14ac:dyDescent="0.25">
      <c r="A4410" t="s">
        <v>4409</v>
      </c>
      <c r="C4410" t="e">
        <f>VLOOKUP(A4410,'[1]11_set_tax'!$A$1:$X$4456,7,FALSE)</f>
        <v>#N/A</v>
      </c>
      <c r="D4410" t="e">
        <f>VLOOKUP(A4410,'[1]11_set_tax'!$A$1:$X$4456,8,FALSE)</f>
        <v>#N/A</v>
      </c>
      <c r="E4410" t="e">
        <f>VLOOKUP(A4410,'[1]11_set_tax'!$A$1:$X$4456,9,FALSE)</f>
        <v>#N/A</v>
      </c>
      <c r="F4410" t="e">
        <f>VLOOKUP(A4410,'[1]11_set_tax'!$A$1:$X$4456,10,FALSE)</f>
        <v>#N/A</v>
      </c>
      <c r="G4410" t="e">
        <f>VLOOKUP(A4410,'[1]11_set_tax'!$A$1:$X$4456,11,FALSE)</f>
        <v>#N/A</v>
      </c>
      <c r="H4410" t="e">
        <f>VLOOKUP(A4410,'[1]11_set_tax'!$A$1:$X$4456,12,FALSE)</f>
        <v>#N/A</v>
      </c>
      <c r="I4410" t="e">
        <f>VLOOKUP(A4410,'[1]11_set_tax'!$A$1:$X$4456,13,FALSE)</f>
        <v>#N/A</v>
      </c>
    </row>
    <row r="4411" spans="1:9" x14ac:dyDescent="0.25">
      <c r="A4411" t="s">
        <v>4410</v>
      </c>
      <c r="C4411" t="e">
        <f>VLOOKUP(A4411,'[1]11_set_tax'!$A$1:$X$4456,7,FALSE)</f>
        <v>#N/A</v>
      </c>
      <c r="D4411" t="e">
        <f>VLOOKUP(A4411,'[1]11_set_tax'!$A$1:$X$4456,8,FALSE)</f>
        <v>#N/A</v>
      </c>
      <c r="E4411" t="e">
        <f>VLOOKUP(A4411,'[1]11_set_tax'!$A$1:$X$4456,9,FALSE)</f>
        <v>#N/A</v>
      </c>
      <c r="F4411" t="e">
        <f>VLOOKUP(A4411,'[1]11_set_tax'!$A$1:$X$4456,10,FALSE)</f>
        <v>#N/A</v>
      </c>
      <c r="G4411" t="e">
        <f>VLOOKUP(A4411,'[1]11_set_tax'!$A$1:$X$4456,11,FALSE)</f>
        <v>#N/A</v>
      </c>
      <c r="H4411" t="e">
        <f>VLOOKUP(A4411,'[1]11_set_tax'!$A$1:$X$4456,12,FALSE)</f>
        <v>#N/A</v>
      </c>
      <c r="I4411" t="e">
        <f>VLOOKUP(A4411,'[1]11_set_tax'!$A$1:$X$4456,13,FALSE)</f>
        <v>#N/A</v>
      </c>
    </row>
    <row r="4412" spans="1:9" x14ac:dyDescent="0.25">
      <c r="A4412" t="s">
        <v>4411</v>
      </c>
      <c r="C4412" t="e">
        <f>VLOOKUP(A4412,'[1]11_set_tax'!$A$1:$X$4456,7,FALSE)</f>
        <v>#N/A</v>
      </c>
      <c r="D4412" t="e">
        <f>VLOOKUP(A4412,'[1]11_set_tax'!$A$1:$X$4456,8,FALSE)</f>
        <v>#N/A</v>
      </c>
      <c r="E4412" t="e">
        <f>VLOOKUP(A4412,'[1]11_set_tax'!$A$1:$X$4456,9,FALSE)</f>
        <v>#N/A</v>
      </c>
      <c r="F4412" t="e">
        <f>VLOOKUP(A4412,'[1]11_set_tax'!$A$1:$X$4456,10,FALSE)</f>
        <v>#N/A</v>
      </c>
      <c r="G4412" t="e">
        <f>VLOOKUP(A4412,'[1]11_set_tax'!$A$1:$X$4456,11,FALSE)</f>
        <v>#N/A</v>
      </c>
      <c r="H4412" t="e">
        <f>VLOOKUP(A4412,'[1]11_set_tax'!$A$1:$X$4456,12,FALSE)</f>
        <v>#N/A</v>
      </c>
      <c r="I4412" t="e">
        <f>VLOOKUP(A4412,'[1]11_set_tax'!$A$1:$X$4456,13,FALSE)</f>
        <v>#N/A</v>
      </c>
    </row>
    <row r="4413" spans="1:9" x14ac:dyDescent="0.25">
      <c r="A4413" t="s">
        <v>4412</v>
      </c>
      <c r="C4413" t="e">
        <f>VLOOKUP(A4413,'[1]11_set_tax'!$A$1:$X$4456,7,FALSE)</f>
        <v>#N/A</v>
      </c>
      <c r="D4413" t="e">
        <f>VLOOKUP(A4413,'[1]11_set_tax'!$A$1:$X$4456,8,FALSE)</f>
        <v>#N/A</v>
      </c>
      <c r="E4413" t="e">
        <f>VLOOKUP(A4413,'[1]11_set_tax'!$A$1:$X$4456,9,FALSE)</f>
        <v>#N/A</v>
      </c>
      <c r="F4413" t="e">
        <f>VLOOKUP(A4413,'[1]11_set_tax'!$A$1:$X$4456,10,FALSE)</f>
        <v>#N/A</v>
      </c>
      <c r="G4413" t="e">
        <f>VLOOKUP(A4413,'[1]11_set_tax'!$A$1:$X$4456,11,FALSE)</f>
        <v>#N/A</v>
      </c>
      <c r="H4413" t="e">
        <f>VLOOKUP(A4413,'[1]11_set_tax'!$A$1:$X$4456,12,FALSE)</f>
        <v>#N/A</v>
      </c>
      <c r="I4413" t="e">
        <f>VLOOKUP(A4413,'[1]11_set_tax'!$A$1:$X$4456,13,FALSE)</f>
        <v>#N/A</v>
      </c>
    </row>
    <row r="4414" spans="1:9" x14ac:dyDescent="0.25">
      <c r="A4414" t="s">
        <v>4413</v>
      </c>
      <c r="C4414" t="e">
        <f>VLOOKUP(A4414,'[1]11_set_tax'!$A$1:$X$4456,7,FALSE)</f>
        <v>#N/A</v>
      </c>
      <c r="D4414" t="e">
        <f>VLOOKUP(A4414,'[1]11_set_tax'!$A$1:$X$4456,8,FALSE)</f>
        <v>#N/A</v>
      </c>
      <c r="E4414" t="e">
        <f>VLOOKUP(A4414,'[1]11_set_tax'!$A$1:$X$4456,9,FALSE)</f>
        <v>#N/A</v>
      </c>
      <c r="F4414" t="e">
        <f>VLOOKUP(A4414,'[1]11_set_tax'!$A$1:$X$4456,10,FALSE)</f>
        <v>#N/A</v>
      </c>
      <c r="G4414" t="e">
        <f>VLOOKUP(A4414,'[1]11_set_tax'!$A$1:$X$4456,11,FALSE)</f>
        <v>#N/A</v>
      </c>
      <c r="H4414" t="e">
        <f>VLOOKUP(A4414,'[1]11_set_tax'!$A$1:$X$4456,12,FALSE)</f>
        <v>#N/A</v>
      </c>
      <c r="I4414" t="e">
        <f>VLOOKUP(A4414,'[1]11_set_tax'!$A$1:$X$4456,13,FALSE)</f>
        <v>#N/A</v>
      </c>
    </row>
    <row r="4415" spans="1:9" x14ac:dyDescent="0.25">
      <c r="A4415" t="s">
        <v>4414</v>
      </c>
      <c r="C4415" t="e">
        <f>VLOOKUP(A4415,'[1]11_set_tax'!$A$1:$X$4456,7,FALSE)</f>
        <v>#N/A</v>
      </c>
      <c r="D4415" t="e">
        <f>VLOOKUP(A4415,'[1]11_set_tax'!$A$1:$X$4456,8,FALSE)</f>
        <v>#N/A</v>
      </c>
      <c r="E4415" t="e">
        <f>VLOOKUP(A4415,'[1]11_set_tax'!$A$1:$X$4456,9,FALSE)</f>
        <v>#N/A</v>
      </c>
      <c r="F4415" t="e">
        <f>VLOOKUP(A4415,'[1]11_set_tax'!$A$1:$X$4456,10,FALSE)</f>
        <v>#N/A</v>
      </c>
      <c r="G4415" t="e">
        <f>VLOOKUP(A4415,'[1]11_set_tax'!$A$1:$X$4456,11,FALSE)</f>
        <v>#N/A</v>
      </c>
      <c r="H4415" t="e">
        <f>VLOOKUP(A4415,'[1]11_set_tax'!$A$1:$X$4456,12,FALSE)</f>
        <v>#N/A</v>
      </c>
      <c r="I4415" t="e">
        <f>VLOOKUP(A4415,'[1]11_set_tax'!$A$1:$X$4456,13,FALSE)</f>
        <v>#N/A</v>
      </c>
    </row>
    <row r="4416" spans="1:9" x14ac:dyDescent="0.25">
      <c r="A4416" t="s">
        <v>4415</v>
      </c>
      <c r="C4416" t="e">
        <f>VLOOKUP(A4416,'[1]11_set_tax'!$A$1:$X$4456,7,FALSE)</f>
        <v>#N/A</v>
      </c>
      <c r="D4416" t="e">
        <f>VLOOKUP(A4416,'[1]11_set_tax'!$A$1:$X$4456,8,FALSE)</f>
        <v>#N/A</v>
      </c>
      <c r="E4416" t="e">
        <f>VLOOKUP(A4416,'[1]11_set_tax'!$A$1:$X$4456,9,FALSE)</f>
        <v>#N/A</v>
      </c>
      <c r="F4416" t="e">
        <f>VLOOKUP(A4416,'[1]11_set_tax'!$A$1:$X$4456,10,FALSE)</f>
        <v>#N/A</v>
      </c>
      <c r="G4416" t="e">
        <f>VLOOKUP(A4416,'[1]11_set_tax'!$A$1:$X$4456,11,FALSE)</f>
        <v>#N/A</v>
      </c>
      <c r="H4416" t="e">
        <f>VLOOKUP(A4416,'[1]11_set_tax'!$A$1:$X$4456,12,FALSE)</f>
        <v>#N/A</v>
      </c>
      <c r="I4416" t="e">
        <f>VLOOKUP(A4416,'[1]11_set_tax'!$A$1:$X$4456,13,FALSE)</f>
        <v>#N/A</v>
      </c>
    </row>
    <row r="4417" spans="1:11" x14ac:dyDescent="0.25">
      <c r="A4417" t="s">
        <v>4416</v>
      </c>
      <c r="C4417" t="e">
        <f>VLOOKUP(A4417,'[1]11_set_tax'!$A$1:$X$4456,7,FALSE)</f>
        <v>#N/A</v>
      </c>
      <c r="D4417" t="e">
        <f>VLOOKUP(A4417,'[1]11_set_tax'!$A$1:$X$4456,8,FALSE)</f>
        <v>#N/A</v>
      </c>
      <c r="E4417" t="e">
        <f>VLOOKUP(A4417,'[1]11_set_tax'!$A$1:$X$4456,9,FALSE)</f>
        <v>#N/A</v>
      </c>
      <c r="F4417" t="e">
        <f>VLOOKUP(A4417,'[1]11_set_tax'!$A$1:$X$4456,10,FALSE)</f>
        <v>#N/A</v>
      </c>
      <c r="G4417" t="e">
        <f>VLOOKUP(A4417,'[1]11_set_tax'!$A$1:$X$4456,11,FALSE)</f>
        <v>#N/A</v>
      </c>
      <c r="H4417" t="e">
        <f>VLOOKUP(A4417,'[1]11_set_tax'!$A$1:$X$4456,12,FALSE)</f>
        <v>#N/A</v>
      </c>
      <c r="I4417" t="e">
        <f>VLOOKUP(A4417,'[1]11_set_tax'!$A$1:$X$4456,13,FALSE)</f>
        <v>#N/A</v>
      </c>
    </row>
    <row r="4418" spans="1:11" x14ac:dyDescent="0.25">
      <c r="A4418" t="s">
        <v>4417</v>
      </c>
      <c r="C4418" t="e">
        <f>VLOOKUP(A4418,'[1]11_set_tax'!$A$1:$X$4456,7,FALSE)</f>
        <v>#N/A</v>
      </c>
      <c r="D4418" t="e">
        <f>VLOOKUP(A4418,'[1]11_set_tax'!$A$1:$X$4456,8,FALSE)</f>
        <v>#N/A</v>
      </c>
      <c r="E4418" t="e">
        <f>VLOOKUP(A4418,'[1]11_set_tax'!$A$1:$X$4456,9,FALSE)</f>
        <v>#N/A</v>
      </c>
      <c r="F4418" t="e">
        <f>VLOOKUP(A4418,'[1]11_set_tax'!$A$1:$X$4456,10,FALSE)</f>
        <v>#N/A</v>
      </c>
      <c r="G4418" t="e">
        <f>VLOOKUP(A4418,'[1]11_set_tax'!$A$1:$X$4456,11,FALSE)</f>
        <v>#N/A</v>
      </c>
      <c r="H4418" t="e">
        <f>VLOOKUP(A4418,'[1]11_set_tax'!$A$1:$X$4456,12,FALSE)</f>
        <v>#N/A</v>
      </c>
      <c r="I4418" t="e">
        <f>VLOOKUP(A4418,'[1]11_set_tax'!$A$1:$X$4456,13,FALSE)</f>
        <v>#N/A</v>
      </c>
    </row>
    <row r="4419" spans="1:11" x14ac:dyDescent="0.25">
      <c r="A4419" t="s">
        <v>4418</v>
      </c>
      <c r="C4419" t="e">
        <f>VLOOKUP(A4419,'[1]11_set_tax'!$A$1:$X$4456,7,FALSE)</f>
        <v>#N/A</v>
      </c>
      <c r="D4419" t="e">
        <f>VLOOKUP(A4419,'[1]11_set_tax'!$A$1:$X$4456,8,FALSE)</f>
        <v>#N/A</v>
      </c>
      <c r="E4419" t="e">
        <f>VLOOKUP(A4419,'[1]11_set_tax'!$A$1:$X$4456,9,FALSE)</f>
        <v>#N/A</v>
      </c>
      <c r="F4419" t="e">
        <f>VLOOKUP(A4419,'[1]11_set_tax'!$A$1:$X$4456,10,FALSE)</f>
        <v>#N/A</v>
      </c>
      <c r="G4419" t="e">
        <f>VLOOKUP(A4419,'[1]11_set_tax'!$A$1:$X$4456,11,FALSE)</f>
        <v>#N/A</v>
      </c>
      <c r="H4419" t="e">
        <f>VLOOKUP(A4419,'[1]11_set_tax'!$A$1:$X$4456,12,FALSE)</f>
        <v>#N/A</v>
      </c>
      <c r="I4419" t="e">
        <f>VLOOKUP(A4419,'[1]11_set_tax'!$A$1:$X$4456,13,FALSE)</f>
        <v>#N/A</v>
      </c>
    </row>
    <row r="4420" spans="1:11" x14ac:dyDescent="0.25">
      <c r="A4420" t="s">
        <v>4419</v>
      </c>
      <c r="C4420" t="e">
        <f>VLOOKUP(A4420,'[1]11_set_tax'!$A$1:$X$4456,7,FALSE)</f>
        <v>#N/A</v>
      </c>
      <c r="D4420" t="e">
        <f>VLOOKUP(A4420,'[1]11_set_tax'!$A$1:$X$4456,8,FALSE)</f>
        <v>#N/A</v>
      </c>
      <c r="E4420" t="e">
        <f>VLOOKUP(A4420,'[1]11_set_tax'!$A$1:$X$4456,9,FALSE)</f>
        <v>#N/A</v>
      </c>
      <c r="F4420" t="e">
        <f>VLOOKUP(A4420,'[1]11_set_tax'!$A$1:$X$4456,10,FALSE)</f>
        <v>#N/A</v>
      </c>
      <c r="G4420" t="e">
        <f>VLOOKUP(A4420,'[1]11_set_tax'!$A$1:$X$4456,11,FALSE)</f>
        <v>#N/A</v>
      </c>
      <c r="H4420" t="e">
        <f>VLOOKUP(A4420,'[1]11_set_tax'!$A$1:$X$4456,12,FALSE)</f>
        <v>#N/A</v>
      </c>
      <c r="I4420" t="e">
        <f>VLOOKUP(A4420,'[1]11_set_tax'!$A$1:$X$4456,13,FALSE)</f>
        <v>#N/A</v>
      </c>
    </row>
    <row r="4421" spans="1:11" x14ac:dyDescent="0.25">
      <c r="A4421" t="s">
        <v>4420</v>
      </c>
      <c r="C4421" t="e">
        <f>VLOOKUP(A4421,'[1]11_set_tax'!$A$1:$X$4456,7,FALSE)</f>
        <v>#N/A</v>
      </c>
      <c r="D4421" t="e">
        <f>VLOOKUP(A4421,'[1]11_set_tax'!$A$1:$X$4456,8,FALSE)</f>
        <v>#N/A</v>
      </c>
      <c r="E4421" t="e">
        <f>VLOOKUP(A4421,'[1]11_set_tax'!$A$1:$X$4456,9,FALSE)</f>
        <v>#N/A</v>
      </c>
      <c r="F4421" t="e">
        <f>VLOOKUP(A4421,'[1]11_set_tax'!$A$1:$X$4456,10,FALSE)</f>
        <v>#N/A</v>
      </c>
      <c r="G4421" t="e">
        <f>VLOOKUP(A4421,'[1]11_set_tax'!$A$1:$X$4456,11,FALSE)</f>
        <v>#N/A</v>
      </c>
      <c r="H4421" t="e">
        <f>VLOOKUP(A4421,'[1]11_set_tax'!$A$1:$X$4456,12,FALSE)</f>
        <v>#N/A</v>
      </c>
      <c r="I4421" t="e">
        <f>VLOOKUP(A4421,'[1]11_set_tax'!$A$1:$X$4456,13,FALSE)</f>
        <v>#N/A</v>
      </c>
    </row>
    <row r="4422" spans="1:11" x14ac:dyDescent="0.25">
      <c r="A4422" t="s">
        <v>4421</v>
      </c>
      <c r="C4422" t="e">
        <f>VLOOKUP(A4422,'[1]11_set_tax'!$A$1:$X$4456,7,FALSE)</f>
        <v>#N/A</v>
      </c>
      <c r="D4422" t="e">
        <f>VLOOKUP(A4422,'[1]11_set_tax'!$A$1:$X$4456,8,FALSE)</f>
        <v>#N/A</v>
      </c>
      <c r="E4422" t="e">
        <f>VLOOKUP(A4422,'[1]11_set_tax'!$A$1:$X$4456,9,FALSE)</f>
        <v>#N/A</v>
      </c>
      <c r="F4422" t="e">
        <f>VLOOKUP(A4422,'[1]11_set_tax'!$A$1:$X$4456,10,FALSE)</f>
        <v>#N/A</v>
      </c>
      <c r="G4422" t="e">
        <f>VLOOKUP(A4422,'[1]11_set_tax'!$A$1:$X$4456,11,FALSE)</f>
        <v>#N/A</v>
      </c>
      <c r="H4422" t="e">
        <f>VLOOKUP(A4422,'[1]11_set_tax'!$A$1:$X$4456,12,FALSE)</f>
        <v>#N/A</v>
      </c>
      <c r="I4422" t="e">
        <f>VLOOKUP(A4422,'[1]11_set_tax'!$A$1:$X$4456,13,FALSE)</f>
        <v>#N/A</v>
      </c>
    </row>
    <row r="4423" spans="1:11" x14ac:dyDescent="0.25">
      <c r="A4423" t="s">
        <v>4422</v>
      </c>
      <c r="C4423" t="e">
        <f>VLOOKUP(A4423,'[1]11_set_tax'!$A$1:$X$4456,7,FALSE)</f>
        <v>#N/A</v>
      </c>
      <c r="D4423" t="e">
        <f>VLOOKUP(A4423,'[1]11_set_tax'!$A$1:$X$4456,8,FALSE)</f>
        <v>#N/A</v>
      </c>
      <c r="E4423" t="e">
        <f>VLOOKUP(A4423,'[1]11_set_tax'!$A$1:$X$4456,9,FALSE)</f>
        <v>#N/A</v>
      </c>
      <c r="F4423" t="e">
        <f>VLOOKUP(A4423,'[1]11_set_tax'!$A$1:$X$4456,10,FALSE)</f>
        <v>#N/A</v>
      </c>
      <c r="G4423" t="e">
        <f>VLOOKUP(A4423,'[1]11_set_tax'!$A$1:$X$4456,11,FALSE)</f>
        <v>#N/A</v>
      </c>
      <c r="H4423" t="e">
        <f>VLOOKUP(A4423,'[1]11_set_tax'!$A$1:$X$4456,12,FALSE)</f>
        <v>#N/A</v>
      </c>
      <c r="I4423" t="e">
        <f>VLOOKUP(A4423,'[1]11_set_tax'!$A$1:$X$4456,13,FALSE)</f>
        <v>#N/A</v>
      </c>
    </row>
    <row r="4424" spans="1:11" x14ac:dyDescent="0.25">
      <c r="A4424" t="s">
        <v>4423</v>
      </c>
      <c r="C4424" t="str">
        <f>VLOOKUP(A4424,'[1]11_set_tax'!$A$1:$X$4456,7,FALSE)</f>
        <v>Eukaryota</v>
      </c>
      <c r="D4424" t="str">
        <f>VLOOKUP(A4424,'[1]11_set_tax'!$A$1:$X$4456,8,FALSE)</f>
        <v xml:space="preserve"> Amoebozoa</v>
      </c>
      <c r="E4424" t="str">
        <f>VLOOKUP(A4424,'[1]11_set_tax'!$A$1:$X$4456,9,FALSE)</f>
        <v xml:space="preserve"> Mycetozoa</v>
      </c>
      <c r="F4424" t="str">
        <f>VLOOKUP(A4424,'[1]11_set_tax'!$A$1:$X$4456,10,FALSE)</f>
        <v xml:space="preserve"> Dictyosteliida</v>
      </c>
      <c r="G4424" t="str">
        <f>VLOOKUP(A4424,'[1]11_set_tax'!$A$1:$X$4456,11,FALSE)</f>
        <v xml:space="preserve"> Dictyostelium.</v>
      </c>
      <c r="H4424">
        <f>VLOOKUP(A4424,'[1]11_set_tax'!$A$1:$X$4456,12,FALSE)</f>
        <v>0</v>
      </c>
      <c r="I4424">
        <f>VLOOKUP(A4424,'[1]11_set_tax'!$A$1:$X$4456,13,FALSE)</f>
        <v>0</v>
      </c>
    </row>
    <row r="4425" spans="1:11" x14ac:dyDescent="0.25">
      <c r="A4425" t="s">
        <v>4424</v>
      </c>
      <c r="C4425" t="str">
        <f>VLOOKUP(A4425,'[1]11_set_tax'!$A$1:$X$4456,7,FALSE)</f>
        <v>Eukaryota</v>
      </c>
      <c r="D4425" t="str">
        <f>VLOOKUP(A4425,'[1]11_set_tax'!$A$1:$X$4456,8,FALSE)</f>
        <v xml:space="preserve"> Amoebozoa</v>
      </c>
      <c r="E4425" t="str">
        <f>VLOOKUP(A4425,'[1]11_set_tax'!$A$1:$X$4456,9,FALSE)</f>
        <v xml:space="preserve"> Mycetozoa</v>
      </c>
      <c r="F4425" t="str">
        <f>VLOOKUP(A4425,'[1]11_set_tax'!$A$1:$X$4456,10,FALSE)</f>
        <v xml:space="preserve"> Dictyosteliida</v>
      </c>
      <c r="G4425" t="str">
        <f>VLOOKUP(A4425,'[1]11_set_tax'!$A$1:$X$4456,11,FALSE)</f>
        <v xml:space="preserve"> Dictyostelium.</v>
      </c>
      <c r="H4425">
        <f>VLOOKUP(A4425,'[1]11_set_tax'!$A$1:$X$4456,12,FALSE)</f>
        <v>0</v>
      </c>
      <c r="I4425">
        <f>VLOOKUP(A4425,'[1]11_set_tax'!$A$1:$X$4456,13,FALSE)</f>
        <v>0</v>
      </c>
    </row>
    <row r="4426" spans="1:11" x14ac:dyDescent="0.25">
      <c r="A4426" t="s">
        <v>4425</v>
      </c>
      <c r="C4426" t="str">
        <f>VLOOKUP(A4426,'[1]11_set_tax'!$A$1:$X$4456,7,FALSE)</f>
        <v>Bacteria</v>
      </c>
      <c r="D4426" t="str">
        <f>VLOOKUP(A4426,'[1]11_set_tax'!$A$1:$X$4456,8,FALSE)</f>
        <v xml:space="preserve"> Actinobacteria</v>
      </c>
      <c r="E4426" t="str">
        <f>VLOOKUP(A4426,'[1]11_set_tax'!$A$1:$X$4456,9,FALSE)</f>
        <v xml:space="preserve"> Actinobacteridae</v>
      </c>
      <c r="F4426" t="str">
        <f>VLOOKUP(A4426,'[1]11_set_tax'!$A$1:$X$4456,10,FALSE)</f>
        <v xml:space="preserve"> Actinomycetales</v>
      </c>
      <c r="G4426" t="str">
        <f>VLOOKUP(A4426,'[1]11_set_tax'!$A$1:$X$4456,11,FALSE)</f>
        <v>Streptomycineae</v>
      </c>
      <c r="H4426" t="str">
        <f>VLOOKUP(A4426,'[1]11_set_tax'!$A$1:$X$4456,12,FALSE)</f>
        <v xml:space="preserve"> Streptomycetaceae</v>
      </c>
      <c r="I4426" t="str">
        <f>VLOOKUP(A4426,'[1]11_set_tax'!$A$1:$X$4456,13,FALSE)</f>
        <v xml:space="preserve"> Streptomyces.</v>
      </c>
    </row>
    <row r="4427" spans="1:11" x14ac:dyDescent="0.25">
      <c r="A4427" t="s">
        <v>4426</v>
      </c>
      <c r="C4427" t="str">
        <f>VLOOKUP(A4427,'[1]11_set_tax'!$A$1:$X$4456,7,FALSE)</f>
        <v>Eukaryota</v>
      </c>
      <c r="D4427" t="str">
        <f>VLOOKUP(A4427,'[1]11_set_tax'!$A$1:$X$4456,8,FALSE)</f>
        <v xml:space="preserve"> Fungi</v>
      </c>
      <c r="E4427" t="str">
        <f>VLOOKUP(A4427,'[1]11_set_tax'!$A$1:$X$4456,9,FALSE)</f>
        <v xml:space="preserve"> Dikarya</v>
      </c>
      <c r="F4427" t="str">
        <f>VLOOKUP(A4427,'[1]11_set_tax'!$A$1:$X$4456,10,FALSE)</f>
        <v xml:space="preserve"> Basidiomycota</v>
      </c>
      <c r="G4427" t="str">
        <f>VLOOKUP(A4427,'[1]11_set_tax'!$A$1:$X$4456,11,FALSE)</f>
        <v xml:space="preserve"> Agaricomycotina</v>
      </c>
      <c r="H4427" t="str">
        <f>VLOOKUP(A4427,'[1]11_set_tax'!$A$1:$X$4456,12,FALSE)</f>
        <v>Homobasidiomycetes</v>
      </c>
      <c r="I4427" t="str">
        <f>VLOOKUP(A4427,'[1]11_set_tax'!$A$1:$X$4456,13,FALSE)</f>
        <v xml:space="preserve"> Aphyllophorales</v>
      </c>
    </row>
    <row r="4428" spans="1:11" s="1" customFormat="1" x14ac:dyDescent="0.25">
      <c r="A4428" s="1" t="s">
        <v>4427</v>
      </c>
      <c r="C4428" s="1" t="str">
        <f>VLOOKUP(A4428,'[1]11_set_tax'!$A$1:$X$4456,7,FALSE)</f>
        <v>Eukaryota</v>
      </c>
      <c r="D4428" s="1" t="str">
        <f>VLOOKUP(A4428,'[1]11_set_tax'!$A$1:$X$4456,8,FALSE)</f>
        <v xml:space="preserve"> Metazoa</v>
      </c>
      <c r="E4428" s="1" t="str">
        <f>VLOOKUP(A4428,'[1]11_set_tax'!$A$1:$X$4456,9,FALSE)</f>
        <v xml:space="preserve"> Nematoda</v>
      </c>
      <c r="F4428" s="1" t="str">
        <f>VLOOKUP(A4428,'[1]11_set_tax'!$A$1:$X$4456,10,FALSE)</f>
        <v xml:space="preserve"> Chromadorea</v>
      </c>
      <c r="G4428" s="1" t="str">
        <f>VLOOKUP(A4428,'[1]11_set_tax'!$A$1:$X$4456,11,FALSE)</f>
        <v xml:space="preserve"> Ascaridida</v>
      </c>
      <c r="H4428" s="1" t="str">
        <f>VLOOKUP(A4428,'[1]11_set_tax'!$A$1:$X$4456,12,FALSE)</f>
        <v xml:space="preserve"> Ascaridoidea</v>
      </c>
      <c r="I4428" s="1" t="str">
        <f>VLOOKUP(A4428,'[1]11_set_tax'!$A$1:$X$4456,13,FALSE)</f>
        <v>Ascarididae</v>
      </c>
      <c r="K4428" s="1">
        <v>1</v>
      </c>
    </row>
    <row r="4429" spans="1:11" x14ac:dyDescent="0.25">
      <c r="A4429" t="s">
        <v>4428</v>
      </c>
      <c r="C4429" t="str">
        <f>VLOOKUP(A4429,'[1]11_set_tax'!$A$1:$X$4456,7,FALSE)</f>
        <v>Eukaryota</v>
      </c>
      <c r="D4429" t="str">
        <f>VLOOKUP(A4429,'[1]11_set_tax'!$A$1:$X$4456,8,FALSE)</f>
        <v xml:space="preserve"> Metazoa</v>
      </c>
      <c r="E4429" t="str">
        <f>VLOOKUP(A4429,'[1]11_set_tax'!$A$1:$X$4456,9,FALSE)</f>
        <v xml:space="preserve"> Nematoda</v>
      </c>
      <c r="F4429" t="str">
        <f>VLOOKUP(A4429,'[1]11_set_tax'!$A$1:$X$4456,10,FALSE)</f>
        <v xml:space="preserve"> Chromadorea</v>
      </c>
      <c r="G4429" t="str">
        <f>VLOOKUP(A4429,'[1]11_set_tax'!$A$1:$X$4456,11,FALSE)</f>
        <v xml:space="preserve"> Ascaridida</v>
      </c>
      <c r="H4429" t="str">
        <f>VLOOKUP(A4429,'[1]11_set_tax'!$A$1:$X$4456,12,FALSE)</f>
        <v xml:space="preserve"> Ascaridoidea</v>
      </c>
      <c r="I4429" t="str">
        <f>VLOOKUP(A4429,'[1]11_set_tax'!$A$1:$X$4456,13,FALSE)</f>
        <v>Ascarididae</v>
      </c>
    </row>
    <row r="4430" spans="1:11" x14ac:dyDescent="0.25">
      <c r="A4430" t="s">
        <v>4429</v>
      </c>
      <c r="C4430" t="str">
        <f>VLOOKUP(A4430,'[1]11_set_tax'!$A$1:$X$4456,7,FALSE)</f>
        <v>Eukaryota</v>
      </c>
      <c r="D4430" t="str">
        <f>VLOOKUP(A4430,'[1]11_set_tax'!$A$1:$X$4456,8,FALSE)</f>
        <v xml:space="preserve"> Metazoa</v>
      </c>
      <c r="E4430" t="str">
        <f>VLOOKUP(A4430,'[1]11_set_tax'!$A$1:$X$4456,9,FALSE)</f>
        <v xml:space="preserve"> Chordata</v>
      </c>
      <c r="F4430" t="str">
        <f>VLOOKUP(A4430,'[1]11_set_tax'!$A$1:$X$4456,10,FALSE)</f>
        <v xml:space="preserve"> Craniata</v>
      </c>
      <c r="G4430" t="str">
        <f>VLOOKUP(A4430,'[1]11_set_tax'!$A$1:$X$4456,11,FALSE)</f>
        <v xml:space="preserve"> Vertebrata</v>
      </c>
      <c r="H4430" t="str">
        <f>VLOOKUP(A4430,'[1]11_set_tax'!$A$1:$X$4456,12,FALSE)</f>
        <v xml:space="preserve"> Euteleostomi</v>
      </c>
      <c r="I4430" t="str">
        <f>VLOOKUP(A4430,'[1]11_set_tax'!$A$1:$X$4456,13,FALSE)</f>
        <v>Mammalia</v>
      </c>
    </row>
    <row r="4431" spans="1:11" x14ac:dyDescent="0.25">
      <c r="A4431" t="s">
        <v>4430</v>
      </c>
      <c r="C4431" t="str">
        <f>VLOOKUP(A4431,'[1]11_set_tax'!$A$1:$X$4456,7,FALSE)</f>
        <v>Bacteria</v>
      </c>
      <c r="D4431" t="str">
        <f>VLOOKUP(A4431,'[1]11_set_tax'!$A$1:$X$4456,8,FALSE)</f>
        <v xml:space="preserve"> Actinobacteria</v>
      </c>
      <c r="E4431" t="str">
        <f>VLOOKUP(A4431,'[1]11_set_tax'!$A$1:$X$4456,9,FALSE)</f>
        <v xml:space="preserve"> Actinobacteridae</v>
      </c>
      <c r="F4431" t="str">
        <f>VLOOKUP(A4431,'[1]11_set_tax'!$A$1:$X$4456,10,FALSE)</f>
        <v xml:space="preserve"> Actinomycetales</v>
      </c>
      <c r="G4431" t="str">
        <f>VLOOKUP(A4431,'[1]11_set_tax'!$A$1:$X$4456,11,FALSE)</f>
        <v>Corynebacterineae</v>
      </c>
      <c r="H4431" t="str">
        <f>VLOOKUP(A4431,'[1]11_set_tax'!$A$1:$X$4456,12,FALSE)</f>
        <v xml:space="preserve"> Nocardiaceae</v>
      </c>
      <c r="I4431" t="str">
        <f>VLOOKUP(A4431,'[1]11_set_tax'!$A$1:$X$4456,13,FALSE)</f>
        <v xml:space="preserve"> Rhodococcus.</v>
      </c>
    </row>
    <row r="4432" spans="1:11" x14ac:dyDescent="0.25">
      <c r="A4432" t="s">
        <v>4431</v>
      </c>
      <c r="C4432" t="str">
        <f>VLOOKUP(A4432,'[1]11_set_tax'!$A$1:$X$4456,7,FALSE)</f>
        <v>Bacteria</v>
      </c>
      <c r="D4432" t="str">
        <f>VLOOKUP(A4432,'[1]11_set_tax'!$A$1:$X$4456,8,FALSE)</f>
        <v xml:space="preserve"> Proteobacteria</v>
      </c>
      <c r="E4432" t="str">
        <f>VLOOKUP(A4432,'[1]11_set_tax'!$A$1:$X$4456,9,FALSE)</f>
        <v xml:space="preserve"> Betaproteobacteria</v>
      </c>
      <c r="F4432" t="str">
        <f>VLOOKUP(A4432,'[1]11_set_tax'!$A$1:$X$4456,10,FALSE)</f>
        <v xml:space="preserve"> Burkholderiales</v>
      </c>
      <c r="G4432" t="str">
        <f>VLOOKUP(A4432,'[1]11_set_tax'!$A$1:$X$4456,11,FALSE)</f>
        <v>Oxalobacteraceae.</v>
      </c>
      <c r="H4432">
        <f>VLOOKUP(A4432,'[1]11_set_tax'!$A$1:$X$4456,12,FALSE)</f>
        <v>0</v>
      </c>
      <c r="I4432">
        <f>VLOOKUP(A4432,'[1]11_set_tax'!$A$1:$X$4456,13,FALSE)</f>
        <v>0</v>
      </c>
    </row>
    <row r="4433" spans="1:9" x14ac:dyDescent="0.25">
      <c r="A4433" t="s">
        <v>4432</v>
      </c>
      <c r="C4433" t="str">
        <f>VLOOKUP(A4433,'[1]11_set_tax'!$A$1:$X$4456,7,FALSE)</f>
        <v>Bacteria</v>
      </c>
      <c r="D4433" t="str">
        <f>VLOOKUP(A4433,'[1]11_set_tax'!$A$1:$X$4456,8,FALSE)</f>
        <v xml:space="preserve"> Proteobacteria</v>
      </c>
      <c r="E4433" t="str">
        <f>VLOOKUP(A4433,'[1]11_set_tax'!$A$1:$X$4456,9,FALSE)</f>
        <v xml:space="preserve"> Betaproteobacteria</v>
      </c>
      <c r="F4433" t="str">
        <f>VLOOKUP(A4433,'[1]11_set_tax'!$A$1:$X$4456,10,FALSE)</f>
        <v xml:space="preserve"> Burkholderiales</v>
      </c>
      <c r="G4433" t="str">
        <f>VLOOKUP(A4433,'[1]11_set_tax'!$A$1:$X$4456,11,FALSE)</f>
        <v>Oxalobacteraceae.</v>
      </c>
      <c r="H4433">
        <f>VLOOKUP(A4433,'[1]11_set_tax'!$A$1:$X$4456,12,FALSE)</f>
        <v>0</v>
      </c>
      <c r="I4433">
        <f>VLOOKUP(A4433,'[1]11_set_tax'!$A$1:$X$4456,13,FALSE)</f>
        <v>0</v>
      </c>
    </row>
    <row r="4434" spans="1:9" x14ac:dyDescent="0.25">
      <c r="A4434" t="s">
        <v>4433</v>
      </c>
      <c r="C4434" t="str">
        <f>VLOOKUP(A4434,'[1]11_set_tax'!$A$1:$X$4456,7,FALSE)</f>
        <v>Bacteria</v>
      </c>
      <c r="D4434" t="str">
        <f>VLOOKUP(A4434,'[1]11_set_tax'!$A$1:$X$4456,8,FALSE)</f>
        <v xml:space="preserve"> Proteobacteria</v>
      </c>
      <c r="E4434" t="str">
        <f>VLOOKUP(A4434,'[1]11_set_tax'!$A$1:$X$4456,9,FALSE)</f>
        <v xml:space="preserve"> Betaproteobacteria</v>
      </c>
      <c r="F4434" t="str">
        <f>VLOOKUP(A4434,'[1]11_set_tax'!$A$1:$X$4456,10,FALSE)</f>
        <v xml:space="preserve"> Burkholderiales</v>
      </c>
      <c r="G4434" t="str">
        <f>VLOOKUP(A4434,'[1]11_set_tax'!$A$1:$X$4456,11,FALSE)</f>
        <v>Oxalobacteraceae.</v>
      </c>
      <c r="H4434">
        <f>VLOOKUP(A4434,'[1]11_set_tax'!$A$1:$X$4456,12,FALSE)</f>
        <v>0</v>
      </c>
      <c r="I4434">
        <f>VLOOKUP(A4434,'[1]11_set_tax'!$A$1:$X$4456,13,FALSE)</f>
        <v>0</v>
      </c>
    </row>
    <row r="4435" spans="1:9" x14ac:dyDescent="0.25">
      <c r="A4435" t="s">
        <v>4434</v>
      </c>
      <c r="C4435" t="str">
        <f>VLOOKUP(A4435,'[1]11_set_tax'!$A$1:$X$4456,7,FALSE)</f>
        <v>Bacteria</v>
      </c>
      <c r="D4435" t="str">
        <f>VLOOKUP(A4435,'[1]11_set_tax'!$A$1:$X$4456,8,FALSE)</f>
        <v xml:space="preserve"> Proteobacteria</v>
      </c>
      <c r="E4435" t="str">
        <f>VLOOKUP(A4435,'[1]11_set_tax'!$A$1:$X$4456,9,FALSE)</f>
        <v xml:space="preserve"> Betaproteobacteria</v>
      </c>
      <c r="F4435" t="str">
        <f>VLOOKUP(A4435,'[1]11_set_tax'!$A$1:$X$4456,10,FALSE)</f>
        <v xml:space="preserve"> Burkholderiales</v>
      </c>
      <c r="G4435" t="str">
        <f>VLOOKUP(A4435,'[1]11_set_tax'!$A$1:$X$4456,11,FALSE)</f>
        <v>Oxalobacteraceae.</v>
      </c>
      <c r="H4435">
        <f>VLOOKUP(A4435,'[1]11_set_tax'!$A$1:$X$4456,12,FALSE)</f>
        <v>0</v>
      </c>
      <c r="I4435">
        <f>VLOOKUP(A4435,'[1]11_set_tax'!$A$1:$X$4456,13,FALSE)</f>
        <v>0</v>
      </c>
    </row>
    <row r="4436" spans="1:9" x14ac:dyDescent="0.25">
      <c r="A4436" t="s">
        <v>4435</v>
      </c>
      <c r="C4436" t="str">
        <f>VLOOKUP(A4436,'[1]11_set_tax'!$A$1:$X$4456,7,FALSE)</f>
        <v>Bacteria</v>
      </c>
      <c r="D4436" t="str">
        <f>VLOOKUP(A4436,'[1]11_set_tax'!$A$1:$X$4456,8,FALSE)</f>
        <v xml:space="preserve"> Proteobacteria</v>
      </c>
      <c r="E4436" t="str">
        <f>VLOOKUP(A4436,'[1]11_set_tax'!$A$1:$X$4456,9,FALSE)</f>
        <v xml:space="preserve"> Gammaproteobacteria</v>
      </c>
      <c r="F4436" t="str">
        <f>VLOOKUP(A4436,'[1]11_set_tax'!$A$1:$X$4456,10,FALSE)</f>
        <v xml:space="preserve"> Enterobacteriales</v>
      </c>
      <c r="G4436" t="str">
        <f>VLOOKUP(A4436,'[1]11_set_tax'!$A$1:$X$4456,11,FALSE)</f>
        <v>Enterobacteriaceae</v>
      </c>
      <c r="H4436" t="str">
        <f>VLOOKUP(A4436,'[1]11_set_tax'!$A$1:$X$4456,12,FALSE)</f>
        <v xml:space="preserve"> Escherichia.</v>
      </c>
      <c r="I4436">
        <f>VLOOKUP(A4436,'[1]11_set_tax'!$A$1:$X$4456,13,FALSE)</f>
        <v>0</v>
      </c>
    </row>
    <row r="4437" spans="1:9" x14ac:dyDescent="0.25">
      <c r="A4437" t="s">
        <v>4436</v>
      </c>
      <c r="C4437" t="str">
        <f>VLOOKUP(A4437,'[1]11_set_tax'!$A$1:$X$4456,7,FALSE)</f>
        <v>Bacteria</v>
      </c>
      <c r="D4437" t="str">
        <f>VLOOKUP(A4437,'[1]11_set_tax'!$A$1:$X$4456,8,FALSE)</f>
        <v xml:space="preserve"> Proteobacteria</v>
      </c>
      <c r="E4437" t="str">
        <f>VLOOKUP(A4437,'[1]11_set_tax'!$A$1:$X$4456,9,FALSE)</f>
        <v xml:space="preserve"> Gammaproteobacteria</v>
      </c>
      <c r="F4437" t="str">
        <f>VLOOKUP(A4437,'[1]11_set_tax'!$A$1:$X$4456,10,FALSE)</f>
        <v xml:space="preserve"> Enterobacteriales</v>
      </c>
      <c r="G4437" t="str">
        <f>VLOOKUP(A4437,'[1]11_set_tax'!$A$1:$X$4456,11,FALSE)</f>
        <v>Enterobacteriaceae</v>
      </c>
      <c r="H4437" t="str">
        <f>VLOOKUP(A4437,'[1]11_set_tax'!$A$1:$X$4456,12,FALSE)</f>
        <v xml:space="preserve"> Escherichia.</v>
      </c>
      <c r="I4437">
        <f>VLOOKUP(A4437,'[1]11_set_tax'!$A$1:$X$4456,13,FALSE)</f>
        <v>0</v>
      </c>
    </row>
    <row r="4438" spans="1:9" x14ac:dyDescent="0.25">
      <c r="A4438" t="s">
        <v>4437</v>
      </c>
      <c r="C4438" t="str">
        <f>VLOOKUP(A4438,'[1]11_set_tax'!$A$1:$X$4456,7,FALSE)</f>
        <v>Bacteria</v>
      </c>
      <c r="D4438" t="str">
        <f>VLOOKUP(A4438,'[1]11_set_tax'!$A$1:$X$4456,8,FALSE)</f>
        <v xml:space="preserve"> Actinobacteria</v>
      </c>
      <c r="E4438" t="str">
        <f>VLOOKUP(A4438,'[1]11_set_tax'!$A$1:$X$4456,9,FALSE)</f>
        <v xml:space="preserve"> Actinobacteridae</v>
      </c>
      <c r="F4438" t="str">
        <f>VLOOKUP(A4438,'[1]11_set_tax'!$A$1:$X$4456,10,FALSE)</f>
        <v xml:space="preserve"> Actinomycetales</v>
      </c>
      <c r="G4438" t="str">
        <f>VLOOKUP(A4438,'[1]11_set_tax'!$A$1:$X$4456,11,FALSE)</f>
        <v>Corynebacterineae</v>
      </c>
      <c r="H4438" t="str">
        <f>VLOOKUP(A4438,'[1]11_set_tax'!$A$1:$X$4456,12,FALSE)</f>
        <v xml:space="preserve"> Gordoniaceae</v>
      </c>
      <c r="I4438" t="str">
        <f>VLOOKUP(A4438,'[1]11_set_tax'!$A$1:$X$4456,13,FALSE)</f>
        <v xml:space="preserve"> Gordonia.</v>
      </c>
    </row>
    <row r="4439" spans="1:9" x14ac:dyDescent="0.25">
      <c r="A4439" t="s">
        <v>4438</v>
      </c>
      <c r="C4439" t="str">
        <f>VLOOKUP(A4439,'[1]11_set_tax'!$A$1:$X$4456,7,FALSE)</f>
        <v>Bacteria</v>
      </c>
      <c r="D4439" t="str">
        <f>VLOOKUP(A4439,'[1]11_set_tax'!$A$1:$X$4456,8,FALSE)</f>
        <v xml:space="preserve"> Actinobacteria</v>
      </c>
      <c r="E4439" t="str">
        <f>VLOOKUP(A4439,'[1]11_set_tax'!$A$1:$X$4456,9,FALSE)</f>
        <v xml:space="preserve"> Actinobacteridae</v>
      </c>
      <c r="F4439" t="str">
        <f>VLOOKUP(A4439,'[1]11_set_tax'!$A$1:$X$4456,10,FALSE)</f>
        <v xml:space="preserve"> Actinomycetales</v>
      </c>
      <c r="G4439" t="str">
        <f>VLOOKUP(A4439,'[1]11_set_tax'!$A$1:$X$4456,11,FALSE)</f>
        <v>Corynebacterineae</v>
      </c>
      <c r="H4439" t="str">
        <f>VLOOKUP(A4439,'[1]11_set_tax'!$A$1:$X$4456,12,FALSE)</f>
        <v xml:space="preserve"> Gordoniaceae</v>
      </c>
      <c r="I4439" t="str">
        <f>VLOOKUP(A4439,'[1]11_set_tax'!$A$1:$X$4456,13,FALSE)</f>
        <v xml:space="preserve"> Gordonia.</v>
      </c>
    </row>
    <row r="4440" spans="1:9" x14ac:dyDescent="0.25">
      <c r="A4440" t="s">
        <v>4439</v>
      </c>
      <c r="C4440" t="str">
        <f>VLOOKUP(A4440,'[1]11_set_tax'!$A$1:$X$4456,7,FALSE)</f>
        <v>Bacteria</v>
      </c>
      <c r="D4440" t="str">
        <f>VLOOKUP(A4440,'[1]11_set_tax'!$A$1:$X$4456,8,FALSE)</f>
        <v xml:space="preserve"> Actinobacteria</v>
      </c>
      <c r="E4440" t="str">
        <f>VLOOKUP(A4440,'[1]11_set_tax'!$A$1:$X$4456,9,FALSE)</f>
        <v xml:space="preserve"> Actinobacteridae</v>
      </c>
      <c r="F4440" t="str">
        <f>VLOOKUP(A4440,'[1]11_set_tax'!$A$1:$X$4456,10,FALSE)</f>
        <v xml:space="preserve"> Actinomycetales</v>
      </c>
      <c r="G4440" t="str">
        <f>VLOOKUP(A4440,'[1]11_set_tax'!$A$1:$X$4456,11,FALSE)</f>
        <v>Corynebacterineae</v>
      </c>
      <c r="H4440" t="str">
        <f>VLOOKUP(A4440,'[1]11_set_tax'!$A$1:$X$4456,12,FALSE)</f>
        <v xml:space="preserve"> Gordoniaceae</v>
      </c>
      <c r="I4440" t="str">
        <f>VLOOKUP(A4440,'[1]11_set_tax'!$A$1:$X$4456,13,FALSE)</f>
        <v xml:space="preserve"> Gordonia.</v>
      </c>
    </row>
    <row r="4441" spans="1:9" x14ac:dyDescent="0.25">
      <c r="A4441" t="s">
        <v>4440</v>
      </c>
      <c r="C4441" t="str">
        <f>VLOOKUP(A4441,'[1]11_set_tax'!$A$1:$X$4456,7,FALSE)</f>
        <v>Bacteria</v>
      </c>
      <c r="D4441" t="str">
        <f>VLOOKUP(A4441,'[1]11_set_tax'!$A$1:$X$4456,8,FALSE)</f>
        <v xml:space="preserve"> Proteobacteria</v>
      </c>
      <c r="E4441" t="str">
        <f>VLOOKUP(A4441,'[1]11_set_tax'!$A$1:$X$4456,9,FALSE)</f>
        <v xml:space="preserve"> Alphaproteobacteria</v>
      </c>
      <c r="F4441" t="str">
        <f>VLOOKUP(A4441,'[1]11_set_tax'!$A$1:$X$4456,10,FALSE)</f>
        <v xml:space="preserve"> Rhodospirillales</v>
      </c>
      <c r="G4441" t="str">
        <f>VLOOKUP(A4441,'[1]11_set_tax'!$A$1:$X$4456,11,FALSE)</f>
        <v>Acetobacteraceae</v>
      </c>
      <c r="H4441" t="str">
        <f>VLOOKUP(A4441,'[1]11_set_tax'!$A$1:$X$4456,12,FALSE)</f>
        <v xml:space="preserve"> Acetobacter.</v>
      </c>
      <c r="I4441">
        <f>VLOOKUP(A4441,'[1]11_set_tax'!$A$1:$X$4456,13,FALSE)</f>
        <v>0</v>
      </c>
    </row>
    <row r="4442" spans="1:9" x14ac:dyDescent="0.25">
      <c r="A4442" t="s">
        <v>4441</v>
      </c>
      <c r="C4442" t="str">
        <f>VLOOKUP(A4442,'[1]11_set_tax'!$A$1:$X$4456,7,FALSE)</f>
        <v>Bacteria</v>
      </c>
      <c r="D4442" t="str">
        <f>VLOOKUP(A4442,'[1]11_set_tax'!$A$1:$X$4456,8,FALSE)</f>
        <v xml:space="preserve"> Proteobacteria</v>
      </c>
      <c r="E4442" t="str">
        <f>VLOOKUP(A4442,'[1]11_set_tax'!$A$1:$X$4456,9,FALSE)</f>
        <v xml:space="preserve"> Alphaproteobacteria</v>
      </c>
      <c r="F4442" t="str">
        <f>VLOOKUP(A4442,'[1]11_set_tax'!$A$1:$X$4456,10,FALSE)</f>
        <v xml:space="preserve"> Sphingomonadales</v>
      </c>
      <c r="G4442" t="str">
        <f>VLOOKUP(A4442,'[1]11_set_tax'!$A$1:$X$4456,11,FALSE)</f>
        <v>Sphingomonadaceae</v>
      </c>
      <c r="H4442" t="str">
        <f>VLOOKUP(A4442,'[1]11_set_tax'!$A$1:$X$4456,12,FALSE)</f>
        <v xml:space="preserve"> Novosphingobium.</v>
      </c>
      <c r="I4442">
        <f>VLOOKUP(A4442,'[1]11_set_tax'!$A$1:$X$4456,13,FALSE)</f>
        <v>0</v>
      </c>
    </row>
    <row r="4443" spans="1:9" x14ac:dyDescent="0.25">
      <c r="A4443" t="s">
        <v>4442</v>
      </c>
      <c r="C4443" t="str">
        <f>VLOOKUP(A4443,'[1]11_set_tax'!$A$1:$X$4456,7,FALSE)</f>
        <v>Bacteria</v>
      </c>
      <c r="D4443" t="str">
        <f>VLOOKUP(A4443,'[1]11_set_tax'!$A$1:$X$4456,8,FALSE)</f>
        <v xml:space="preserve"> Proteobacteria</v>
      </c>
      <c r="E4443" t="str">
        <f>VLOOKUP(A4443,'[1]11_set_tax'!$A$1:$X$4456,9,FALSE)</f>
        <v xml:space="preserve"> Gammaproteobacteria</v>
      </c>
      <c r="F4443" t="str">
        <f>VLOOKUP(A4443,'[1]11_set_tax'!$A$1:$X$4456,10,FALSE)</f>
        <v xml:space="preserve"> Enterobacteriales</v>
      </c>
      <c r="G4443" t="str">
        <f>VLOOKUP(A4443,'[1]11_set_tax'!$A$1:$X$4456,11,FALSE)</f>
        <v>Enterobacteriaceae</v>
      </c>
      <c r="H4443" t="str">
        <f>VLOOKUP(A4443,'[1]11_set_tax'!$A$1:$X$4456,12,FALSE)</f>
        <v xml:space="preserve"> Escherichia.</v>
      </c>
      <c r="I4443">
        <f>VLOOKUP(A4443,'[1]11_set_tax'!$A$1:$X$4456,13,FALSE)</f>
        <v>0</v>
      </c>
    </row>
    <row r="4444" spans="1:9" x14ac:dyDescent="0.25">
      <c r="A4444" t="s">
        <v>4443</v>
      </c>
      <c r="C4444" t="str">
        <f>VLOOKUP(A4444,'[1]11_set_tax'!$A$1:$X$4456,7,FALSE)</f>
        <v>Bacteria</v>
      </c>
      <c r="D4444" t="str">
        <f>VLOOKUP(A4444,'[1]11_set_tax'!$A$1:$X$4456,8,FALSE)</f>
        <v xml:space="preserve"> Proteobacteria</v>
      </c>
      <c r="E4444" t="str">
        <f>VLOOKUP(A4444,'[1]11_set_tax'!$A$1:$X$4456,9,FALSE)</f>
        <v xml:space="preserve"> Alphaproteobacteria</v>
      </c>
      <c r="F4444" t="str">
        <f>VLOOKUP(A4444,'[1]11_set_tax'!$A$1:$X$4456,10,FALSE)</f>
        <v xml:space="preserve"> Rhizobiales</v>
      </c>
      <c r="G4444" t="str">
        <f>VLOOKUP(A4444,'[1]11_set_tax'!$A$1:$X$4456,11,FALSE)</f>
        <v>Rhizobiaceae</v>
      </c>
      <c r="H4444" t="str">
        <f>VLOOKUP(A4444,'[1]11_set_tax'!$A$1:$X$4456,12,FALSE)</f>
        <v xml:space="preserve"> Rhizobium/Agrobacterium group</v>
      </c>
      <c r="I4444" t="str">
        <f>VLOOKUP(A4444,'[1]11_set_tax'!$A$1:$X$4456,13,FALSE)</f>
        <v xml:space="preserve"> Rhizobium.</v>
      </c>
    </row>
    <row r="4445" spans="1:9" x14ac:dyDescent="0.25">
      <c r="A4445" t="s">
        <v>4444</v>
      </c>
      <c r="C4445" t="str">
        <f>VLOOKUP(A4445,'[1]11_set_tax'!$A$1:$X$4456,7,FALSE)</f>
        <v>Bacteria</v>
      </c>
      <c r="D4445" t="str">
        <f>VLOOKUP(A4445,'[1]11_set_tax'!$A$1:$X$4456,8,FALSE)</f>
        <v xml:space="preserve"> Proteobacteria</v>
      </c>
      <c r="E4445" t="str">
        <f>VLOOKUP(A4445,'[1]11_set_tax'!$A$1:$X$4456,9,FALSE)</f>
        <v xml:space="preserve"> Alphaproteobacteria</v>
      </c>
      <c r="F4445" t="str">
        <f>VLOOKUP(A4445,'[1]11_set_tax'!$A$1:$X$4456,10,FALSE)</f>
        <v xml:space="preserve"> Rhizobiales</v>
      </c>
      <c r="G4445" t="str">
        <f>VLOOKUP(A4445,'[1]11_set_tax'!$A$1:$X$4456,11,FALSE)</f>
        <v>Rhizobiaceae</v>
      </c>
      <c r="H4445" t="str">
        <f>VLOOKUP(A4445,'[1]11_set_tax'!$A$1:$X$4456,12,FALSE)</f>
        <v xml:space="preserve"> Rhizobium/Agrobacterium group</v>
      </c>
      <c r="I4445" t="str">
        <f>VLOOKUP(A4445,'[1]11_set_tax'!$A$1:$X$4456,13,FALSE)</f>
        <v xml:space="preserve"> Rhizobium.</v>
      </c>
    </row>
    <row r="4446" spans="1:9" x14ac:dyDescent="0.25">
      <c r="A4446" t="s">
        <v>4445</v>
      </c>
      <c r="C4446" t="str">
        <f>VLOOKUP(A4446,'[1]11_set_tax'!$A$1:$X$4456,7,FALSE)</f>
        <v>Bacteria</v>
      </c>
      <c r="D4446" t="str">
        <f>VLOOKUP(A4446,'[1]11_set_tax'!$A$1:$X$4456,8,FALSE)</f>
        <v xml:space="preserve"> Proteobacteria</v>
      </c>
      <c r="E4446" t="str">
        <f>VLOOKUP(A4446,'[1]11_set_tax'!$A$1:$X$4456,9,FALSE)</f>
        <v xml:space="preserve"> Alphaproteobacteria</v>
      </c>
      <c r="F4446" t="str">
        <f>VLOOKUP(A4446,'[1]11_set_tax'!$A$1:$X$4456,10,FALSE)</f>
        <v xml:space="preserve"> Rhizobiales</v>
      </c>
      <c r="G4446" t="str">
        <f>VLOOKUP(A4446,'[1]11_set_tax'!$A$1:$X$4456,11,FALSE)</f>
        <v>Rhizobiaceae</v>
      </c>
      <c r="H4446" t="str">
        <f>VLOOKUP(A4446,'[1]11_set_tax'!$A$1:$X$4456,12,FALSE)</f>
        <v xml:space="preserve"> Rhizobium/Agrobacterium group</v>
      </c>
      <c r="I4446" t="str">
        <f>VLOOKUP(A4446,'[1]11_set_tax'!$A$1:$X$4456,13,FALSE)</f>
        <v xml:space="preserve"> Rhizobium.</v>
      </c>
    </row>
    <row r="4447" spans="1:9" x14ac:dyDescent="0.25">
      <c r="A4447" t="s">
        <v>4446</v>
      </c>
      <c r="C4447" t="str">
        <f>VLOOKUP(A4447,'[1]11_set_tax'!$A$1:$X$4456,7,FALSE)</f>
        <v>Bacteria</v>
      </c>
      <c r="D4447" t="str">
        <f>VLOOKUP(A4447,'[1]11_set_tax'!$A$1:$X$4456,8,FALSE)</f>
        <v xml:space="preserve"> Proteobacteria</v>
      </c>
      <c r="E4447" t="str">
        <f>VLOOKUP(A4447,'[1]11_set_tax'!$A$1:$X$4456,9,FALSE)</f>
        <v xml:space="preserve"> Alphaproteobacteria</v>
      </c>
      <c r="F4447" t="str">
        <f>VLOOKUP(A4447,'[1]11_set_tax'!$A$1:$X$4456,10,FALSE)</f>
        <v xml:space="preserve"> Rhizobiales</v>
      </c>
      <c r="G4447" t="str">
        <f>VLOOKUP(A4447,'[1]11_set_tax'!$A$1:$X$4456,11,FALSE)</f>
        <v>Rhizobiaceae</v>
      </c>
      <c r="H4447" t="str">
        <f>VLOOKUP(A4447,'[1]11_set_tax'!$A$1:$X$4456,12,FALSE)</f>
        <v xml:space="preserve"> Rhizobium/Agrobacterium group</v>
      </c>
      <c r="I4447" t="str">
        <f>VLOOKUP(A4447,'[1]11_set_tax'!$A$1:$X$4456,13,FALSE)</f>
        <v xml:space="preserve"> Rhizobium.</v>
      </c>
    </row>
    <row r="4448" spans="1:9" x14ac:dyDescent="0.25">
      <c r="A4448" t="s">
        <v>4447</v>
      </c>
      <c r="C4448" t="str">
        <f>VLOOKUP(A4448,'[1]11_set_tax'!$A$1:$X$4456,7,FALSE)</f>
        <v>Bacteria</v>
      </c>
      <c r="D4448" t="str">
        <f>VLOOKUP(A4448,'[1]11_set_tax'!$A$1:$X$4456,8,FALSE)</f>
        <v xml:space="preserve"> Proteobacteria</v>
      </c>
      <c r="E4448" t="str">
        <f>VLOOKUP(A4448,'[1]11_set_tax'!$A$1:$X$4456,9,FALSE)</f>
        <v xml:space="preserve"> Alphaproteobacteria</v>
      </c>
      <c r="F4448" t="str">
        <f>VLOOKUP(A4448,'[1]11_set_tax'!$A$1:$X$4456,10,FALSE)</f>
        <v xml:space="preserve"> Rhizobiales</v>
      </c>
      <c r="G4448" t="str">
        <f>VLOOKUP(A4448,'[1]11_set_tax'!$A$1:$X$4456,11,FALSE)</f>
        <v>Rhizobiaceae</v>
      </c>
      <c r="H4448" t="str">
        <f>VLOOKUP(A4448,'[1]11_set_tax'!$A$1:$X$4456,12,FALSE)</f>
        <v xml:space="preserve"> Rhizobium/Agrobacterium group</v>
      </c>
      <c r="I4448" t="str">
        <f>VLOOKUP(A4448,'[1]11_set_tax'!$A$1:$X$4456,13,FALSE)</f>
        <v xml:space="preserve"> Rhizobium.</v>
      </c>
    </row>
    <row r="4449" spans="1:9" x14ac:dyDescent="0.25">
      <c r="A4449" t="s">
        <v>4448</v>
      </c>
      <c r="C4449" t="str">
        <f>VLOOKUP(A4449,'[1]11_set_tax'!$A$1:$X$4456,7,FALSE)</f>
        <v>Bacteria</v>
      </c>
      <c r="D4449" t="str">
        <f>VLOOKUP(A4449,'[1]11_set_tax'!$A$1:$X$4456,8,FALSE)</f>
        <v xml:space="preserve"> Proteobacteria</v>
      </c>
      <c r="E4449" t="str">
        <f>VLOOKUP(A4449,'[1]11_set_tax'!$A$1:$X$4456,9,FALSE)</f>
        <v xml:space="preserve"> Alphaproteobacteria</v>
      </c>
      <c r="F4449" t="str">
        <f>VLOOKUP(A4449,'[1]11_set_tax'!$A$1:$X$4456,10,FALSE)</f>
        <v xml:space="preserve"> Rhizobiales</v>
      </c>
      <c r="G4449" t="str">
        <f>VLOOKUP(A4449,'[1]11_set_tax'!$A$1:$X$4456,11,FALSE)</f>
        <v>Rhizobiaceae</v>
      </c>
      <c r="H4449" t="str">
        <f>VLOOKUP(A4449,'[1]11_set_tax'!$A$1:$X$4456,12,FALSE)</f>
        <v xml:space="preserve"> Rhizobium/Agrobacterium group</v>
      </c>
      <c r="I4449" t="str">
        <f>VLOOKUP(A4449,'[1]11_set_tax'!$A$1:$X$4456,13,FALSE)</f>
        <v xml:space="preserve"> Rhizobium.</v>
      </c>
    </row>
    <row r="4450" spans="1:9" x14ac:dyDescent="0.25">
      <c r="A4450" t="s">
        <v>4449</v>
      </c>
      <c r="C4450" t="e">
        <f>VLOOKUP(A4450,'[1]11_set_tax'!$A$1:$X$4456,7,FALSE)</f>
        <v>#N/A</v>
      </c>
      <c r="D4450" t="e">
        <f>VLOOKUP(A4450,'[1]11_set_tax'!$A$1:$X$4456,8,FALSE)</f>
        <v>#N/A</v>
      </c>
      <c r="E4450" t="e">
        <f>VLOOKUP(A4450,'[1]11_set_tax'!$A$1:$X$4456,9,FALSE)</f>
        <v>#N/A</v>
      </c>
      <c r="F4450" t="e">
        <f>VLOOKUP(A4450,'[1]11_set_tax'!$A$1:$X$4456,10,FALSE)</f>
        <v>#N/A</v>
      </c>
      <c r="G4450" t="e">
        <f>VLOOKUP(A4450,'[1]11_set_tax'!$A$1:$X$4456,11,FALSE)</f>
        <v>#N/A</v>
      </c>
      <c r="H4450" t="e">
        <f>VLOOKUP(A4450,'[1]11_set_tax'!$A$1:$X$4456,12,FALSE)</f>
        <v>#N/A</v>
      </c>
      <c r="I4450" t="e">
        <f>VLOOKUP(A4450,'[1]11_set_tax'!$A$1:$X$4456,13,FALSE)</f>
        <v>#N/A</v>
      </c>
    </row>
    <row r="4451" spans="1:9" x14ac:dyDescent="0.25">
      <c r="A4451" t="s">
        <v>4450</v>
      </c>
      <c r="C4451" t="str">
        <f>VLOOKUP(A4451,'[1]11_set_tax'!$A$1:$X$4456,7,FALSE)</f>
        <v>Eukaryota</v>
      </c>
      <c r="D4451" t="str">
        <f>VLOOKUP(A4451,'[1]11_set_tax'!$A$1:$X$4456,8,FALSE)</f>
        <v xml:space="preserve"> Viridiplantae</v>
      </c>
      <c r="E4451" t="str">
        <f>VLOOKUP(A4451,'[1]11_set_tax'!$A$1:$X$4456,9,FALSE)</f>
        <v xml:space="preserve"> Streptophyta</v>
      </c>
      <c r="F4451" t="str">
        <f>VLOOKUP(A4451,'[1]11_set_tax'!$A$1:$X$4456,10,FALSE)</f>
        <v xml:space="preserve"> Embryophyta</v>
      </c>
      <c r="G4451" t="str">
        <f>VLOOKUP(A4451,'[1]11_set_tax'!$A$1:$X$4456,11,FALSE)</f>
        <v xml:space="preserve"> Tracheophyta</v>
      </c>
      <c r="H4451" t="str">
        <f>VLOOKUP(A4451,'[1]11_set_tax'!$A$1:$X$4456,12,FALSE)</f>
        <v>Spermatophyta</v>
      </c>
      <c r="I4451" t="str">
        <f>VLOOKUP(A4451,'[1]11_set_tax'!$A$1:$X$4456,13,FALSE)</f>
        <v xml:space="preserve"> Magnoliophyta</v>
      </c>
    </row>
    <row r="4452" spans="1:9" x14ac:dyDescent="0.25">
      <c r="A4452" t="s">
        <v>4451</v>
      </c>
      <c r="C4452" t="str">
        <f>VLOOKUP(A4452,'[1]11_set_tax'!$A$1:$X$4456,7,FALSE)</f>
        <v>Eukaryota</v>
      </c>
      <c r="D4452" t="str">
        <f>VLOOKUP(A4452,'[1]11_set_tax'!$A$1:$X$4456,8,FALSE)</f>
        <v xml:space="preserve"> Viridiplantae</v>
      </c>
      <c r="E4452" t="str">
        <f>VLOOKUP(A4452,'[1]11_set_tax'!$A$1:$X$4456,9,FALSE)</f>
        <v xml:space="preserve"> Streptophyta</v>
      </c>
      <c r="F4452" t="str">
        <f>VLOOKUP(A4452,'[1]11_set_tax'!$A$1:$X$4456,10,FALSE)</f>
        <v xml:space="preserve"> Embryophyta</v>
      </c>
      <c r="G4452" t="str">
        <f>VLOOKUP(A4452,'[1]11_set_tax'!$A$1:$X$4456,11,FALSE)</f>
        <v xml:space="preserve"> Tracheophyta</v>
      </c>
      <c r="H4452" t="str">
        <f>VLOOKUP(A4452,'[1]11_set_tax'!$A$1:$X$4456,12,FALSE)</f>
        <v>Spermatophyta</v>
      </c>
      <c r="I4452" t="str">
        <f>VLOOKUP(A4452,'[1]11_set_tax'!$A$1:$X$4456,13,FALSE)</f>
        <v xml:space="preserve"> Magnoliophyta</v>
      </c>
    </row>
    <row r="4453" spans="1:9" x14ac:dyDescent="0.25">
      <c r="A4453" t="s">
        <v>4452</v>
      </c>
      <c r="C4453" t="str">
        <f>VLOOKUP(A4453,'[1]11_set_tax'!$A$1:$X$4456,7,FALSE)</f>
        <v>Eukaryota</v>
      </c>
      <c r="D4453" t="str">
        <f>VLOOKUP(A4453,'[1]11_set_tax'!$A$1:$X$4456,8,FALSE)</f>
        <v xml:space="preserve"> Viridiplantae</v>
      </c>
      <c r="E4453" t="str">
        <f>VLOOKUP(A4453,'[1]11_set_tax'!$A$1:$X$4456,9,FALSE)</f>
        <v xml:space="preserve"> Streptophyta</v>
      </c>
      <c r="F4453" t="str">
        <f>VLOOKUP(A4453,'[1]11_set_tax'!$A$1:$X$4456,10,FALSE)</f>
        <v xml:space="preserve"> Embryophyta</v>
      </c>
      <c r="G4453" t="str">
        <f>VLOOKUP(A4453,'[1]11_set_tax'!$A$1:$X$4456,11,FALSE)</f>
        <v xml:space="preserve"> Tracheophyta</v>
      </c>
      <c r="H4453" t="str">
        <f>VLOOKUP(A4453,'[1]11_set_tax'!$A$1:$X$4456,12,FALSE)</f>
        <v>Spermatophyta</v>
      </c>
      <c r="I4453" t="str">
        <f>VLOOKUP(A4453,'[1]11_set_tax'!$A$1:$X$4456,13,FALSE)</f>
        <v xml:space="preserve"> Magnoliophyta</v>
      </c>
    </row>
    <row r="4454" spans="1:9" x14ac:dyDescent="0.25">
      <c r="A4454" t="s">
        <v>4453</v>
      </c>
      <c r="C4454" t="str">
        <f>VLOOKUP(A4454,'[1]11_set_tax'!$A$1:$X$4456,7,FALSE)</f>
        <v>Eukaryota</v>
      </c>
      <c r="D4454" t="str">
        <f>VLOOKUP(A4454,'[1]11_set_tax'!$A$1:$X$4456,8,FALSE)</f>
        <v xml:space="preserve"> Viridiplantae</v>
      </c>
      <c r="E4454" t="str">
        <f>VLOOKUP(A4454,'[1]11_set_tax'!$A$1:$X$4456,9,FALSE)</f>
        <v xml:space="preserve"> Streptophyta</v>
      </c>
      <c r="F4454" t="str">
        <f>VLOOKUP(A4454,'[1]11_set_tax'!$A$1:$X$4456,10,FALSE)</f>
        <v xml:space="preserve"> Embryophyta</v>
      </c>
      <c r="G4454" t="str">
        <f>VLOOKUP(A4454,'[1]11_set_tax'!$A$1:$X$4456,11,FALSE)</f>
        <v xml:space="preserve"> Tracheophyta</v>
      </c>
      <c r="H4454" t="str">
        <f>VLOOKUP(A4454,'[1]11_set_tax'!$A$1:$X$4456,12,FALSE)</f>
        <v>Spermatophyta</v>
      </c>
      <c r="I4454" t="str">
        <f>VLOOKUP(A4454,'[1]11_set_tax'!$A$1:$X$4456,13,FALSE)</f>
        <v xml:space="preserve"> Magnoliophyta</v>
      </c>
    </row>
    <row r="4455" spans="1:9" x14ac:dyDescent="0.25">
      <c r="A4455" t="s">
        <v>4454</v>
      </c>
      <c r="C4455" t="str">
        <f>VLOOKUP(A4455,'[1]11_set_tax'!$A$1:$X$4456,7,FALSE)</f>
        <v>Eukaryota</v>
      </c>
      <c r="D4455" t="str">
        <f>VLOOKUP(A4455,'[1]11_set_tax'!$A$1:$X$4456,8,FALSE)</f>
        <v xml:space="preserve"> Viridiplantae</v>
      </c>
      <c r="E4455" t="str">
        <f>VLOOKUP(A4455,'[1]11_set_tax'!$A$1:$X$4456,9,FALSE)</f>
        <v xml:space="preserve"> Streptophyta</v>
      </c>
      <c r="F4455" t="str">
        <f>VLOOKUP(A4455,'[1]11_set_tax'!$A$1:$X$4456,10,FALSE)</f>
        <v xml:space="preserve"> Embryophyta</v>
      </c>
      <c r="G4455" t="str">
        <f>VLOOKUP(A4455,'[1]11_set_tax'!$A$1:$X$4456,11,FALSE)</f>
        <v xml:space="preserve"> Tracheophyta</v>
      </c>
      <c r="H4455" t="str">
        <f>VLOOKUP(A4455,'[1]11_set_tax'!$A$1:$X$4456,12,FALSE)</f>
        <v>Spermatophyta</v>
      </c>
      <c r="I4455" t="str">
        <f>VLOOKUP(A4455,'[1]11_set_tax'!$A$1:$X$4456,13,FALSE)</f>
        <v xml:space="preserve"> Magnoliophyta</v>
      </c>
    </row>
    <row r="4456" spans="1:9" x14ac:dyDescent="0.25">
      <c r="A4456" t="s">
        <v>4455</v>
      </c>
      <c r="C4456" t="str">
        <f>VLOOKUP(A4456,'[1]11_set_tax'!$A$1:$X$4456,7,FALSE)</f>
        <v>Eukaryota</v>
      </c>
      <c r="D4456" t="str">
        <f>VLOOKUP(A4456,'[1]11_set_tax'!$A$1:$X$4456,8,FALSE)</f>
        <v xml:space="preserve"> Viridiplantae</v>
      </c>
      <c r="E4456" t="str">
        <f>VLOOKUP(A4456,'[1]11_set_tax'!$A$1:$X$4456,9,FALSE)</f>
        <v xml:space="preserve"> Streptophyta</v>
      </c>
      <c r="F4456" t="str">
        <f>VLOOKUP(A4456,'[1]11_set_tax'!$A$1:$X$4456,10,FALSE)</f>
        <v xml:space="preserve"> Embryophyta</v>
      </c>
      <c r="G4456" t="str">
        <f>VLOOKUP(A4456,'[1]11_set_tax'!$A$1:$X$4456,11,FALSE)</f>
        <v xml:space="preserve"> Tracheophyta</v>
      </c>
      <c r="H4456" t="str">
        <f>VLOOKUP(A4456,'[1]11_set_tax'!$A$1:$X$4456,12,FALSE)</f>
        <v>Spermatophyta</v>
      </c>
      <c r="I4456" t="str">
        <f>VLOOKUP(A4456,'[1]11_set_tax'!$A$1:$X$4456,13,FALSE)</f>
        <v xml:space="preserve"> Magnoliophyta</v>
      </c>
    </row>
    <row r="4457" spans="1:9" x14ac:dyDescent="0.25">
      <c r="A4457" t="s">
        <v>4456</v>
      </c>
      <c r="C4457" t="str">
        <f>VLOOKUP(A4457,'[1]11_set_tax'!$A$1:$X$4456,7,FALSE)</f>
        <v>Eukaryota</v>
      </c>
      <c r="D4457" t="str">
        <f>VLOOKUP(A4457,'[1]11_set_tax'!$A$1:$X$4456,8,FALSE)</f>
        <v xml:space="preserve"> Viridiplantae</v>
      </c>
      <c r="E4457" t="str">
        <f>VLOOKUP(A4457,'[1]11_set_tax'!$A$1:$X$4456,9,FALSE)</f>
        <v xml:space="preserve"> Streptophyta</v>
      </c>
      <c r="F4457" t="str">
        <f>VLOOKUP(A4457,'[1]11_set_tax'!$A$1:$X$4456,10,FALSE)</f>
        <v xml:space="preserve"> Embryophyta</v>
      </c>
      <c r="G4457" t="str">
        <f>VLOOKUP(A4457,'[1]11_set_tax'!$A$1:$X$4456,11,FALSE)</f>
        <v xml:space="preserve"> Tracheophyta</v>
      </c>
      <c r="H4457" t="str">
        <f>VLOOKUP(A4457,'[1]11_set_tax'!$A$1:$X$4456,12,FALSE)</f>
        <v>Spermatophyta</v>
      </c>
      <c r="I4457" t="str">
        <f>VLOOKUP(A4457,'[1]11_set_tax'!$A$1:$X$4456,13,FALSE)</f>
        <v xml:space="preserve"> Magnoliophyta</v>
      </c>
    </row>
    <row r="4458" spans="1:9" x14ac:dyDescent="0.25">
      <c r="A4458" t="s">
        <v>4457</v>
      </c>
      <c r="C4458" t="str">
        <f>VLOOKUP(A4458,'[1]11_set_tax'!$A$1:$X$4456,7,FALSE)</f>
        <v>Eukaryota</v>
      </c>
      <c r="D4458" t="str">
        <f>VLOOKUP(A4458,'[1]11_set_tax'!$A$1:$X$4456,8,FALSE)</f>
        <v xml:space="preserve"> Viridiplantae</v>
      </c>
      <c r="E4458" t="str">
        <f>VLOOKUP(A4458,'[1]11_set_tax'!$A$1:$X$4456,9,FALSE)</f>
        <v xml:space="preserve"> Streptophyta</v>
      </c>
      <c r="F4458" t="str">
        <f>VLOOKUP(A4458,'[1]11_set_tax'!$A$1:$X$4456,10,FALSE)</f>
        <v xml:space="preserve"> Embryophyta</v>
      </c>
      <c r="G4458" t="str">
        <f>VLOOKUP(A4458,'[1]11_set_tax'!$A$1:$X$4456,11,FALSE)</f>
        <v xml:space="preserve"> Tracheophyta</v>
      </c>
      <c r="H4458" t="str">
        <f>VLOOKUP(A4458,'[1]11_set_tax'!$A$1:$X$4456,12,FALSE)</f>
        <v>Spermatophyta</v>
      </c>
      <c r="I4458" t="str">
        <f>VLOOKUP(A4458,'[1]11_set_tax'!$A$1:$X$4456,13,FALSE)</f>
        <v xml:space="preserve"> Magnoliophyta</v>
      </c>
    </row>
    <row r="4459" spans="1:9" x14ac:dyDescent="0.25">
      <c r="A4459" t="s">
        <v>4458</v>
      </c>
      <c r="C4459" t="str">
        <f>VLOOKUP(A4459,'[1]11_set_tax'!$A$1:$X$4456,7,FALSE)</f>
        <v>Eukaryota</v>
      </c>
      <c r="D4459" t="str">
        <f>VLOOKUP(A4459,'[1]11_set_tax'!$A$1:$X$4456,8,FALSE)</f>
        <v xml:space="preserve"> Viridiplantae</v>
      </c>
      <c r="E4459" t="str">
        <f>VLOOKUP(A4459,'[1]11_set_tax'!$A$1:$X$4456,9,FALSE)</f>
        <v xml:space="preserve"> Streptophyta</v>
      </c>
      <c r="F4459" t="str">
        <f>VLOOKUP(A4459,'[1]11_set_tax'!$A$1:$X$4456,10,FALSE)</f>
        <v xml:space="preserve"> Embryophyta</v>
      </c>
      <c r="G4459" t="str">
        <f>VLOOKUP(A4459,'[1]11_set_tax'!$A$1:$X$4456,11,FALSE)</f>
        <v xml:space="preserve"> Tracheophyta</v>
      </c>
      <c r="H4459" t="str">
        <f>VLOOKUP(A4459,'[1]11_set_tax'!$A$1:$X$4456,12,FALSE)</f>
        <v>Spermatophyta</v>
      </c>
      <c r="I4459" t="str">
        <f>VLOOKUP(A4459,'[1]11_set_tax'!$A$1:$X$4456,13,FALSE)</f>
        <v xml:space="preserve"> Magnoliophyta</v>
      </c>
    </row>
    <row r="4460" spans="1:9" x14ac:dyDescent="0.25">
      <c r="A4460" t="s">
        <v>4459</v>
      </c>
      <c r="C4460" t="str">
        <f>VLOOKUP(A4460,'[1]11_set_tax'!$A$1:$X$4456,7,FALSE)</f>
        <v>Eukaryota</v>
      </c>
      <c r="D4460" t="str">
        <f>VLOOKUP(A4460,'[1]11_set_tax'!$A$1:$X$4456,8,FALSE)</f>
        <v xml:space="preserve"> Viridiplantae</v>
      </c>
      <c r="E4460" t="str">
        <f>VLOOKUP(A4460,'[1]11_set_tax'!$A$1:$X$4456,9,FALSE)</f>
        <v xml:space="preserve"> Streptophyta</v>
      </c>
      <c r="F4460" t="str">
        <f>VLOOKUP(A4460,'[1]11_set_tax'!$A$1:$X$4456,10,FALSE)</f>
        <v xml:space="preserve"> Embryophyta</v>
      </c>
      <c r="G4460" t="str">
        <f>VLOOKUP(A4460,'[1]11_set_tax'!$A$1:$X$4456,11,FALSE)</f>
        <v xml:space="preserve"> Tracheophyta</v>
      </c>
      <c r="H4460" t="str">
        <f>VLOOKUP(A4460,'[1]11_set_tax'!$A$1:$X$4456,12,FALSE)</f>
        <v>Spermatophyta</v>
      </c>
      <c r="I4460" t="str">
        <f>VLOOKUP(A4460,'[1]11_set_tax'!$A$1:$X$4456,13,FALSE)</f>
        <v xml:space="preserve"> Magnoliophyta</v>
      </c>
    </row>
    <row r="4461" spans="1:9" x14ac:dyDescent="0.25">
      <c r="A4461" t="s">
        <v>4460</v>
      </c>
      <c r="C4461" t="str">
        <f>VLOOKUP(A4461,'[1]11_set_tax'!$A$1:$X$4456,7,FALSE)</f>
        <v>Eukaryota</v>
      </c>
      <c r="D4461" t="str">
        <f>VLOOKUP(A4461,'[1]11_set_tax'!$A$1:$X$4456,8,FALSE)</f>
        <v xml:space="preserve"> Viridiplantae</v>
      </c>
      <c r="E4461" t="str">
        <f>VLOOKUP(A4461,'[1]11_set_tax'!$A$1:$X$4456,9,FALSE)</f>
        <v xml:space="preserve"> Streptophyta</v>
      </c>
      <c r="F4461" t="str">
        <f>VLOOKUP(A4461,'[1]11_set_tax'!$A$1:$X$4456,10,FALSE)</f>
        <v xml:space="preserve"> Embryophyta</v>
      </c>
      <c r="G4461" t="str">
        <f>VLOOKUP(A4461,'[1]11_set_tax'!$A$1:$X$4456,11,FALSE)</f>
        <v xml:space="preserve"> Tracheophyta</v>
      </c>
      <c r="H4461" t="str">
        <f>VLOOKUP(A4461,'[1]11_set_tax'!$A$1:$X$4456,12,FALSE)</f>
        <v>Spermatophyta</v>
      </c>
      <c r="I4461" t="str">
        <f>VLOOKUP(A4461,'[1]11_set_tax'!$A$1:$X$4456,13,FALSE)</f>
        <v xml:space="preserve"> Magnoliophyta</v>
      </c>
    </row>
    <row r="4462" spans="1:9" x14ac:dyDescent="0.25">
      <c r="A4462" t="s">
        <v>4461</v>
      </c>
      <c r="C4462" t="e">
        <f>VLOOKUP(A4462,'[1]11_set_tax'!$A$1:$X$4456,7,FALSE)</f>
        <v>#N/A</v>
      </c>
      <c r="D4462" t="e">
        <f>VLOOKUP(A4462,'[1]11_set_tax'!$A$1:$X$4456,8,FALSE)</f>
        <v>#N/A</v>
      </c>
      <c r="E4462" t="e">
        <f>VLOOKUP(A4462,'[1]11_set_tax'!$A$1:$X$4456,9,FALSE)</f>
        <v>#N/A</v>
      </c>
      <c r="F4462" t="e">
        <f>VLOOKUP(A4462,'[1]11_set_tax'!$A$1:$X$4456,10,FALSE)</f>
        <v>#N/A</v>
      </c>
      <c r="G4462" t="e">
        <f>VLOOKUP(A4462,'[1]11_set_tax'!$A$1:$X$4456,11,FALSE)</f>
        <v>#N/A</v>
      </c>
      <c r="H4462" t="e">
        <f>VLOOKUP(A4462,'[1]11_set_tax'!$A$1:$X$4456,12,FALSE)</f>
        <v>#N/A</v>
      </c>
      <c r="I4462" t="e">
        <f>VLOOKUP(A4462,'[1]11_set_tax'!$A$1:$X$4456,13,FALSE)</f>
        <v>#N/A</v>
      </c>
    </row>
    <row r="4463" spans="1:9" x14ac:dyDescent="0.25">
      <c r="A4463" t="s">
        <v>4462</v>
      </c>
      <c r="C4463" t="e">
        <f>VLOOKUP(A4463,'[1]11_set_tax'!$A$1:$X$4456,7,FALSE)</f>
        <v>#N/A</v>
      </c>
      <c r="D4463" t="e">
        <f>VLOOKUP(A4463,'[1]11_set_tax'!$A$1:$X$4456,8,FALSE)</f>
        <v>#N/A</v>
      </c>
      <c r="E4463" t="e">
        <f>VLOOKUP(A4463,'[1]11_set_tax'!$A$1:$X$4456,9,FALSE)</f>
        <v>#N/A</v>
      </c>
      <c r="F4463" t="e">
        <f>VLOOKUP(A4463,'[1]11_set_tax'!$A$1:$X$4456,10,FALSE)</f>
        <v>#N/A</v>
      </c>
      <c r="G4463" t="e">
        <f>VLOOKUP(A4463,'[1]11_set_tax'!$A$1:$X$4456,11,FALSE)</f>
        <v>#N/A</v>
      </c>
      <c r="H4463" t="e">
        <f>VLOOKUP(A4463,'[1]11_set_tax'!$A$1:$X$4456,12,FALSE)</f>
        <v>#N/A</v>
      </c>
      <c r="I4463" t="e">
        <f>VLOOKUP(A4463,'[1]11_set_tax'!$A$1:$X$4456,13,FALSE)</f>
        <v>#N/A</v>
      </c>
    </row>
    <row r="4464" spans="1:9" x14ac:dyDescent="0.25">
      <c r="A4464" t="s">
        <v>4463</v>
      </c>
      <c r="C4464" t="str">
        <f>VLOOKUP(A4464,'[1]11_set_tax'!$A$1:$X$4456,7,FALSE)</f>
        <v>Bacteria</v>
      </c>
      <c r="D4464" t="str">
        <f>VLOOKUP(A4464,'[1]11_set_tax'!$A$1:$X$4456,8,FALSE)</f>
        <v xml:space="preserve"> Proteobacteria</v>
      </c>
      <c r="E4464" t="str">
        <f>VLOOKUP(A4464,'[1]11_set_tax'!$A$1:$X$4456,9,FALSE)</f>
        <v xml:space="preserve"> Gammaproteobacteria</v>
      </c>
      <c r="F4464" t="str">
        <f>VLOOKUP(A4464,'[1]11_set_tax'!$A$1:$X$4456,10,FALSE)</f>
        <v xml:space="preserve"> Alteromonadales</v>
      </c>
      <c r="G4464" t="str">
        <f>VLOOKUP(A4464,'[1]11_set_tax'!$A$1:$X$4456,11,FALSE)</f>
        <v>Alteromonadaceae</v>
      </c>
      <c r="H4464" t="str">
        <f>VLOOKUP(A4464,'[1]11_set_tax'!$A$1:$X$4456,12,FALSE)</f>
        <v xml:space="preserve"> Alteromonas.</v>
      </c>
      <c r="I4464">
        <f>VLOOKUP(A4464,'[1]11_set_tax'!$A$1:$X$4456,13,FALSE)</f>
        <v>0</v>
      </c>
    </row>
    <row r="4465" spans="1:9" x14ac:dyDescent="0.25">
      <c r="A4465" t="s">
        <v>4464</v>
      </c>
      <c r="C4465" t="str">
        <f>VLOOKUP(A4465,'[1]11_set_tax'!$A$1:$X$4456,7,FALSE)</f>
        <v>Bacteria</v>
      </c>
      <c r="D4465" t="str">
        <f>VLOOKUP(A4465,'[1]11_set_tax'!$A$1:$X$4456,8,FALSE)</f>
        <v xml:space="preserve"> Proteobacteria</v>
      </c>
      <c r="E4465" t="str">
        <f>VLOOKUP(A4465,'[1]11_set_tax'!$A$1:$X$4456,9,FALSE)</f>
        <v xml:space="preserve"> Gammaproteobacteria</v>
      </c>
      <c r="F4465" t="str">
        <f>VLOOKUP(A4465,'[1]11_set_tax'!$A$1:$X$4456,10,FALSE)</f>
        <v xml:space="preserve"> Alteromonadales</v>
      </c>
      <c r="G4465" t="str">
        <f>VLOOKUP(A4465,'[1]11_set_tax'!$A$1:$X$4456,11,FALSE)</f>
        <v>Alteromonadaceae</v>
      </c>
      <c r="H4465" t="str">
        <f>VLOOKUP(A4465,'[1]11_set_tax'!$A$1:$X$4456,12,FALSE)</f>
        <v xml:space="preserve"> Alteromonas.</v>
      </c>
      <c r="I4465">
        <f>VLOOKUP(A4465,'[1]11_set_tax'!$A$1:$X$4456,13,FALSE)</f>
        <v>0</v>
      </c>
    </row>
    <row r="4466" spans="1:9" x14ac:dyDescent="0.25">
      <c r="A4466" t="s">
        <v>4465</v>
      </c>
      <c r="C4466" t="str">
        <f>VLOOKUP(A4466,'[1]11_set_tax'!$A$1:$X$4456,7,FALSE)</f>
        <v>Bacteria</v>
      </c>
      <c r="D4466" t="str">
        <f>VLOOKUP(A4466,'[1]11_set_tax'!$A$1:$X$4456,8,FALSE)</f>
        <v xml:space="preserve"> Actinobacteria</v>
      </c>
      <c r="E4466" t="str">
        <f>VLOOKUP(A4466,'[1]11_set_tax'!$A$1:$X$4456,9,FALSE)</f>
        <v xml:space="preserve"> Actinobacteridae</v>
      </c>
      <c r="F4466" t="str">
        <f>VLOOKUP(A4466,'[1]11_set_tax'!$A$1:$X$4456,10,FALSE)</f>
        <v xml:space="preserve"> Actinomycetales</v>
      </c>
      <c r="G4466" t="str">
        <f>VLOOKUP(A4466,'[1]11_set_tax'!$A$1:$X$4456,11,FALSE)</f>
        <v>Corynebacterineae</v>
      </c>
      <c r="H4466" t="str">
        <f>VLOOKUP(A4466,'[1]11_set_tax'!$A$1:$X$4456,12,FALSE)</f>
        <v xml:space="preserve"> Mycobacteriaceae</v>
      </c>
      <c r="I4466" t="str">
        <f>VLOOKUP(A4466,'[1]11_set_tax'!$A$1:$X$4456,13,FALSE)</f>
        <v xml:space="preserve"> Mycobacterium</v>
      </c>
    </row>
    <row r="4467" spans="1:9" x14ac:dyDescent="0.25">
      <c r="A4467" t="s">
        <v>4466</v>
      </c>
      <c r="C4467" t="str">
        <f>VLOOKUP(A4467,'[1]11_set_tax'!$A$1:$X$4456,7,FALSE)</f>
        <v>Bacteria</v>
      </c>
      <c r="D4467" t="str">
        <f>VLOOKUP(A4467,'[1]11_set_tax'!$A$1:$X$4456,8,FALSE)</f>
        <v xml:space="preserve"> Actinobacteria</v>
      </c>
      <c r="E4467" t="str">
        <f>VLOOKUP(A4467,'[1]11_set_tax'!$A$1:$X$4456,9,FALSE)</f>
        <v xml:space="preserve"> Actinobacteridae</v>
      </c>
      <c r="F4467" t="str">
        <f>VLOOKUP(A4467,'[1]11_set_tax'!$A$1:$X$4456,10,FALSE)</f>
        <v xml:space="preserve"> Actinomycetales</v>
      </c>
      <c r="G4467" t="str">
        <f>VLOOKUP(A4467,'[1]11_set_tax'!$A$1:$X$4456,11,FALSE)</f>
        <v>Corynebacterineae</v>
      </c>
      <c r="H4467" t="str">
        <f>VLOOKUP(A4467,'[1]11_set_tax'!$A$1:$X$4456,12,FALSE)</f>
        <v xml:space="preserve"> Mycobacteriaceae</v>
      </c>
      <c r="I4467" t="str">
        <f>VLOOKUP(A4467,'[1]11_set_tax'!$A$1:$X$4456,13,FALSE)</f>
        <v xml:space="preserve"> Mycobacterium</v>
      </c>
    </row>
    <row r="4468" spans="1:9" x14ac:dyDescent="0.25">
      <c r="A4468" t="s">
        <v>4467</v>
      </c>
      <c r="C4468" t="str">
        <f>VLOOKUP(A4468,'[1]11_set_tax'!$A$1:$X$4456,7,FALSE)</f>
        <v>Bacteria</v>
      </c>
      <c r="D4468" t="str">
        <f>VLOOKUP(A4468,'[1]11_set_tax'!$A$1:$X$4456,8,FALSE)</f>
        <v xml:space="preserve"> Actinobacteria</v>
      </c>
      <c r="E4468" t="str">
        <f>VLOOKUP(A4468,'[1]11_set_tax'!$A$1:$X$4456,9,FALSE)</f>
        <v xml:space="preserve"> Actinobacteridae</v>
      </c>
      <c r="F4468" t="str">
        <f>VLOOKUP(A4468,'[1]11_set_tax'!$A$1:$X$4456,10,FALSE)</f>
        <v xml:space="preserve"> Actinomycetales</v>
      </c>
      <c r="G4468" t="str">
        <f>VLOOKUP(A4468,'[1]11_set_tax'!$A$1:$X$4456,11,FALSE)</f>
        <v>Corynebacterineae</v>
      </c>
      <c r="H4468" t="str">
        <f>VLOOKUP(A4468,'[1]11_set_tax'!$A$1:$X$4456,12,FALSE)</f>
        <v xml:space="preserve"> Mycobacteriaceae</v>
      </c>
      <c r="I4468" t="str">
        <f>VLOOKUP(A4468,'[1]11_set_tax'!$A$1:$X$4456,13,FALSE)</f>
        <v xml:space="preserve"> Mycobacterium</v>
      </c>
    </row>
    <row r="4469" spans="1:9" x14ac:dyDescent="0.25">
      <c r="A4469" t="s">
        <v>4468</v>
      </c>
      <c r="C4469" t="e">
        <f>VLOOKUP(A4469,'[1]11_set_tax'!$A$1:$X$4456,7,FALSE)</f>
        <v>#N/A</v>
      </c>
      <c r="D4469" t="e">
        <f>VLOOKUP(A4469,'[1]11_set_tax'!$A$1:$X$4456,8,FALSE)</f>
        <v>#N/A</v>
      </c>
      <c r="E4469" t="e">
        <f>VLOOKUP(A4469,'[1]11_set_tax'!$A$1:$X$4456,9,FALSE)</f>
        <v>#N/A</v>
      </c>
      <c r="F4469" t="e">
        <f>VLOOKUP(A4469,'[1]11_set_tax'!$A$1:$X$4456,10,FALSE)</f>
        <v>#N/A</v>
      </c>
      <c r="G4469" t="e">
        <f>VLOOKUP(A4469,'[1]11_set_tax'!$A$1:$X$4456,11,FALSE)</f>
        <v>#N/A</v>
      </c>
      <c r="H4469" t="e">
        <f>VLOOKUP(A4469,'[1]11_set_tax'!$A$1:$X$4456,12,FALSE)</f>
        <v>#N/A</v>
      </c>
      <c r="I4469" t="e">
        <f>VLOOKUP(A4469,'[1]11_set_tax'!$A$1:$X$4456,13,FALSE)</f>
        <v>#N/A</v>
      </c>
    </row>
    <row r="4470" spans="1:9" x14ac:dyDescent="0.25">
      <c r="A4470" t="s">
        <v>4469</v>
      </c>
      <c r="C4470" t="e">
        <f>VLOOKUP(A4470,'[1]11_set_tax'!$A$1:$X$4456,7,FALSE)</f>
        <v>#N/A</v>
      </c>
      <c r="D4470" t="e">
        <f>VLOOKUP(A4470,'[1]11_set_tax'!$A$1:$X$4456,8,FALSE)</f>
        <v>#N/A</v>
      </c>
      <c r="E4470" t="e">
        <f>VLOOKUP(A4470,'[1]11_set_tax'!$A$1:$X$4456,9,FALSE)</f>
        <v>#N/A</v>
      </c>
      <c r="F4470" t="e">
        <f>VLOOKUP(A4470,'[1]11_set_tax'!$A$1:$X$4456,10,FALSE)</f>
        <v>#N/A</v>
      </c>
      <c r="G4470" t="e">
        <f>VLOOKUP(A4470,'[1]11_set_tax'!$A$1:$X$4456,11,FALSE)</f>
        <v>#N/A</v>
      </c>
      <c r="H4470" t="e">
        <f>VLOOKUP(A4470,'[1]11_set_tax'!$A$1:$X$4456,12,FALSE)</f>
        <v>#N/A</v>
      </c>
      <c r="I4470" t="e">
        <f>VLOOKUP(A4470,'[1]11_set_tax'!$A$1:$X$4456,13,FALSE)</f>
        <v>#N/A</v>
      </c>
    </row>
    <row r="4471" spans="1:9" x14ac:dyDescent="0.25">
      <c r="A4471" t="s">
        <v>4470</v>
      </c>
      <c r="C4471" t="e">
        <f>VLOOKUP(A4471,'[1]11_set_tax'!$A$1:$X$4456,7,FALSE)</f>
        <v>#N/A</v>
      </c>
      <c r="D4471" t="e">
        <f>VLOOKUP(A4471,'[1]11_set_tax'!$A$1:$X$4456,8,FALSE)</f>
        <v>#N/A</v>
      </c>
      <c r="E4471" t="e">
        <f>VLOOKUP(A4471,'[1]11_set_tax'!$A$1:$X$4456,9,FALSE)</f>
        <v>#N/A</v>
      </c>
      <c r="F4471" t="e">
        <f>VLOOKUP(A4471,'[1]11_set_tax'!$A$1:$X$4456,10,FALSE)</f>
        <v>#N/A</v>
      </c>
      <c r="G4471" t="e">
        <f>VLOOKUP(A4471,'[1]11_set_tax'!$A$1:$X$4456,11,FALSE)</f>
        <v>#N/A</v>
      </c>
      <c r="H4471" t="e">
        <f>VLOOKUP(A4471,'[1]11_set_tax'!$A$1:$X$4456,12,FALSE)</f>
        <v>#N/A</v>
      </c>
      <c r="I4471" t="e">
        <f>VLOOKUP(A4471,'[1]11_set_tax'!$A$1:$X$4456,13,FALSE)</f>
        <v>#N/A</v>
      </c>
    </row>
    <row r="4472" spans="1:9" x14ac:dyDescent="0.25">
      <c r="A4472" t="s">
        <v>4471</v>
      </c>
      <c r="C4472" t="e">
        <f>VLOOKUP(A4472,'[1]11_set_tax'!$A$1:$X$4456,7,FALSE)</f>
        <v>#N/A</v>
      </c>
      <c r="D4472" t="e">
        <f>VLOOKUP(A4472,'[1]11_set_tax'!$A$1:$X$4456,8,FALSE)</f>
        <v>#N/A</v>
      </c>
      <c r="E4472" t="e">
        <f>VLOOKUP(A4472,'[1]11_set_tax'!$A$1:$X$4456,9,FALSE)</f>
        <v>#N/A</v>
      </c>
      <c r="F4472" t="e">
        <f>VLOOKUP(A4472,'[1]11_set_tax'!$A$1:$X$4456,10,FALSE)</f>
        <v>#N/A</v>
      </c>
      <c r="G4472" t="e">
        <f>VLOOKUP(A4472,'[1]11_set_tax'!$A$1:$X$4456,11,FALSE)</f>
        <v>#N/A</v>
      </c>
      <c r="H4472" t="e">
        <f>VLOOKUP(A4472,'[1]11_set_tax'!$A$1:$X$4456,12,FALSE)</f>
        <v>#N/A</v>
      </c>
      <c r="I4472" t="e">
        <f>VLOOKUP(A4472,'[1]11_set_tax'!$A$1:$X$4456,13,FALSE)</f>
        <v>#N/A</v>
      </c>
    </row>
    <row r="4473" spans="1:9" x14ac:dyDescent="0.25">
      <c r="A4473" t="s">
        <v>4472</v>
      </c>
      <c r="C4473" t="e">
        <f>VLOOKUP(A4473,'[1]11_set_tax'!$A$1:$X$4456,7,FALSE)</f>
        <v>#N/A</v>
      </c>
      <c r="D4473" t="e">
        <f>VLOOKUP(A4473,'[1]11_set_tax'!$A$1:$X$4456,8,FALSE)</f>
        <v>#N/A</v>
      </c>
      <c r="E4473" t="e">
        <f>VLOOKUP(A4473,'[1]11_set_tax'!$A$1:$X$4456,9,FALSE)</f>
        <v>#N/A</v>
      </c>
      <c r="F4473" t="e">
        <f>VLOOKUP(A4473,'[1]11_set_tax'!$A$1:$X$4456,10,FALSE)</f>
        <v>#N/A</v>
      </c>
      <c r="G4473" t="e">
        <f>VLOOKUP(A4473,'[1]11_set_tax'!$A$1:$X$4456,11,FALSE)</f>
        <v>#N/A</v>
      </c>
      <c r="H4473" t="e">
        <f>VLOOKUP(A4473,'[1]11_set_tax'!$A$1:$X$4456,12,FALSE)</f>
        <v>#N/A</v>
      </c>
      <c r="I4473" t="e">
        <f>VLOOKUP(A4473,'[1]11_set_tax'!$A$1:$X$4456,13,FALSE)</f>
        <v>#N/A</v>
      </c>
    </row>
    <row r="4474" spans="1:9" x14ac:dyDescent="0.25">
      <c r="A4474" t="s">
        <v>4473</v>
      </c>
      <c r="C4474" t="e">
        <f>VLOOKUP(A4474,'[1]11_set_tax'!$A$1:$X$4456,7,FALSE)</f>
        <v>#N/A</v>
      </c>
      <c r="D4474" t="e">
        <f>VLOOKUP(A4474,'[1]11_set_tax'!$A$1:$X$4456,8,FALSE)</f>
        <v>#N/A</v>
      </c>
      <c r="E4474" t="e">
        <f>VLOOKUP(A4474,'[1]11_set_tax'!$A$1:$X$4456,9,FALSE)</f>
        <v>#N/A</v>
      </c>
      <c r="F4474" t="e">
        <f>VLOOKUP(A4474,'[1]11_set_tax'!$A$1:$X$4456,10,FALSE)</f>
        <v>#N/A</v>
      </c>
      <c r="G4474" t="e">
        <f>VLOOKUP(A4474,'[1]11_set_tax'!$A$1:$X$4456,11,FALSE)</f>
        <v>#N/A</v>
      </c>
      <c r="H4474" t="e">
        <f>VLOOKUP(A4474,'[1]11_set_tax'!$A$1:$X$4456,12,FALSE)</f>
        <v>#N/A</v>
      </c>
      <c r="I4474" t="e">
        <f>VLOOKUP(A4474,'[1]11_set_tax'!$A$1:$X$4456,13,FALSE)</f>
        <v>#N/A</v>
      </c>
    </row>
    <row r="4475" spans="1:9" x14ac:dyDescent="0.25">
      <c r="A4475" t="s">
        <v>4474</v>
      </c>
      <c r="C4475" t="e">
        <f>VLOOKUP(A4475,'[1]11_set_tax'!$A$1:$X$4456,7,FALSE)</f>
        <v>#N/A</v>
      </c>
      <c r="D4475" t="e">
        <f>VLOOKUP(A4475,'[1]11_set_tax'!$A$1:$X$4456,8,FALSE)</f>
        <v>#N/A</v>
      </c>
      <c r="E4475" t="e">
        <f>VLOOKUP(A4475,'[1]11_set_tax'!$A$1:$X$4456,9,FALSE)</f>
        <v>#N/A</v>
      </c>
      <c r="F4475" t="e">
        <f>VLOOKUP(A4475,'[1]11_set_tax'!$A$1:$X$4456,10,FALSE)</f>
        <v>#N/A</v>
      </c>
      <c r="G4475" t="e">
        <f>VLOOKUP(A4475,'[1]11_set_tax'!$A$1:$X$4456,11,FALSE)</f>
        <v>#N/A</v>
      </c>
      <c r="H4475" t="e">
        <f>VLOOKUP(A4475,'[1]11_set_tax'!$A$1:$X$4456,12,FALSE)</f>
        <v>#N/A</v>
      </c>
      <c r="I4475" t="e">
        <f>VLOOKUP(A4475,'[1]11_set_tax'!$A$1:$X$4456,13,FALSE)</f>
        <v>#N/A</v>
      </c>
    </row>
    <row r="4476" spans="1:9" x14ac:dyDescent="0.25">
      <c r="A4476" t="s">
        <v>4475</v>
      </c>
      <c r="C4476" t="e">
        <f>VLOOKUP(A4476,'[1]11_set_tax'!$A$1:$X$4456,7,FALSE)</f>
        <v>#N/A</v>
      </c>
      <c r="D4476" t="e">
        <f>VLOOKUP(A4476,'[1]11_set_tax'!$A$1:$X$4456,8,FALSE)</f>
        <v>#N/A</v>
      </c>
      <c r="E4476" t="e">
        <f>VLOOKUP(A4476,'[1]11_set_tax'!$A$1:$X$4456,9,FALSE)</f>
        <v>#N/A</v>
      </c>
      <c r="F4476" t="e">
        <f>VLOOKUP(A4476,'[1]11_set_tax'!$A$1:$X$4456,10,FALSE)</f>
        <v>#N/A</v>
      </c>
      <c r="G4476" t="e">
        <f>VLOOKUP(A4476,'[1]11_set_tax'!$A$1:$X$4456,11,FALSE)</f>
        <v>#N/A</v>
      </c>
      <c r="H4476" t="e">
        <f>VLOOKUP(A4476,'[1]11_set_tax'!$A$1:$X$4456,12,FALSE)</f>
        <v>#N/A</v>
      </c>
      <c r="I4476" t="e">
        <f>VLOOKUP(A4476,'[1]11_set_tax'!$A$1:$X$4456,13,FALSE)</f>
        <v>#N/A</v>
      </c>
    </row>
    <row r="4477" spans="1:9" x14ac:dyDescent="0.25">
      <c r="A4477" t="s">
        <v>4476</v>
      </c>
      <c r="C4477" t="e">
        <f>VLOOKUP(A4477,'[1]11_set_tax'!$A$1:$X$4456,7,FALSE)</f>
        <v>#N/A</v>
      </c>
      <c r="D4477" t="e">
        <f>VLOOKUP(A4477,'[1]11_set_tax'!$A$1:$X$4456,8,FALSE)</f>
        <v>#N/A</v>
      </c>
      <c r="E4477" t="e">
        <f>VLOOKUP(A4477,'[1]11_set_tax'!$A$1:$X$4456,9,FALSE)</f>
        <v>#N/A</v>
      </c>
      <c r="F4477" t="e">
        <f>VLOOKUP(A4477,'[1]11_set_tax'!$A$1:$X$4456,10,FALSE)</f>
        <v>#N/A</v>
      </c>
      <c r="G4477" t="e">
        <f>VLOOKUP(A4477,'[1]11_set_tax'!$A$1:$X$4456,11,FALSE)</f>
        <v>#N/A</v>
      </c>
      <c r="H4477" t="e">
        <f>VLOOKUP(A4477,'[1]11_set_tax'!$A$1:$X$4456,12,FALSE)</f>
        <v>#N/A</v>
      </c>
      <c r="I4477" t="e">
        <f>VLOOKUP(A4477,'[1]11_set_tax'!$A$1:$X$4456,13,FALSE)</f>
        <v>#N/A</v>
      </c>
    </row>
    <row r="4478" spans="1:9" x14ac:dyDescent="0.25">
      <c r="A4478" t="s">
        <v>4477</v>
      </c>
      <c r="C4478" t="e">
        <f>VLOOKUP(A4478,'[1]11_set_tax'!$A$1:$X$4456,7,FALSE)</f>
        <v>#N/A</v>
      </c>
      <c r="D4478" t="e">
        <f>VLOOKUP(A4478,'[1]11_set_tax'!$A$1:$X$4456,8,FALSE)</f>
        <v>#N/A</v>
      </c>
      <c r="E4478" t="e">
        <f>VLOOKUP(A4478,'[1]11_set_tax'!$A$1:$X$4456,9,FALSE)</f>
        <v>#N/A</v>
      </c>
      <c r="F4478" t="e">
        <f>VLOOKUP(A4478,'[1]11_set_tax'!$A$1:$X$4456,10,FALSE)</f>
        <v>#N/A</v>
      </c>
      <c r="G4478" t="e">
        <f>VLOOKUP(A4478,'[1]11_set_tax'!$A$1:$X$4456,11,FALSE)</f>
        <v>#N/A</v>
      </c>
      <c r="H4478" t="e">
        <f>VLOOKUP(A4478,'[1]11_set_tax'!$A$1:$X$4456,12,FALSE)</f>
        <v>#N/A</v>
      </c>
      <c r="I4478" t="e">
        <f>VLOOKUP(A4478,'[1]11_set_tax'!$A$1:$X$4456,13,FALSE)</f>
        <v>#N/A</v>
      </c>
    </row>
    <row r="4479" spans="1:9" x14ac:dyDescent="0.25">
      <c r="A4479" t="s">
        <v>4478</v>
      </c>
      <c r="C4479" t="e">
        <f>VLOOKUP(A4479,'[1]11_set_tax'!$A$1:$X$4456,7,FALSE)</f>
        <v>#N/A</v>
      </c>
      <c r="D4479" t="e">
        <f>VLOOKUP(A4479,'[1]11_set_tax'!$A$1:$X$4456,8,FALSE)</f>
        <v>#N/A</v>
      </c>
      <c r="E4479" t="e">
        <f>VLOOKUP(A4479,'[1]11_set_tax'!$A$1:$X$4456,9,FALSE)</f>
        <v>#N/A</v>
      </c>
      <c r="F4479" t="e">
        <f>VLOOKUP(A4479,'[1]11_set_tax'!$A$1:$X$4456,10,FALSE)</f>
        <v>#N/A</v>
      </c>
      <c r="G4479" t="e">
        <f>VLOOKUP(A4479,'[1]11_set_tax'!$A$1:$X$4456,11,FALSE)</f>
        <v>#N/A</v>
      </c>
      <c r="H4479" t="e">
        <f>VLOOKUP(A4479,'[1]11_set_tax'!$A$1:$X$4456,12,FALSE)</f>
        <v>#N/A</v>
      </c>
      <c r="I4479" t="e">
        <f>VLOOKUP(A4479,'[1]11_set_tax'!$A$1:$X$4456,13,FALSE)</f>
        <v>#N/A</v>
      </c>
    </row>
    <row r="4480" spans="1:9" x14ac:dyDescent="0.25">
      <c r="A4480" t="s">
        <v>4479</v>
      </c>
      <c r="C4480" t="e">
        <f>VLOOKUP(A4480,'[1]11_set_tax'!$A$1:$X$4456,7,FALSE)</f>
        <v>#N/A</v>
      </c>
      <c r="D4480" t="e">
        <f>VLOOKUP(A4480,'[1]11_set_tax'!$A$1:$X$4456,8,FALSE)</f>
        <v>#N/A</v>
      </c>
      <c r="E4480" t="e">
        <f>VLOOKUP(A4480,'[1]11_set_tax'!$A$1:$X$4456,9,FALSE)</f>
        <v>#N/A</v>
      </c>
      <c r="F4480" t="e">
        <f>VLOOKUP(A4480,'[1]11_set_tax'!$A$1:$X$4456,10,FALSE)</f>
        <v>#N/A</v>
      </c>
      <c r="G4480" t="e">
        <f>VLOOKUP(A4480,'[1]11_set_tax'!$A$1:$X$4456,11,FALSE)</f>
        <v>#N/A</v>
      </c>
      <c r="H4480" t="e">
        <f>VLOOKUP(A4480,'[1]11_set_tax'!$A$1:$X$4456,12,FALSE)</f>
        <v>#N/A</v>
      </c>
      <c r="I4480" t="e">
        <f>VLOOKUP(A4480,'[1]11_set_tax'!$A$1:$X$4456,13,FALSE)</f>
        <v>#N/A</v>
      </c>
    </row>
    <row r="4481" spans="1:9" x14ac:dyDescent="0.25">
      <c r="A4481" t="s">
        <v>4480</v>
      </c>
      <c r="C4481" t="e">
        <f>VLOOKUP(A4481,'[1]11_set_tax'!$A$1:$X$4456,7,FALSE)</f>
        <v>#N/A</v>
      </c>
      <c r="D4481" t="e">
        <f>VLOOKUP(A4481,'[1]11_set_tax'!$A$1:$X$4456,8,FALSE)</f>
        <v>#N/A</v>
      </c>
      <c r="E4481" t="e">
        <f>VLOOKUP(A4481,'[1]11_set_tax'!$A$1:$X$4456,9,FALSE)</f>
        <v>#N/A</v>
      </c>
      <c r="F4481" t="e">
        <f>VLOOKUP(A4481,'[1]11_set_tax'!$A$1:$X$4456,10,FALSE)</f>
        <v>#N/A</v>
      </c>
      <c r="G4481" t="e">
        <f>VLOOKUP(A4481,'[1]11_set_tax'!$A$1:$X$4456,11,FALSE)</f>
        <v>#N/A</v>
      </c>
      <c r="H4481" t="e">
        <f>VLOOKUP(A4481,'[1]11_set_tax'!$A$1:$X$4456,12,FALSE)</f>
        <v>#N/A</v>
      </c>
      <c r="I4481" t="e">
        <f>VLOOKUP(A4481,'[1]11_set_tax'!$A$1:$X$4456,13,FALSE)</f>
        <v>#N/A</v>
      </c>
    </row>
    <row r="4482" spans="1:9" x14ac:dyDescent="0.25">
      <c r="A4482" t="s">
        <v>4481</v>
      </c>
      <c r="C4482" t="e">
        <f>VLOOKUP(A4482,'[1]11_set_tax'!$A$1:$X$4456,7,FALSE)</f>
        <v>#N/A</v>
      </c>
      <c r="D4482" t="e">
        <f>VLOOKUP(A4482,'[1]11_set_tax'!$A$1:$X$4456,8,FALSE)</f>
        <v>#N/A</v>
      </c>
      <c r="E4482" t="e">
        <f>VLOOKUP(A4482,'[1]11_set_tax'!$A$1:$X$4456,9,FALSE)</f>
        <v>#N/A</v>
      </c>
      <c r="F4482" t="e">
        <f>VLOOKUP(A4482,'[1]11_set_tax'!$A$1:$X$4456,10,FALSE)</f>
        <v>#N/A</v>
      </c>
      <c r="G4482" t="e">
        <f>VLOOKUP(A4482,'[1]11_set_tax'!$A$1:$X$4456,11,FALSE)</f>
        <v>#N/A</v>
      </c>
      <c r="H4482" t="e">
        <f>VLOOKUP(A4482,'[1]11_set_tax'!$A$1:$X$4456,12,FALSE)</f>
        <v>#N/A</v>
      </c>
      <c r="I4482" t="e">
        <f>VLOOKUP(A4482,'[1]11_set_tax'!$A$1:$X$4456,13,FALSE)</f>
        <v>#N/A</v>
      </c>
    </row>
    <row r="4483" spans="1:9" x14ac:dyDescent="0.25">
      <c r="A4483" t="s">
        <v>4482</v>
      </c>
      <c r="C4483" t="e">
        <f>VLOOKUP(A4483,'[1]11_set_tax'!$A$1:$X$4456,7,FALSE)</f>
        <v>#N/A</v>
      </c>
      <c r="D4483" t="e">
        <f>VLOOKUP(A4483,'[1]11_set_tax'!$A$1:$X$4456,8,FALSE)</f>
        <v>#N/A</v>
      </c>
      <c r="E4483" t="e">
        <f>VLOOKUP(A4483,'[1]11_set_tax'!$A$1:$X$4456,9,FALSE)</f>
        <v>#N/A</v>
      </c>
      <c r="F4483" t="e">
        <f>VLOOKUP(A4483,'[1]11_set_tax'!$A$1:$X$4456,10,FALSE)</f>
        <v>#N/A</v>
      </c>
      <c r="G4483" t="e">
        <f>VLOOKUP(A4483,'[1]11_set_tax'!$A$1:$X$4456,11,FALSE)</f>
        <v>#N/A</v>
      </c>
      <c r="H4483" t="e">
        <f>VLOOKUP(A4483,'[1]11_set_tax'!$A$1:$X$4456,12,FALSE)</f>
        <v>#N/A</v>
      </c>
      <c r="I4483" t="e">
        <f>VLOOKUP(A4483,'[1]11_set_tax'!$A$1:$X$4456,13,FALSE)</f>
        <v>#N/A</v>
      </c>
    </row>
    <row r="4484" spans="1:9" x14ac:dyDescent="0.25">
      <c r="A4484" t="s">
        <v>4483</v>
      </c>
      <c r="C4484" t="e">
        <f>VLOOKUP(A4484,'[1]11_set_tax'!$A$1:$X$4456,7,FALSE)</f>
        <v>#N/A</v>
      </c>
      <c r="D4484" t="e">
        <f>VLOOKUP(A4484,'[1]11_set_tax'!$A$1:$X$4456,8,FALSE)</f>
        <v>#N/A</v>
      </c>
      <c r="E4484" t="e">
        <f>VLOOKUP(A4484,'[1]11_set_tax'!$A$1:$X$4456,9,FALSE)</f>
        <v>#N/A</v>
      </c>
      <c r="F4484" t="e">
        <f>VLOOKUP(A4484,'[1]11_set_tax'!$A$1:$X$4456,10,FALSE)</f>
        <v>#N/A</v>
      </c>
      <c r="G4484" t="e">
        <f>VLOOKUP(A4484,'[1]11_set_tax'!$A$1:$X$4456,11,FALSE)</f>
        <v>#N/A</v>
      </c>
      <c r="H4484" t="e">
        <f>VLOOKUP(A4484,'[1]11_set_tax'!$A$1:$X$4456,12,FALSE)</f>
        <v>#N/A</v>
      </c>
      <c r="I4484" t="e">
        <f>VLOOKUP(A4484,'[1]11_set_tax'!$A$1:$X$4456,13,FALSE)</f>
        <v>#N/A</v>
      </c>
    </row>
    <row r="4485" spans="1:9" x14ac:dyDescent="0.25">
      <c r="A4485" t="s">
        <v>4484</v>
      </c>
      <c r="C4485" t="e">
        <f>VLOOKUP(A4485,'[1]11_set_tax'!$A$1:$X$4456,7,FALSE)</f>
        <v>#N/A</v>
      </c>
      <c r="D4485" t="e">
        <f>VLOOKUP(A4485,'[1]11_set_tax'!$A$1:$X$4456,8,FALSE)</f>
        <v>#N/A</v>
      </c>
      <c r="E4485" t="e">
        <f>VLOOKUP(A4485,'[1]11_set_tax'!$A$1:$X$4456,9,FALSE)</f>
        <v>#N/A</v>
      </c>
      <c r="F4485" t="e">
        <f>VLOOKUP(A4485,'[1]11_set_tax'!$A$1:$X$4456,10,FALSE)</f>
        <v>#N/A</v>
      </c>
      <c r="G4485" t="e">
        <f>VLOOKUP(A4485,'[1]11_set_tax'!$A$1:$X$4456,11,FALSE)</f>
        <v>#N/A</v>
      </c>
      <c r="H4485" t="e">
        <f>VLOOKUP(A4485,'[1]11_set_tax'!$A$1:$X$4456,12,FALSE)</f>
        <v>#N/A</v>
      </c>
      <c r="I4485" t="e">
        <f>VLOOKUP(A4485,'[1]11_set_tax'!$A$1:$X$4456,13,FALSE)</f>
        <v>#N/A</v>
      </c>
    </row>
    <row r="4486" spans="1:9" x14ac:dyDescent="0.25">
      <c r="A4486" t="s">
        <v>4485</v>
      </c>
      <c r="C4486" t="e">
        <f>VLOOKUP(A4486,'[1]11_set_tax'!$A$1:$X$4456,7,FALSE)</f>
        <v>#N/A</v>
      </c>
      <c r="D4486" t="e">
        <f>VLOOKUP(A4486,'[1]11_set_tax'!$A$1:$X$4456,8,FALSE)</f>
        <v>#N/A</v>
      </c>
      <c r="E4486" t="e">
        <f>VLOOKUP(A4486,'[1]11_set_tax'!$A$1:$X$4456,9,FALSE)</f>
        <v>#N/A</v>
      </c>
      <c r="F4486" t="e">
        <f>VLOOKUP(A4486,'[1]11_set_tax'!$A$1:$X$4456,10,FALSE)</f>
        <v>#N/A</v>
      </c>
      <c r="G4486" t="e">
        <f>VLOOKUP(A4486,'[1]11_set_tax'!$A$1:$X$4456,11,FALSE)</f>
        <v>#N/A</v>
      </c>
      <c r="H4486" t="e">
        <f>VLOOKUP(A4486,'[1]11_set_tax'!$A$1:$X$4456,12,FALSE)</f>
        <v>#N/A</v>
      </c>
      <c r="I4486" t="e">
        <f>VLOOKUP(A4486,'[1]11_set_tax'!$A$1:$X$4456,13,FALSE)</f>
        <v>#N/A</v>
      </c>
    </row>
    <row r="4487" spans="1:9" x14ac:dyDescent="0.25">
      <c r="A4487" t="s">
        <v>4486</v>
      </c>
      <c r="C4487" t="e">
        <f>VLOOKUP(A4487,'[1]11_set_tax'!$A$1:$X$4456,7,FALSE)</f>
        <v>#N/A</v>
      </c>
      <c r="D4487" t="e">
        <f>VLOOKUP(A4487,'[1]11_set_tax'!$A$1:$X$4456,8,FALSE)</f>
        <v>#N/A</v>
      </c>
      <c r="E4487" t="e">
        <f>VLOOKUP(A4487,'[1]11_set_tax'!$A$1:$X$4456,9,FALSE)</f>
        <v>#N/A</v>
      </c>
      <c r="F4487" t="e">
        <f>VLOOKUP(A4487,'[1]11_set_tax'!$A$1:$X$4456,10,FALSE)</f>
        <v>#N/A</v>
      </c>
      <c r="G4487" t="e">
        <f>VLOOKUP(A4487,'[1]11_set_tax'!$A$1:$X$4456,11,FALSE)</f>
        <v>#N/A</v>
      </c>
      <c r="H4487" t="e">
        <f>VLOOKUP(A4487,'[1]11_set_tax'!$A$1:$X$4456,12,FALSE)</f>
        <v>#N/A</v>
      </c>
      <c r="I4487" t="e">
        <f>VLOOKUP(A4487,'[1]11_set_tax'!$A$1:$X$4456,13,FALSE)</f>
        <v>#N/A</v>
      </c>
    </row>
    <row r="4488" spans="1:9" x14ac:dyDescent="0.25">
      <c r="A4488" t="s">
        <v>4487</v>
      </c>
      <c r="C4488" t="e">
        <f>VLOOKUP(A4488,'[1]11_set_tax'!$A$1:$X$4456,7,FALSE)</f>
        <v>#N/A</v>
      </c>
      <c r="D4488" t="e">
        <f>VLOOKUP(A4488,'[1]11_set_tax'!$A$1:$X$4456,8,FALSE)</f>
        <v>#N/A</v>
      </c>
      <c r="E4488" t="e">
        <f>VLOOKUP(A4488,'[1]11_set_tax'!$A$1:$X$4456,9,FALSE)</f>
        <v>#N/A</v>
      </c>
      <c r="F4488" t="e">
        <f>VLOOKUP(A4488,'[1]11_set_tax'!$A$1:$X$4456,10,FALSE)</f>
        <v>#N/A</v>
      </c>
      <c r="G4488" t="e">
        <f>VLOOKUP(A4488,'[1]11_set_tax'!$A$1:$X$4456,11,FALSE)</f>
        <v>#N/A</v>
      </c>
      <c r="H4488" t="e">
        <f>VLOOKUP(A4488,'[1]11_set_tax'!$A$1:$X$4456,12,FALSE)</f>
        <v>#N/A</v>
      </c>
      <c r="I4488" t="e">
        <f>VLOOKUP(A4488,'[1]11_set_tax'!$A$1:$X$4456,13,FALSE)</f>
        <v>#N/A</v>
      </c>
    </row>
    <row r="4489" spans="1:9" x14ac:dyDescent="0.25">
      <c r="A4489" t="s">
        <v>4488</v>
      </c>
      <c r="C4489" t="e">
        <f>VLOOKUP(A4489,'[1]11_set_tax'!$A$1:$X$4456,7,FALSE)</f>
        <v>#N/A</v>
      </c>
      <c r="D4489" t="e">
        <f>VLOOKUP(A4489,'[1]11_set_tax'!$A$1:$X$4456,8,FALSE)</f>
        <v>#N/A</v>
      </c>
      <c r="E4489" t="e">
        <f>VLOOKUP(A4489,'[1]11_set_tax'!$A$1:$X$4456,9,FALSE)</f>
        <v>#N/A</v>
      </c>
      <c r="F4489" t="e">
        <f>VLOOKUP(A4489,'[1]11_set_tax'!$A$1:$X$4456,10,FALSE)</f>
        <v>#N/A</v>
      </c>
      <c r="G4489" t="e">
        <f>VLOOKUP(A4489,'[1]11_set_tax'!$A$1:$X$4456,11,FALSE)</f>
        <v>#N/A</v>
      </c>
      <c r="H4489" t="e">
        <f>VLOOKUP(A4489,'[1]11_set_tax'!$A$1:$X$4456,12,FALSE)</f>
        <v>#N/A</v>
      </c>
      <c r="I4489" t="e">
        <f>VLOOKUP(A4489,'[1]11_set_tax'!$A$1:$X$4456,13,FALSE)</f>
        <v>#N/A</v>
      </c>
    </row>
    <row r="4490" spans="1:9" x14ac:dyDescent="0.25">
      <c r="A4490" t="s">
        <v>4489</v>
      </c>
      <c r="C4490" t="e">
        <f>VLOOKUP(A4490,'[1]11_set_tax'!$A$1:$X$4456,7,FALSE)</f>
        <v>#N/A</v>
      </c>
      <c r="D4490" t="e">
        <f>VLOOKUP(A4490,'[1]11_set_tax'!$A$1:$X$4456,8,FALSE)</f>
        <v>#N/A</v>
      </c>
      <c r="E4490" t="e">
        <f>VLOOKUP(A4490,'[1]11_set_tax'!$A$1:$X$4456,9,FALSE)</f>
        <v>#N/A</v>
      </c>
      <c r="F4490" t="e">
        <f>VLOOKUP(A4490,'[1]11_set_tax'!$A$1:$X$4456,10,FALSE)</f>
        <v>#N/A</v>
      </c>
      <c r="G4490" t="e">
        <f>VLOOKUP(A4490,'[1]11_set_tax'!$A$1:$X$4456,11,FALSE)</f>
        <v>#N/A</v>
      </c>
      <c r="H4490" t="e">
        <f>VLOOKUP(A4490,'[1]11_set_tax'!$A$1:$X$4456,12,FALSE)</f>
        <v>#N/A</v>
      </c>
      <c r="I4490" t="e">
        <f>VLOOKUP(A4490,'[1]11_set_tax'!$A$1:$X$4456,13,FALSE)</f>
        <v>#N/A</v>
      </c>
    </row>
    <row r="4491" spans="1:9" x14ac:dyDescent="0.25">
      <c r="A4491" t="s">
        <v>4490</v>
      </c>
      <c r="C4491" t="e">
        <f>VLOOKUP(A4491,'[1]11_set_tax'!$A$1:$X$4456,7,FALSE)</f>
        <v>#N/A</v>
      </c>
      <c r="D4491" t="e">
        <f>VLOOKUP(A4491,'[1]11_set_tax'!$A$1:$X$4456,8,FALSE)</f>
        <v>#N/A</v>
      </c>
      <c r="E4491" t="e">
        <f>VLOOKUP(A4491,'[1]11_set_tax'!$A$1:$X$4456,9,FALSE)</f>
        <v>#N/A</v>
      </c>
      <c r="F4491" t="e">
        <f>VLOOKUP(A4491,'[1]11_set_tax'!$A$1:$X$4456,10,FALSE)</f>
        <v>#N/A</v>
      </c>
      <c r="G4491" t="e">
        <f>VLOOKUP(A4491,'[1]11_set_tax'!$A$1:$X$4456,11,FALSE)</f>
        <v>#N/A</v>
      </c>
      <c r="H4491" t="e">
        <f>VLOOKUP(A4491,'[1]11_set_tax'!$A$1:$X$4456,12,FALSE)</f>
        <v>#N/A</v>
      </c>
      <c r="I4491" t="e">
        <f>VLOOKUP(A4491,'[1]11_set_tax'!$A$1:$X$4456,13,FALSE)</f>
        <v>#N/A</v>
      </c>
    </row>
    <row r="4492" spans="1:9" x14ac:dyDescent="0.25">
      <c r="A4492" t="s">
        <v>4491</v>
      </c>
      <c r="C4492" t="e">
        <f>VLOOKUP(A4492,'[1]11_set_tax'!$A$1:$X$4456,7,FALSE)</f>
        <v>#N/A</v>
      </c>
      <c r="D4492" t="e">
        <f>VLOOKUP(A4492,'[1]11_set_tax'!$A$1:$X$4456,8,FALSE)</f>
        <v>#N/A</v>
      </c>
      <c r="E4492" t="e">
        <f>VLOOKUP(A4492,'[1]11_set_tax'!$A$1:$X$4456,9,FALSE)</f>
        <v>#N/A</v>
      </c>
      <c r="F4492" t="e">
        <f>VLOOKUP(A4492,'[1]11_set_tax'!$A$1:$X$4456,10,FALSE)</f>
        <v>#N/A</v>
      </c>
      <c r="G4492" t="e">
        <f>VLOOKUP(A4492,'[1]11_set_tax'!$A$1:$X$4456,11,FALSE)</f>
        <v>#N/A</v>
      </c>
      <c r="H4492" t="e">
        <f>VLOOKUP(A4492,'[1]11_set_tax'!$A$1:$X$4456,12,FALSE)</f>
        <v>#N/A</v>
      </c>
      <c r="I4492" t="e">
        <f>VLOOKUP(A4492,'[1]11_set_tax'!$A$1:$X$4456,13,FALSE)</f>
        <v>#N/A</v>
      </c>
    </row>
    <row r="4493" spans="1:9" x14ac:dyDescent="0.25">
      <c r="A4493" t="s">
        <v>4492</v>
      </c>
      <c r="C4493" t="e">
        <f>VLOOKUP(A4493,'[1]11_set_tax'!$A$1:$X$4456,7,FALSE)</f>
        <v>#N/A</v>
      </c>
      <c r="D4493" t="e">
        <f>VLOOKUP(A4493,'[1]11_set_tax'!$A$1:$X$4456,8,FALSE)</f>
        <v>#N/A</v>
      </c>
      <c r="E4493" t="e">
        <f>VLOOKUP(A4493,'[1]11_set_tax'!$A$1:$X$4456,9,FALSE)</f>
        <v>#N/A</v>
      </c>
      <c r="F4493" t="e">
        <f>VLOOKUP(A4493,'[1]11_set_tax'!$A$1:$X$4456,10,FALSE)</f>
        <v>#N/A</v>
      </c>
      <c r="G4493" t="e">
        <f>VLOOKUP(A4493,'[1]11_set_tax'!$A$1:$X$4456,11,FALSE)</f>
        <v>#N/A</v>
      </c>
      <c r="H4493" t="e">
        <f>VLOOKUP(A4493,'[1]11_set_tax'!$A$1:$X$4456,12,FALSE)</f>
        <v>#N/A</v>
      </c>
      <c r="I4493" t="e">
        <f>VLOOKUP(A4493,'[1]11_set_tax'!$A$1:$X$4456,13,FALSE)</f>
        <v>#N/A</v>
      </c>
    </row>
    <row r="4494" spans="1:9" x14ac:dyDescent="0.25">
      <c r="A4494" t="s">
        <v>4493</v>
      </c>
      <c r="C4494" t="e">
        <f>VLOOKUP(A4494,'[1]11_set_tax'!$A$1:$X$4456,7,FALSE)</f>
        <v>#N/A</v>
      </c>
      <c r="D4494" t="e">
        <f>VLOOKUP(A4494,'[1]11_set_tax'!$A$1:$X$4456,8,FALSE)</f>
        <v>#N/A</v>
      </c>
      <c r="E4494" t="e">
        <f>VLOOKUP(A4494,'[1]11_set_tax'!$A$1:$X$4456,9,FALSE)</f>
        <v>#N/A</v>
      </c>
      <c r="F4494" t="e">
        <f>VLOOKUP(A4494,'[1]11_set_tax'!$A$1:$X$4456,10,FALSE)</f>
        <v>#N/A</v>
      </c>
      <c r="G4494" t="e">
        <f>VLOOKUP(A4494,'[1]11_set_tax'!$A$1:$X$4456,11,FALSE)</f>
        <v>#N/A</v>
      </c>
      <c r="H4494" t="e">
        <f>VLOOKUP(A4494,'[1]11_set_tax'!$A$1:$X$4456,12,FALSE)</f>
        <v>#N/A</v>
      </c>
      <c r="I4494" t="e">
        <f>VLOOKUP(A4494,'[1]11_set_tax'!$A$1:$X$4456,13,FALSE)</f>
        <v>#N/A</v>
      </c>
    </row>
    <row r="4495" spans="1:9" x14ac:dyDescent="0.25">
      <c r="A4495" t="s">
        <v>4494</v>
      </c>
      <c r="C4495" t="e">
        <f>VLOOKUP(A4495,'[1]11_set_tax'!$A$1:$X$4456,7,FALSE)</f>
        <v>#N/A</v>
      </c>
      <c r="D4495" t="e">
        <f>VLOOKUP(A4495,'[1]11_set_tax'!$A$1:$X$4456,8,FALSE)</f>
        <v>#N/A</v>
      </c>
      <c r="E4495" t="e">
        <f>VLOOKUP(A4495,'[1]11_set_tax'!$A$1:$X$4456,9,FALSE)</f>
        <v>#N/A</v>
      </c>
      <c r="F4495" t="e">
        <f>VLOOKUP(A4495,'[1]11_set_tax'!$A$1:$X$4456,10,FALSE)</f>
        <v>#N/A</v>
      </c>
      <c r="G4495" t="e">
        <f>VLOOKUP(A4495,'[1]11_set_tax'!$A$1:$X$4456,11,FALSE)</f>
        <v>#N/A</v>
      </c>
      <c r="H4495" t="e">
        <f>VLOOKUP(A4495,'[1]11_set_tax'!$A$1:$X$4456,12,FALSE)</f>
        <v>#N/A</v>
      </c>
      <c r="I4495" t="e">
        <f>VLOOKUP(A4495,'[1]11_set_tax'!$A$1:$X$4456,13,FALSE)</f>
        <v>#N/A</v>
      </c>
    </row>
    <row r="4496" spans="1:9" x14ac:dyDescent="0.25">
      <c r="A4496" t="s">
        <v>4495</v>
      </c>
      <c r="C4496" t="e">
        <f>VLOOKUP(A4496,'[1]11_set_tax'!$A$1:$X$4456,7,FALSE)</f>
        <v>#N/A</v>
      </c>
      <c r="D4496" t="e">
        <f>VLOOKUP(A4496,'[1]11_set_tax'!$A$1:$X$4456,8,FALSE)</f>
        <v>#N/A</v>
      </c>
      <c r="E4496" t="e">
        <f>VLOOKUP(A4496,'[1]11_set_tax'!$A$1:$X$4456,9,FALSE)</f>
        <v>#N/A</v>
      </c>
      <c r="F4496" t="e">
        <f>VLOOKUP(A4496,'[1]11_set_tax'!$A$1:$X$4456,10,FALSE)</f>
        <v>#N/A</v>
      </c>
      <c r="G4496" t="e">
        <f>VLOOKUP(A4496,'[1]11_set_tax'!$A$1:$X$4456,11,FALSE)</f>
        <v>#N/A</v>
      </c>
      <c r="H4496" t="e">
        <f>VLOOKUP(A4496,'[1]11_set_tax'!$A$1:$X$4456,12,FALSE)</f>
        <v>#N/A</v>
      </c>
      <c r="I4496" t="e">
        <f>VLOOKUP(A4496,'[1]11_set_tax'!$A$1:$X$4456,13,FALSE)</f>
        <v>#N/A</v>
      </c>
    </row>
    <row r="4497" spans="1:9" x14ac:dyDescent="0.25">
      <c r="A4497" t="s">
        <v>4496</v>
      </c>
      <c r="C4497" t="e">
        <f>VLOOKUP(A4497,'[1]11_set_tax'!$A$1:$X$4456,7,FALSE)</f>
        <v>#N/A</v>
      </c>
      <c r="D4497" t="e">
        <f>VLOOKUP(A4497,'[1]11_set_tax'!$A$1:$X$4456,8,FALSE)</f>
        <v>#N/A</v>
      </c>
      <c r="E4497" t="e">
        <f>VLOOKUP(A4497,'[1]11_set_tax'!$A$1:$X$4456,9,FALSE)</f>
        <v>#N/A</v>
      </c>
      <c r="F4497" t="e">
        <f>VLOOKUP(A4497,'[1]11_set_tax'!$A$1:$X$4456,10,FALSE)</f>
        <v>#N/A</v>
      </c>
      <c r="G4497" t="e">
        <f>VLOOKUP(A4497,'[1]11_set_tax'!$A$1:$X$4456,11,FALSE)</f>
        <v>#N/A</v>
      </c>
      <c r="H4497" t="e">
        <f>VLOOKUP(A4497,'[1]11_set_tax'!$A$1:$X$4456,12,FALSE)</f>
        <v>#N/A</v>
      </c>
      <c r="I4497" t="e">
        <f>VLOOKUP(A4497,'[1]11_set_tax'!$A$1:$X$4456,13,FALSE)</f>
        <v>#N/A</v>
      </c>
    </row>
    <row r="4498" spans="1:9" x14ac:dyDescent="0.25">
      <c r="A4498" t="s">
        <v>4497</v>
      </c>
      <c r="C4498" t="e">
        <f>VLOOKUP(A4498,'[1]11_set_tax'!$A$1:$X$4456,7,FALSE)</f>
        <v>#N/A</v>
      </c>
      <c r="D4498" t="e">
        <f>VLOOKUP(A4498,'[1]11_set_tax'!$A$1:$X$4456,8,FALSE)</f>
        <v>#N/A</v>
      </c>
      <c r="E4498" t="e">
        <f>VLOOKUP(A4498,'[1]11_set_tax'!$A$1:$X$4456,9,FALSE)</f>
        <v>#N/A</v>
      </c>
      <c r="F4498" t="e">
        <f>VLOOKUP(A4498,'[1]11_set_tax'!$A$1:$X$4456,10,FALSE)</f>
        <v>#N/A</v>
      </c>
      <c r="G4498" t="e">
        <f>VLOOKUP(A4498,'[1]11_set_tax'!$A$1:$X$4456,11,FALSE)</f>
        <v>#N/A</v>
      </c>
      <c r="H4498" t="e">
        <f>VLOOKUP(A4498,'[1]11_set_tax'!$A$1:$X$4456,12,FALSE)</f>
        <v>#N/A</v>
      </c>
      <c r="I4498" t="e">
        <f>VLOOKUP(A4498,'[1]11_set_tax'!$A$1:$X$4456,13,FALSE)</f>
        <v>#N/A</v>
      </c>
    </row>
    <row r="4499" spans="1:9" x14ac:dyDescent="0.25">
      <c r="A4499" t="s">
        <v>4498</v>
      </c>
      <c r="C4499" t="e">
        <f>VLOOKUP(A4499,'[1]11_set_tax'!$A$1:$X$4456,7,FALSE)</f>
        <v>#N/A</v>
      </c>
      <c r="D4499" t="e">
        <f>VLOOKUP(A4499,'[1]11_set_tax'!$A$1:$X$4456,8,FALSE)</f>
        <v>#N/A</v>
      </c>
      <c r="E4499" t="e">
        <f>VLOOKUP(A4499,'[1]11_set_tax'!$A$1:$X$4456,9,FALSE)</f>
        <v>#N/A</v>
      </c>
      <c r="F4499" t="e">
        <f>VLOOKUP(A4499,'[1]11_set_tax'!$A$1:$X$4456,10,FALSE)</f>
        <v>#N/A</v>
      </c>
      <c r="G4499" t="e">
        <f>VLOOKUP(A4499,'[1]11_set_tax'!$A$1:$X$4456,11,FALSE)</f>
        <v>#N/A</v>
      </c>
      <c r="H4499" t="e">
        <f>VLOOKUP(A4499,'[1]11_set_tax'!$A$1:$X$4456,12,FALSE)</f>
        <v>#N/A</v>
      </c>
      <c r="I4499" t="e">
        <f>VLOOKUP(A4499,'[1]11_set_tax'!$A$1:$X$4456,13,FALSE)</f>
        <v>#N/A</v>
      </c>
    </row>
    <row r="4500" spans="1:9" x14ac:dyDescent="0.25">
      <c r="A4500" t="s">
        <v>4499</v>
      </c>
      <c r="C4500" t="e">
        <f>VLOOKUP(A4500,'[1]11_set_tax'!$A$1:$X$4456,7,FALSE)</f>
        <v>#N/A</v>
      </c>
      <c r="D4500" t="e">
        <f>VLOOKUP(A4500,'[1]11_set_tax'!$A$1:$X$4456,8,FALSE)</f>
        <v>#N/A</v>
      </c>
      <c r="E4500" t="e">
        <f>VLOOKUP(A4500,'[1]11_set_tax'!$A$1:$X$4456,9,FALSE)</f>
        <v>#N/A</v>
      </c>
      <c r="F4500" t="e">
        <f>VLOOKUP(A4500,'[1]11_set_tax'!$A$1:$X$4456,10,FALSE)</f>
        <v>#N/A</v>
      </c>
      <c r="G4500" t="e">
        <f>VLOOKUP(A4500,'[1]11_set_tax'!$A$1:$X$4456,11,FALSE)</f>
        <v>#N/A</v>
      </c>
      <c r="H4500" t="e">
        <f>VLOOKUP(A4500,'[1]11_set_tax'!$A$1:$X$4456,12,FALSE)</f>
        <v>#N/A</v>
      </c>
      <c r="I4500" t="e">
        <f>VLOOKUP(A4500,'[1]11_set_tax'!$A$1:$X$4456,13,FALSE)</f>
        <v>#N/A</v>
      </c>
    </row>
    <row r="4501" spans="1:9" x14ac:dyDescent="0.25">
      <c r="A4501" t="s">
        <v>4500</v>
      </c>
      <c r="C4501" t="e">
        <f>VLOOKUP(A4501,'[1]11_set_tax'!$A$1:$X$4456,7,FALSE)</f>
        <v>#N/A</v>
      </c>
      <c r="D4501" t="e">
        <f>VLOOKUP(A4501,'[1]11_set_tax'!$A$1:$X$4456,8,FALSE)</f>
        <v>#N/A</v>
      </c>
      <c r="E4501" t="e">
        <f>VLOOKUP(A4501,'[1]11_set_tax'!$A$1:$X$4456,9,FALSE)</f>
        <v>#N/A</v>
      </c>
      <c r="F4501" t="e">
        <f>VLOOKUP(A4501,'[1]11_set_tax'!$A$1:$X$4456,10,FALSE)</f>
        <v>#N/A</v>
      </c>
      <c r="G4501" t="e">
        <f>VLOOKUP(A4501,'[1]11_set_tax'!$A$1:$X$4456,11,FALSE)</f>
        <v>#N/A</v>
      </c>
      <c r="H4501" t="e">
        <f>VLOOKUP(A4501,'[1]11_set_tax'!$A$1:$X$4456,12,FALSE)</f>
        <v>#N/A</v>
      </c>
      <c r="I4501" t="e">
        <f>VLOOKUP(A4501,'[1]11_set_tax'!$A$1:$X$4456,13,FALSE)</f>
        <v>#N/A</v>
      </c>
    </row>
    <row r="4502" spans="1:9" x14ac:dyDescent="0.25">
      <c r="A4502" t="s">
        <v>4501</v>
      </c>
      <c r="C4502" t="e">
        <f>VLOOKUP(A4502,'[1]11_set_tax'!$A$1:$X$4456,7,FALSE)</f>
        <v>#N/A</v>
      </c>
      <c r="D4502" t="e">
        <f>VLOOKUP(A4502,'[1]11_set_tax'!$A$1:$X$4456,8,FALSE)</f>
        <v>#N/A</v>
      </c>
      <c r="E4502" t="e">
        <f>VLOOKUP(A4502,'[1]11_set_tax'!$A$1:$X$4456,9,FALSE)</f>
        <v>#N/A</v>
      </c>
      <c r="F4502" t="e">
        <f>VLOOKUP(A4502,'[1]11_set_tax'!$A$1:$X$4456,10,FALSE)</f>
        <v>#N/A</v>
      </c>
      <c r="G4502" t="e">
        <f>VLOOKUP(A4502,'[1]11_set_tax'!$A$1:$X$4456,11,FALSE)</f>
        <v>#N/A</v>
      </c>
      <c r="H4502" t="e">
        <f>VLOOKUP(A4502,'[1]11_set_tax'!$A$1:$X$4456,12,FALSE)</f>
        <v>#N/A</v>
      </c>
      <c r="I4502" t="e">
        <f>VLOOKUP(A4502,'[1]11_set_tax'!$A$1:$X$4456,13,FALSE)</f>
        <v>#N/A</v>
      </c>
    </row>
    <row r="4503" spans="1:9" x14ac:dyDescent="0.25">
      <c r="A4503" t="s">
        <v>4502</v>
      </c>
      <c r="C4503" t="e">
        <f>VLOOKUP(A4503,'[1]11_set_tax'!$A$1:$X$4456,7,FALSE)</f>
        <v>#N/A</v>
      </c>
      <c r="D4503" t="e">
        <f>VLOOKUP(A4503,'[1]11_set_tax'!$A$1:$X$4456,8,FALSE)</f>
        <v>#N/A</v>
      </c>
      <c r="E4503" t="e">
        <f>VLOOKUP(A4503,'[1]11_set_tax'!$A$1:$X$4456,9,FALSE)</f>
        <v>#N/A</v>
      </c>
      <c r="F4503" t="e">
        <f>VLOOKUP(A4503,'[1]11_set_tax'!$A$1:$X$4456,10,FALSE)</f>
        <v>#N/A</v>
      </c>
      <c r="G4503" t="e">
        <f>VLOOKUP(A4503,'[1]11_set_tax'!$A$1:$X$4456,11,FALSE)</f>
        <v>#N/A</v>
      </c>
      <c r="H4503" t="e">
        <f>VLOOKUP(A4503,'[1]11_set_tax'!$A$1:$X$4456,12,FALSE)</f>
        <v>#N/A</v>
      </c>
      <c r="I4503" t="e">
        <f>VLOOKUP(A4503,'[1]11_set_tax'!$A$1:$X$4456,13,FALSE)</f>
        <v>#N/A</v>
      </c>
    </row>
    <row r="4504" spans="1:9" x14ac:dyDescent="0.25">
      <c r="A4504" t="s">
        <v>4503</v>
      </c>
      <c r="C4504" t="str">
        <f>VLOOKUP(A4504,'[1]11_set_tax'!$A$1:$X$4456,7,FALSE)</f>
        <v>Bacteria</v>
      </c>
      <c r="D4504" t="str">
        <f>VLOOKUP(A4504,'[1]11_set_tax'!$A$1:$X$4456,8,FALSE)</f>
        <v xml:space="preserve"> Proteobacteria</v>
      </c>
      <c r="E4504" t="str">
        <f>VLOOKUP(A4504,'[1]11_set_tax'!$A$1:$X$4456,9,FALSE)</f>
        <v xml:space="preserve"> Gammaproteobacteria</v>
      </c>
      <c r="F4504" t="str">
        <f>VLOOKUP(A4504,'[1]11_set_tax'!$A$1:$X$4456,10,FALSE)</f>
        <v xml:space="preserve"> Vibrionales</v>
      </c>
      <c r="G4504" t="str">
        <f>VLOOKUP(A4504,'[1]11_set_tax'!$A$1:$X$4456,11,FALSE)</f>
        <v>Vibrionaceae</v>
      </c>
      <c r="H4504" t="str">
        <f>VLOOKUP(A4504,'[1]11_set_tax'!$A$1:$X$4456,12,FALSE)</f>
        <v xml:space="preserve"> Photobacterium.</v>
      </c>
      <c r="I4504">
        <f>VLOOKUP(A4504,'[1]11_set_tax'!$A$1:$X$4456,13,FALSE)</f>
        <v>0</v>
      </c>
    </row>
    <row r="4505" spans="1:9" x14ac:dyDescent="0.25">
      <c r="A4505" t="s">
        <v>4504</v>
      </c>
      <c r="C4505" t="e">
        <f>VLOOKUP(A4505,'[1]11_set_tax'!$A$1:$X$4456,7,FALSE)</f>
        <v>#N/A</v>
      </c>
      <c r="D4505" t="e">
        <f>VLOOKUP(A4505,'[1]11_set_tax'!$A$1:$X$4456,8,FALSE)</f>
        <v>#N/A</v>
      </c>
      <c r="E4505" t="e">
        <f>VLOOKUP(A4505,'[1]11_set_tax'!$A$1:$X$4456,9,FALSE)</f>
        <v>#N/A</v>
      </c>
      <c r="F4505" t="e">
        <f>VLOOKUP(A4505,'[1]11_set_tax'!$A$1:$X$4456,10,FALSE)</f>
        <v>#N/A</v>
      </c>
      <c r="G4505" t="e">
        <f>VLOOKUP(A4505,'[1]11_set_tax'!$A$1:$X$4456,11,FALSE)</f>
        <v>#N/A</v>
      </c>
      <c r="H4505" t="e">
        <f>VLOOKUP(A4505,'[1]11_set_tax'!$A$1:$X$4456,12,FALSE)</f>
        <v>#N/A</v>
      </c>
      <c r="I4505" t="e">
        <f>VLOOKUP(A4505,'[1]11_set_tax'!$A$1:$X$4456,13,FALSE)</f>
        <v>#N/A</v>
      </c>
    </row>
    <row r="4506" spans="1:9" x14ac:dyDescent="0.25">
      <c r="A4506" t="s">
        <v>4505</v>
      </c>
      <c r="C4506" t="e">
        <f>VLOOKUP(A4506,'[1]11_set_tax'!$A$1:$X$4456,7,FALSE)</f>
        <v>#N/A</v>
      </c>
      <c r="D4506" t="e">
        <f>VLOOKUP(A4506,'[1]11_set_tax'!$A$1:$X$4456,8,FALSE)</f>
        <v>#N/A</v>
      </c>
      <c r="E4506" t="e">
        <f>VLOOKUP(A4506,'[1]11_set_tax'!$A$1:$X$4456,9,FALSE)</f>
        <v>#N/A</v>
      </c>
      <c r="F4506" t="e">
        <f>VLOOKUP(A4506,'[1]11_set_tax'!$A$1:$X$4456,10,FALSE)</f>
        <v>#N/A</v>
      </c>
      <c r="G4506" t="e">
        <f>VLOOKUP(A4506,'[1]11_set_tax'!$A$1:$X$4456,11,FALSE)</f>
        <v>#N/A</v>
      </c>
      <c r="H4506" t="e">
        <f>VLOOKUP(A4506,'[1]11_set_tax'!$A$1:$X$4456,12,FALSE)</f>
        <v>#N/A</v>
      </c>
      <c r="I4506" t="e">
        <f>VLOOKUP(A4506,'[1]11_set_tax'!$A$1:$X$4456,13,FALSE)</f>
        <v>#N/A</v>
      </c>
    </row>
    <row r="4507" spans="1:9" x14ac:dyDescent="0.25">
      <c r="A4507" t="s">
        <v>4506</v>
      </c>
      <c r="C4507" t="e">
        <f>VLOOKUP(A4507,'[1]11_set_tax'!$A$1:$X$4456,7,FALSE)</f>
        <v>#N/A</v>
      </c>
      <c r="D4507" t="e">
        <f>VLOOKUP(A4507,'[1]11_set_tax'!$A$1:$X$4456,8,FALSE)</f>
        <v>#N/A</v>
      </c>
      <c r="E4507" t="e">
        <f>VLOOKUP(A4507,'[1]11_set_tax'!$A$1:$X$4456,9,FALSE)</f>
        <v>#N/A</v>
      </c>
      <c r="F4507" t="e">
        <f>VLOOKUP(A4507,'[1]11_set_tax'!$A$1:$X$4456,10,FALSE)</f>
        <v>#N/A</v>
      </c>
      <c r="G4507" t="e">
        <f>VLOOKUP(A4507,'[1]11_set_tax'!$A$1:$X$4456,11,FALSE)</f>
        <v>#N/A</v>
      </c>
      <c r="H4507" t="e">
        <f>VLOOKUP(A4507,'[1]11_set_tax'!$A$1:$X$4456,12,FALSE)</f>
        <v>#N/A</v>
      </c>
      <c r="I4507" t="e">
        <f>VLOOKUP(A4507,'[1]11_set_tax'!$A$1:$X$4456,13,FALSE)</f>
        <v>#N/A</v>
      </c>
    </row>
    <row r="4508" spans="1:9" x14ac:dyDescent="0.25">
      <c r="A4508" t="s">
        <v>4507</v>
      </c>
      <c r="C4508" t="e">
        <f>VLOOKUP(A4508,'[1]11_set_tax'!$A$1:$X$4456,7,FALSE)</f>
        <v>#N/A</v>
      </c>
      <c r="D4508" t="e">
        <f>VLOOKUP(A4508,'[1]11_set_tax'!$A$1:$X$4456,8,FALSE)</f>
        <v>#N/A</v>
      </c>
      <c r="E4508" t="e">
        <f>VLOOKUP(A4508,'[1]11_set_tax'!$A$1:$X$4456,9,FALSE)</f>
        <v>#N/A</v>
      </c>
      <c r="F4508" t="e">
        <f>VLOOKUP(A4508,'[1]11_set_tax'!$A$1:$X$4456,10,FALSE)</f>
        <v>#N/A</v>
      </c>
      <c r="G4508" t="e">
        <f>VLOOKUP(A4508,'[1]11_set_tax'!$A$1:$X$4456,11,FALSE)</f>
        <v>#N/A</v>
      </c>
      <c r="H4508" t="e">
        <f>VLOOKUP(A4508,'[1]11_set_tax'!$A$1:$X$4456,12,FALSE)</f>
        <v>#N/A</v>
      </c>
      <c r="I4508" t="e">
        <f>VLOOKUP(A4508,'[1]11_set_tax'!$A$1:$X$4456,13,FALSE)</f>
        <v>#N/A</v>
      </c>
    </row>
    <row r="4509" spans="1:9" x14ac:dyDescent="0.25">
      <c r="A4509" t="s">
        <v>4508</v>
      </c>
      <c r="C4509" t="e">
        <f>VLOOKUP(A4509,'[1]11_set_tax'!$A$1:$X$4456,7,FALSE)</f>
        <v>#N/A</v>
      </c>
      <c r="D4509" t="e">
        <f>VLOOKUP(A4509,'[1]11_set_tax'!$A$1:$X$4456,8,FALSE)</f>
        <v>#N/A</v>
      </c>
      <c r="E4509" t="e">
        <f>VLOOKUP(A4509,'[1]11_set_tax'!$A$1:$X$4456,9,FALSE)</f>
        <v>#N/A</v>
      </c>
      <c r="F4509" t="e">
        <f>VLOOKUP(A4509,'[1]11_set_tax'!$A$1:$X$4456,10,FALSE)</f>
        <v>#N/A</v>
      </c>
      <c r="G4509" t="e">
        <f>VLOOKUP(A4509,'[1]11_set_tax'!$A$1:$X$4456,11,FALSE)</f>
        <v>#N/A</v>
      </c>
      <c r="H4509" t="e">
        <f>VLOOKUP(A4509,'[1]11_set_tax'!$A$1:$X$4456,12,FALSE)</f>
        <v>#N/A</v>
      </c>
      <c r="I4509" t="e">
        <f>VLOOKUP(A4509,'[1]11_set_tax'!$A$1:$X$4456,13,FALSE)</f>
        <v>#N/A</v>
      </c>
    </row>
    <row r="4510" spans="1:9" x14ac:dyDescent="0.25">
      <c r="A4510" t="s">
        <v>4509</v>
      </c>
      <c r="C4510" t="e">
        <f>VLOOKUP(A4510,'[1]11_set_tax'!$A$1:$X$4456,7,FALSE)</f>
        <v>#N/A</v>
      </c>
      <c r="D4510" t="e">
        <f>VLOOKUP(A4510,'[1]11_set_tax'!$A$1:$X$4456,8,FALSE)</f>
        <v>#N/A</v>
      </c>
      <c r="E4510" t="e">
        <f>VLOOKUP(A4510,'[1]11_set_tax'!$A$1:$X$4456,9,FALSE)</f>
        <v>#N/A</v>
      </c>
      <c r="F4510" t="e">
        <f>VLOOKUP(A4510,'[1]11_set_tax'!$A$1:$X$4456,10,FALSE)</f>
        <v>#N/A</v>
      </c>
      <c r="G4510" t="e">
        <f>VLOOKUP(A4510,'[1]11_set_tax'!$A$1:$X$4456,11,FALSE)</f>
        <v>#N/A</v>
      </c>
      <c r="H4510" t="e">
        <f>VLOOKUP(A4510,'[1]11_set_tax'!$A$1:$X$4456,12,FALSE)</f>
        <v>#N/A</v>
      </c>
      <c r="I4510" t="e">
        <f>VLOOKUP(A4510,'[1]11_set_tax'!$A$1:$X$4456,13,FALSE)</f>
        <v>#N/A</v>
      </c>
    </row>
    <row r="4511" spans="1:9" x14ac:dyDescent="0.25">
      <c r="A4511" t="s">
        <v>4510</v>
      </c>
      <c r="C4511" t="e">
        <f>VLOOKUP(A4511,'[1]11_set_tax'!$A$1:$X$4456,7,FALSE)</f>
        <v>#N/A</v>
      </c>
      <c r="D4511" t="e">
        <f>VLOOKUP(A4511,'[1]11_set_tax'!$A$1:$X$4456,8,FALSE)</f>
        <v>#N/A</v>
      </c>
      <c r="E4511" t="e">
        <f>VLOOKUP(A4511,'[1]11_set_tax'!$A$1:$X$4456,9,FALSE)</f>
        <v>#N/A</v>
      </c>
      <c r="F4511" t="e">
        <f>VLOOKUP(A4511,'[1]11_set_tax'!$A$1:$X$4456,10,FALSE)</f>
        <v>#N/A</v>
      </c>
      <c r="G4511" t="e">
        <f>VLOOKUP(A4511,'[1]11_set_tax'!$A$1:$X$4456,11,FALSE)</f>
        <v>#N/A</v>
      </c>
      <c r="H4511" t="e">
        <f>VLOOKUP(A4511,'[1]11_set_tax'!$A$1:$X$4456,12,FALSE)</f>
        <v>#N/A</v>
      </c>
      <c r="I4511" t="e">
        <f>VLOOKUP(A4511,'[1]11_set_tax'!$A$1:$X$4456,13,FALSE)</f>
        <v>#N/A</v>
      </c>
    </row>
    <row r="4512" spans="1:9" x14ac:dyDescent="0.25">
      <c r="A4512" t="s">
        <v>4511</v>
      </c>
      <c r="C4512" t="e">
        <f>VLOOKUP(A4512,'[1]11_set_tax'!$A$1:$X$4456,7,FALSE)</f>
        <v>#N/A</v>
      </c>
      <c r="D4512" t="e">
        <f>VLOOKUP(A4512,'[1]11_set_tax'!$A$1:$X$4456,8,FALSE)</f>
        <v>#N/A</v>
      </c>
      <c r="E4512" t="e">
        <f>VLOOKUP(A4512,'[1]11_set_tax'!$A$1:$X$4456,9,FALSE)</f>
        <v>#N/A</v>
      </c>
      <c r="F4512" t="e">
        <f>VLOOKUP(A4512,'[1]11_set_tax'!$A$1:$X$4456,10,FALSE)</f>
        <v>#N/A</v>
      </c>
      <c r="G4512" t="e">
        <f>VLOOKUP(A4512,'[1]11_set_tax'!$A$1:$X$4456,11,FALSE)</f>
        <v>#N/A</v>
      </c>
      <c r="H4512" t="e">
        <f>VLOOKUP(A4512,'[1]11_set_tax'!$A$1:$X$4456,12,FALSE)</f>
        <v>#N/A</v>
      </c>
      <c r="I4512" t="e">
        <f>VLOOKUP(A4512,'[1]11_set_tax'!$A$1:$X$4456,13,FALSE)</f>
        <v>#N/A</v>
      </c>
    </row>
    <row r="4513" spans="1:9" x14ac:dyDescent="0.25">
      <c r="A4513" t="s">
        <v>4512</v>
      </c>
      <c r="C4513" t="e">
        <f>VLOOKUP(A4513,'[1]11_set_tax'!$A$1:$X$4456,7,FALSE)</f>
        <v>#N/A</v>
      </c>
      <c r="D4513" t="e">
        <f>VLOOKUP(A4513,'[1]11_set_tax'!$A$1:$X$4456,8,FALSE)</f>
        <v>#N/A</v>
      </c>
      <c r="E4513" t="e">
        <f>VLOOKUP(A4513,'[1]11_set_tax'!$A$1:$X$4456,9,FALSE)</f>
        <v>#N/A</v>
      </c>
      <c r="F4513" t="e">
        <f>VLOOKUP(A4513,'[1]11_set_tax'!$A$1:$X$4456,10,FALSE)</f>
        <v>#N/A</v>
      </c>
      <c r="G4513" t="e">
        <f>VLOOKUP(A4513,'[1]11_set_tax'!$A$1:$X$4456,11,FALSE)</f>
        <v>#N/A</v>
      </c>
      <c r="H4513" t="e">
        <f>VLOOKUP(A4513,'[1]11_set_tax'!$A$1:$X$4456,12,FALSE)</f>
        <v>#N/A</v>
      </c>
      <c r="I4513" t="e">
        <f>VLOOKUP(A4513,'[1]11_set_tax'!$A$1:$X$4456,13,FALSE)</f>
        <v>#N/A</v>
      </c>
    </row>
    <row r="4514" spans="1:9" x14ac:dyDescent="0.25">
      <c r="A4514" t="s">
        <v>4513</v>
      </c>
      <c r="C4514" t="e">
        <f>VLOOKUP(A4514,'[1]11_set_tax'!$A$1:$X$4456,7,FALSE)</f>
        <v>#N/A</v>
      </c>
      <c r="D4514" t="e">
        <f>VLOOKUP(A4514,'[1]11_set_tax'!$A$1:$X$4456,8,FALSE)</f>
        <v>#N/A</v>
      </c>
      <c r="E4514" t="e">
        <f>VLOOKUP(A4514,'[1]11_set_tax'!$A$1:$X$4456,9,FALSE)</f>
        <v>#N/A</v>
      </c>
      <c r="F4514" t="e">
        <f>VLOOKUP(A4514,'[1]11_set_tax'!$A$1:$X$4456,10,FALSE)</f>
        <v>#N/A</v>
      </c>
      <c r="G4514" t="e">
        <f>VLOOKUP(A4514,'[1]11_set_tax'!$A$1:$X$4456,11,FALSE)</f>
        <v>#N/A</v>
      </c>
      <c r="H4514" t="e">
        <f>VLOOKUP(A4514,'[1]11_set_tax'!$A$1:$X$4456,12,FALSE)</f>
        <v>#N/A</v>
      </c>
      <c r="I4514" t="e">
        <f>VLOOKUP(A4514,'[1]11_set_tax'!$A$1:$X$4456,13,FALSE)</f>
        <v>#N/A</v>
      </c>
    </row>
    <row r="4515" spans="1:9" x14ac:dyDescent="0.25">
      <c r="A4515" t="s">
        <v>4514</v>
      </c>
      <c r="C4515" t="e">
        <f>VLOOKUP(A4515,'[1]11_set_tax'!$A$1:$X$4456,7,FALSE)</f>
        <v>#N/A</v>
      </c>
      <c r="D4515" t="e">
        <f>VLOOKUP(A4515,'[1]11_set_tax'!$A$1:$X$4456,8,FALSE)</f>
        <v>#N/A</v>
      </c>
      <c r="E4515" t="e">
        <f>VLOOKUP(A4515,'[1]11_set_tax'!$A$1:$X$4456,9,FALSE)</f>
        <v>#N/A</v>
      </c>
      <c r="F4515" t="e">
        <f>VLOOKUP(A4515,'[1]11_set_tax'!$A$1:$X$4456,10,FALSE)</f>
        <v>#N/A</v>
      </c>
      <c r="G4515" t="e">
        <f>VLOOKUP(A4515,'[1]11_set_tax'!$A$1:$X$4456,11,FALSE)</f>
        <v>#N/A</v>
      </c>
      <c r="H4515" t="e">
        <f>VLOOKUP(A4515,'[1]11_set_tax'!$A$1:$X$4456,12,FALSE)</f>
        <v>#N/A</v>
      </c>
      <c r="I4515" t="e">
        <f>VLOOKUP(A4515,'[1]11_set_tax'!$A$1:$X$4456,13,FALSE)</f>
        <v>#N/A</v>
      </c>
    </row>
    <row r="4516" spans="1:9" x14ac:dyDescent="0.25">
      <c r="A4516" t="s">
        <v>4515</v>
      </c>
      <c r="C4516" t="e">
        <f>VLOOKUP(A4516,'[1]11_set_tax'!$A$1:$X$4456,7,FALSE)</f>
        <v>#N/A</v>
      </c>
      <c r="D4516" t="e">
        <f>VLOOKUP(A4516,'[1]11_set_tax'!$A$1:$X$4456,8,FALSE)</f>
        <v>#N/A</v>
      </c>
      <c r="E4516" t="e">
        <f>VLOOKUP(A4516,'[1]11_set_tax'!$A$1:$X$4456,9,FALSE)</f>
        <v>#N/A</v>
      </c>
      <c r="F4516" t="e">
        <f>VLOOKUP(A4516,'[1]11_set_tax'!$A$1:$X$4456,10,FALSE)</f>
        <v>#N/A</v>
      </c>
      <c r="G4516" t="e">
        <f>VLOOKUP(A4516,'[1]11_set_tax'!$A$1:$X$4456,11,FALSE)</f>
        <v>#N/A</v>
      </c>
      <c r="H4516" t="e">
        <f>VLOOKUP(A4516,'[1]11_set_tax'!$A$1:$X$4456,12,FALSE)</f>
        <v>#N/A</v>
      </c>
      <c r="I4516" t="e">
        <f>VLOOKUP(A4516,'[1]11_set_tax'!$A$1:$X$4456,13,FALSE)</f>
        <v>#N/A</v>
      </c>
    </row>
    <row r="4517" spans="1:9" x14ac:dyDescent="0.25">
      <c r="A4517" t="s">
        <v>4516</v>
      </c>
      <c r="C4517" t="e">
        <f>VLOOKUP(A4517,'[1]11_set_tax'!$A$1:$X$4456,7,FALSE)</f>
        <v>#N/A</v>
      </c>
      <c r="D4517" t="e">
        <f>VLOOKUP(A4517,'[1]11_set_tax'!$A$1:$X$4456,8,FALSE)</f>
        <v>#N/A</v>
      </c>
      <c r="E4517" t="e">
        <f>VLOOKUP(A4517,'[1]11_set_tax'!$A$1:$X$4456,9,FALSE)</f>
        <v>#N/A</v>
      </c>
      <c r="F4517" t="e">
        <f>VLOOKUP(A4517,'[1]11_set_tax'!$A$1:$X$4456,10,FALSE)</f>
        <v>#N/A</v>
      </c>
      <c r="G4517" t="e">
        <f>VLOOKUP(A4517,'[1]11_set_tax'!$A$1:$X$4456,11,FALSE)</f>
        <v>#N/A</v>
      </c>
      <c r="H4517" t="e">
        <f>VLOOKUP(A4517,'[1]11_set_tax'!$A$1:$X$4456,12,FALSE)</f>
        <v>#N/A</v>
      </c>
      <c r="I4517" t="e">
        <f>VLOOKUP(A4517,'[1]11_set_tax'!$A$1:$X$4456,13,FALSE)</f>
        <v>#N/A</v>
      </c>
    </row>
    <row r="4518" spans="1:9" x14ac:dyDescent="0.25">
      <c r="A4518" t="s">
        <v>4517</v>
      </c>
      <c r="C4518" t="e">
        <f>VLOOKUP(A4518,'[1]11_set_tax'!$A$1:$X$4456,7,FALSE)</f>
        <v>#N/A</v>
      </c>
      <c r="D4518" t="e">
        <f>VLOOKUP(A4518,'[1]11_set_tax'!$A$1:$X$4456,8,FALSE)</f>
        <v>#N/A</v>
      </c>
      <c r="E4518" t="e">
        <f>VLOOKUP(A4518,'[1]11_set_tax'!$A$1:$X$4456,9,FALSE)</f>
        <v>#N/A</v>
      </c>
      <c r="F4518" t="e">
        <f>VLOOKUP(A4518,'[1]11_set_tax'!$A$1:$X$4456,10,FALSE)</f>
        <v>#N/A</v>
      </c>
      <c r="G4518" t="e">
        <f>VLOOKUP(A4518,'[1]11_set_tax'!$A$1:$X$4456,11,FALSE)</f>
        <v>#N/A</v>
      </c>
      <c r="H4518" t="e">
        <f>VLOOKUP(A4518,'[1]11_set_tax'!$A$1:$X$4456,12,FALSE)</f>
        <v>#N/A</v>
      </c>
      <c r="I4518" t="e">
        <f>VLOOKUP(A4518,'[1]11_set_tax'!$A$1:$X$4456,13,FALSE)</f>
        <v>#N/A</v>
      </c>
    </row>
    <row r="4519" spans="1:9" x14ac:dyDescent="0.25">
      <c r="A4519" t="s">
        <v>4518</v>
      </c>
      <c r="C4519" t="e">
        <f>VLOOKUP(A4519,'[1]11_set_tax'!$A$1:$X$4456,7,FALSE)</f>
        <v>#N/A</v>
      </c>
      <c r="D4519" t="e">
        <f>VLOOKUP(A4519,'[1]11_set_tax'!$A$1:$X$4456,8,FALSE)</f>
        <v>#N/A</v>
      </c>
      <c r="E4519" t="e">
        <f>VLOOKUP(A4519,'[1]11_set_tax'!$A$1:$X$4456,9,FALSE)</f>
        <v>#N/A</v>
      </c>
      <c r="F4519" t="e">
        <f>VLOOKUP(A4519,'[1]11_set_tax'!$A$1:$X$4456,10,FALSE)</f>
        <v>#N/A</v>
      </c>
      <c r="G4519" t="e">
        <f>VLOOKUP(A4519,'[1]11_set_tax'!$A$1:$X$4456,11,FALSE)</f>
        <v>#N/A</v>
      </c>
      <c r="H4519" t="e">
        <f>VLOOKUP(A4519,'[1]11_set_tax'!$A$1:$X$4456,12,FALSE)</f>
        <v>#N/A</v>
      </c>
      <c r="I4519" t="e">
        <f>VLOOKUP(A4519,'[1]11_set_tax'!$A$1:$X$4456,13,FALSE)</f>
        <v>#N/A</v>
      </c>
    </row>
    <row r="4520" spans="1:9" x14ac:dyDescent="0.25">
      <c r="A4520" t="s">
        <v>4519</v>
      </c>
      <c r="C4520" t="e">
        <f>VLOOKUP(A4520,'[1]11_set_tax'!$A$1:$X$4456,7,FALSE)</f>
        <v>#N/A</v>
      </c>
      <c r="D4520" t="e">
        <f>VLOOKUP(A4520,'[1]11_set_tax'!$A$1:$X$4456,8,FALSE)</f>
        <v>#N/A</v>
      </c>
      <c r="E4520" t="e">
        <f>VLOOKUP(A4520,'[1]11_set_tax'!$A$1:$X$4456,9,FALSE)</f>
        <v>#N/A</v>
      </c>
      <c r="F4520" t="e">
        <f>VLOOKUP(A4520,'[1]11_set_tax'!$A$1:$X$4456,10,FALSE)</f>
        <v>#N/A</v>
      </c>
      <c r="G4520" t="e">
        <f>VLOOKUP(A4520,'[1]11_set_tax'!$A$1:$X$4456,11,FALSE)</f>
        <v>#N/A</v>
      </c>
      <c r="H4520" t="e">
        <f>VLOOKUP(A4520,'[1]11_set_tax'!$A$1:$X$4456,12,FALSE)</f>
        <v>#N/A</v>
      </c>
      <c r="I4520" t="e">
        <f>VLOOKUP(A4520,'[1]11_set_tax'!$A$1:$X$4456,13,FALSE)</f>
        <v>#N/A</v>
      </c>
    </row>
    <row r="4521" spans="1:9" x14ac:dyDescent="0.25">
      <c r="A4521" t="s">
        <v>4520</v>
      </c>
      <c r="C4521" t="e">
        <f>VLOOKUP(A4521,'[1]11_set_tax'!$A$1:$X$4456,7,FALSE)</f>
        <v>#N/A</v>
      </c>
      <c r="D4521" t="e">
        <f>VLOOKUP(A4521,'[1]11_set_tax'!$A$1:$X$4456,8,FALSE)</f>
        <v>#N/A</v>
      </c>
      <c r="E4521" t="e">
        <f>VLOOKUP(A4521,'[1]11_set_tax'!$A$1:$X$4456,9,FALSE)</f>
        <v>#N/A</v>
      </c>
      <c r="F4521" t="e">
        <f>VLOOKUP(A4521,'[1]11_set_tax'!$A$1:$X$4456,10,FALSE)</f>
        <v>#N/A</v>
      </c>
      <c r="G4521" t="e">
        <f>VLOOKUP(A4521,'[1]11_set_tax'!$A$1:$X$4456,11,FALSE)</f>
        <v>#N/A</v>
      </c>
      <c r="H4521" t="e">
        <f>VLOOKUP(A4521,'[1]11_set_tax'!$A$1:$X$4456,12,FALSE)</f>
        <v>#N/A</v>
      </c>
      <c r="I4521" t="e">
        <f>VLOOKUP(A4521,'[1]11_set_tax'!$A$1:$X$4456,13,FALSE)</f>
        <v>#N/A</v>
      </c>
    </row>
    <row r="4522" spans="1:9" x14ac:dyDescent="0.25">
      <c r="A4522" t="s">
        <v>4521</v>
      </c>
      <c r="C4522" t="e">
        <f>VLOOKUP(A4522,'[1]11_set_tax'!$A$1:$X$4456,7,FALSE)</f>
        <v>#N/A</v>
      </c>
      <c r="D4522" t="e">
        <f>VLOOKUP(A4522,'[1]11_set_tax'!$A$1:$X$4456,8,FALSE)</f>
        <v>#N/A</v>
      </c>
      <c r="E4522" t="e">
        <f>VLOOKUP(A4522,'[1]11_set_tax'!$A$1:$X$4456,9,FALSE)</f>
        <v>#N/A</v>
      </c>
      <c r="F4522" t="e">
        <f>VLOOKUP(A4522,'[1]11_set_tax'!$A$1:$X$4456,10,FALSE)</f>
        <v>#N/A</v>
      </c>
      <c r="G4522" t="e">
        <f>VLOOKUP(A4522,'[1]11_set_tax'!$A$1:$X$4456,11,FALSE)</f>
        <v>#N/A</v>
      </c>
      <c r="H4522" t="e">
        <f>VLOOKUP(A4522,'[1]11_set_tax'!$A$1:$X$4456,12,FALSE)</f>
        <v>#N/A</v>
      </c>
      <c r="I4522" t="e">
        <f>VLOOKUP(A4522,'[1]11_set_tax'!$A$1:$X$4456,13,FALSE)</f>
        <v>#N/A</v>
      </c>
    </row>
    <row r="4523" spans="1:9" x14ac:dyDescent="0.25">
      <c r="A4523" t="s">
        <v>4522</v>
      </c>
      <c r="C4523" t="e">
        <f>VLOOKUP(A4523,'[1]11_set_tax'!$A$1:$X$4456,7,FALSE)</f>
        <v>#N/A</v>
      </c>
      <c r="D4523" t="e">
        <f>VLOOKUP(A4523,'[1]11_set_tax'!$A$1:$X$4456,8,FALSE)</f>
        <v>#N/A</v>
      </c>
      <c r="E4523" t="e">
        <f>VLOOKUP(A4523,'[1]11_set_tax'!$A$1:$X$4456,9,FALSE)</f>
        <v>#N/A</v>
      </c>
      <c r="F4523" t="e">
        <f>VLOOKUP(A4523,'[1]11_set_tax'!$A$1:$X$4456,10,FALSE)</f>
        <v>#N/A</v>
      </c>
      <c r="G4523" t="e">
        <f>VLOOKUP(A4523,'[1]11_set_tax'!$A$1:$X$4456,11,FALSE)</f>
        <v>#N/A</v>
      </c>
      <c r="H4523" t="e">
        <f>VLOOKUP(A4523,'[1]11_set_tax'!$A$1:$X$4456,12,FALSE)</f>
        <v>#N/A</v>
      </c>
      <c r="I4523" t="e">
        <f>VLOOKUP(A4523,'[1]11_set_tax'!$A$1:$X$4456,13,FALSE)</f>
        <v>#N/A</v>
      </c>
    </row>
    <row r="4524" spans="1:9" x14ac:dyDescent="0.25">
      <c r="A4524" t="s">
        <v>4523</v>
      </c>
      <c r="C4524" t="e">
        <f>VLOOKUP(A4524,'[1]11_set_tax'!$A$1:$X$4456,7,FALSE)</f>
        <v>#N/A</v>
      </c>
      <c r="D4524" t="e">
        <f>VLOOKUP(A4524,'[1]11_set_tax'!$A$1:$X$4456,8,FALSE)</f>
        <v>#N/A</v>
      </c>
      <c r="E4524" t="e">
        <f>VLOOKUP(A4524,'[1]11_set_tax'!$A$1:$X$4456,9,FALSE)</f>
        <v>#N/A</v>
      </c>
      <c r="F4524" t="e">
        <f>VLOOKUP(A4524,'[1]11_set_tax'!$A$1:$X$4456,10,FALSE)</f>
        <v>#N/A</v>
      </c>
      <c r="G4524" t="e">
        <f>VLOOKUP(A4524,'[1]11_set_tax'!$A$1:$X$4456,11,FALSE)</f>
        <v>#N/A</v>
      </c>
      <c r="H4524" t="e">
        <f>VLOOKUP(A4524,'[1]11_set_tax'!$A$1:$X$4456,12,FALSE)</f>
        <v>#N/A</v>
      </c>
      <c r="I4524" t="e">
        <f>VLOOKUP(A4524,'[1]11_set_tax'!$A$1:$X$4456,13,FALSE)</f>
        <v>#N/A</v>
      </c>
    </row>
    <row r="4525" spans="1:9" x14ac:dyDescent="0.25">
      <c r="A4525" t="s">
        <v>4524</v>
      </c>
      <c r="C4525" t="str">
        <f>VLOOKUP(A4525,'[1]11_set_tax'!$A$1:$X$4456,7,FALSE)</f>
        <v>Bacteria</v>
      </c>
      <c r="D4525" t="str">
        <f>VLOOKUP(A4525,'[1]11_set_tax'!$A$1:$X$4456,8,FALSE)</f>
        <v xml:space="preserve"> Actinobacteria</v>
      </c>
      <c r="E4525" t="str">
        <f>VLOOKUP(A4525,'[1]11_set_tax'!$A$1:$X$4456,9,FALSE)</f>
        <v xml:space="preserve"> Actinobacteridae</v>
      </c>
      <c r="F4525" t="str">
        <f>VLOOKUP(A4525,'[1]11_set_tax'!$A$1:$X$4456,10,FALSE)</f>
        <v xml:space="preserve"> Actinomycetales</v>
      </c>
      <c r="G4525" t="str">
        <f>VLOOKUP(A4525,'[1]11_set_tax'!$A$1:$X$4456,11,FALSE)</f>
        <v>Corynebacterineae</v>
      </c>
      <c r="H4525" t="str">
        <f>VLOOKUP(A4525,'[1]11_set_tax'!$A$1:$X$4456,12,FALSE)</f>
        <v xml:space="preserve"> Mycobacteriaceae</v>
      </c>
      <c r="I4525" t="str">
        <f>VLOOKUP(A4525,'[1]11_set_tax'!$A$1:$X$4456,13,FALSE)</f>
        <v xml:space="preserve"> Mycobacterium</v>
      </c>
    </row>
    <row r="4526" spans="1:9" x14ac:dyDescent="0.25">
      <c r="A4526" t="s">
        <v>4525</v>
      </c>
      <c r="C4526" t="str">
        <f>VLOOKUP(A4526,'[1]11_set_tax'!$A$1:$X$4456,7,FALSE)</f>
        <v>Bacteria</v>
      </c>
      <c r="D4526" t="str">
        <f>VLOOKUP(A4526,'[1]11_set_tax'!$A$1:$X$4456,8,FALSE)</f>
        <v xml:space="preserve"> Actinobacteria</v>
      </c>
      <c r="E4526" t="str">
        <f>VLOOKUP(A4526,'[1]11_set_tax'!$A$1:$X$4456,9,FALSE)</f>
        <v xml:space="preserve"> Actinobacteridae</v>
      </c>
      <c r="F4526" t="str">
        <f>VLOOKUP(A4526,'[1]11_set_tax'!$A$1:$X$4456,10,FALSE)</f>
        <v xml:space="preserve"> Actinomycetales</v>
      </c>
      <c r="G4526" t="str">
        <f>VLOOKUP(A4526,'[1]11_set_tax'!$A$1:$X$4456,11,FALSE)</f>
        <v>Corynebacterineae</v>
      </c>
      <c r="H4526" t="str">
        <f>VLOOKUP(A4526,'[1]11_set_tax'!$A$1:$X$4456,12,FALSE)</f>
        <v xml:space="preserve"> Mycobacteriaceae</v>
      </c>
      <c r="I4526" t="str">
        <f>VLOOKUP(A4526,'[1]11_set_tax'!$A$1:$X$4456,13,FALSE)</f>
        <v xml:space="preserve"> Mycobacterium</v>
      </c>
    </row>
    <row r="4527" spans="1:9" x14ac:dyDescent="0.25">
      <c r="A4527" t="s">
        <v>4526</v>
      </c>
      <c r="C4527" t="str">
        <f>VLOOKUP(A4527,'[1]11_set_tax'!$A$1:$X$4456,7,FALSE)</f>
        <v>Bacteria</v>
      </c>
      <c r="D4527" t="str">
        <f>VLOOKUP(A4527,'[1]11_set_tax'!$A$1:$X$4456,8,FALSE)</f>
        <v xml:space="preserve"> Actinobacteria</v>
      </c>
      <c r="E4527" t="str">
        <f>VLOOKUP(A4527,'[1]11_set_tax'!$A$1:$X$4456,9,FALSE)</f>
        <v xml:space="preserve"> Actinobacteridae</v>
      </c>
      <c r="F4527" t="str">
        <f>VLOOKUP(A4527,'[1]11_set_tax'!$A$1:$X$4456,10,FALSE)</f>
        <v xml:space="preserve"> Actinomycetales</v>
      </c>
      <c r="G4527" t="str">
        <f>VLOOKUP(A4527,'[1]11_set_tax'!$A$1:$X$4456,11,FALSE)</f>
        <v>Corynebacterineae</v>
      </c>
      <c r="H4527" t="str">
        <f>VLOOKUP(A4527,'[1]11_set_tax'!$A$1:$X$4456,12,FALSE)</f>
        <v xml:space="preserve"> Mycobacteriaceae</v>
      </c>
      <c r="I4527" t="str">
        <f>VLOOKUP(A4527,'[1]11_set_tax'!$A$1:$X$4456,13,FALSE)</f>
        <v xml:space="preserve"> Mycobacterium</v>
      </c>
    </row>
    <row r="4528" spans="1:9" x14ac:dyDescent="0.25">
      <c r="A4528" t="s">
        <v>4527</v>
      </c>
      <c r="C4528" t="str">
        <f>VLOOKUP(A4528,'[1]11_set_tax'!$A$1:$X$4456,7,FALSE)</f>
        <v>Eukaryota</v>
      </c>
      <c r="D4528" t="str">
        <f>VLOOKUP(A4528,'[1]11_set_tax'!$A$1:$X$4456,8,FALSE)</f>
        <v xml:space="preserve"> Viridiplantae</v>
      </c>
      <c r="E4528" t="str">
        <f>VLOOKUP(A4528,'[1]11_set_tax'!$A$1:$X$4456,9,FALSE)</f>
        <v xml:space="preserve"> Streptophyta</v>
      </c>
      <c r="F4528" t="str">
        <f>VLOOKUP(A4528,'[1]11_set_tax'!$A$1:$X$4456,10,FALSE)</f>
        <v xml:space="preserve"> Embryophyta</v>
      </c>
      <c r="G4528" t="str">
        <f>VLOOKUP(A4528,'[1]11_set_tax'!$A$1:$X$4456,11,FALSE)</f>
        <v xml:space="preserve"> Tracheophyta</v>
      </c>
      <c r="H4528" t="str">
        <f>VLOOKUP(A4528,'[1]11_set_tax'!$A$1:$X$4456,12,FALSE)</f>
        <v>Spermatophyta</v>
      </c>
      <c r="I4528" t="str">
        <f>VLOOKUP(A4528,'[1]11_set_tax'!$A$1:$X$4456,13,FALSE)</f>
        <v xml:space="preserve"> Magnoliophyta</v>
      </c>
    </row>
    <row r="4529" spans="1:12" x14ac:dyDescent="0.25">
      <c r="A4529" t="s">
        <v>4528</v>
      </c>
      <c r="C4529" t="str">
        <f>VLOOKUP(A4529,'[1]11_set_tax'!$A$1:$X$4456,7,FALSE)</f>
        <v>Eukaryota</v>
      </c>
      <c r="D4529" t="str">
        <f>VLOOKUP(A4529,'[1]11_set_tax'!$A$1:$X$4456,8,FALSE)</f>
        <v xml:space="preserve"> Fungi</v>
      </c>
      <c r="E4529" t="str">
        <f>VLOOKUP(A4529,'[1]11_set_tax'!$A$1:$X$4456,9,FALSE)</f>
        <v xml:space="preserve"> Dikarya</v>
      </c>
      <c r="F4529" t="str">
        <f>VLOOKUP(A4529,'[1]11_set_tax'!$A$1:$X$4456,10,FALSE)</f>
        <v xml:space="preserve"> Ascomycota</v>
      </c>
      <c r="G4529" t="str">
        <f>VLOOKUP(A4529,'[1]11_set_tax'!$A$1:$X$4456,11,FALSE)</f>
        <v xml:space="preserve"> Pezizomycotina</v>
      </c>
      <c r="H4529" t="str">
        <f>VLOOKUP(A4529,'[1]11_set_tax'!$A$1:$X$4456,12,FALSE)</f>
        <v xml:space="preserve"> Eurotiomycetes</v>
      </c>
      <c r="I4529" t="str">
        <f>VLOOKUP(A4529,'[1]11_set_tax'!$A$1:$X$4456,13,FALSE)</f>
        <v>Eurotiomycetidae</v>
      </c>
    </row>
    <row r="4530" spans="1:12" x14ac:dyDescent="0.25">
      <c r="A4530" t="s">
        <v>4529</v>
      </c>
      <c r="C4530" t="str">
        <f>VLOOKUP(A4530,'[1]11_set_tax'!$A$1:$X$4456,7,FALSE)</f>
        <v>Eukaryota</v>
      </c>
      <c r="D4530" t="str">
        <f>VLOOKUP(A4530,'[1]11_set_tax'!$A$1:$X$4456,8,FALSE)</f>
        <v xml:space="preserve"> Fungi</v>
      </c>
      <c r="E4530" t="str">
        <f>VLOOKUP(A4530,'[1]11_set_tax'!$A$1:$X$4456,9,FALSE)</f>
        <v xml:space="preserve"> Dikarya</v>
      </c>
      <c r="F4530" t="str">
        <f>VLOOKUP(A4530,'[1]11_set_tax'!$A$1:$X$4456,10,FALSE)</f>
        <v xml:space="preserve"> Ascomycota</v>
      </c>
      <c r="G4530" t="str">
        <f>VLOOKUP(A4530,'[1]11_set_tax'!$A$1:$X$4456,11,FALSE)</f>
        <v xml:space="preserve"> Pezizomycotina</v>
      </c>
      <c r="H4530" t="str">
        <f>VLOOKUP(A4530,'[1]11_set_tax'!$A$1:$X$4456,12,FALSE)</f>
        <v xml:space="preserve"> Eurotiomycetes</v>
      </c>
      <c r="I4530" t="str">
        <f>VLOOKUP(A4530,'[1]11_set_tax'!$A$1:$X$4456,13,FALSE)</f>
        <v>Eurotiomycetidae</v>
      </c>
    </row>
    <row r="4531" spans="1:12" x14ac:dyDescent="0.25">
      <c r="A4531" t="s">
        <v>4530</v>
      </c>
      <c r="C4531" t="str">
        <f>VLOOKUP(A4531,'[1]11_set_tax'!$A$1:$X$4456,7,FALSE)</f>
        <v>Eukaryota</v>
      </c>
      <c r="D4531" t="str">
        <f>VLOOKUP(A4531,'[1]11_set_tax'!$A$1:$X$4456,8,FALSE)</f>
        <v xml:space="preserve"> Fungi</v>
      </c>
      <c r="E4531" t="str">
        <f>VLOOKUP(A4531,'[1]11_set_tax'!$A$1:$X$4456,9,FALSE)</f>
        <v xml:space="preserve"> Dikarya</v>
      </c>
      <c r="F4531" t="str">
        <f>VLOOKUP(A4531,'[1]11_set_tax'!$A$1:$X$4456,10,FALSE)</f>
        <v xml:space="preserve"> Ascomycota</v>
      </c>
      <c r="G4531" t="str">
        <f>VLOOKUP(A4531,'[1]11_set_tax'!$A$1:$X$4456,11,FALSE)</f>
        <v xml:space="preserve"> Pezizomycotina</v>
      </c>
      <c r="H4531" t="str">
        <f>VLOOKUP(A4531,'[1]11_set_tax'!$A$1:$X$4456,12,FALSE)</f>
        <v xml:space="preserve"> Eurotiomycetes</v>
      </c>
      <c r="I4531" t="str">
        <f>VLOOKUP(A4531,'[1]11_set_tax'!$A$1:$X$4456,13,FALSE)</f>
        <v>Eurotiomycetidae</v>
      </c>
    </row>
    <row r="4532" spans="1:12" x14ac:dyDescent="0.25">
      <c r="A4532" t="s">
        <v>4531</v>
      </c>
      <c r="C4532" t="str">
        <f>VLOOKUP(A4532,'[1]11_set_tax'!$A$1:$X$4456,7,FALSE)</f>
        <v>Eukaryota</v>
      </c>
      <c r="D4532" t="str">
        <f>VLOOKUP(A4532,'[1]11_set_tax'!$A$1:$X$4456,8,FALSE)</f>
        <v xml:space="preserve"> Fungi</v>
      </c>
      <c r="E4532" t="str">
        <f>VLOOKUP(A4532,'[1]11_set_tax'!$A$1:$X$4456,9,FALSE)</f>
        <v xml:space="preserve"> Dikarya</v>
      </c>
      <c r="F4532" t="str">
        <f>VLOOKUP(A4532,'[1]11_set_tax'!$A$1:$X$4456,10,FALSE)</f>
        <v xml:space="preserve"> Ascomycota</v>
      </c>
      <c r="G4532" t="str">
        <f>VLOOKUP(A4532,'[1]11_set_tax'!$A$1:$X$4456,11,FALSE)</f>
        <v xml:space="preserve"> Pezizomycotina</v>
      </c>
      <c r="H4532" t="str">
        <f>VLOOKUP(A4532,'[1]11_set_tax'!$A$1:$X$4456,12,FALSE)</f>
        <v xml:space="preserve"> Eurotiomycetes</v>
      </c>
      <c r="I4532" t="str">
        <f>VLOOKUP(A4532,'[1]11_set_tax'!$A$1:$X$4456,13,FALSE)</f>
        <v>Eurotiomycetidae</v>
      </c>
    </row>
    <row r="4533" spans="1:12" x14ac:dyDescent="0.25">
      <c r="A4533" t="s">
        <v>4532</v>
      </c>
      <c r="C4533" t="str">
        <f>VLOOKUP(A4533,'[1]11_set_tax'!$A$1:$X$4456,7,FALSE)</f>
        <v>Eukaryota</v>
      </c>
      <c r="D4533" t="str">
        <f>VLOOKUP(A4533,'[1]11_set_tax'!$A$1:$X$4456,8,FALSE)</f>
        <v xml:space="preserve"> Fungi</v>
      </c>
      <c r="E4533" t="str">
        <f>VLOOKUP(A4533,'[1]11_set_tax'!$A$1:$X$4456,9,FALSE)</f>
        <v xml:space="preserve"> Dikarya</v>
      </c>
      <c r="F4533" t="str">
        <f>VLOOKUP(A4533,'[1]11_set_tax'!$A$1:$X$4456,10,FALSE)</f>
        <v xml:space="preserve"> Ascomycota</v>
      </c>
      <c r="G4533" t="str">
        <f>VLOOKUP(A4533,'[1]11_set_tax'!$A$1:$X$4456,11,FALSE)</f>
        <v xml:space="preserve"> Pezizomycotina</v>
      </c>
      <c r="H4533" t="str">
        <f>VLOOKUP(A4533,'[1]11_set_tax'!$A$1:$X$4456,12,FALSE)</f>
        <v xml:space="preserve"> Eurotiomycetes</v>
      </c>
      <c r="I4533" t="str">
        <f>VLOOKUP(A4533,'[1]11_set_tax'!$A$1:$X$4456,13,FALSE)</f>
        <v>Eurotiomycetidae</v>
      </c>
    </row>
    <row r="4534" spans="1:12" x14ac:dyDescent="0.25">
      <c r="A4534" t="s">
        <v>4533</v>
      </c>
      <c r="C4534" t="str">
        <f>VLOOKUP(A4534,'[1]11_set_tax'!$A$1:$X$4456,7,FALSE)</f>
        <v>Eukaryota</v>
      </c>
      <c r="D4534" t="str">
        <f>VLOOKUP(A4534,'[1]11_set_tax'!$A$1:$X$4456,8,FALSE)</f>
        <v xml:space="preserve"> Fungi</v>
      </c>
      <c r="E4534" t="str">
        <f>VLOOKUP(A4534,'[1]11_set_tax'!$A$1:$X$4456,9,FALSE)</f>
        <v xml:space="preserve"> Dikarya</v>
      </c>
      <c r="F4534" t="str">
        <f>VLOOKUP(A4534,'[1]11_set_tax'!$A$1:$X$4456,10,FALSE)</f>
        <v xml:space="preserve"> Ascomycota</v>
      </c>
      <c r="G4534" t="str">
        <f>VLOOKUP(A4534,'[1]11_set_tax'!$A$1:$X$4456,11,FALSE)</f>
        <v xml:space="preserve"> Pezizomycotina</v>
      </c>
      <c r="H4534" t="str">
        <f>VLOOKUP(A4534,'[1]11_set_tax'!$A$1:$X$4456,12,FALSE)</f>
        <v xml:space="preserve"> Eurotiomycetes</v>
      </c>
      <c r="I4534" t="str">
        <f>VLOOKUP(A4534,'[1]11_set_tax'!$A$1:$X$4456,13,FALSE)</f>
        <v>Eurotiomycetidae</v>
      </c>
    </row>
    <row r="4535" spans="1:12" x14ac:dyDescent="0.25">
      <c r="A4535" t="s">
        <v>4534</v>
      </c>
      <c r="C4535" t="str">
        <f>VLOOKUP(A4535,'[1]11_set_tax'!$A$1:$X$4456,7,FALSE)</f>
        <v>Eukaryota</v>
      </c>
      <c r="D4535" t="str">
        <f>VLOOKUP(A4535,'[1]11_set_tax'!$A$1:$X$4456,8,FALSE)</f>
        <v xml:space="preserve"> Fungi</v>
      </c>
      <c r="E4535" t="str">
        <f>VLOOKUP(A4535,'[1]11_set_tax'!$A$1:$X$4456,9,FALSE)</f>
        <v xml:space="preserve"> Dikarya</v>
      </c>
      <c r="F4535" t="str">
        <f>VLOOKUP(A4535,'[1]11_set_tax'!$A$1:$X$4456,10,FALSE)</f>
        <v xml:space="preserve"> Ascomycota</v>
      </c>
      <c r="G4535" t="str">
        <f>VLOOKUP(A4535,'[1]11_set_tax'!$A$1:$X$4456,11,FALSE)</f>
        <v xml:space="preserve"> Pezizomycotina</v>
      </c>
      <c r="H4535" t="str">
        <f>VLOOKUP(A4535,'[1]11_set_tax'!$A$1:$X$4456,12,FALSE)</f>
        <v xml:space="preserve"> Eurotiomycetes</v>
      </c>
      <c r="I4535" t="str">
        <f>VLOOKUP(A4535,'[1]11_set_tax'!$A$1:$X$4456,13,FALSE)</f>
        <v>Eurotiomycetidae</v>
      </c>
    </row>
    <row r="4536" spans="1:12" x14ac:dyDescent="0.25">
      <c r="A4536" t="s">
        <v>4535</v>
      </c>
      <c r="C4536" t="str">
        <f>VLOOKUP(A4536,'[1]11_set_tax'!$A$1:$X$4456,7,FALSE)</f>
        <v>Eukaryota</v>
      </c>
      <c r="D4536" t="str">
        <f>VLOOKUP(A4536,'[1]11_set_tax'!$A$1:$X$4456,8,FALSE)</f>
        <v xml:space="preserve"> Fungi</v>
      </c>
      <c r="E4536" t="str">
        <f>VLOOKUP(A4536,'[1]11_set_tax'!$A$1:$X$4456,9,FALSE)</f>
        <v xml:space="preserve"> Dikarya</v>
      </c>
      <c r="F4536" t="str">
        <f>VLOOKUP(A4536,'[1]11_set_tax'!$A$1:$X$4456,10,FALSE)</f>
        <v xml:space="preserve"> Ascomycota</v>
      </c>
      <c r="G4536" t="str">
        <f>VLOOKUP(A4536,'[1]11_set_tax'!$A$1:$X$4456,11,FALSE)</f>
        <v xml:space="preserve"> Pezizomycotina</v>
      </c>
      <c r="H4536" t="str">
        <f>VLOOKUP(A4536,'[1]11_set_tax'!$A$1:$X$4456,12,FALSE)</f>
        <v xml:space="preserve"> Eurotiomycetes</v>
      </c>
      <c r="I4536" t="str">
        <f>VLOOKUP(A4536,'[1]11_set_tax'!$A$1:$X$4456,13,FALSE)</f>
        <v>Eurotiomycetidae</v>
      </c>
    </row>
    <row r="4537" spans="1:12" x14ac:dyDescent="0.25">
      <c r="A4537" t="s">
        <v>4536</v>
      </c>
      <c r="C4537" t="str">
        <f>VLOOKUP(A4537,'[1]11_set_tax'!$A$1:$X$4456,7,FALSE)</f>
        <v>Eukaryota</v>
      </c>
      <c r="D4537" t="str">
        <f>VLOOKUP(A4537,'[1]11_set_tax'!$A$1:$X$4456,8,FALSE)</f>
        <v xml:space="preserve"> Fungi</v>
      </c>
      <c r="E4537" t="str">
        <f>VLOOKUP(A4537,'[1]11_set_tax'!$A$1:$X$4456,9,FALSE)</f>
        <v xml:space="preserve"> Dikarya</v>
      </c>
      <c r="F4537" t="str">
        <f>VLOOKUP(A4537,'[1]11_set_tax'!$A$1:$X$4456,10,FALSE)</f>
        <v xml:space="preserve"> Ascomycota</v>
      </c>
      <c r="G4537" t="str">
        <f>VLOOKUP(A4537,'[1]11_set_tax'!$A$1:$X$4456,11,FALSE)</f>
        <v xml:space="preserve"> Pezizomycotina</v>
      </c>
      <c r="H4537" t="str">
        <f>VLOOKUP(A4537,'[1]11_set_tax'!$A$1:$X$4456,12,FALSE)</f>
        <v xml:space="preserve"> Eurotiomycetes</v>
      </c>
      <c r="I4537" t="str">
        <f>VLOOKUP(A4537,'[1]11_set_tax'!$A$1:$X$4456,13,FALSE)</f>
        <v>Eurotiomycetidae</v>
      </c>
    </row>
    <row r="4538" spans="1:12" x14ac:dyDescent="0.25">
      <c r="A4538" t="s">
        <v>4537</v>
      </c>
      <c r="C4538" t="str">
        <f>VLOOKUP(A4538,'[1]11_set_tax'!$A$1:$X$4456,7,FALSE)</f>
        <v>Eukaryota</v>
      </c>
      <c r="D4538" t="str">
        <f>VLOOKUP(A4538,'[1]11_set_tax'!$A$1:$X$4456,8,FALSE)</f>
        <v xml:space="preserve"> Fungi</v>
      </c>
      <c r="E4538" t="str">
        <f>VLOOKUP(A4538,'[1]11_set_tax'!$A$1:$X$4456,9,FALSE)</f>
        <v xml:space="preserve"> Dikarya</v>
      </c>
      <c r="F4538" t="str">
        <f>VLOOKUP(A4538,'[1]11_set_tax'!$A$1:$X$4456,10,FALSE)</f>
        <v xml:space="preserve"> Ascomycota</v>
      </c>
      <c r="G4538" t="str">
        <f>VLOOKUP(A4538,'[1]11_set_tax'!$A$1:$X$4456,11,FALSE)</f>
        <v xml:space="preserve"> Pezizomycotina</v>
      </c>
      <c r="H4538" t="str">
        <f>VLOOKUP(A4538,'[1]11_set_tax'!$A$1:$X$4456,12,FALSE)</f>
        <v xml:space="preserve"> Eurotiomycetes</v>
      </c>
      <c r="I4538" t="str">
        <f>VLOOKUP(A4538,'[1]11_set_tax'!$A$1:$X$4456,13,FALSE)</f>
        <v>Eurotiomycetidae</v>
      </c>
    </row>
    <row r="4539" spans="1:12" x14ac:dyDescent="0.25">
      <c r="A4539" t="s">
        <v>4538</v>
      </c>
      <c r="C4539" t="str">
        <f>VLOOKUP(A4539,'[1]11_set_tax'!$A$1:$X$4456,7,FALSE)</f>
        <v>Eukaryota</v>
      </c>
      <c r="D4539" t="str">
        <f>VLOOKUP(A4539,'[1]11_set_tax'!$A$1:$X$4456,8,FALSE)</f>
        <v xml:space="preserve"> Fungi</v>
      </c>
      <c r="E4539" t="str">
        <f>VLOOKUP(A4539,'[1]11_set_tax'!$A$1:$X$4456,9,FALSE)</f>
        <v xml:space="preserve"> Dikarya</v>
      </c>
      <c r="F4539" t="str">
        <f>VLOOKUP(A4539,'[1]11_set_tax'!$A$1:$X$4456,10,FALSE)</f>
        <v xml:space="preserve"> Ascomycota</v>
      </c>
      <c r="G4539" t="str">
        <f>VLOOKUP(A4539,'[1]11_set_tax'!$A$1:$X$4456,11,FALSE)</f>
        <v xml:space="preserve"> Pezizomycotina</v>
      </c>
      <c r="H4539" t="str">
        <f>VLOOKUP(A4539,'[1]11_set_tax'!$A$1:$X$4456,12,FALSE)</f>
        <v xml:space="preserve"> Eurotiomycetes</v>
      </c>
      <c r="I4539" t="str">
        <f>VLOOKUP(A4539,'[1]11_set_tax'!$A$1:$X$4456,13,FALSE)</f>
        <v>Eurotiomycetidae</v>
      </c>
    </row>
    <row r="4540" spans="1:12" x14ac:dyDescent="0.25">
      <c r="A4540" t="s">
        <v>4539</v>
      </c>
      <c r="C4540" t="str">
        <f>VLOOKUP(A4540,'[1]11_set_tax'!$A$1:$X$4456,7,FALSE)</f>
        <v>Eukaryota</v>
      </c>
      <c r="D4540" t="str">
        <f>VLOOKUP(A4540,'[1]11_set_tax'!$A$1:$X$4456,8,FALSE)</f>
        <v xml:space="preserve"> Fungi</v>
      </c>
      <c r="E4540" t="str">
        <f>VLOOKUP(A4540,'[1]11_set_tax'!$A$1:$X$4456,9,FALSE)</f>
        <v xml:space="preserve"> Dikarya</v>
      </c>
      <c r="F4540" t="str">
        <f>VLOOKUP(A4540,'[1]11_set_tax'!$A$1:$X$4456,10,FALSE)</f>
        <v xml:space="preserve"> Ascomycota</v>
      </c>
      <c r="G4540" t="str">
        <f>VLOOKUP(A4540,'[1]11_set_tax'!$A$1:$X$4456,11,FALSE)</f>
        <v xml:space="preserve"> Pezizomycotina</v>
      </c>
      <c r="H4540" t="str">
        <f>VLOOKUP(A4540,'[1]11_set_tax'!$A$1:$X$4456,12,FALSE)</f>
        <v xml:space="preserve"> Eurotiomycetes</v>
      </c>
      <c r="I4540" t="str">
        <f>VLOOKUP(A4540,'[1]11_set_tax'!$A$1:$X$4456,13,FALSE)</f>
        <v>Eurotiomycetidae</v>
      </c>
    </row>
    <row r="4541" spans="1:12" x14ac:dyDescent="0.25">
      <c r="A4541" t="s">
        <v>4540</v>
      </c>
      <c r="C4541" t="str">
        <f>VLOOKUP(A4541,'[1]11_set_tax'!$A$1:$X$4456,7,FALSE)</f>
        <v>Eukaryota</v>
      </c>
      <c r="D4541" t="str">
        <f>VLOOKUP(A4541,'[1]11_set_tax'!$A$1:$X$4456,8,FALSE)</f>
        <v xml:space="preserve"> Fungi</v>
      </c>
      <c r="E4541" t="str">
        <f>VLOOKUP(A4541,'[1]11_set_tax'!$A$1:$X$4456,9,FALSE)</f>
        <v xml:space="preserve"> Dikarya</v>
      </c>
      <c r="F4541" t="str">
        <f>VLOOKUP(A4541,'[1]11_set_tax'!$A$1:$X$4456,10,FALSE)</f>
        <v xml:space="preserve"> Ascomycota</v>
      </c>
      <c r="G4541" t="str">
        <f>VLOOKUP(A4541,'[1]11_set_tax'!$A$1:$X$4456,11,FALSE)</f>
        <v xml:space="preserve"> Pezizomycotina</v>
      </c>
      <c r="H4541" t="str">
        <f>VLOOKUP(A4541,'[1]11_set_tax'!$A$1:$X$4456,12,FALSE)</f>
        <v xml:space="preserve"> Eurotiomycetes</v>
      </c>
      <c r="I4541" t="str">
        <f>VLOOKUP(A4541,'[1]11_set_tax'!$A$1:$X$4456,13,FALSE)</f>
        <v>Eurotiomycetidae</v>
      </c>
    </row>
    <row r="4542" spans="1:12" x14ac:dyDescent="0.25">
      <c r="A4542" t="s">
        <v>4541</v>
      </c>
      <c r="C4542" t="str">
        <f>VLOOKUP(A4542,'[1]11_set_tax'!$A$1:$X$4456,7,FALSE)</f>
        <v>Eukaryota</v>
      </c>
      <c r="D4542" t="str">
        <f>VLOOKUP(A4542,'[1]11_set_tax'!$A$1:$X$4456,8,FALSE)</f>
        <v xml:space="preserve"> Viridiplantae</v>
      </c>
      <c r="E4542" t="str">
        <f>VLOOKUP(A4542,'[1]11_set_tax'!$A$1:$X$4456,9,FALSE)</f>
        <v xml:space="preserve"> Streptophyta</v>
      </c>
      <c r="F4542" t="str">
        <f>VLOOKUP(A4542,'[1]11_set_tax'!$A$1:$X$4456,10,FALSE)</f>
        <v xml:space="preserve"> Embryophyta</v>
      </c>
      <c r="G4542" t="str">
        <f>VLOOKUP(A4542,'[1]11_set_tax'!$A$1:$X$4456,11,FALSE)</f>
        <v xml:space="preserve"> Tracheophyta</v>
      </c>
      <c r="H4542" t="str">
        <f>VLOOKUP(A4542,'[1]11_set_tax'!$A$1:$X$4456,12,FALSE)</f>
        <v>Spermatophyta</v>
      </c>
      <c r="I4542" t="str">
        <f>VLOOKUP(A4542,'[1]11_set_tax'!$A$1:$X$4456,13,FALSE)</f>
        <v xml:space="preserve"> Magnoliophyta</v>
      </c>
      <c r="L4542" s="1">
        <f>SUM(K1:K4542)</f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opLeftCell="A4" zoomScaleNormal="100" workbookViewId="0">
      <selection activeCell="A92" activeCellId="12" sqref="A1:XFD1 A3:XFD3 A8:XFD8 A14:XFD14 A19:XFD22 A32:XFD32 A38:XFD38 A40:XFD40 A51:XFD52 A75:XFD75 A77:XFD77 A86:XFD88 A92:XFD98"/>
    </sheetView>
  </sheetViews>
  <sheetFormatPr defaultRowHeight="15" x14ac:dyDescent="0.25"/>
  <cols>
    <col min="4" max="4" width="17.85546875" customWidth="1"/>
  </cols>
  <sheetData>
    <row r="1" spans="1:11" s="1" customFormat="1" x14ac:dyDescent="0.25">
      <c r="A1" s="1" t="s">
        <v>4542</v>
      </c>
      <c r="C1" s="1" t="str">
        <f>VLOOKUP(A1,'[2]2_set_tax'!$A$1:$N$101,7,FALSE)</f>
        <v>Bacteria</v>
      </c>
      <c r="D1" s="1" t="str">
        <f>VLOOKUP(A1,'[2]2_set_tax'!$A$1:$N$101,8,FALSE)</f>
        <v xml:space="preserve"> Proteobacteria</v>
      </c>
      <c r="E1" s="1" t="str">
        <f>VLOOKUP(A1,'[2]2_set_tax'!$A$1:$N$101,9,FALSE)</f>
        <v xml:space="preserve"> Gammaproteobacteria</v>
      </c>
      <c r="F1" s="1" t="str">
        <f>VLOOKUP(A1,'[2]2_set_tax'!$A$1:$N$101,10,FALSE)</f>
        <v xml:space="preserve"> Enterobacteriales</v>
      </c>
      <c r="G1" s="1" t="str">
        <f>VLOOKUP(A1,'[2]2_set_tax'!$A$1:$N$101,11,FALSE)</f>
        <v>Enterobacteriaceae</v>
      </c>
      <c r="H1" s="1" t="str">
        <f>VLOOKUP(A1,'[2]2_set_tax'!$A$1:$N$101,12,FALSE)</f>
        <v xml:space="preserve"> Pantoea.</v>
      </c>
      <c r="I1" s="1">
        <f>VLOOKUP(A1,'[2]2_set_tax'!$A$1:$N$101,13,FALSE)</f>
        <v>0</v>
      </c>
      <c r="K1" s="1">
        <v>1</v>
      </c>
    </row>
    <row r="2" spans="1:11" x14ac:dyDescent="0.25">
      <c r="A2" t="s">
        <v>4543</v>
      </c>
      <c r="C2" t="str">
        <f>VLOOKUP(A2,'[2]2_set_tax'!$A$1:$N$101,7,FALSE)</f>
        <v>Bacteria</v>
      </c>
      <c r="D2" t="str">
        <f>VLOOKUP(A2,'[2]2_set_tax'!$A$1:$N$101,8,FALSE)</f>
        <v xml:space="preserve"> Actinobacteria</v>
      </c>
      <c r="E2" t="str">
        <f>VLOOKUP(A2,'[2]2_set_tax'!$A$1:$N$101,9,FALSE)</f>
        <v xml:space="preserve"> Actinobacteridae</v>
      </c>
      <c r="F2" t="str">
        <f>VLOOKUP(A2,'[2]2_set_tax'!$A$1:$N$101,10,FALSE)</f>
        <v xml:space="preserve"> Actinomycetales</v>
      </c>
      <c r="G2" t="str">
        <f>VLOOKUP(A2,'[2]2_set_tax'!$A$1:$N$101,11,FALSE)</f>
        <v>Corynebacterineae</v>
      </c>
      <c r="H2" t="str">
        <f>VLOOKUP(A2,'[2]2_set_tax'!$A$1:$N$101,12,FALSE)</f>
        <v xml:space="preserve"> Mycobacteriaceae</v>
      </c>
      <c r="I2" t="str">
        <f>VLOOKUP(A2,'[2]2_set_tax'!$A$1:$N$101,13,FALSE)</f>
        <v xml:space="preserve"> Mycobacterium</v>
      </c>
    </row>
    <row r="3" spans="1:11" s="1" customFormat="1" x14ac:dyDescent="0.25">
      <c r="A3" s="1" t="s">
        <v>4544</v>
      </c>
      <c r="C3" s="1" t="str">
        <f>VLOOKUP(A3,'[2]2_set_tax'!$A$1:$N$101,7,FALSE)</f>
        <v>Bacteria</v>
      </c>
      <c r="D3" s="1" t="str">
        <f>VLOOKUP(A3,'[2]2_set_tax'!$A$1:$N$101,8,FALSE)</f>
        <v xml:space="preserve"> Actinobacteria</v>
      </c>
      <c r="E3" s="1" t="str">
        <f>VLOOKUP(A3,'[2]2_set_tax'!$A$1:$N$101,9,FALSE)</f>
        <v xml:space="preserve"> Actinobacteridae</v>
      </c>
      <c r="F3" s="1" t="str">
        <f>VLOOKUP(A3,'[2]2_set_tax'!$A$1:$N$101,10,FALSE)</f>
        <v xml:space="preserve"> Actinomycetales</v>
      </c>
      <c r="G3" s="1" t="str">
        <f>VLOOKUP(A3,'[2]2_set_tax'!$A$1:$N$101,11,FALSE)</f>
        <v>Corynebacterineae</v>
      </c>
      <c r="H3" s="1" t="str">
        <f>VLOOKUP(A3,'[2]2_set_tax'!$A$1:$N$101,12,FALSE)</f>
        <v xml:space="preserve"> Mycobacteriaceae</v>
      </c>
      <c r="I3" s="1" t="str">
        <f>VLOOKUP(A3,'[2]2_set_tax'!$A$1:$N$101,13,FALSE)</f>
        <v xml:space="preserve"> Mycobacterium</v>
      </c>
      <c r="K3" s="1">
        <v>1</v>
      </c>
    </row>
    <row r="4" spans="1:11" x14ac:dyDescent="0.25">
      <c r="A4" t="s">
        <v>4545</v>
      </c>
      <c r="C4" t="str">
        <f>VLOOKUP(A4,'[2]2_set_tax'!$A$1:$N$101,7,FALSE)</f>
        <v>Bacteria</v>
      </c>
      <c r="D4" t="str">
        <f>VLOOKUP(A4,'[2]2_set_tax'!$A$1:$N$101,8,FALSE)</f>
        <v xml:space="preserve"> Actinobacteria</v>
      </c>
      <c r="E4" t="str">
        <f>VLOOKUP(A4,'[2]2_set_tax'!$A$1:$N$101,9,FALSE)</f>
        <v xml:space="preserve"> Actinobacteridae</v>
      </c>
      <c r="F4" t="str">
        <f>VLOOKUP(A4,'[2]2_set_tax'!$A$1:$N$101,10,FALSE)</f>
        <v xml:space="preserve"> Actinomycetales</v>
      </c>
      <c r="G4" t="str">
        <f>VLOOKUP(A4,'[2]2_set_tax'!$A$1:$N$101,11,FALSE)</f>
        <v>Corynebacterineae</v>
      </c>
      <c r="H4" t="str">
        <f>VLOOKUP(A4,'[2]2_set_tax'!$A$1:$N$101,12,FALSE)</f>
        <v xml:space="preserve"> Mycobacteriaceae</v>
      </c>
      <c r="I4" t="str">
        <f>VLOOKUP(A4,'[2]2_set_tax'!$A$1:$N$101,13,FALSE)</f>
        <v xml:space="preserve"> Mycobacterium</v>
      </c>
    </row>
    <row r="5" spans="1:11" x14ac:dyDescent="0.25">
      <c r="A5" t="s">
        <v>4546</v>
      </c>
      <c r="C5" t="str">
        <f>VLOOKUP(A5,'[2]2_set_tax'!$A$1:$N$101,7,FALSE)</f>
        <v>Bacteria</v>
      </c>
      <c r="D5" t="str">
        <f>VLOOKUP(A5,'[2]2_set_tax'!$A$1:$N$101,8,FALSE)</f>
        <v xml:space="preserve"> Actinobacteria</v>
      </c>
      <c r="E5" t="str">
        <f>VLOOKUP(A5,'[2]2_set_tax'!$A$1:$N$101,9,FALSE)</f>
        <v xml:space="preserve"> Actinobacteridae</v>
      </c>
      <c r="F5" t="str">
        <f>VLOOKUP(A5,'[2]2_set_tax'!$A$1:$N$101,10,FALSE)</f>
        <v xml:space="preserve"> Actinomycetales</v>
      </c>
      <c r="G5" t="str">
        <f>VLOOKUP(A5,'[2]2_set_tax'!$A$1:$N$101,11,FALSE)</f>
        <v>Corynebacterineae</v>
      </c>
      <c r="H5" t="str">
        <f>VLOOKUP(A5,'[2]2_set_tax'!$A$1:$N$101,12,FALSE)</f>
        <v xml:space="preserve"> Nocardiaceae</v>
      </c>
      <c r="I5" t="str">
        <f>VLOOKUP(A5,'[2]2_set_tax'!$A$1:$N$101,13,FALSE)</f>
        <v xml:space="preserve"> Nocardia.</v>
      </c>
    </row>
    <row r="6" spans="1:11" x14ac:dyDescent="0.25">
      <c r="A6" t="s">
        <v>4547</v>
      </c>
      <c r="C6" t="str">
        <f>VLOOKUP(A6,'[2]2_set_tax'!$A$1:$N$101,7,FALSE)</f>
        <v>Bacteria</v>
      </c>
      <c r="D6" t="str">
        <f>VLOOKUP(A6,'[2]2_set_tax'!$A$1:$N$101,8,FALSE)</f>
        <v xml:space="preserve"> Actinobacteria</v>
      </c>
      <c r="E6" t="str">
        <f>VLOOKUP(A6,'[2]2_set_tax'!$A$1:$N$101,9,FALSE)</f>
        <v xml:space="preserve"> Actinobacteridae</v>
      </c>
      <c r="F6" t="str">
        <f>VLOOKUP(A6,'[2]2_set_tax'!$A$1:$N$101,10,FALSE)</f>
        <v xml:space="preserve"> Actinomycetales</v>
      </c>
      <c r="G6" t="str">
        <f>VLOOKUP(A6,'[2]2_set_tax'!$A$1:$N$101,11,FALSE)</f>
        <v>Corynebacterineae</v>
      </c>
      <c r="H6" t="str">
        <f>VLOOKUP(A6,'[2]2_set_tax'!$A$1:$N$101,12,FALSE)</f>
        <v xml:space="preserve"> Nocardiaceae</v>
      </c>
      <c r="I6" t="str">
        <f>VLOOKUP(A6,'[2]2_set_tax'!$A$1:$N$101,13,FALSE)</f>
        <v xml:space="preserve"> Nocardia.</v>
      </c>
    </row>
    <row r="7" spans="1:11" x14ac:dyDescent="0.25">
      <c r="A7" t="s">
        <v>4548</v>
      </c>
      <c r="C7" t="str">
        <f>VLOOKUP(A7,'[2]2_set_tax'!$A$1:$N$101,7,FALSE)</f>
        <v>Bacteria</v>
      </c>
      <c r="D7" t="str">
        <f>VLOOKUP(A7,'[2]2_set_tax'!$A$1:$N$101,8,FALSE)</f>
        <v xml:space="preserve"> Proteobacteria</v>
      </c>
      <c r="E7" t="str">
        <f>VLOOKUP(A7,'[2]2_set_tax'!$A$1:$N$101,9,FALSE)</f>
        <v xml:space="preserve"> Alphaproteobacteria</v>
      </c>
      <c r="F7" t="str">
        <f>VLOOKUP(A7,'[2]2_set_tax'!$A$1:$N$101,10,FALSE)</f>
        <v xml:space="preserve"> Rhodobacterales</v>
      </c>
      <c r="G7" t="str">
        <f>VLOOKUP(A7,'[2]2_set_tax'!$A$1:$N$101,11,FALSE)</f>
        <v>Rhodobacteraceae</v>
      </c>
      <c r="H7" t="str">
        <f>VLOOKUP(A7,'[2]2_set_tax'!$A$1:$N$101,12,FALSE)</f>
        <v xml:space="preserve"> Jannaschia.</v>
      </c>
      <c r="I7">
        <f>VLOOKUP(A7,'[2]2_set_tax'!$A$1:$N$101,13,FALSE)</f>
        <v>0</v>
      </c>
    </row>
    <row r="8" spans="1:11" s="1" customFormat="1" x14ac:dyDescent="0.25">
      <c r="A8" s="1" t="s">
        <v>4549</v>
      </c>
      <c r="C8" s="1" t="str">
        <f>VLOOKUP(A8,'[2]2_set_tax'!$A$1:$N$101,7,FALSE)</f>
        <v>Bacteria</v>
      </c>
      <c r="D8" s="1" t="str">
        <f>VLOOKUP(A8,'[2]2_set_tax'!$A$1:$N$101,8,FALSE)</f>
        <v xml:space="preserve"> Proteobacteria</v>
      </c>
      <c r="E8" s="1" t="str">
        <f>VLOOKUP(A8,'[2]2_set_tax'!$A$1:$N$101,9,FALSE)</f>
        <v xml:space="preserve"> Alphaproteobacteria</v>
      </c>
      <c r="F8" s="1" t="str">
        <f>VLOOKUP(A8,'[2]2_set_tax'!$A$1:$N$101,10,FALSE)</f>
        <v xml:space="preserve"> Rhodobacterales</v>
      </c>
      <c r="G8" s="1" t="str">
        <f>VLOOKUP(A8,'[2]2_set_tax'!$A$1:$N$101,11,FALSE)</f>
        <v>Rhodobacteraceae</v>
      </c>
      <c r="H8" s="1" t="str">
        <f>VLOOKUP(A8,'[2]2_set_tax'!$A$1:$N$101,12,FALSE)</f>
        <v xml:space="preserve"> Jannaschia.</v>
      </c>
      <c r="I8" s="1">
        <f>VLOOKUP(A8,'[2]2_set_tax'!$A$1:$N$101,13,FALSE)</f>
        <v>0</v>
      </c>
      <c r="K8" s="1">
        <v>1</v>
      </c>
    </row>
    <row r="9" spans="1:11" x14ac:dyDescent="0.25">
      <c r="A9" t="s">
        <v>4550</v>
      </c>
      <c r="C9" t="str">
        <f>VLOOKUP(A9,'[2]2_set_tax'!$A$1:$N$101,7,FALSE)</f>
        <v>Bacteria</v>
      </c>
      <c r="D9" t="str">
        <f>VLOOKUP(A9,'[2]2_set_tax'!$A$1:$N$101,8,FALSE)</f>
        <v xml:space="preserve"> Proteobacteria</v>
      </c>
      <c r="E9" t="str">
        <f>VLOOKUP(A9,'[2]2_set_tax'!$A$1:$N$101,9,FALSE)</f>
        <v xml:space="preserve"> Alphaproteobacteria</v>
      </c>
      <c r="F9" t="str">
        <f>VLOOKUP(A9,'[2]2_set_tax'!$A$1:$N$101,10,FALSE)</f>
        <v xml:space="preserve"> Sphingomonadales</v>
      </c>
      <c r="G9" t="str">
        <f>VLOOKUP(A9,'[2]2_set_tax'!$A$1:$N$101,11,FALSE)</f>
        <v>Sphingomonadaceae</v>
      </c>
      <c r="H9" t="str">
        <f>VLOOKUP(A9,'[2]2_set_tax'!$A$1:$N$101,12,FALSE)</f>
        <v xml:space="preserve"> Sphingomonas.</v>
      </c>
      <c r="I9">
        <f>VLOOKUP(A9,'[2]2_set_tax'!$A$1:$N$101,13,FALSE)</f>
        <v>0</v>
      </c>
    </row>
    <row r="10" spans="1:11" x14ac:dyDescent="0.25">
      <c r="A10" t="s">
        <v>4551</v>
      </c>
      <c r="C10" t="str">
        <f>VLOOKUP(A10,'[2]2_set_tax'!$A$1:$N$101,7,FALSE)</f>
        <v>Bacteria</v>
      </c>
      <c r="D10" t="str">
        <f>VLOOKUP(A10,'[2]2_set_tax'!$A$1:$N$101,8,FALSE)</f>
        <v xml:space="preserve"> Proteobacteria</v>
      </c>
      <c r="E10" t="str">
        <f>VLOOKUP(A10,'[2]2_set_tax'!$A$1:$N$101,9,FALSE)</f>
        <v xml:space="preserve"> Betaproteobacteria</v>
      </c>
      <c r="F10" t="str">
        <f>VLOOKUP(A10,'[2]2_set_tax'!$A$1:$N$101,10,FALSE)</f>
        <v xml:space="preserve"> Burkholderiales</v>
      </c>
      <c r="G10" t="str">
        <f>VLOOKUP(A10,'[2]2_set_tax'!$A$1:$N$101,11,FALSE)</f>
        <v>Alcaligenaceae</v>
      </c>
      <c r="H10" t="str">
        <f>VLOOKUP(A10,'[2]2_set_tax'!$A$1:$N$101,12,FALSE)</f>
        <v xml:space="preserve"> Bordetella.</v>
      </c>
      <c r="I10">
        <f>VLOOKUP(A10,'[2]2_set_tax'!$A$1:$N$101,13,FALSE)</f>
        <v>0</v>
      </c>
    </row>
    <row r="11" spans="1:11" x14ac:dyDescent="0.25">
      <c r="A11" t="s">
        <v>4552</v>
      </c>
      <c r="C11" t="str">
        <f>VLOOKUP(A11,'[2]2_set_tax'!$A$1:$N$101,7,FALSE)</f>
        <v>Bacteria</v>
      </c>
      <c r="D11" t="str">
        <f>VLOOKUP(A11,'[2]2_set_tax'!$A$1:$N$101,8,FALSE)</f>
        <v xml:space="preserve"> Proteobacteria</v>
      </c>
      <c r="E11" t="str">
        <f>VLOOKUP(A11,'[2]2_set_tax'!$A$1:$N$101,9,FALSE)</f>
        <v xml:space="preserve"> Alphaproteobacteria</v>
      </c>
      <c r="F11" t="str">
        <f>VLOOKUP(A11,'[2]2_set_tax'!$A$1:$N$101,10,FALSE)</f>
        <v xml:space="preserve"> Rhizobiales</v>
      </c>
      <c r="G11" t="str">
        <f>VLOOKUP(A11,'[2]2_set_tax'!$A$1:$N$101,11,FALSE)</f>
        <v>Phyllobacteriaceae</v>
      </c>
      <c r="H11" t="str">
        <f>VLOOKUP(A11,'[2]2_set_tax'!$A$1:$N$101,12,FALSE)</f>
        <v xml:space="preserve"> Chelativorans.</v>
      </c>
      <c r="I11">
        <f>VLOOKUP(A11,'[2]2_set_tax'!$A$1:$N$101,13,FALSE)</f>
        <v>0</v>
      </c>
    </row>
    <row r="12" spans="1:11" x14ac:dyDescent="0.25">
      <c r="A12" t="s">
        <v>4553</v>
      </c>
      <c r="C12" t="str">
        <f>VLOOKUP(A12,'[2]2_set_tax'!$A$1:$N$101,7,FALSE)</f>
        <v>Bacteria</v>
      </c>
      <c r="D12" t="str">
        <f>VLOOKUP(A12,'[2]2_set_tax'!$A$1:$N$101,8,FALSE)</f>
        <v xml:space="preserve"> Proteobacteria</v>
      </c>
      <c r="E12" t="str">
        <f>VLOOKUP(A12,'[2]2_set_tax'!$A$1:$N$101,9,FALSE)</f>
        <v xml:space="preserve"> Gammaproteobacteria</v>
      </c>
      <c r="F12" t="str">
        <f>VLOOKUP(A12,'[2]2_set_tax'!$A$1:$N$101,10,FALSE)</f>
        <v xml:space="preserve"> Pseudomonadales</v>
      </c>
      <c r="G12" t="str">
        <f>VLOOKUP(A12,'[2]2_set_tax'!$A$1:$N$101,11,FALSE)</f>
        <v>Pseudomonadaceae</v>
      </c>
      <c r="H12" t="str">
        <f>VLOOKUP(A12,'[2]2_set_tax'!$A$1:$N$101,12,FALSE)</f>
        <v xml:space="preserve"> Pseudomonas.</v>
      </c>
      <c r="I12">
        <f>VLOOKUP(A12,'[2]2_set_tax'!$A$1:$N$101,13,FALSE)</f>
        <v>0</v>
      </c>
    </row>
    <row r="13" spans="1:11" x14ac:dyDescent="0.25">
      <c r="A13" t="s">
        <v>4554</v>
      </c>
      <c r="C13" t="str">
        <f>VLOOKUP(A13,'[2]2_set_tax'!$A$1:$N$101,7,FALSE)</f>
        <v>Bacteria</v>
      </c>
      <c r="D13" t="str">
        <f>VLOOKUP(A13,'[2]2_set_tax'!$A$1:$N$101,8,FALSE)</f>
        <v xml:space="preserve"> Proteobacteria</v>
      </c>
      <c r="E13" t="str">
        <f>VLOOKUP(A13,'[2]2_set_tax'!$A$1:$N$101,9,FALSE)</f>
        <v xml:space="preserve"> Betaproteobacteria</v>
      </c>
      <c r="F13" t="str">
        <f>VLOOKUP(A13,'[2]2_set_tax'!$A$1:$N$101,10,FALSE)</f>
        <v xml:space="preserve"> Burkholderiales</v>
      </c>
      <c r="G13" t="str">
        <f>VLOOKUP(A13,'[2]2_set_tax'!$A$1:$N$101,11,FALSE)</f>
        <v>Burkholderiaceae</v>
      </c>
      <c r="H13" t="str">
        <f>VLOOKUP(A13,'[2]2_set_tax'!$A$1:$N$101,12,FALSE)</f>
        <v xml:space="preserve"> Burkholderia.</v>
      </c>
      <c r="I13">
        <f>VLOOKUP(A13,'[2]2_set_tax'!$A$1:$N$101,13,FALSE)</f>
        <v>0</v>
      </c>
    </row>
    <row r="14" spans="1:11" s="1" customFormat="1" x14ac:dyDescent="0.25">
      <c r="A14" s="1" t="s">
        <v>4555</v>
      </c>
      <c r="C14" s="1" t="str">
        <f>VLOOKUP(A14,'[2]2_set_tax'!$A$1:$N$101,7,FALSE)</f>
        <v>Bacteria</v>
      </c>
      <c r="D14" s="1" t="str">
        <f>VLOOKUP(A14,'[2]2_set_tax'!$A$1:$N$101,8,FALSE)</f>
        <v xml:space="preserve"> Actinobacteria</v>
      </c>
      <c r="E14" s="1" t="str">
        <f>VLOOKUP(A14,'[2]2_set_tax'!$A$1:$N$101,9,FALSE)</f>
        <v xml:space="preserve"> Actinobacteridae</v>
      </c>
      <c r="F14" s="1" t="str">
        <f>VLOOKUP(A14,'[2]2_set_tax'!$A$1:$N$101,10,FALSE)</f>
        <v xml:space="preserve"> Actinomycetales</v>
      </c>
      <c r="G14" s="1" t="str">
        <f>VLOOKUP(A14,'[2]2_set_tax'!$A$1:$N$101,11,FALSE)</f>
        <v>Corynebacterineae</v>
      </c>
      <c r="H14" s="1" t="str">
        <f>VLOOKUP(A14,'[2]2_set_tax'!$A$1:$N$101,12,FALSE)</f>
        <v xml:space="preserve"> Mycobacteriaceae</v>
      </c>
      <c r="I14" s="1" t="str">
        <f>VLOOKUP(A14,'[2]2_set_tax'!$A$1:$N$101,13,FALSE)</f>
        <v xml:space="preserve"> Mycobacterium</v>
      </c>
      <c r="K14" s="1">
        <v>1</v>
      </c>
    </row>
    <row r="15" spans="1:11" x14ac:dyDescent="0.25">
      <c r="A15" t="s">
        <v>4556</v>
      </c>
      <c r="C15" t="str">
        <f>VLOOKUP(A15,'[2]2_set_tax'!$A$1:$N$101,7,FALSE)</f>
        <v>Bacteria</v>
      </c>
      <c r="D15" t="str">
        <f>VLOOKUP(A15,'[2]2_set_tax'!$A$1:$N$101,8,FALSE)</f>
        <v xml:space="preserve"> Proteobacteria</v>
      </c>
      <c r="E15" t="str">
        <f>VLOOKUP(A15,'[2]2_set_tax'!$A$1:$N$101,9,FALSE)</f>
        <v xml:space="preserve"> Betaproteobacteria</v>
      </c>
      <c r="F15" t="str">
        <f>VLOOKUP(A15,'[2]2_set_tax'!$A$1:$N$101,10,FALSE)</f>
        <v xml:space="preserve"> Burkholderiales</v>
      </c>
      <c r="G15" t="str">
        <f>VLOOKUP(A15,'[2]2_set_tax'!$A$1:$N$101,11,FALSE)</f>
        <v>Methylibium.</v>
      </c>
      <c r="H15">
        <f>VLOOKUP(A15,'[2]2_set_tax'!$A$1:$N$101,12,FALSE)</f>
        <v>0</v>
      </c>
      <c r="I15">
        <f>VLOOKUP(A15,'[2]2_set_tax'!$A$1:$N$101,13,FALSE)</f>
        <v>0</v>
      </c>
    </row>
    <row r="16" spans="1:11" x14ac:dyDescent="0.25">
      <c r="A16" t="s">
        <v>4557</v>
      </c>
      <c r="C16" t="str">
        <f>VLOOKUP(A16,'[2]2_set_tax'!$A$1:$N$101,7,FALSE)</f>
        <v>Bacteria</v>
      </c>
      <c r="D16" t="str">
        <f>VLOOKUP(A16,'[2]2_set_tax'!$A$1:$N$101,8,FALSE)</f>
        <v xml:space="preserve"> Actinobacteria</v>
      </c>
      <c r="E16" t="str">
        <f>VLOOKUP(A16,'[2]2_set_tax'!$A$1:$N$101,9,FALSE)</f>
        <v xml:space="preserve"> Actinobacteridae</v>
      </c>
      <c r="F16" t="str">
        <f>VLOOKUP(A16,'[2]2_set_tax'!$A$1:$N$101,10,FALSE)</f>
        <v xml:space="preserve"> Actinomycetales</v>
      </c>
      <c r="G16" t="str">
        <f>VLOOKUP(A16,'[2]2_set_tax'!$A$1:$N$101,11,FALSE)</f>
        <v>Corynebacterineae</v>
      </c>
      <c r="H16" t="str">
        <f>VLOOKUP(A16,'[2]2_set_tax'!$A$1:$N$101,12,FALSE)</f>
        <v xml:space="preserve"> Mycobacteriaceae</v>
      </c>
      <c r="I16" t="str">
        <f>VLOOKUP(A16,'[2]2_set_tax'!$A$1:$N$101,13,FALSE)</f>
        <v xml:space="preserve"> Mycobacterium</v>
      </c>
    </row>
    <row r="17" spans="1:11" x14ac:dyDescent="0.25">
      <c r="A17" t="s">
        <v>4558</v>
      </c>
      <c r="C17" t="str">
        <f>VLOOKUP(A17,'[2]2_set_tax'!$A$1:$N$101,7,FALSE)</f>
        <v>Bacteria</v>
      </c>
      <c r="D17" t="str">
        <f>VLOOKUP(A17,'[2]2_set_tax'!$A$1:$N$101,8,FALSE)</f>
        <v xml:space="preserve"> Proteobacteria</v>
      </c>
      <c r="E17" t="str">
        <f>VLOOKUP(A17,'[2]2_set_tax'!$A$1:$N$101,9,FALSE)</f>
        <v xml:space="preserve"> Gammaproteobacteria</v>
      </c>
      <c r="F17" t="str">
        <f>VLOOKUP(A17,'[2]2_set_tax'!$A$1:$N$101,10,FALSE)</f>
        <v xml:space="preserve"> Oceanospirillales</v>
      </c>
      <c r="G17" t="str">
        <f>VLOOKUP(A17,'[2]2_set_tax'!$A$1:$N$101,11,FALSE)</f>
        <v>Marinomonas.</v>
      </c>
      <c r="H17">
        <f>VLOOKUP(A17,'[2]2_set_tax'!$A$1:$N$101,12,FALSE)</f>
        <v>0</v>
      </c>
      <c r="I17">
        <f>VLOOKUP(A17,'[2]2_set_tax'!$A$1:$N$101,13,FALSE)</f>
        <v>0</v>
      </c>
    </row>
    <row r="18" spans="1:11" x14ac:dyDescent="0.25">
      <c r="A18" t="s">
        <v>4559</v>
      </c>
      <c r="C18" t="str">
        <f>VLOOKUP(A18,'[2]2_set_tax'!$A$1:$N$101,7,FALSE)</f>
        <v>Bacteria</v>
      </c>
      <c r="D18" t="str">
        <f>VLOOKUP(A18,'[2]2_set_tax'!$A$1:$N$101,8,FALSE)</f>
        <v xml:space="preserve"> Actinobacteria</v>
      </c>
      <c r="E18" t="str">
        <f>VLOOKUP(A18,'[2]2_set_tax'!$A$1:$N$101,9,FALSE)</f>
        <v xml:space="preserve"> Actinobacteridae</v>
      </c>
      <c r="F18" t="str">
        <f>VLOOKUP(A18,'[2]2_set_tax'!$A$1:$N$101,10,FALSE)</f>
        <v xml:space="preserve"> Actinomycetales</v>
      </c>
      <c r="G18" t="str">
        <f>VLOOKUP(A18,'[2]2_set_tax'!$A$1:$N$101,11,FALSE)</f>
        <v>Corynebacterineae</v>
      </c>
      <c r="H18" t="str">
        <f>VLOOKUP(A18,'[2]2_set_tax'!$A$1:$N$101,12,FALSE)</f>
        <v xml:space="preserve"> Mycobacteriaceae</v>
      </c>
      <c r="I18" t="str">
        <f>VLOOKUP(A18,'[2]2_set_tax'!$A$1:$N$101,13,FALSE)</f>
        <v xml:space="preserve"> Mycobacterium</v>
      </c>
    </row>
    <row r="19" spans="1:11" s="1" customFormat="1" x14ac:dyDescent="0.25">
      <c r="A19" s="1" t="s">
        <v>4560</v>
      </c>
      <c r="C19" s="1" t="str">
        <f>VLOOKUP(A19,'[2]2_set_tax'!$A$1:$N$101,7,FALSE)</f>
        <v>Bacteria</v>
      </c>
      <c r="D19" s="1" t="str">
        <f>VLOOKUP(A19,'[2]2_set_tax'!$A$1:$N$101,8,FALSE)</f>
        <v xml:space="preserve"> Actinobacteria</v>
      </c>
      <c r="E19" s="1" t="str">
        <f>VLOOKUP(A19,'[2]2_set_tax'!$A$1:$N$101,9,FALSE)</f>
        <v xml:space="preserve"> Actinobacteridae</v>
      </c>
      <c r="F19" s="1" t="str">
        <f>VLOOKUP(A19,'[2]2_set_tax'!$A$1:$N$101,10,FALSE)</f>
        <v xml:space="preserve"> Actinomycetales</v>
      </c>
      <c r="G19" s="1" t="str">
        <f>VLOOKUP(A19,'[2]2_set_tax'!$A$1:$N$101,11,FALSE)</f>
        <v>Micromonosporineae</v>
      </c>
      <c r="H19" s="1" t="str">
        <f>VLOOKUP(A19,'[2]2_set_tax'!$A$1:$N$101,12,FALSE)</f>
        <v xml:space="preserve"> Micromonosporaceae</v>
      </c>
      <c r="I19" s="1" t="str">
        <f>VLOOKUP(A19,'[2]2_set_tax'!$A$1:$N$101,13,FALSE)</f>
        <v xml:space="preserve"> Salinispora.</v>
      </c>
      <c r="K19" s="1">
        <v>1</v>
      </c>
    </row>
    <row r="20" spans="1:11" s="1" customFormat="1" x14ac:dyDescent="0.25">
      <c r="A20" s="1" t="s">
        <v>4561</v>
      </c>
      <c r="C20" s="1" t="str">
        <f>VLOOKUP(A20,'[2]2_set_tax'!$A$1:$N$101,7,FALSE)</f>
        <v>Bacteria</v>
      </c>
      <c r="D20" s="1" t="str">
        <f>VLOOKUP(A20,'[2]2_set_tax'!$A$1:$N$101,8,FALSE)</f>
        <v xml:space="preserve"> Actinobacteria</v>
      </c>
      <c r="E20" s="1" t="str">
        <f>VLOOKUP(A20,'[2]2_set_tax'!$A$1:$N$101,9,FALSE)</f>
        <v xml:space="preserve"> Actinobacteridae</v>
      </c>
      <c r="F20" s="1" t="str">
        <f>VLOOKUP(A20,'[2]2_set_tax'!$A$1:$N$101,10,FALSE)</f>
        <v xml:space="preserve"> Actinomycetales</v>
      </c>
      <c r="G20" s="1" t="str">
        <f>VLOOKUP(A20,'[2]2_set_tax'!$A$1:$N$101,11,FALSE)</f>
        <v>Corynebacterineae</v>
      </c>
      <c r="H20" s="1" t="str">
        <f>VLOOKUP(A20,'[2]2_set_tax'!$A$1:$N$101,12,FALSE)</f>
        <v xml:space="preserve"> Mycobacteriaceae</v>
      </c>
      <c r="I20" s="1" t="str">
        <f>VLOOKUP(A20,'[2]2_set_tax'!$A$1:$N$101,13,FALSE)</f>
        <v xml:space="preserve"> Mycobacterium</v>
      </c>
      <c r="K20" s="1">
        <v>1</v>
      </c>
    </row>
    <row r="21" spans="1:11" s="1" customFormat="1" x14ac:dyDescent="0.25">
      <c r="A21" s="1" t="s">
        <v>4562</v>
      </c>
      <c r="C21" s="1" t="str">
        <f>VLOOKUP(A21,'[2]2_set_tax'!$A$1:$N$101,7,FALSE)</f>
        <v>Bacteria</v>
      </c>
      <c r="D21" s="1" t="str">
        <f>VLOOKUP(A21,'[2]2_set_tax'!$A$1:$N$101,8,FALSE)</f>
        <v xml:space="preserve"> Proteobacteria</v>
      </c>
      <c r="E21" s="1" t="str">
        <f>VLOOKUP(A21,'[2]2_set_tax'!$A$1:$N$101,9,FALSE)</f>
        <v xml:space="preserve"> Alphaproteobacteria</v>
      </c>
      <c r="F21" s="1" t="str">
        <f>VLOOKUP(A21,'[2]2_set_tax'!$A$1:$N$101,10,FALSE)</f>
        <v xml:space="preserve"> Sphingomonadales</v>
      </c>
      <c r="G21" s="1" t="str">
        <f>VLOOKUP(A21,'[2]2_set_tax'!$A$1:$N$101,11,FALSE)</f>
        <v>Sphingomonadaceae</v>
      </c>
      <c r="H21" s="1" t="str">
        <f>VLOOKUP(A21,'[2]2_set_tax'!$A$1:$N$101,12,FALSE)</f>
        <v xml:space="preserve"> Sphingomonas.</v>
      </c>
      <c r="I21" s="1">
        <f>VLOOKUP(A21,'[2]2_set_tax'!$A$1:$N$101,13,FALSE)</f>
        <v>0</v>
      </c>
      <c r="K21" s="1">
        <v>1</v>
      </c>
    </row>
    <row r="22" spans="1:11" s="1" customFormat="1" x14ac:dyDescent="0.25">
      <c r="A22" s="1" t="s">
        <v>4563</v>
      </c>
      <c r="C22" s="1" t="str">
        <f>VLOOKUP(A22,'[2]2_set_tax'!$A$1:$N$101,7,FALSE)</f>
        <v>Bacteria</v>
      </c>
      <c r="D22" s="1" t="str">
        <f>VLOOKUP(A22,'[2]2_set_tax'!$A$1:$N$101,8,FALSE)</f>
        <v xml:space="preserve"> Proteobacteria</v>
      </c>
      <c r="E22" s="1" t="str">
        <f>VLOOKUP(A22,'[2]2_set_tax'!$A$1:$N$101,9,FALSE)</f>
        <v xml:space="preserve"> Alphaproteobacteria</v>
      </c>
      <c r="F22" s="1" t="str">
        <f>VLOOKUP(A22,'[2]2_set_tax'!$A$1:$N$101,10,FALSE)</f>
        <v xml:space="preserve"> Rhizobiales</v>
      </c>
      <c r="G22" s="1" t="str">
        <f>VLOOKUP(A22,'[2]2_set_tax'!$A$1:$N$101,11,FALSE)</f>
        <v>Phyllobacteriaceae</v>
      </c>
      <c r="H22" s="1" t="str">
        <f>VLOOKUP(A22,'[2]2_set_tax'!$A$1:$N$101,12,FALSE)</f>
        <v xml:space="preserve"> Parvibaculum.</v>
      </c>
      <c r="I22" s="1">
        <f>VLOOKUP(A22,'[2]2_set_tax'!$A$1:$N$101,13,FALSE)</f>
        <v>0</v>
      </c>
      <c r="K22" s="1">
        <v>1</v>
      </c>
    </row>
    <row r="23" spans="1:11" x14ac:dyDescent="0.25">
      <c r="A23" t="s">
        <v>4564</v>
      </c>
      <c r="C23" t="str">
        <f>VLOOKUP(A23,'[2]2_set_tax'!$A$1:$N$101,7,FALSE)</f>
        <v>Bacteria</v>
      </c>
      <c r="D23" t="str">
        <f>VLOOKUP(A23,'[2]2_set_tax'!$A$1:$N$101,8,FALSE)</f>
        <v xml:space="preserve"> Actinobacteria</v>
      </c>
      <c r="E23" t="str">
        <f>VLOOKUP(A23,'[2]2_set_tax'!$A$1:$N$101,9,FALSE)</f>
        <v xml:space="preserve"> Actinobacteridae</v>
      </c>
      <c r="F23" t="str">
        <f>VLOOKUP(A23,'[2]2_set_tax'!$A$1:$N$101,10,FALSE)</f>
        <v xml:space="preserve"> Actinomycetales</v>
      </c>
      <c r="G23" t="str">
        <f>VLOOKUP(A23,'[2]2_set_tax'!$A$1:$N$101,11,FALSE)</f>
        <v>Corynebacterineae</v>
      </c>
      <c r="H23" t="str">
        <f>VLOOKUP(A23,'[2]2_set_tax'!$A$1:$N$101,12,FALSE)</f>
        <v xml:space="preserve"> Mycobacteriaceae</v>
      </c>
      <c r="I23" t="str">
        <f>VLOOKUP(A23,'[2]2_set_tax'!$A$1:$N$101,13,FALSE)</f>
        <v xml:space="preserve"> Mycobacterium</v>
      </c>
    </row>
    <row r="24" spans="1:11" x14ac:dyDescent="0.25">
      <c r="A24" t="s">
        <v>4565</v>
      </c>
      <c r="C24" t="str">
        <f>VLOOKUP(A24,'[2]2_set_tax'!$A$1:$N$101,7,FALSE)</f>
        <v>Bacteria</v>
      </c>
      <c r="D24" t="str">
        <f>VLOOKUP(A24,'[2]2_set_tax'!$A$1:$N$101,8,FALSE)</f>
        <v xml:space="preserve"> Proteobacteria</v>
      </c>
      <c r="E24" t="str">
        <f>VLOOKUP(A24,'[2]2_set_tax'!$A$1:$N$101,9,FALSE)</f>
        <v xml:space="preserve"> Alphaproteobacteria</v>
      </c>
      <c r="F24" t="str">
        <f>VLOOKUP(A24,'[2]2_set_tax'!$A$1:$N$101,10,FALSE)</f>
        <v xml:space="preserve"> Rhodobacterales</v>
      </c>
      <c r="G24" t="str">
        <f>VLOOKUP(A24,'[2]2_set_tax'!$A$1:$N$101,11,FALSE)</f>
        <v>Rhodobacteraceae</v>
      </c>
      <c r="H24" t="str">
        <f>VLOOKUP(A24,'[2]2_set_tax'!$A$1:$N$101,12,FALSE)</f>
        <v xml:space="preserve"> Dinoroseobacter.</v>
      </c>
      <c r="I24">
        <f>VLOOKUP(A24,'[2]2_set_tax'!$A$1:$N$101,13,FALSE)</f>
        <v>0</v>
      </c>
    </row>
    <row r="25" spans="1:11" x14ac:dyDescent="0.25">
      <c r="A25" t="s">
        <v>4566</v>
      </c>
      <c r="C25" t="str">
        <f>VLOOKUP(A25,'[2]2_set_tax'!$A$1:$N$101,7,FALSE)</f>
        <v>Bacteria</v>
      </c>
      <c r="D25" t="str">
        <f>VLOOKUP(A25,'[2]2_set_tax'!$A$1:$N$101,8,FALSE)</f>
        <v xml:space="preserve"> Actinobacteria</v>
      </c>
      <c r="E25" t="str">
        <f>VLOOKUP(A25,'[2]2_set_tax'!$A$1:$N$101,9,FALSE)</f>
        <v xml:space="preserve"> Actinobacteridae</v>
      </c>
      <c r="F25" t="str">
        <f>VLOOKUP(A25,'[2]2_set_tax'!$A$1:$N$101,10,FALSE)</f>
        <v xml:space="preserve"> Actinomycetales</v>
      </c>
      <c r="G25" t="str">
        <f>VLOOKUP(A25,'[2]2_set_tax'!$A$1:$N$101,11,FALSE)</f>
        <v>Micromonosporineae</v>
      </c>
      <c r="H25" t="str">
        <f>VLOOKUP(A25,'[2]2_set_tax'!$A$1:$N$101,12,FALSE)</f>
        <v xml:space="preserve"> Micromonosporaceae</v>
      </c>
      <c r="I25" t="str">
        <f>VLOOKUP(A25,'[2]2_set_tax'!$A$1:$N$101,13,FALSE)</f>
        <v xml:space="preserve"> Salinispora.</v>
      </c>
    </row>
    <row r="26" spans="1:11" x14ac:dyDescent="0.25">
      <c r="A26" t="s">
        <v>4567</v>
      </c>
      <c r="C26" t="str">
        <f>VLOOKUP(A26,'[2]2_set_tax'!$A$1:$N$101,7,FALSE)</f>
        <v>Bacteria</v>
      </c>
      <c r="D26" t="str">
        <f>VLOOKUP(A26,'[2]2_set_tax'!$A$1:$N$101,8,FALSE)</f>
        <v xml:space="preserve"> Proteobacteria</v>
      </c>
      <c r="E26" t="str">
        <f>VLOOKUP(A26,'[2]2_set_tax'!$A$1:$N$101,9,FALSE)</f>
        <v xml:space="preserve"> Betaproteobacteria</v>
      </c>
      <c r="F26" t="str">
        <f>VLOOKUP(A26,'[2]2_set_tax'!$A$1:$N$101,10,FALSE)</f>
        <v xml:space="preserve"> Burkholderiales</v>
      </c>
      <c r="G26" t="str">
        <f>VLOOKUP(A26,'[2]2_set_tax'!$A$1:$N$101,11,FALSE)</f>
        <v>Burkholderiaceae</v>
      </c>
      <c r="H26" t="str">
        <f>VLOOKUP(A26,'[2]2_set_tax'!$A$1:$N$101,12,FALSE)</f>
        <v xml:space="preserve"> Burkholderia.</v>
      </c>
      <c r="I26">
        <f>VLOOKUP(A26,'[2]2_set_tax'!$A$1:$N$101,13,FALSE)</f>
        <v>0</v>
      </c>
    </row>
    <row r="27" spans="1:11" x14ac:dyDescent="0.25">
      <c r="A27" t="s">
        <v>4568</v>
      </c>
      <c r="C27" t="str">
        <f>VLOOKUP(A27,'[2]2_set_tax'!$A$1:$N$101,7,FALSE)</f>
        <v>Bacteria</v>
      </c>
      <c r="D27" t="str">
        <f>VLOOKUP(A27,'[2]2_set_tax'!$A$1:$N$101,8,FALSE)</f>
        <v xml:space="preserve"> Proteobacteria</v>
      </c>
      <c r="E27" t="str">
        <f>VLOOKUP(A27,'[2]2_set_tax'!$A$1:$N$101,9,FALSE)</f>
        <v xml:space="preserve"> Gammaproteobacteria</v>
      </c>
      <c r="F27" t="str">
        <f>VLOOKUP(A27,'[2]2_set_tax'!$A$1:$N$101,10,FALSE)</f>
        <v xml:space="preserve"> Pseudomonadales</v>
      </c>
      <c r="G27" t="str">
        <f>VLOOKUP(A27,'[2]2_set_tax'!$A$1:$N$101,11,FALSE)</f>
        <v>Pseudomonadaceae</v>
      </c>
      <c r="H27" t="str">
        <f>VLOOKUP(A27,'[2]2_set_tax'!$A$1:$N$101,12,FALSE)</f>
        <v xml:space="preserve"> Pseudomonas.</v>
      </c>
      <c r="I27">
        <f>VLOOKUP(A27,'[2]2_set_tax'!$A$1:$N$101,13,FALSE)</f>
        <v>0</v>
      </c>
    </row>
    <row r="28" spans="1:11" x14ac:dyDescent="0.25">
      <c r="A28" t="s">
        <v>4569</v>
      </c>
      <c r="C28" t="str">
        <f>VLOOKUP(A28,'[2]2_set_tax'!$A$1:$N$101,7,FALSE)</f>
        <v>Bacteria</v>
      </c>
      <c r="D28" t="str">
        <f>VLOOKUP(A28,'[2]2_set_tax'!$A$1:$N$101,8,FALSE)</f>
        <v xml:space="preserve"> Proteobacteria</v>
      </c>
      <c r="E28" t="str">
        <f>VLOOKUP(A28,'[2]2_set_tax'!$A$1:$N$101,9,FALSE)</f>
        <v xml:space="preserve"> Alphaproteobacteria</v>
      </c>
      <c r="F28" t="str">
        <f>VLOOKUP(A28,'[2]2_set_tax'!$A$1:$N$101,10,FALSE)</f>
        <v xml:space="preserve"> Rhizobiales</v>
      </c>
      <c r="G28" t="str">
        <f>VLOOKUP(A28,'[2]2_set_tax'!$A$1:$N$101,11,FALSE)</f>
        <v>Beijerinckiaceae</v>
      </c>
      <c r="H28" t="str">
        <f>VLOOKUP(A28,'[2]2_set_tax'!$A$1:$N$101,12,FALSE)</f>
        <v xml:space="preserve"> Beijerinckia.</v>
      </c>
      <c r="I28">
        <f>VLOOKUP(A28,'[2]2_set_tax'!$A$1:$N$101,13,FALSE)</f>
        <v>0</v>
      </c>
    </row>
    <row r="29" spans="1:11" x14ac:dyDescent="0.25">
      <c r="A29" t="s">
        <v>4570</v>
      </c>
      <c r="C29" t="str">
        <f>VLOOKUP(A29,'[2]2_set_tax'!$A$1:$N$101,7,FALSE)</f>
        <v>Bacteria</v>
      </c>
      <c r="D29" t="str">
        <f>VLOOKUP(A29,'[2]2_set_tax'!$A$1:$N$101,8,FALSE)</f>
        <v xml:space="preserve"> Proteobacteria</v>
      </c>
      <c r="E29" t="str">
        <f>VLOOKUP(A29,'[2]2_set_tax'!$A$1:$N$101,9,FALSE)</f>
        <v xml:space="preserve"> Betaproteobacteria</v>
      </c>
      <c r="F29" t="str">
        <f>VLOOKUP(A29,'[2]2_set_tax'!$A$1:$N$101,10,FALSE)</f>
        <v xml:space="preserve"> Burkholderiales</v>
      </c>
      <c r="G29" t="str">
        <f>VLOOKUP(A29,'[2]2_set_tax'!$A$1:$N$101,11,FALSE)</f>
        <v>Burkholderiaceae</v>
      </c>
      <c r="H29" t="str">
        <f>VLOOKUP(A29,'[2]2_set_tax'!$A$1:$N$101,12,FALSE)</f>
        <v xml:space="preserve"> Burkholderia.</v>
      </c>
      <c r="I29">
        <f>VLOOKUP(A29,'[2]2_set_tax'!$A$1:$N$101,13,FALSE)</f>
        <v>0</v>
      </c>
    </row>
    <row r="30" spans="1:11" x14ac:dyDescent="0.25">
      <c r="A30" t="s">
        <v>4571</v>
      </c>
      <c r="C30" t="str">
        <f>VLOOKUP(A30,'[2]2_set_tax'!$A$1:$N$101,7,FALSE)</f>
        <v>Bacteria</v>
      </c>
      <c r="D30" t="str">
        <f>VLOOKUP(A30,'[2]2_set_tax'!$A$1:$N$101,8,FALSE)</f>
        <v xml:space="preserve"> Proteobacteria</v>
      </c>
      <c r="E30" t="str">
        <f>VLOOKUP(A30,'[2]2_set_tax'!$A$1:$N$101,9,FALSE)</f>
        <v xml:space="preserve"> Betaproteobacteria</v>
      </c>
      <c r="F30" t="str">
        <f>VLOOKUP(A30,'[2]2_set_tax'!$A$1:$N$101,10,FALSE)</f>
        <v xml:space="preserve"> Burkholderiales</v>
      </c>
      <c r="G30" t="str">
        <f>VLOOKUP(A30,'[2]2_set_tax'!$A$1:$N$101,11,FALSE)</f>
        <v>Burkholderiaceae</v>
      </c>
      <c r="H30" t="str">
        <f>VLOOKUP(A30,'[2]2_set_tax'!$A$1:$N$101,12,FALSE)</f>
        <v xml:space="preserve"> Burkholderia.</v>
      </c>
      <c r="I30">
        <f>VLOOKUP(A30,'[2]2_set_tax'!$A$1:$N$101,13,FALSE)</f>
        <v>0</v>
      </c>
    </row>
    <row r="31" spans="1:11" x14ac:dyDescent="0.25">
      <c r="A31" t="s">
        <v>4572</v>
      </c>
      <c r="C31" t="str">
        <f>VLOOKUP(A31,'[2]2_set_tax'!$A$1:$N$101,7,FALSE)</f>
        <v>Bacteria</v>
      </c>
      <c r="D31" t="str">
        <f>VLOOKUP(A31,'[2]2_set_tax'!$A$1:$N$101,8,FALSE)</f>
        <v xml:space="preserve"> Proteobacteria</v>
      </c>
      <c r="E31" t="str">
        <f>VLOOKUP(A31,'[2]2_set_tax'!$A$1:$N$101,9,FALSE)</f>
        <v xml:space="preserve"> Gammaproteobacteria</v>
      </c>
      <c r="F31" t="str">
        <f>VLOOKUP(A31,'[2]2_set_tax'!$A$1:$N$101,10,FALSE)</f>
        <v xml:space="preserve"> Enterobacteriales</v>
      </c>
      <c r="G31" t="str">
        <f>VLOOKUP(A31,'[2]2_set_tax'!$A$1:$N$101,11,FALSE)</f>
        <v>Enterobacteriaceae</v>
      </c>
      <c r="H31" t="str">
        <f>VLOOKUP(A31,'[2]2_set_tax'!$A$1:$N$101,12,FALSE)</f>
        <v xml:space="preserve"> Salmonella</v>
      </c>
      <c r="I31" t="str">
        <f>VLOOKUP(A31,'[2]2_set_tax'!$A$1:$N$101,13,FALSE)</f>
        <v>Salmonella enterica subsp. enterica serovar Kentucky.</v>
      </c>
    </row>
    <row r="32" spans="1:11" s="1" customFormat="1" x14ac:dyDescent="0.25">
      <c r="A32" s="1" t="s">
        <v>4573</v>
      </c>
      <c r="C32" s="1" t="str">
        <f>VLOOKUP(A32,'[2]2_set_tax'!$A$1:$N$101,7,FALSE)</f>
        <v>Bacteria</v>
      </c>
      <c r="D32" s="1" t="str">
        <f>VLOOKUP(A32,'[2]2_set_tax'!$A$1:$N$101,8,FALSE)</f>
        <v xml:space="preserve"> Cyanobacteria</v>
      </c>
      <c r="E32" s="1" t="str">
        <f>VLOOKUP(A32,'[2]2_set_tax'!$A$1:$N$101,9,FALSE)</f>
        <v xml:space="preserve"> Oscillatoriales</v>
      </c>
      <c r="F32" s="1" t="str">
        <f>VLOOKUP(A32,'[2]2_set_tax'!$A$1:$N$101,10,FALSE)</f>
        <v xml:space="preserve"> Microcoleus.</v>
      </c>
      <c r="G32" s="1">
        <f>VLOOKUP(A32,'[2]2_set_tax'!$A$1:$N$101,11,FALSE)</f>
        <v>0</v>
      </c>
      <c r="H32" s="1">
        <f>VLOOKUP(A32,'[2]2_set_tax'!$A$1:$N$101,12,FALSE)</f>
        <v>0</v>
      </c>
      <c r="I32" s="1">
        <f>VLOOKUP(A32,'[2]2_set_tax'!$A$1:$N$101,13,FALSE)</f>
        <v>0</v>
      </c>
      <c r="K32" s="1">
        <v>1</v>
      </c>
    </row>
    <row r="33" spans="1:11" x14ac:dyDescent="0.25">
      <c r="A33" t="s">
        <v>4574</v>
      </c>
      <c r="C33" t="str">
        <f>VLOOKUP(A33,'[2]2_set_tax'!$A$1:$N$101,7,FALSE)</f>
        <v>Bacteria</v>
      </c>
      <c r="D33" t="str">
        <f>VLOOKUP(A33,'[2]2_set_tax'!$A$1:$N$101,8,FALSE)</f>
        <v xml:space="preserve"> Proteobacteria</v>
      </c>
      <c r="E33" t="str">
        <f>VLOOKUP(A33,'[2]2_set_tax'!$A$1:$N$101,9,FALSE)</f>
        <v xml:space="preserve"> Gammaproteobacteria</v>
      </c>
      <c r="F33" t="str">
        <f>VLOOKUP(A33,'[2]2_set_tax'!$A$1:$N$101,10,FALSE)</f>
        <v xml:space="preserve"> Acidithiobacillales</v>
      </c>
      <c r="G33" t="str">
        <f>VLOOKUP(A33,'[2]2_set_tax'!$A$1:$N$101,11,FALSE)</f>
        <v>Acidithiobacillaceae</v>
      </c>
      <c r="H33" t="str">
        <f>VLOOKUP(A33,'[2]2_set_tax'!$A$1:$N$101,12,FALSE)</f>
        <v xml:space="preserve"> Acidithiobacillus.</v>
      </c>
      <c r="I33">
        <f>VLOOKUP(A33,'[2]2_set_tax'!$A$1:$N$101,13,FALSE)</f>
        <v>0</v>
      </c>
    </row>
    <row r="34" spans="1:11" x14ac:dyDescent="0.25">
      <c r="A34" t="s">
        <v>4575</v>
      </c>
      <c r="C34" t="str">
        <f>VLOOKUP(A34,'[2]2_set_tax'!$A$1:$N$101,7,FALSE)</f>
        <v>Bacteria</v>
      </c>
      <c r="D34" t="str">
        <f>VLOOKUP(A34,'[2]2_set_tax'!$A$1:$N$101,8,FALSE)</f>
        <v xml:space="preserve"> Proteobacteria</v>
      </c>
      <c r="E34" t="str">
        <f>VLOOKUP(A34,'[2]2_set_tax'!$A$1:$N$101,9,FALSE)</f>
        <v xml:space="preserve"> Gammaproteobacteria</v>
      </c>
      <c r="F34" t="str">
        <f>VLOOKUP(A34,'[2]2_set_tax'!$A$1:$N$101,10,FALSE)</f>
        <v xml:space="preserve"> Enterobacteriales</v>
      </c>
      <c r="G34" t="str">
        <f>VLOOKUP(A34,'[2]2_set_tax'!$A$1:$N$101,11,FALSE)</f>
        <v>Enterobacteriaceae</v>
      </c>
      <c r="H34" t="str">
        <f>VLOOKUP(A34,'[2]2_set_tax'!$A$1:$N$101,12,FALSE)</f>
        <v xml:space="preserve"> Salmonella</v>
      </c>
      <c r="I34" t="str">
        <f>VLOOKUP(A34,'[2]2_set_tax'!$A$1:$N$101,13,FALSE)</f>
        <v>Salmonella enterica subsp. enterica serovar Kentucky.</v>
      </c>
    </row>
    <row r="35" spans="1:11" x14ac:dyDescent="0.25">
      <c r="A35" t="s">
        <v>4576</v>
      </c>
      <c r="C35" t="str">
        <f>VLOOKUP(A35,'[2]2_set_tax'!$A$1:$N$101,7,FALSE)</f>
        <v>Bacteria</v>
      </c>
      <c r="D35" t="str">
        <f>VLOOKUP(A35,'[2]2_set_tax'!$A$1:$N$101,8,FALSE)</f>
        <v xml:space="preserve"> Proteobacteria</v>
      </c>
      <c r="E35" t="str">
        <f>VLOOKUP(A35,'[2]2_set_tax'!$A$1:$N$101,9,FALSE)</f>
        <v xml:space="preserve"> Betaproteobacteria</v>
      </c>
      <c r="F35" t="str">
        <f>VLOOKUP(A35,'[2]2_set_tax'!$A$1:$N$101,10,FALSE)</f>
        <v xml:space="preserve"> Burkholderiales</v>
      </c>
      <c r="G35" t="str">
        <f>VLOOKUP(A35,'[2]2_set_tax'!$A$1:$N$101,11,FALSE)</f>
        <v>Burkholderiaceae</v>
      </c>
      <c r="H35" t="str">
        <f>VLOOKUP(A35,'[2]2_set_tax'!$A$1:$N$101,12,FALSE)</f>
        <v xml:space="preserve"> Burkholderia.</v>
      </c>
      <c r="I35">
        <f>VLOOKUP(A35,'[2]2_set_tax'!$A$1:$N$101,13,FALSE)</f>
        <v>0</v>
      </c>
    </row>
    <row r="36" spans="1:11" x14ac:dyDescent="0.25">
      <c r="A36" t="s">
        <v>4577</v>
      </c>
      <c r="C36" t="str">
        <f>VLOOKUP(A36,'[2]2_set_tax'!$A$1:$N$101,7,FALSE)</f>
        <v>Bacteria</v>
      </c>
      <c r="D36" t="str">
        <f>VLOOKUP(A36,'[2]2_set_tax'!$A$1:$N$101,8,FALSE)</f>
        <v xml:space="preserve"> Proteobacteria</v>
      </c>
      <c r="E36" t="str">
        <f>VLOOKUP(A36,'[2]2_set_tax'!$A$1:$N$101,9,FALSE)</f>
        <v xml:space="preserve"> Alphaproteobacteria</v>
      </c>
      <c r="F36" t="str">
        <f>VLOOKUP(A36,'[2]2_set_tax'!$A$1:$N$101,10,FALSE)</f>
        <v xml:space="preserve"> Rhizobiales</v>
      </c>
      <c r="G36" t="str">
        <f>VLOOKUP(A36,'[2]2_set_tax'!$A$1:$N$101,11,FALSE)</f>
        <v>Rhizobiaceae</v>
      </c>
      <c r="H36" t="str">
        <f>VLOOKUP(A36,'[2]2_set_tax'!$A$1:$N$101,12,FALSE)</f>
        <v xml:space="preserve"> Rhizobium/Agrobacterium group</v>
      </c>
      <c r="I36" t="str">
        <f>VLOOKUP(A36,'[2]2_set_tax'!$A$1:$N$101,13,FALSE)</f>
        <v xml:space="preserve"> Rhizobium.</v>
      </c>
    </row>
    <row r="37" spans="1:11" x14ac:dyDescent="0.25">
      <c r="A37" t="s">
        <v>4578</v>
      </c>
      <c r="C37" t="str">
        <f>VLOOKUP(A37,'[2]2_set_tax'!$A$1:$N$101,7,FALSE)</f>
        <v>Bacteria</v>
      </c>
      <c r="D37" t="str">
        <f>VLOOKUP(A37,'[2]2_set_tax'!$A$1:$N$101,8,FALSE)</f>
        <v xml:space="preserve"> Proteobacteria</v>
      </c>
      <c r="E37" t="str">
        <f>VLOOKUP(A37,'[2]2_set_tax'!$A$1:$N$101,9,FALSE)</f>
        <v xml:space="preserve"> Gammaproteobacteria</v>
      </c>
      <c r="F37" t="str">
        <f>VLOOKUP(A37,'[2]2_set_tax'!$A$1:$N$101,10,FALSE)</f>
        <v xml:space="preserve"> Acidithiobacillales</v>
      </c>
      <c r="G37" t="str">
        <f>VLOOKUP(A37,'[2]2_set_tax'!$A$1:$N$101,11,FALSE)</f>
        <v>Acidithiobacillaceae</v>
      </c>
      <c r="H37" t="str">
        <f>VLOOKUP(A37,'[2]2_set_tax'!$A$1:$N$101,12,FALSE)</f>
        <v xml:space="preserve"> Acidithiobacillus.</v>
      </c>
      <c r="I37">
        <f>VLOOKUP(A37,'[2]2_set_tax'!$A$1:$N$101,13,FALSE)</f>
        <v>0</v>
      </c>
    </row>
    <row r="38" spans="1:11" s="1" customFormat="1" x14ac:dyDescent="0.25">
      <c r="A38" s="1" t="s">
        <v>4579</v>
      </c>
      <c r="C38" s="1" t="str">
        <f>VLOOKUP(A38,'[2]2_set_tax'!$A$1:$N$101,7,FALSE)</f>
        <v>Bacteria</v>
      </c>
      <c r="D38" s="1" t="str">
        <f>VLOOKUP(A38,'[2]2_set_tax'!$A$1:$N$101,8,FALSE)</f>
        <v xml:space="preserve"> Cyanobacteria</v>
      </c>
      <c r="E38" s="1" t="str">
        <f>VLOOKUP(A38,'[2]2_set_tax'!$A$1:$N$101,9,FALSE)</f>
        <v xml:space="preserve"> Chroococcales</v>
      </c>
      <c r="F38" s="1" t="str">
        <f>VLOOKUP(A38,'[2]2_set_tax'!$A$1:$N$101,10,FALSE)</f>
        <v xml:space="preserve"> Cyanothece.</v>
      </c>
      <c r="G38" s="1">
        <f>VLOOKUP(A38,'[2]2_set_tax'!$A$1:$N$101,11,FALSE)</f>
        <v>0</v>
      </c>
      <c r="H38" s="1">
        <f>VLOOKUP(A38,'[2]2_set_tax'!$A$1:$N$101,12,FALSE)</f>
        <v>0</v>
      </c>
      <c r="I38" s="1">
        <f>VLOOKUP(A38,'[2]2_set_tax'!$A$1:$N$101,13,FALSE)</f>
        <v>0</v>
      </c>
      <c r="K38" s="1">
        <v>1</v>
      </c>
    </row>
    <row r="39" spans="1:11" x14ac:dyDescent="0.25">
      <c r="A39" t="s">
        <v>4580</v>
      </c>
      <c r="C39" t="str">
        <f>VLOOKUP(A39,'[2]2_set_tax'!$A$1:$N$101,7,FALSE)</f>
        <v>Bacteria</v>
      </c>
      <c r="D39" t="str">
        <f>VLOOKUP(A39,'[2]2_set_tax'!$A$1:$N$101,8,FALSE)</f>
        <v xml:space="preserve"> Proteobacteria</v>
      </c>
      <c r="E39" t="str">
        <f>VLOOKUP(A39,'[2]2_set_tax'!$A$1:$N$101,9,FALSE)</f>
        <v xml:space="preserve"> Alphaproteobacteria</v>
      </c>
      <c r="F39" t="str">
        <f>VLOOKUP(A39,'[2]2_set_tax'!$A$1:$N$101,10,FALSE)</f>
        <v xml:space="preserve"> Rhizobiales</v>
      </c>
      <c r="G39" t="str">
        <f>VLOOKUP(A39,'[2]2_set_tax'!$A$1:$N$101,11,FALSE)</f>
        <v>Beijerinckiaceae</v>
      </c>
      <c r="H39" t="str">
        <f>VLOOKUP(A39,'[2]2_set_tax'!$A$1:$N$101,12,FALSE)</f>
        <v xml:space="preserve"> Methylocella.</v>
      </c>
      <c r="I39">
        <f>VLOOKUP(A39,'[2]2_set_tax'!$A$1:$N$101,13,FALSE)</f>
        <v>0</v>
      </c>
    </row>
    <row r="40" spans="1:11" s="1" customFormat="1" x14ac:dyDescent="0.25">
      <c r="A40" s="1" t="s">
        <v>4581</v>
      </c>
      <c r="C40" s="1" t="str">
        <f>VLOOKUP(A40,'[2]2_set_tax'!$A$1:$N$101,7,FALSE)</f>
        <v>Bacteria</v>
      </c>
      <c r="D40" s="1" t="str">
        <f>VLOOKUP(A40,'[2]2_set_tax'!$A$1:$N$101,8,FALSE)</f>
        <v xml:space="preserve"> Verrucomicrobia</v>
      </c>
      <c r="E40" s="1" t="str">
        <f>VLOOKUP(A40,'[2]2_set_tax'!$A$1:$N$101,9,FALSE)</f>
        <v xml:space="preserve"> Verrucomicrobiae</v>
      </c>
      <c r="F40" s="1" t="str">
        <f>VLOOKUP(A40,'[2]2_set_tax'!$A$1:$N$101,10,FALSE)</f>
        <v xml:space="preserve"> Verrucomicrobiales</v>
      </c>
      <c r="G40" s="1" t="str">
        <f>VLOOKUP(A40,'[2]2_set_tax'!$A$1:$N$101,11,FALSE)</f>
        <v>Verrucomicrobia subdivision 3</v>
      </c>
      <c r="H40" s="1" t="str">
        <f>VLOOKUP(A40,'[2]2_set_tax'!$A$1:$N$101,12,FALSE)</f>
        <v xml:space="preserve"> Pedosphaera.</v>
      </c>
      <c r="I40" s="1">
        <f>VLOOKUP(A40,'[2]2_set_tax'!$A$1:$N$101,13,FALSE)</f>
        <v>0</v>
      </c>
      <c r="K40" s="1">
        <v>1</v>
      </c>
    </row>
    <row r="41" spans="1:11" x14ac:dyDescent="0.25">
      <c r="A41" t="s">
        <v>4582</v>
      </c>
      <c r="C41" t="str">
        <f>VLOOKUP(A41,'[2]2_set_tax'!$A$1:$N$101,7,FALSE)</f>
        <v>Bacteria</v>
      </c>
      <c r="D41" t="str">
        <f>VLOOKUP(A41,'[2]2_set_tax'!$A$1:$N$101,8,FALSE)</f>
        <v xml:space="preserve"> Actinobacteria</v>
      </c>
      <c r="E41" t="str">
        <f>VLOOKUP(A41,'[2]2_set_tax'!$A$1:$N$101,9,FALSE)</f>
        <v xml:space="preserve"> Actinobacteridae</v>
      </c>
      <c r="F41" t="str">
        <f>VLOOKUP(A41,'[2]2_set_tax'!$A$1:$N$101,10,FALSE)</f>
        <v xml:space="preserve"> Actinomycetales</v>
      </c>
      <c r="G41" t="str">
        <f>VLOOKUP(A41,'[2]2_set_tax'!$A$1:$N$101,11,FALSE)</f>
        <v>Corynebacterineae</v>
      </c>
      <c r="H41" t="str">
        <f>VLOOKUP(A41,'[2]2_set_tax'!$A$1:$N$101,12,FALSE)</f>
        <v xml:space="preserve"> Mycobacteriaceae</v>
      </c>
      <c r="I41" t="str">
        <f>VLOOKUP(A41,'[2]2_set_tax'!$A$1:$N$101,13,FALSE)</f>
        <v xml:space="preserve"> Mycobacterium</v>
      </c>
    </row>
    <row r="42" spans="1:11" x14ac:dyDescent="0.25">
      <c r="A42" t="s">
        <v>4583</v>
      </c>
      <c r="C42" t="str">
        <f>VLOOKUP(A42,'[2]2_set_tax'!$A$1:$N$101,7,FALSE)</f>
        <v>Bacteria</v>
      </c>
      <c r="D42" t="str">
        <f>VLOOKUP(A42,'[2]2_set_tax'!$A$1:$N$101,8,FALSE)</f>
        <v xml:space="preserve"> Actinobacteria</v>
      </c>
      <c r="E42" t="str">
        <f>VLOOKUP(A42,'[2]2_set_tax'!$A$1:$N$101,9,FALSE)</f>
        <v xml:space="preserve"> Actinobacteridae</v>
      </c>
      <c r="F42" t="str">
        <f>VLOOKUP(A42,'[2]2_set_tax'!$A$1:$N$101,10,FALSE)</f>
        <v xml:space="preserve"> Actinomycetales</v>
      </c>
      <c r="G42" t="str">
        <f>VLOOKUP(A42,'[2]2_set_tax'!$A$1:$N$101,11,FALSE)</f>
        <v>Streptomycineae</v>
      </c>
      <c r="H42" t="str">
        <f>VLOOKUP(A42,'[2]2_set_tax'!$A$1:$N$101,12,FALSE)</f>
        <v xml:space="preserve"> Streptomycetaceae</v>
      </c>
      <c r="I42" t="str">
        <f>VLOOKUP(A42,'[2]2_set_tax'!$A$1:$N$101,13,FALSE)</f>
        <v xml:space="preserve"> Streptomyces.</v>
      </c>
    </row>
    <row r="43" spans="1:11" x14ac:dyDescent="0.25">
      <c r="A43" t="s">
        <v>4584</v>
      </c>
      <c r="C43" t="str">
        <f>VLOOKUP(A43,'[2]2_set_tax'!$A$1:$N$101,7,FALSE)</f>
        <v>Bacteria</v>
      </c>
      <c r="D43" t="str">
        <f>VLOOKUP(A43,'[2]2_set_tax'!$A$1:$N$101,8,FALSE)</f>
        <v xml:space="preserve"> Actinobacteria</v>
      </c>
      <c r="E43" t="str">
        <f>VLOOKUP(A43,'[2]2_set_tax'!$A$1:$N$101,9,FALSE)</f>
        <v xml:space="preserve"> Actinobacteridae</v>
      </c>
      <c r="F43" t="str">
        <f>VLOOKUP(A43,'[2]2_set_tax'!$A$1:$N$101,10,FALSE)</f>
        <v xml:space="preserve"> Actinomycetales</v>
      </c>
      <c r="G43" t="str">
        <f>VLOOKUP(A43,'[2]2_set_tax'!$A$1:$N$101,11,FALSE)</f>
        <v>Corynebacterineae</v>
      </c>
      <c r="H43" t="str">
        <f>VLOOKUP(A43,'[2]2_set_tax'!$A$1:$N$101,12,FALSE)</f>
        <v xml:space="preserve"> Mycobacteriaceae</v>
      </c>
      <c r="I43" t="str">
        <f>VLOOKUP(A43,'[2]2_set_tax'!$A$1:$N$101,13,FALSE)</f>
        <v xml:space="preserve"> Mycobacterium</v>
      </c>
    </row>
    <row r="44" spans="1:11" x14ac:dyDescent="0.25">
      <c r="A44" t="s">
        <v>4585</v>
      </c>
      <c r="C44" t="str">
        <f>VLOOKUP(A44,'[2]2_set_tax'!$A$1:$N$101,7,FALSE)</f>
        <v>Bacteria</v>
      </c>
      <c r="D44" t="str">
        <f>VLOOKUP(A44,'[2]2_set_tax'!$A$1:$N$101,8,FALSE)</f>
        <v xml:space="preserve"> Proteobacteria</v>
      </c>
      <c r="E44" t="str">
        <f>VLOOKUP(A44,'[2]2_set_tax'!$A$1:$N$101,9,FALSE)</f>
        <v xml:space="preserve"> Alphaproteobacteria</v>
      </c>
      <c r="F44" t="str">
        <f>VLOOKUP(A44,'[2]2_set_tax'!$A$1:$N$101,10,FALSE)</f>
        <v xml:space="preserve"> Rhodospirillales</v>
      </c>
      <c r="G44" t="str">
        <f>VLOOKUP(A44,'[2]2_set_tax'!$A$1:$N$101,11,FALSE)</f>
        <v>Acetobacteraceae</v>
      </c>
      <c r="H44" t="str">
        <f>VLOOKUP(A44,'[2]2_set_tax'!$A$1:$N$101,12,FALSE)</f>
        <v xml:space="preserve"> Acetobacter.</v>
      </c>
      <c r="I44">
        <f>VLOOKUP(A44,'[2]2_set_tax'!$A$1:$N$101,13,FALSE)</f>
        <v>0</v>
      </c>
    </row>
    <row r="45" spans="1:11" x14ac:dyDescent="0.25">
      <c r="A45" t="s">
        <v>4586</v>
      </c>
      <c r="C45" t="str">
        <f>VLOOKUP(A45,'[2]2_set_tax'!$A$1:$N$101,7,FALSE)</f>
        <v>Bacteria</v>
      </c>
      <c r="D45" t="str">
        <f>VLOOKUP(A45,'[2]2_set_tax'!$A$1:$N$101,8,FALSE)</f>
        <v xml:space="preserve"> Proteobacteria</v>
      </c>
      <c r="E45" t="str">
        <f>VLOOKUP(A45,'[2]2_set_tax'!$A$1:$N$101,9,FALSE)</f>
        <v xml:space="preserve"> Alphaproteobacteria</v>
      </c>
      <c r="F45" t="str">
        <f>VLOOKUP(A45,'[2]2_set_tax'!$A$1:$N$101,10,FALSE)</f>
        <v xml:space="preserve"> Rhodospirillales</v>
      </c>
      <c r="G45" t="str">
        <f>VLOOKUP(A45,'[2]2_set_tax'!$A$1:$N$101,11,FALSE)</f>
        <v>Acetobacteraceae</v>
      </c>
      <c r="H45" t="str">
        <f>VLOOKUP(A45,'[2]2_set_tax'!$A$1:$N$101,12,FALSE)</f>
        <v xml:space="preserve"> Acetobacter.</v>
      </c>
      <c r="I45">
        <f>VLOOKUP(A45,'[2]2_set_tax'!$A$1:$N$101,13,FALSE)</f>
        <v>0</v>
      </c>
    </row>
    <row r="46" spans="1:11" x14ac:dyDescent="0.25">
      <c r="A46" t="s">
        <v>4587</v>
      </c>
      <c r="C46" t="str">
        <f>VLOOKUP(A46,'[2]2_set_tax'!$A$1:$N$101,7,FALSE)</f>
        <v>Bacteria</v>
      </c>
      <c r="D46" t="str">
        <f>VLOOKUP(A46,'[2]2_set_tax'!$A$1:$N$101,8,FALSE)</f>
        <v xml:space="preserve"> Proteobacteria</v>
      </c>
      <c r="E46" t="str">
        <f>VLOOKUP(A46,'[2]2_set_tax'!$A$1:$N$101,9,FALSE)</f>
        <v xml:space="preserve"> Alphaproteobacteria</v>
      </c>
      <c r="F46" t="str">
        <f>VLOOKUP(A46,'[2]2_set_tax'!$A$1:$N$101,10,FALSE)</f>
        <v xml:space="preserve"> Rhodospirillales</v>
      </c>
      <c r="G46" t="str">
        <f>VLOOKUP(A46,'[2]2_set_tax'!$A$1:$N$101,11,FALSE)</f>
        <v>Acetobacteraceae</v>
      </c>
      <c r="H46" t="str">
        <f>VLOOKUP(A46,'[2]2_set_tax'!$A$1:$N$101,12,FALSE)</f>
        <v xml:space="preserve"> Acetobacter.</v>
      </c>
      <c r="I46">
        <f>VLOOKUP(A46,'[2]2_set_tax'!$A$1:$N$101,13,FALSE)</f>
        <v>0</v>
      </c>
    </row>
    <row r="47" spans="1:11" x14ac:dyDescent="0.25">
      <c r="A47" t="s">
        <v>4588</v>
      </c>
      <c r="C47" t="str">
        <f>VLOOKUP(A47,'[2]2_set_tax'!$A$1:$N$101,7,FALSE)</f>
        <v>Bacteria</v>
      </c>
      <c r="D47" t="str">
        <f>VLOOKUP(A47,'[2]2_set_tax'!$A$1:$N$101,8,FALSE)</f>
        <v xml:space="preserve"> Proteobacteria</v>
      </c>
      <c r="E47" t="str">
        <f>VLOOKUP(A47,'[2]2_set_tax'!$A$1:$N$101,9,FALSE)</f>
        <v xml:space="preserve"> Alphaproteobacteria</v>
      </c>
      <c r="F47" t="str">
        <f>VLOOKUP(A47,'[2]2_set_tax'!$A$1:$N$101,10,FALSE)</f>
        <v xml:space="preserve"> Rhodospirillales</v>
      </c>
      <c r="G47" t="str">
        <f>VLOOKUP(A47,'[2]2_set_tax'!$A$1:$N$101,11,FALSE)</f>
        <v>Acetobacteraceae</v>
      </c>
      <c r="H47" t="str">
        <f>VLOOKUP(A47,'[2]2_set_tax'!$A$1:$N$101,12,FALSE)</f>
        <v xml:space="preserve"> Acetobacter.</v>
      </c>
      <c r="I47">
        <f>VLOOKUP(A47,'[2]2_set_tax'!$A$1:$N$101,13,FALSE)</f>
        <v>0</v>
      </c>
    </row>
    <row r="48" spans="1:11" x14ac:dyDescent="0.25">
      <c r="A48" t="s">
        <v>4589</v>
      </c>
      <c r="C48" t="str">
        <f>VLOOKUP(A48,'[2]2_set_tax'!$A$1:$N$101,7,FALSE)</f>
        <v>Bacteria</v>
      </c>
      <c r="D48" t="str">
        <f>VLOOKUP(A48,'[2]2_set_tax'!$A$1:$N$101,8,FALSE)</f>
        <v xml:space="preserve"> Proteobacteria</v>
      </c>
      <c r="E48" t="str">
        <f>VLOOKUP(A48,'[2]2_set_tax'!$A$1:$N$101,9,FALSE)</f>
        <v xml:space="preserve"> Alphaproteobacteria</v>
      </c>
      <c r="F48" t="str">
        <f>VLOOKUP(A48,'[2]2_set_tax'!$A$1:$N$101,10,FALSE)</f>
        <v xml:space="preserve"> Rhodospirillales</v>
      </c>
      <c r="G48" t="str">
        <f>VLOOKUP(A48,'[2]2_set_tax'!$A$1:$N$101,11,FALSE)</f>
        <v>Acetobacteraceae</v>
      </c>
      <c r="H48" t="str">
        <f>VLOOKUP(A48,'[2]2_set_tax'!$A$1:$N$101,12,FALSE)</f>
        <v xml:space="preserve"> Acetobacter.</v>
      </c>
      <c r="I48">
        <f>VLOOKUP(A48,'[2]2_set_tax'!$A$1:$N$101,13,FALSE)</f>
        <v>0</v>
      </c>
    </row>
    <row r="49" spans="1:11" x14ac:dyDescent="0.25">
      <c r="A49" t="s">
        <v>4590</v>
      </c>
      <c r="C49" t="str">
        <f>VLOOKUP(A49,'[2]2_set_tax'!$A$1:$N$101,7,FALSE)</f>
        <v>Bacteria</v>
      </c>
      <c r="D49" t="str">
        <f>VLOOKUP(A49,'[2]2_set_tax'!$A$1:$N$101,8,FALSE)</f>
        <v xml:space="preserve"> Proteobacteria</v>
      </c>
      <c r="E49" t="str">
        <f>VLOOKUP(A49,'[2]2_set_tax'!$A$1:$N$101,9,FALSE)</f>
        <v xml:space="preserve"> Alphaproteobacteria</v>
      </c>
      <c r="F49" t="str">
        <f>VLOOKUP(A49,'[2]2_set_tax'!$A$1:$N$101,10,FALSE)</f>
        <v xml:space="preserve"> Rhodospirillales</v>
      </c>
      <c r="G49" t="str">
        <f>VLOOKUP(A49,'[2]2_set_tax'!$A$1:$N$101,11,FALSE)</f>
        <v>Acetobacteraceae</v>
      </c>
      <c r="H49" t="str">
        <f>VLOOKUP(A49,'[2]2_set_tax'!$A$1:$N$101,12,FALSE)</f>
        <v xml:space="preserve"> Acetobacter.</v>
      </c>
      <c r="I49">
        <f>VLOOKUP(A49,'[2]2_set_tax'!$A$1:$N$101,13,FALSE)</f>
        <v>0</v>
      </c>
    </row>
    <row r="50" spans="1:11" x14ac:dyDescent="0.25">
      <c r="A50" t="s">
        <v>4591</v>
      </c>
      <c r="C50" t="str">
        <f>VLOOKUP(A50,'[2]2_set_tax'!$A$1:$N$101,7,FALSE)</f>
        <v>Bacteria</v>
      </c>
      <c r="D50" t="str">
        <f>VLOOKUP(A50,'[2]2_set_tax'!$A$1:$N$101,8,FALSE)</f>
        <v xml:space="preserve"> Proteobacteria</v>
      </c>
      <c r="E50" t="str">
        <f>VLOOKUP(A50,'[2]2_set_tax'!$A$1:$N$101,9,FALSE)</f>
        <v xml:space="preserve"> Alphaproteobacteria</v>
      </c>
      <c r="F50" t="str">
        <f>VLOOKUP(A50,'[2]2_set_tax'!$A$1:$N$101,10,FALSE)</f>
        <v xml:space="preserve"> Rhodospirillales</v>
      </c>
      <c r="G50" t="str">
        <f>VLOOKUP(A50,'[2]2_set_tax'!$A$1:$N$101,11,FALSE)</f>
        <v>Acetobacteraceae</v>
      </c>
      <c r="H50" t="str">
        <f>VLOOKUP(A50,'[2]2_set_tax'!$A$1:$N$101,12,FALSE)</f>
        <v xml:space="preserve"> Acetobacter.</v>
      </c>
      <c r="I50">
        <f>VLOOKUP(A50,'[2]2_set_tax'!$A$1:$N$101,13,FALSE)</f>
        <v>0</v>
      </c>
    </row>
    <row r="51" spans="1:11" s="1" customFormat="1" x14ac:dyDescent="0.25">
      <c r="A51" s="1" t="s">
        <v>4592</v>
      </c>
      <c r="C51" s="1" t="str">
        <f>VLOOKUP(A51,'[2]2_set_tax'!$A$1:$N$101,7,FALSE)</f>
        <v>Bacteria</v>
      </c>
      <c r="D51" s="1" t="str">
        <f>VLOOKUP(A51,'[2]2_set_tax'!$A$1:$N$101,8,FALSE)</f>
        <v xml:space="preserve"> Proteobacteria</v>
      </c>
      <c r="E51" s="1" t="str">
        <f>VLOOKUP(A51,'[2]2_set_tax'!$A$1:$N$101,9,FALSE)</f>
        <v xml:space="preserve"> Alphaproteobacteria</v>
      </c>
      <c r="F51" s="1" t="str">
        <f>VLOOKUP(A51,'[2]2_set_tax'!$A$1:$N$101,10,FALSE)</f>
        <v xml:space="preserve"> Rhodospirillales</v>
      </c>
      <c r="G51" s="1" t="str">
        <f>VLOOKUP(A51,'[2]2_set_tax'!$A$1:$N$101,11,FALSE)</f>
        <v>Acetobacteraceae</v>
      </c>
      <c r="H51" s="1" t="str">
        <f>VLOOKUP(A51,'[2]2_set_tax'!$A$1:$N$101,12,FALSE)</f>
        <v xml:space="preserve"> Acetobacter.</v>
      </c>
      <c r="I51" s="1">
        <f>VLOOKUP(A51,'[2]2_set_tax'!$A$1:$N$101,13,FALSE)</f>
        <v>0</v>
      </c>
      <c r="K51" s="1">
        <v>1</v>
      </c>
    </row>
    <row r="52" spans="1:11" s="1" customFormat="1" x14ac:dyDescent="0.25">
      <c r="A52" s="1" t="s">
        <v>4593</v>
      </c>
      <c r="C52" s="1" t="str">
        <f>VLOOKUP(A52,'[2]2_set_tax'!$A$1:$N$101,7,FALSE)</f>
        <v>Bacteria</v>
      </c>
      <c r="D52" s="1" t="str">
        <f>VLOOKUP(A52,'[2]2_set_tax'!$A$1:$N$101,8,FALSE)</f>
        <v xml:space="preserve"> Actinobacteria</v>
      </c>
      <c r="E52" s="1" t="str">
        <f>VLOOKUP(A52,'[2]2_set_tax'!$A$1:$N$101,9,FALSE)</f>
        <v xml:space="preserve"> Actinobacteridae</v>
      </c>
      <c r="F52" s="1" t="str">
        <f>VLOOKUP(A52,'[2]2_set_tax'!$A$1:$N$101,10,FALSE)</f>
        <v xml:space="preserve"> Actinomycetales</v>
      </c>
      <c r="G52" s="1" t="str">
        <f>VLOOKUP(A52,'[2]2_set_tax'!$A$1:$N$101,11,FALSE)</f>
        <v>Catenulisporineae</v>
      </c>
      <c r="H52" s="1" t="str">
        <f>VLOOKUP(A52,'[2]2_set_tax'!$A$1:$N$101,12,FALSE)</f>
        <v xml:space="preserve"> Catenulisporaceae</v>
      </c>
      <c r="I52" s="1" t="str">
        <f>VLOOKUP(A52,'[2]2_set_tax'!$A$1:$N$101,13,FALSE)</f>
        <v xml:space="preserve"> Catenulispora.</v>
      </c>
      <c r="K52" s="1">
        <v>1</v>
      </c>
    </row>
    <row r="53" spans="1:11" x14ac:dyDescent="0.25">
      <c r="A53" t="s">
        <v>4594</v>
      </c>
      <c r="C53" t="str">
        <f>VLOOKUP(A53,'[2]2_set_tax'!$A$1:$N$101,7,FALSE)</f>
        <v>Bacteria</v>
      </c>
      <c r="D53" t="str">
        <f>VLOOKUP(A53,'[2]2_set_tax'!$A$1:$N$101,8,FALSE)</f>
        <v xml:space="preserve"> Actinobacteria</v>
      </c>
      <c r="E53" t="str">
        <f>VLOOKUP(A53,'[2]2_set_tax'!$A$1:$N$101,9,FALSE)</f>
        <v xml:space="preserve"> Actinobacteridae</v>
      </c>
      <c r="F53" t="str">
        <f>VLOOKUP(A53,'[2]2_set_tax'!$A$1:$N$101,10,FALSE)</f>
        <v xml:space="preserve"> Actinomycetales</v>
      </c>
      <c r="G53" t="str">
        <f>VLOOKUP(A53,'[2]2_set_tax'!$A$1:$N$101,11,FALSE)</f>
        <v>Frankineae</v>
      </c>
      <c r="H53" t="str">
        <f>VLOOKUP(A53,'[2]2_set_tax'!$A$1:$N$101,12,FALSE)</f>
        <v xml:space="preserve"> Nakamurellaceae</v>
      </c>
      <c r="I53" t="str">
        <f>VLOOKUP(A53,'[2]2_set_tax'!$A$1:$N$101,13,FALSE)</f>
        <v xml:space="preserve"> Nakamurella.</v>
      </c>
    </row>
    <row r="54" spans="1:11" x14ac:dyDescent="0.25">
      <c r="A54" t="s">
        <v>4595</v>
      </c>
      <c r="C54" t="str">
        <f>VLOOKUP(A54,'[2]2_set_tax'!$A$1:$N$101,7,FALSE)</f>
        <v>Bacteria</v>
      </c>
      <c r="D54" t="str">
        <f>VLOOKUP(A54,'[2]2_set_tax'!$A$1:$N$101,8,FALSE)</f>
        <v xml:space="preserve"> Bacteroidetes</v>
      </c>
      <c r="E54" t="str">
        <f>VLOOKUP(A54,'[2]2_set_tax'!$A$1:$N$101,9,FALSE)</f>
        <v xml:space="preserve"> Bacteroidetes Order II. Incertae sedis</v>
      </c>
      <c r="F54" t="str">
        <f>VLOOKUP(A54,'[2]2_set_tax'!$A$1:$N$101,10,FALSE)</f>
        <v>Rhodothermaceae</v>
      </c>
      <c r="G54" t="str">
        <f>VLOOKUP(A54,'[2]2_set_tax'!$A$1:$N$101,11,FALSE)</f>
        <v xml:space="preserve"> Rhodothermus.</v>
      </c>
      <c r="H54">
        <f>VLOOKUP(A54,'[2]2_set_tax'!$A$1:$N$101,12,FALSE)</f>
        <v>0</v>
      </c>
      <c r="I54">
        <f>VLOOKUP(A54,'[2]2_set_tax'!$A$1:$N$101,13,FALSE)</f>
        <v>0</v>
      </c>
    </row>
    <row r="55" spans="1:11" x14ac:dyDescent="0.25">
      <c r="A55" t="s">
        <v>4596</v>
      </c>
      <c r="C55" t="str">
        <f>VLOOKUP(A55,'[2]2_set_tax'!$A$1:$N$101,7,FALSE)</f>
        <v>Bacteria</v>
      </c>
      <c r="D55" t="str">
        <f>VLOOKUP(A55,'[2]2_set_tax'!$A$1:$N$101,8,FALSE)</f>
        <v xml:space="preserve"> Actinobacteria</v>
      </c>
      <c r="E55" t="str">
        <f>VLOOKUP(A55,'[2]2_set_tax'!$A$1:$N$101,9,FALSE)</f>
        <v xml:space="preserve"> Actinobacteridae</v>
      </c>
      <c r="F55" t="str">
        <f>VLOOKUP(A55,'[2]2_set_tax'!$A$1:$N$101,10,FALSE)</f>
        <v xml:space="preserve"> Actinomycetales</v>
      </c>
      <c r="G55" t="str">
        <f>VLOOKUP(A55,'[2]2_set_tax'!$A$1:$N$101,11,FALSE)</f>
        <v>Micrococcineae</v>
      </c>
      <c r="H55" t="str">
        <f>VLOOKUP(A55,'[2]2_set_tax'!$A$1:$N$101,12,FALSE)</f>
        <v xml:space="preserve"> Promicromonosporaceae</v>
      </c>
      <c r="I55" t="str">
        <f>VLOOKUP(A55,'[2]2_set_tax'!$A$1:$N$101,13,FALSE)</f>
        <v xml:space="preserve"> Xylanimonas.</v>
      </c>
    </row>
    <row r="56" spans="1:11" x14ac:dyDescent="0.25">
      <c r="A56" t="s">
        <v>4597</v>
      </c>
      <c r="C56" t="e">
        <f>VLOOKUP(A56,'[2]2_set_tax'!$A$1:$N$101,7,FALSE)</f>
        <v>#N/A</v>
      </c>
      <c r="D56" t="e">
        <f>VLOOKUP(A56,'[2]2_set_tax'!$A$1:$N$101,8,FALSE)</f>
        <v>#N/A</v>
      </c>
      <c r="E56" t="e">
        <f>VLOOKUP(A56,'[2]2_set_tax'!$A$1:$N$101,9,FALSE)</f>
        <v>#N/A</v>
      </c>
      <c r="F56" t="e">
        <f>VLOOKUP(A56,'[2]2_set_tax'!$A$1:$N$101,10,FALSE)</f>
        <v>#N/A</v>
      </c>
      <c r="G56" t="e">
        <f>VLOOKUP(A56,'[2]2_set_tax'!$A$1:$N$101,11,FALSE)</f>
        <v>#N/A</v>
      </c>
      <c r="H56" t="e">
        <f>VLOOKUP(A56,'[2]2_set_tax'!$A$1:$N$101,12,FALSE)</f>
        <v>#N/A</v>
      </c>
      <c r="I56" t="e">
        <f>VLOOKUP(A56,'[2]2_set_tax'!$A$1:$N$101,13,FALSE)</f>
        <v>#N/A</v>
      </c>
    </row>
    <row r="57" spans="1:11" x14ac:dyDescent="0.25">
      <c r="A57" t="s">
        <v>4598</v>
      </c>
      <c r="C57" t="str">
        <f>VLOOKUP(A57,'[2]2_set_tax'!$A$1:$N$101,7,FALSE)</f>
        <v>Bacteria</v>
      </c>
      <c r="D57" t="str">
        <f>VLOOKUP(A57,'[2]2_set_tax'!$A$1:$N$101,8,FALSE)</f>
        <v xml:space="preserve"> Proteobacteria</v>
      </c>
      <c r="E57" t="str">
        <f>VLOOKUP(A57,'[2]2_set_tax'!$A$1:$N$101,9,FALSE)</f>
        <v xml:space="preserve"> Betaproteobacteria</v>
      </c>
      <c r="F57" t="str">
        <f>VLOOKUP(A57,'[2]2_set_tax'!$A$1:$N$101,10,FALSE)</f>
        <v xml:space="preserve"> Burkholderiales</v>
      </c>
      <c r="G57" t="str">
        <f>VLOOKUP(A57,'[2]2_set_tax'!$A$1:$N$101,11,FALSE)</f>
        <v>Burkholderiaceae</v>
      </c>
      <c r="H57" t="str">
        <f>VLOOKUP(A57,'[2]2_set_tax'!$A$1:$N$101,12,FALSE)</f>
        <v xml:space="preserve"> Burkholderia.</v>
      </c>
      <c r="I57">
        <f>VLOOKUP(A57,'[2]2_set_tax'!$A$1:$N$101,13,FALSE)</f>
        <v>0</v>
      </c>
    </row>
    <row r="58" spans="1:11" x14ac:dyDescent="0.25">
      <c r="A58" t="s">
        <v>4599</v>
      </c>
      <c r="C58" t="str">
        <f>VLOOKUP(A58,'[2]2_set_tax'!$A$1:$N$101,7,FALSE)</f>
        <v>Bacteria</v>
      </c>
      <c r="D58" t="str">
        <f>VLOOKUP(A58,'[2]2_set_tax'!$A$1:$N$101,8,FALSE)</f>
        <v xml:space="preserve"> Actinobacteria</v>
      </c>
      <c r="E58" t="str">
        <f>VLOOKUP(A58,'[2]2_set_tax'!$A$1:$N$101,9,FALSE)</f>
        <v xml:space="preserve"> Actinobacteridae</v>
      </c>
      <c r="F58" t="str">
        <f>VLOOKUP(A58,'[2]2_set_tax'!$A$1:$N$101,10,FALSE)</f>
        <v xml:space="preserve"> Actinomycetales</v>
      </c>
      <c r="G58" t="str">
        <f>VLOOKUP(A58,'[2]2_set_tax'!$A$1:$N$101,11,FALSE)</f>
        <v>Corynebacterineae</v>
      </c>
      <c r="H58" t="str">
        <f>VLOOKUP(A58,'[2]2_set_tax'!$A$1:$N$101,12,FALSE)</f>
        <v xml:space="preserve"> Mycobacteriaceae</v>
      </c>
      <c r="I58" t="str">
        <f>VLOOKUP(A58,'[2]2_set_tax'!$A$1:$N$101,13,FALSE)</f>
        <v xml:space="preserve"> Mycobacterium.</v>
      </c>
    </row>
    <row r="59" spans="1:11" x14ac:dyDescent="0.25">
      <c r="A59" t="s">
        <v>4600</v>
      </c>
      <c r="C59" t="str">
        <f>VLOOKUP(A59,'[2]2_set_tax'!$A$1:$N$101,7,FALSE)</f>
        <v>Bacteria</v>
      </c>
      <c r="D59" t="str">
        <f>VLOOKUP(A59,'[2]2_set_tax'!$A$1:$N$101,8,FALSE)</f>
        <v xml:space="preserve"> Proteobacteria</v>
      </c>
      <c r="E59" t="str">
        <f>VLOOKUP(A59,'[2]2_set_tax'!$A$1:$N$101,9,FALSE)</f>
        <v xml:space="preserve"> Alphaproteobacteria</v>
      </c>
      <c r="F59" t="str">
        <f>VLOOKUP(A59,'[2]2_set_tax'!$A$1:$N$101,10,FALSE)</f>
        <v xml:space="preserve"> Rhodospirillales</v>
      </c>
      <c r="G59" t="str">
        <f>VLOOKUP(A59,'[2]2_set_tax'!$A$1:$N$101,11,FALSE)</f>
        <v>Acetobacteraceae</v>
      </c>
      <c r="H59" t="str">
        <f>VLOOKUP(A59,'[2]2_set_tax'!$A$1:$N$101,12,FALSE)</f>
        <v xml:space="preserve"> Gluconacetobacter.</v>
      </c>
      <c r="I59">
        <f>VLOOKUP(A59,'[2]2_set_tax'!$A$1:$N$101,13,FALSE)</f>
        <v>0</v>
      </c>
    </row>
    <row r="60" spans="1:11" x14ac:dyDescent="0.25">
      <c r="A60" t="s">
        <v>4601</v>
      </c>
      <c r="C60" t="str">
        <f>VLOOKUP(A60,'[2]2_set_tax'!$A$1:$N$101,7,FALSE)</f>
        <v>Bacteria</v>
      </c>
      <c r="D60" t="str">
        <f>VLOOKUP(A60,'[2]2_set_tax'!$A$1:$N$101,8,FALSE)</f>
        <v xml:space="preserve"> Actinobacteria</v>
      </c>
      <c r="E60" t="str">
        <f>VLOOKUP(A60,'[2]2_set_tax'!$A$1:$N$101,9,FALSE)</f>
        <v xml:space="preserve"> Actinobacteridae</v>
      </c>
      <c r="F60" t="str">
        <f>VLOOKUP(A60,'[2]2_set_tax'!$A$1:$N$101,10,FALSE)</f>
        <v xml:space="preserve"> Actinomycetales</v>
      </c>
      <c r="G60" t="str">
        <f>VLOOKUP(A60,'[2]2_set_tax'!$A$1:$N$101,11,FALSE)</f>
        <v>Corynebacterineae</v>
      </c>
      <c r="H60" t="str">
        <f>VLOOKUP(A60,'[2]2_set_tax'!$A$1:$N$101,12,FALSE)</f>
        <v xml:space="preserve"> Tsukamurellaceae</v>
      </c>
      <c r="I60" t="str">
        <f>VLOOKUP(A60,'[2]2_set_tax'!$A$1:$N$101,13,FALSE)</f>
        <v xml:space="preserve"> Tsukamurella.</v>
      </c>
    </row>
    <row r="61" spans="1:11" x14ac:dyDescent="0.25">
      <c r="A61" t="s">
        <v>4602</v>
      </c>
      <c r="C61" t="str">
        <f>VLOOKUP(A61,'[2]2_set_tax'!$A$1:$N$101,7,FALSE)</f>
        <v>Bacteria</v>
      </c>
      <c r="D61" t="str">
        <f>VLOOKUP(A61,'[2]2_set_tax'!$A$1:$N$101,8,FALSE)</f>
        <v xml:space="preserve"> Actinobacteria</v>
      </c>
      <c r="E61" t="str">
        <f>VLOOKUP(A61,'[2]2_set_tax'!$A$1:$N$101,9,FALSE)</f>
        <v xml:space="preserve"> Actinobacteridae</v>
      </c>
      <c r="F61" t="str">
        <f>VLOOKUP(A61,'[2]2_set_tax'!$A$1:$N$101,10,FALSE)</f>
        <v xml:space="preserve"> Actinomycetales</v>
      </c>
      <c r="G61" t="str">
        <f>VLOOKUP(A61,'[2]2_set_tax'!$A$1:$N$101,11,FALSE)</f>
        <v>Corynebacterineae</v>
      </c>
      <c r="H61" t="str">
        <f>VLOOKUP(A61,'[2]2_set_tax'!$A$1:$N$101,12,FALSE)</f>
        <v xml:space="preserve"> Mycobacteriaceae</v>
      </c>
      <c r="I61" t="str">
        <f>VLOOKUP(A61,'[2]2_set_tax'!$A$1:$N$101,13,FALSE)</f>
        <v xml:space="preserve"> Mycobacterium</v>
      </c>
    </row>
    <row r="62" spans="1:11" x14ac:dyDescent="0.25">
      <c r="A62" t="s">
        <v>4603</v>
      </c>
      <c r="C62" t="str">
        <f>VLOOKUP(A62,'[2]2_set_tax'!$A$1:$N$101,7,FALSE)</f>
        <v>Bacteria</v>
      </c>
      <c r="D62" t="str">
        <f>VLOOKUP(A62,'[2]2_set_tax'!$A$1:$N$101,8,FALSE)</f>
        <v xml:space="preserve"> Actinobacteria</v>
      </c>
      <c r="E62" t="str">
        <f>VLOOKUP(A62,'[2]2_set_tax'!$A$1:$N$101,9,FALSE)</f>
        <v xml:space="preserve"> Actinobacteridae</v>
      </c>
      <c r="F62" t="str">
        <f>VLOOKUP(A62,'[2]2_set_tax'!$A$1:$N$101,10,FALSE)</f>
        <v xml:space="preserve"> Actinomycetales</v>
      </c>
      <c r="G62" t="str">
        <f>VLOOKUP(A62,'[2]2_set_tax'!$A$1:$N$101,11,FALSE)</f>
        <v>Corynebacterineae</v>
      </c>
      <c r="H62" t="str">
        <f>VLOOKUP(A62,'[2]2_set_tax'!$A$1:$N$101,12,FALSE)</f>
        <v xml:space="preserve"> Mycobacteriaceae</v>
      </c>
      <c r="I62" t="str">
        <f>VLOOKUP(A62,'[2]2_set_tax'!$A$1:$N$101,13,FALSE)</f>
        <v xml:space="preserve"> Mycobacterium</v>
      </c>
    </row>
    <row r="63" spans="1:11" x14ac:dyDescent="0.25">
      <c r="A63" t="s">
        <v>4604</v>
      </c>
      <c r="C63" t="str">
        <f>VLOOKUP(A63,'[2]2_set_tax'!$A$1:$N$101,7,FALSE)</f>
        <v>Bacteria</v>
      </c>
      <c r="D63" t="str">
        <f>VLOOKUP(A63,'[2]2_set_tax'!$A$1:$N$101,8,FALSE)</f>
        <v xml:space="preserve"> Actinobacteria</v>
      </c>
      <c r="E63" t="str">
        <f>VLOOKUP(A63,'[2]2_set_tax'!$A$1:$N$101,9,FALSE)</f>
        <v xml:space="preserve"> Actinobacteridae</v>
      </c>
      <c r="F63" t="str">
        <f>VLOOKUP(A63,'[2]2_set_tax'!$A$1:$N$101,10,FALSE)</f>
        <v xml:space="preserve"> Actinomycetales</v>
      </c>
      <c r="G63" t="str">
        <f>VLOOKUP(A63,'[2]2_set_tax'!$A$1:$N$101,11,FALSE)</f>
        <v>Corynebacterineae</v>
      </c>
      <c r="H63" t="str">
        <f>VLOOKUP(A63,'[2]2_set_tax'!$A$1:$N$101,12,FALSE)</f>
        <v xml:space="preserve"> Mycobacteriaceae</v>
      </c>
      <c r="I63" t="str">
        <f>VLOOKUP(A63,'[2]2_set_tax'!$A$1:$N$101,13,FALSE)</f>
        <v xml:space="preserve"> Mycobacterium</v>
      </c>
    </row>
    <row r="64" spans="1:11" x14ac:dyDescent="0.25">
      <c r="A64" t="s">
        <v>4605</v>
      </c>
      <c r="C64" t="str">
        <f>VLOOKUP(A64,'[2]2_set_tax'!$A$1:$N$101,7,FALSE)</f>
        <v>Bacteria</v>
      </c>
      <c r="D64" t="str">
        <f>VLOOKUP(A64,'[2]2_set_tax'!$A$1:$N$101,8,FALSE)</f>
        <v xml:space="preserve"> Actinobacteria</v>
      </c>
      <c r="E64" t="str">
        <f>VLOOKUP(A64,'[2]2_set_tax'!$A$1:$N$101,9,FALSE)</f>
        <v xml:space="preserve"> Actinobacteridae</v>
      </c>
      <c r="F64" t="str">
        <f>VLOOKUP(A64,'[2]2_set_tax'!$A$1:$N$101,10,FALSE)</f>
        <v xml:space="preserve"> Actinomycetales</v>
      </c>
      <c r="G64" t="str">
        <f>VLOOKUP(A64,'[2]2_set_tax'!$A$1:$N$101,11,FALSE)</f>
        <v>Corynebacterineae</v>
      </c>
      <c r="H64" t="str">
        <f>VLOOKUP(A64,'[2]2_set_tax'!$A$1:$N$101,12,FALSE)</f>
        <v xml:space="preserve"> Mycobacteriaceae</v>
      </c>
      <c r="I64" t="str">
        <f>VLOOKUP(A64,'[2]2_set_tax'!$A$1:$N$101,13,FALSE)</f>
        <v xml:space="preserve"> Mycobacterium</v>
      </c>
    </row>
    <row r="65" spans="1:11" x14ac:dyDescent="0.25">
      <c r="A65" t="s">
        <v>4606</v>
      </c>
      <c r="C65" t="str">
        <f>VLOOKUP(A65,'[2]2_set_tax'!$A$1:$N$101,7,FALSE)</f>
        <v>Bacteria</v>
      </c>
      <c r="D65" t="str">
        <f>VLOOKUP(A65,'[2]2_set_tax'!$A$1:$N$101,8,FALSE)</f>
        <v xml:space="preserve"> Actinobacteria</v>
      </c>
      <c r="E65" t="str">
        <f>VLOOKUP(A65,'[2]2_set_tax'!$A$1:$N$101,9,FALSE)</f>
        <v xml:space="preserve"> Actinobacteridae</v>
      </c>
      <c r="F65" t="str">
        <f>VLOOKUP(A65,'[2]2_set_tax'!$A$1:$N$101,10,FALSE)</f>
        <v xml:space="preserve"> Actinomycetales</v>
      </c>
      <c r="G65" t="str">
        <f>VLOOKUP(A65,'[2]2_set_tax'!$A$1:$N$101,11,FALSE)</f>
        <v>Corynebacterineae</v>
      </c>
      <c r="H65" t="str">
        <f>VLOOKUP(A65,'[2]2_set_tax'!$A$1:$N$101,12,FALSE)</f>
        <v xml:space="preserve"> Mycobacteriaceae</v>
      </c>
      <c r="I65" t="str">
        <f>VLOOKUP(A65,'[2]2_set_tax'!$A$1:$N$101,13,FALSE)</f>
        <v xml:space="preserve"> Mycobacterium</v>
      </c>
    </row>
    <row r="66" spans="1:11" x14ac:dyDescent="0.25">
      <c r="A66" t="s">
        <v>4607</v>
      </c>
      <c r="C66" t="str">
        <f>VLOOKUP(A66,'[2]2_set_tax'!$A$1:$N$101,7,FALSE)</f>
        <v>Bacteria</v>
      </c>
      <c r="D66" t="str">
        <f>VLOOKUP(A66,'[2]2_set_tax'!$A$1:$N$101,8,FALSE)</f>
        <v xml:space="preserve"> Actinobacteria</v>
      </c>
      <c r="E66" t="str">
        <f>VLOOKUP(A66,'[2]2_set_tax'!$A$1:$N$101,9,FALSE)</f>
        <v xml:space="preserve"> Actinobacteridae</v>
      </c>
      <c r="F66" t="str">
        <f>VLOOKUP(A66,'[2]2_set_tax'!$A$1:$N$101,10,FALSE)</f>
        <v xml:space="preserve"> Actinomycetales</v>
      </c>
      <c r="G66" t="str">
        <f>VLOOKUP(A66,'[2]2_set_tax'!$A$1:$N$101,11,FALSE)</f>
        <v>Corynebacterineae</v>
      </c>
      <c r="H66" t="str">
        <f>VLOOKUP(A66,'[2]2_set_tax'!$A$1:$N$101,12,FALSE)</f>
        <v xml:space="preserve"> Mycobacteriaceae</v>
      </c>
      <c r="I66" t="str">
        <f>VLOOKUP(A66,'[2]2_set_tax'!$A$1:$N$101,13,FALSE)</f>
        <v xml:space="preserve"> Mycobacterium</v>
      </c>
    </row>
    <row r="67" spans="1:11" x14ac:dyDescent="0.25">
      <c r="A67" t="s">
        <v>4608</v>
      </c>
      <c r="C67" t="str">
        <f>VLOOKUP(A67,'[2]2_set_tax'!$A$1:$N$101,7,FALSE)</f>
        <v>Bacteria</v>
      </c>
      <c r="D67" t="str">
        <f>VLOOKUP(A67,'[2]2_set_tax'!$A$1:$N$101,8,FALSE)</f>
        <v xml:space="preserve"> Actinobacteria</v>
      </c>
      <c r="E67" t="str">
        <f>VLOOKUP(A67,'[2]2_set_tax'!$A$1:$N$101,9,FALSE)</f>
        <v xml:space="preserve"> Actinobacteridae</v>
      </c>
      <c r="F67" t="str">
        <f>VLOOKUP(A67,'[2]2_set_tax'!$A$1:$N$101,10,FALSE)</f>
        <v xml:space="preserve"> Actinomycetales</v>
      </c>
      <c r="G67" t="str">
        <f>VLOOKUP(A67,'[2]2_set_tax'!$A$1:$N$101,11,FALSE)</f>
        <v>Streptomycineae</v>
      </c>
      <c r="H67" t="str">
        <f>VLOOKUP(A67,'[2]2_set_tax'!$A$1:$N$101,12,FALSE)</f>
        <v xml:space="preserve"> Streptomycetaceae</v>
      </c>
      <c r="I67" t="str">
        <f>VLOOKUP(A67,'[2]2_set_tax'!$A$1:$N$101,13,FALSE)</f>
        <v xml:space="preserve"> Streptomyces.</v>
      </c>
    </row>
    <row r="68" spans="1:11" x14ac:dyDescent="0.25">
      <c r="A68" t="s">
        <v>4609</v>
      </c>
      <c r="C68" t="str">
        <f>VLOOKUP(A68,'[2]2_set_tax'!$A$1:$N$101,7,FALSE)</f>
        <v>Bacteria</v>
      </c>
      <c r="D68" t="str">
        <f>VLOOKUP(A68,'[2]2_set_tax'!$A$1:$N$101,8,FALSE)</f>
        <v xml:space="preserve"> Actinobacteria</v>
      </c>
      <c r="E68" t="str">
        <f>VLOOKUP(A68,'[2]2_set_tax'!$A$1:$N$101,9,FALSE)</f>
        <v xml:space="preserve"> Actinobacteridae</v>
      </c>
      <c r="F68" t="str">
        <f>VLOOKUP(A68,'[2]2_set_tax'!$A$1:$N$101,10,FALSE)</f>
        <v xml:space="preserve"> Actinomycetales</v>
      </c>
      <c r="G68" t="str">
        <f>VLOOKUP(A68,'[2]2_set_tax'!$A$1:$N$101,11,FALSE)</f>
        <v>Corynebacterineae</v>
      </c>
      <c r="H68" t="str">
        <f>VLOOKUP(A68,'[2]2_set_tax'!$A$1:$N$101,12,FALSE)</f>
        <v xml:space="preserve"> Mycobacteriaceae</v>
      </c>
      <c r="I68" t="str">
        <f>VLOOKUP(A68,'[2]2_set_tax'!$A$1:$N$101,13,FALSE)</f>
        <v xml:space="preserve"> Mycobacterium</v>
      </c>
    </row>
    <row r="69" spans="1:11" x14ac:dyDescent="0.25">
      <c r="A69" t="s">
        <v>4610</v>
      </c>
      <c r="C69" t="str">
        <f>VLOOKUP(A69,'[2]2_set_tax'!$A$1:$N$101,7,FALSE)</f>
        <v>Bacteria</v>
      </c>
      <c r="D69" t="str">
        <f>VLOOKUP(A69,'[2]2_set_tax'!$A$1:$N$101,8,FALSE)</f>
        <v xml:space="preserve"> Actinobacteria</v>
      </c>
      <c r="E69" t="str">
        <f>VLOOKUP(A69,'[2]2_set_tax'!$A$1:$N$101,9,FALSE)</f>
        <v xml:space="preserve"> Actinobacteridae</v>
      </c>
      <c r="F69" t="str">
        <f>VLOOKUP(A69,'[2]2_set_tax'!$A$1:$N$101,10,FALSE)</f>
        <v xml:space="preserve"> Actinomycetales</v>
      </c>
      <c r="G69" t="str">
        <f>VLOOKUP(A69,'[2]2_set_tax'!$A$1:$N$101,11,FALSE)</f>
        <v>Corynebacterineae</v>
      </c>
      <c r="H69" t="str">
        <f>VLOOKUP(A69,'[2]2_set_tax'!$A$1:$N$101,12,FALSE)</f>
        <v xml:space="preserve"> Mycobacteriaceae</v>
      </c>
      <c r="I69" t="str">
        <f>VLOOKUP(A69,'[2]2_set_tax'!$A$1:$N$101,13,FALSE)</f>
        <v xml:space="preserve"> Mycobacterium</v>
      </c>
    </row>
    <row r="70" spans="1:11" x14ac:dyDescent="0.25">
      <c r="A70" t="s">
        <v>4611</v>
      </c>
      <c r="C70" t="str">
        <f>VLOOKUP(A70,'[2]2_set_tax'!$A$1:$N$101,7,FALSE)</f>
        <v>Bacteria</v>
      </c>
      <c r="D70" t="str">
        <f>VLOOKUP(A70,'[2]2_set_tax'!$A$1:$N$101,8,FALSE)</f>
        <v xml:space="preserve"> Actinobacteria</v>
      </c>
      <c r="E70" t="str">
        <f>VLOOKUP(A70,'[2]2_set_tax'!$A$1:$N$101,9,FALSE)</f>
        <v xml:space="preserve"> Actinobacteridae</v>
      </c>
      <c r="F70" t="str">
        <f>VLOOKUP(A70,'[2]2_set_tax'!$A$1:$N$101,10,FALSE)</f>
        <v xml:space="preserve"> Actinomycetales</v>
      </c>
      <c r="G70" t="str">
        <f>VLOOKUP(A70,'[2]2_set_tax'!$A$1:$N$101,11,FALSE)</f>
        <v>Corynebacterineae</v>
      </c>
      <c r="H70" t="str">
        <f>VLOOKUP(A70,'[2]2_set_tax'!$A$1:$N$101,12,FALSE)</f>
        <v xml:space="preserve"> Mycobacteriaceae</v>
      </c>
      <c r="I70" t="str">
        <f>VLOOKUP(A70,'[2]2_set_tax'!$A$1:$N$101,13,FALSE)</f>
        <v xml:space="preserve"> Mycobacterium</v>
      </c>
    </row>
    <row r="71" spans="1:11" x14ac:dyDescent="0.25">
      <c r="A71" t="s">
        <v>4612</v>
      </c>
      <c r="C71" t="str">
        <f>VLOOKUP(A71,'[2]2_set_tax'!$A$1:$N$101,7,FALSE)</f>
        <v>Bacteria</v>
      </c>
      <c r="D71" t="str">
        <f>VLOOKUP(A71,'[2]2_set_tax'!$A$1:$N$101,8,FALSE)</f>
        <v xml:space="preserve"> Actinobacteria</v>
      </c>
      <c r="E71" t="str">
        <f>VLOOKUP(A71,'[2]2_set_tax'!$A$1:$N$101,9,FALSE)</f>
        <v xml:space="preserve"> Actinobacteridae</v>
      </c>
      <c r="F71" t="str">
        <f>VLOOKUP(A71,'[2]2_set_tax'!$A$1:$N$101,10,FALSE)</f>
        <v xml:space="preserve"> Actinomycetales</v>
      </c>
      <c r="G71" t="str">
        <f>VLOOKUP(A71,'[2]2_set_tax'!$A$1:$N$101,11,FALSE)</f>
        <v>Corynebacterineae</v>
      </c>
      <c r="H71" t="str">
        <f>VLOOKUP(A71,'[2]2_set_tax'!$A$1:$N$101,12,FALSE)</f>
        <v xml:space="preserve"> Segniliparaceae</v>
      </c>
      <c r="I71" t="str">
        <f>VLOOKUP(A71,'[2]2_set_tax'!$A$1:$N$101,13,FALSE)</f>
        <v xml:space="preserve"> Segniliparus.</v>
      </c>
    </row>
    <row r="72" spans="1:11" x14ac:dyDescent="0.25">
      <c r="A72" t="s">
        <v>4613</v>
      </c>
      <c r="C72" t="str">
        <f>VLOOKUP(A72,'[2]2_set_tax'!$A$1:$N$101,7,FALSE)</f>
        <v>Bacteria</v>
      </c>
      <c r="D72" t="str">
        <f>VLOOKUP(A72,'[2]2_set_tax'!$A$1:$N$101,8,FALSE)</f>
        <v xml:space="preserve"> Proteobacteria</v>
      </c>
      <c r="E72" t="str">
        <f>VLOOKUP(A72,'[2]2_set_tax'!$A$1:$N$101,9,FALSE)</f>
        <v xml:space="preserve"> Betaproteobacteria</v>
      </c>
      <c r="F72" t="str">
        <f>VLOOKUP(A72,'[2]2_set_tax'!$A$1:$N$101,10,FALSE)</f>
        <v xml:space="preserve"> Methylophilales</v>
      </c>
      <c r="G72" t="str">
        <f>VLOOKUP(A72,'[2]2_set_tax'!$A$1:$N$101,11,FALSE)</f>
        <v>Methylophilaceae</v>
      </c>
      <c r="H72" t="str">
        <f>VLOOKUP(A72,'[2]2_set_tax'!$A$1:$N$101,12,FALSE)</f>
        <v xml:space="preserve"> Methylotenera.</v>
      </c>
      <c r="I72">
        <f>VLOOKUP(A72,'[2]2_set_tax'!$A$1:$N$101,13,FALSE)</f>
        <v>0</v>
      </c>
    </row>
    <row r="73" spans="1:11" x14ac:dyDescent="0.25">
      <c r="A73" t="s">
        <v>4614</v>
      </c>
      <c r="C73" t="str">
        <f>VLOOKUP(A73,'[2]2_set_tax'!$A$1:$N$101,7,FALSE)</f>
        <v>Bacteria</v>
      </c>
      <c r="D73" t="str">
        <f>VLOOKUP(A73,'[2]2_set_tax'!$A$1:$N$101,8,FALSE)</f>
        <v xml:space="preserve"> Actinobacteria</v>
      </c>
      <c r="E73" t="str">
        <f>VLOOKUP(A73,'[2]2_set_tax'!$A$1:$N$101,9,FALSE)</f>
        <v xml:space="preserve"> Actinobacteridae</v>
      </c>
      <c r="F73" t="str">
        <f>VLOOKUP(A73,'[2]2_set_tax'!$A$1:$N$101,10,FALSE)</f>
        <v xml:space="preserve"> Actinomycetales</v>
      </c>
      <c r="G73" t="str">
        <f>VLOOKUP(A73,'[2]2_set_tax'!$A$1:$N$101,11,FALSE)</f>
        <v>Corynebacterineae</v>
      </c>
      <c r="H73" t="str">
        <f>VLOOKUP(A73,'[2]2_set_tax'!$A$1:$N$101,12,FALSE)</f>
        <v xml:space="preserve"> Mycobacteriaceae</v>
      </c>
      <c r="I73" t="str">
        <f>VLOOKUP(A73,'[2]2_set_tax'!$A$1:$N$101,13,FALSE)</f>
        <v xml:space="preserve"> Mycobacterium</v>
      </c>
    </row>
    <row r="74" spans="1:11" x14ac:dyDescent="0.25">
      <c r="A74" t="s">
        <v>4615</v>
      </c>
      <c r="C74" t="str">
        <f>VLOOKUP(A74,'[2]2_set_tax'!$A$1:$N$101,7,FALSE)</f>
        <v>Bacteria</v>
      </c>
      <c r="D74" t="str">
        <f>VLOOKUP(A74,'[2]2_set_tax'!$A$1:$N$101,8,FALSE)</f>
        <v xml:space="preserve"> Proteobacteria</v>
      </c>
      <c r="E74" t="str">
        <f>VLOOKUP(A74,'[2]2_set_tax'!$A$1:$N$101,9,FALSE)</f>
        <v xml:space="preserve"> Gammaproteobacteria</v>
      </c>
      <c r="F74" t="str">
        <f>VLOOKUP(A74,'[2]2_set_tax'!$A$1:$N$101,10,FALSE)</f>
        <v xml:space="preserve"> Enterobacteriales</v>
      </c>
      <c r="G74" t="str">
        <f>VLOOKUP(A74,'[2]2_set_tax'!$A$1:$N$101,11,FALSE)</f>
        <v>Enterobacteriaceae</v>
      </c>
      <c r="H74" t="str">
        <f>VLOOKUP(A74,'[2]2_set_tax'!$A$1:$N$101,12,FALSE)</f>
        <v xml:space="preserve"> Erwinia.</v>
      </c>
      <c r="I74">
        <f>VLOOKUP(A74,'[2]2_set_tax'!$A$1:$N$101,13,FALSE)</f>
        <v>0</v>
      </c>
    </row>
    <row r="75" spans="1:11" s="1" customFormat="1" x14ac:dyDescent="0.25">
      <c r="A75" s="1" t="s">
        <v>4616</v>
      </c>
      <c r="C75" s="1" t="str">
        <f>VLOOKUP(A75,'[2]2_set_tax'!$A$1:$N$101,7,FALSE)</f>
        <v>Bacteria</v>
      </c>
      <c r="D75" s="1" t="str">
        <f>VLOOKUP(A75,'[2]2_set_tax'!$A$1:$N$101,8,FALSE)</f>
        <v xml:space="preserve"> Actinobacteria</v>
      </c>
      <c r="E75" s="1" t="str">
        <f>VLOOKUP(A75,'[2]2_set_tax'!$A$1:$N$101,9,FALSE)</f>
        <v xml:space="preserve"> Actinobacteridae</v>
      </c>
      <c r="F75" s="1" t="str">
        <f>VLOOKUP(A75,'[2]2_set_tax'!$A$1:$N$101,10,FALSE)</f>
        <v xml:space="preserve"> Actinomycetales</v>
      </c>
      <c r="G75" s="1" t="str">
        <f>VLOOKUP(A75,'[2]2_set_tax'!$A$1:$N$101,11,FALSE)</f>
        <v>Micromonosporineae</v>
      </c>
      <c r="H75" s="1" t="str">
        <f>VLOOKUP(A75,'[2]2_set_tax'!$A$1:$N$101,12,FALSE)</f>
        <v xml:space="preserve"> Micromonosporaceae</v>
      </c>
      <c r="I75" s="1" t="str">
        <f>VLOOKUP(A75,'[2]2_set_tax'!$A$1:$N$101,13,FALSE)</f>
        <v xml:space="preserve"> Micromonospora.</v>
      </c>
      <c r="K75" s="1">
        <v>1</v>
      </c>
    </row>
    <row r="76" spans="1:11" x14ac:dyDescent="0.25">
      <c r="A76" t="s">
        <v>4617</v>
      </c>
      <c r="C76" t="str">
        <f>VLOOKUP(A76,'[2]2_set_tax'!$A$1:$N$101,7,FALSE)</f>
        <v>Bacteria</v>
      </c>
      <c r="D76" t="str">
        <f>VLOOKUP(A76,'[2]2_set_tax'!$A$1:$N$101,8,FALSE)</f>
        <v xml:space="preserve"> Actinobacteria</v>
      </c>
      <c r="E76" t="str">
        <f>VLOOKUP(A76,'[2]2_set_tax'!$A$1:$N$101,9,FALSE)</f>
        <v xml:space="preserve"> Actinobacteridae</v>
      </c>
      <c r="F76" t="str">
        <f>VLOOKUP(A76,'[2]2_set_tax'!$A$1:$N$101,10,FALSE)</f>
        <v xml:space="preserve"> Actinomycetales</v>
      </c>
      <c r="G76" t="str">
        <f>VLOOKUP(A76,'[2]2_set_tax'!$A$1:$N$101,11,FALSE)</f>
        <v>Corynebacterineae</v>
      </c>
      <c r="H76" t="str">
        <f>VLOOKUP(A76,'[2]2_set_tax'!$A$1:$N$101,12,FALSE)</f>
        <v xml:space="preserve"> Mycobacteriaceae</v>
      </c>
      <c r="I76" t="str">
        <f>VLOOKUP(A76,'[2]2_set_tax'!$A$1:$N$101,13,FALSE)</f>
        <v xml:space="preserve"> Mycobacterium</v>
      </c>
    </row>
    <row r="77" spans="1:11" s="1" customFormat="1" x14ac:dyDescent="0.25">
      <c r="A77" s="1" t="s">
        <v>4618</v>
      </c>
      <c r="C77" s="1" t="str">
        <f>VLOOKUP(A77,'[2]2_set_tax'!$A$1:$N$101,7,FALSE)</f>
        <v>Bacteria</v>
      </c>
      <c r="D77" s="1" t="str">
        <f>VLOOKUP(A77,'[2]2_set_tax'!$A$1:$N$101,8,FALSE)</f>
        <v xml:space="preserve"> Chloroflexi</v>
      </c>
      <c r="E77" s="1" t="str">
        <f>VLOOKUP(A77,'[2]2_set_tax'!$A$1:$N$101,9,FALSE)</f>
        <v xml:space="preserve"> Chloroflexales</v>
      </c>
      <c r="F77" s="1" t="str">
        <f>VLOOKUP(A77,'[2]2_set_tax'!$A$1:$N$101,10,FALSE)</f>
        <v xml:space="preserve"> Oscillochloridaceae</v>
      </c>
      <c r="G77" s="1" t="str">
        <f>VLOOKUP(A77,'[2]2_set_tax'!$A$1:$N$101,11,FALSE)</f>
        <v>Oscillochloris.</v>
      </c>
      <c r="H77" s="1">
        <f>VLOOKUP(A77,'[2]2_set_tax'!$A$1:$N$101,12,FALSE)</f>
        <v>0</v>
      </c>
      <c r="I77" s="1">
        <f>VLOOKUP(A77,'[2]2_set_tax'!$A$1:$N$101,13,FALSE)</f>
        <v>0</v>
      </c>
      <c r="K77" s="1">
        <v>1</v>
      </c>
    </row>
    <row r="78" spans="1:11" x14ac:dyDescent="0.25">
      <c r="A78" t="s">
        <v>4619</v>
      </c>
      <c r="C78" t="str">
        <f>VLOOKUP(A78,'[2]2_set_tax'!$A$1:$N$101,7,FALSE)</f>
        <v>Bacteria</v>
      </c>
      <c r="D78" t="str">
        <f>VLOOKUP(A78,'[2]2_set_tax'!$A$1:$N$101,8,FALSE)</f>
        <v xml:space="preserve"> Proteobacteria</v>
      </c>
      <c r="E78" t="str">
        <f>VLOOKUP(A78,'[2]2_set_tax'!$A$1:$N$101,9,FALSE)</f>
        <v xml:space="preserve"> Betaproteobacteria</v>
      </c>
      <c r="F78" t="str">
        <f>VLOOKUP(A78,'[2]2_set_tax'!$A$1:$N$101,10,FALSE)</f>
        <v xml:space="preserve"> Burkholderiales</v>
      </c>
      <c r="G78" t="str">
        <f>VLOOKUP(A78,'[2]2_set_tax'!$A$1:$N$101,11,FALSE)</f>
        <v>Burkholderiaceae</v>
      </c>
      <c r="H78" t="str">
        <f>VLOOKUP(A78,'[2]2_set_tax'!$A$1:$N$101,12,FALSE)</f>
        <v xml:space="preserve"> Burkholderia.</v>
      </c>
      <c r="I78">
        <f>VLOOKUP(A78,'[2]2_set_tax'!$A$1:$N$101,13,FALSE)</f>
        <v>0</v>
      </c>
    </row>
    <row r="79" spans="1:11" x14ac:dyDescent="0.25">
      <c r="A79" t="s">
        <v>4620</v>
      </c>
      <c r="C79" t="str">
        <f>VLOOKUP(A79,'[2]2_set_tax'!$A$1:$N$101,7,FALSE)</f>
        <v>Bacteria</v>
      </c>
      <c r="D79" t="str">
        <f>VLOOKUP(A79,'[2]2_set_tax'!$A$1:$N$101,8,FALSE)</f>
        <v xml:space="preserve"> Actinobacteria</v>
      </c>
      <c r="E79" t="str">
        <f>VLOOKUP(A79,'[2]2_set_tax'!$A$1:$N$101,9,FALSE)</f>
        <v xml:space="preserve"> Actinobacteridae</v>
      </c>
      <c r="F79" t="str">
        <f>VLOOKUP(A79,'[2]2_set_tax'!$A$1:$N$101,10,FALSE)</f>
        <v xml:space="preserve"> Actinomycetales</v>
      </c>
      <c r="G79" t="str">
        <f>VLOOKUP(A79,'[2]2_set_tax'!$A$1:$N$101,11,FALSE)</f>
        <v>Propionibacterineae</v>
      </c>
      <c r="H79" t="str">
        <f>VLOOKUP(A79,'[2]2_set_tax'!$A$1:$N$101,12,FALSE)</f>
        <v xml:space="preserve"> Nocardioidaceae</v>
      </c>
      <c r="I79" t="str">
        <f>VLOOKUP(A79,'[2]2_set_tax'!$A$1:$N$101,13,FALSE)</f>
        <v xml:space="preserve"> Aeromicrobium.</v>
      </c>
    </row>
    <row r="80" spans="1:11" x14ac:dyDescent="0.25">
      <c r="A80" t="s">
        <v>4621</v>
      </c>
      <c r="C80" t="str">
        <f>VLOOKUP(A80,'[2]2_set_tax'!$A$1:$N$101,7,FALSE)</f>
        <v>Bacteria</v>
      </c>
      <c r="D80" t="str">
        <f>VLOOKUP(A80,'[2]2_set_tax'!$A$1:$N$101,8,FALSE)</f>
        <v xml:space="preserve"> Actinobacteria</v>
      </c>
      <c r="E80" t="str">
        <f>VLOOKUP(A80,'[2]2_set_tax'!$A$1:$N$101,9,FALSE)</f>
        <v xml:space="preserve"> Actinobacteridae</v>
      </c>
      <c r="F80" t="str">
        <f>VLOOKUP(A80,'[2]2_set_tax'!$A$1:$N$101,10,FALSE)</f>
        <v xml:space="preserve"> Actinomycetales</v>
      </c>
      <c r="G80" t="str">
        <f>VLOOKUP(A80,'[2]2_set_tax'!$A$1:$N$101,11,FALSE)</f>
        <v>Propionibacterineae</v>
      </c>
      <c r="H80" t="str">
        <f>VLOOKUP(A80,'[2]2_set_tax'!$A$1:$N$101,12,FALSE)</f>
        <v xml:space="preserve"> Nocardioidaceae</v>
      </c>
      <c r="I80" t="str">
        <f>VLOOKUP(A80,'[2]2_set_tax'!$A$1:$N$101,13,FALSE)</f>
        <v xml:space="preserve"> Aeromicrobium.</v>
      </c>
    </row>
    <row r="81" spans="1:11" x14ac:dyDescent="0.25">
      <c r="A81" t="s">
        <v>4622</v>
      </c>
      <c r="C81" t="str">
        <f>VLOOKUP(A81,'[2]2_set_tax'!$A$1:$N$101,7,FALSE)</f>
        <v>Bacteria</v>
      </c>
      <c r="D81" t="str">
        <f>VLOOKUP(A81,'[2]2_set_tax'!$A$1:$N$101,8,FALSE)</f>
        <v xml:space="preserve"> Actinobacteria</v>
      </c>
      <c r="E81" t="str">
        <f>VLOOKUP(A81,'[2]2_set_tax'!$A$1:$N$101,9,FALSE)</f>
        <v xml:space="preserve"> Actinobacteridae</v>
      </c>
      <c r="F81" t="str">
        <f>VLOOKUP(A81,'[2]2_set_tax'!$A$1:$N$101,10,FALSE)</f>
        <v xml:space="preserve"> Actinomycetales</v>
      </c>
      <c r="G81" t="str">
        <f>VLOOKUP(A81,'[2]2_set_tax'!$A$1:$N$101,11,FALSE)</f>
        <v>Corynebacterineae</v>
      </c>
      <c r="H81" t="str">
        <f>VLOOKUP(A81,'[2]2_set_tax'!$A$1:$N$101,12,FALSE)</f>
        <v xml:space="preserve"> Mycobacteriaceae</v>
      </c>
      <c r="I81" t="str">
        <f>VLOOKUP(A81,'[2]2_set_tax'!$A$1:$N$101,13,FALSE)</f>
        <v xml:space="preserve"> Mycobacterium</v>
      </c>
    </row>
    <row r="82" spans="1:11" x14ac:dyDescent="0.25">
      <c r="A82" t="s">
        <v>4623</v>
      </c>
      <c r="C82" t="str">
        <f>VLOOKUP(A82,'[2]2_set_tax'!$A$1:$N$101,7,FALSE)</f>
        <v>Bacteria</v>
      </c>
      <c r="D82" t="str">
        <f>VLOOKUP(A82,'[2]2_set_tax'!$A$1:$N$101,8,FALSE)</f>
        <v xml:space="preserve"> Actinobacteria</v>
      </c>
      <c r="E82" t="str">
        <f>VLOOKUP(A82,'[2]2_set_tax'!$A$1:$N$101,9,FALSE)</f>
        <v xml:space="preserve"> Actinobacteridae</v>
      </c>
      <c r="F82" t="str">
        <f>VLOOKUP(A82,'[2]2_set_tax'!$A$1:$N$101,10,FALSE)</f>
        <v xml:space="preserve"> Actinomycetales</v>
      </c>
      <c r="G82" t="str">
        <f>VLOOKUP(A82,'[2]2_set_tax'!$A$1:$N$101,11,FALSE)</f>
        <v>Corynebacterineae</v>
      </c>
      <c r="H82" t="str">
        <f>VLOOKUP(A82,'[2]2_set_tax'!$A$1:$N$101,12,FALSE)</f>
        <v xml:space="preserve"> Mycobacteriaceae</v>
      </c>
      <c r="I82" t="str">
        <f>VLOOKUP(A82,'[2]2_set_tax'!$A$1:$N$101,13,FALSE)</f>
        <v xml:space="preserve"> Mycobacterium</v>
      </c>
    </row>
    <row r="83" spans="1:11" x14ac:dyDescent="0.25">
      <c r="A83" t="s">
        <v>4624</v>
      </c>
      <c r="C83" t="str">
        <f>VLOOKUP(A83,'[2]2_set_tax'!$A$1:$N$101,7,FALSE)</f>
        <v>Bacteria</v>
      </c>
      <c r="D83" t="str">
        <f>VLOOKUP(A83,'[2]2_set_tax'!$A$1:$N$101,8,FALSE)</f>
        <v xml:space="preserve"> Actinobacteria</v>
      </c>
      <c r="E83" t="str">
        <f>VLOOKUP(A83,'[2]2_set_tax'!$A$1:$N$101,9,FALSE)</f>
        <v xml:space="preserve"> Actinobacteridae</v>
      </c>
      <c r="F83" t="str">
        <f>VLOOKUP(A83,'[2]2_set_tax'!$A$1:$N$101,10,FALSE)</f>
        <v xml:space="preserve"> Actinomycetales</v>
      </c>
      <c r="G83" t="str">
        <f>VLOOKUP(A83,'[2]2_set_tax'!$A$1:$N$101,11,FALSE)</f>
        <v>Corynebacterineae</v>
      </c>
      <c r="H83" t="str">
        <f>VLOOKUP(A83,'[2]2_set_tax'!$A$1:$N$101,12,FALSE)</f>
        <v xml:space="preserve"> Mycobacteriaceae</v>
      </c>
      <c r="I83" t="str">
        <f>VLOOKUP(A83,'[2]2_set_tax'!$A$1:$N$101,13,FALSE)</f>
        <v xml:space="preserve"> Mycobacterium</v>
      </c>
    </row>
    <row r="84" spans="1:11" x14ac:dyDescent="0.25">
      <c r="A84" t="s">
        <v>4625</v>
      </c>
      <c r="C84" t="str">
        <f>VLOOKUP(A84,'[2]2_set_tax'!$A$1:$N$101,7,FALSE)</f>
        <v>Bacteria</v>
      </c>
      <c r="D84" t="str">
        <f>VLOOKUP(A84,'[2]2_set_tax'!$A$1:$N$101,8,FALSE)</f>
        <v xml:space="preserve"> Actinobacteria</v>
      </c>
      <c r="E84" t="str">
        <f>VLOOKUP(A84,'[2]2_set_tax'!$A$1:$N$101,9,FALSE)</f>
        <v xml:space="preserve"> Actinobacteridae</v>
      </c>
      <c r="F84" t="str">
        <f>VLOOKUP(A84,'[2]2_set_tax'!$A$1:$N$101,10,FALSE)</f>
        <v xml:space="preserve"> Actinomycetales</v>
      </c>
      <c r="G84" t="str">
        <f>VLOOKUP(A84,'[2]2_set_tax'!$A$1:$N$101,11,FALSE)</f>
        <v>Corynebacterineae</v>
      </c>
      <c r="H84" t="str">
        <f>VLOOKUP(A84,'[2]2_set_tax'!$A$1:$N$101,12,FALSE)</f>
        <v xml:space="preserve"> Mycobacteriaceae</v>
      </c>
      <c r="I84" t="str">
        <f>VLOOKUP(A84,'[2]2_set_tax'!$A$1:$N$101,13,FALSE)</f>
        <v xml:space="preserve"> Mycobacterium</v>
      </c>
    </row>
    <row r="85" spans="1:11" x14ac:dyDescent="0.25">
      <c r="A85" t="s">
        <v>4626</v>
      </c>
      <c r="C85" t="str">
        <f>VLOOKUP(A85,'[2]2_set_tax'!$A$1:$N$101,7,FALSE)</f>
        <v>Bacteria</v>
      </c>
      <c r="D85" t="str">
        <f>VLOOKUP(A85,'[2]2_set_tax'!$A$1:$N$101,8,FALSE)</f>
        <v xml:space="preserve"> Actinobacteria</v>
      </c>
      <c r="E85" t="str">
        <f>VLOOKUP(A85,'[2]2_set_tax'!$A$1:$N$101,9,FALSE)</f>
        <v xml:space="preserve"> Actinobacteridae</v>
      </c>
      <c r="F85" t="str">
        <f>VLOOKUP(A85,'[2]2_set_tax'!$A$1:$N$101,10,FALSE)</f>
        <v xml:space="preserve"> Actinomycetales</v>
      </c>
      <c r="G85" t="str">
        <f>VLOOKUP(A85,'[2]2_set_tax'!$A$1:$N$101,11,FALSE)</f>
        <v>Corynebacterineae</v>
      </c>
      <c r="H85" t="str">
        <f>VLOOKUP(A85,'[2]2_set_tax'!$A$1:$N$101,12,FALSE)</f>
        <v xml:space="preserve"> Mycobacteriaceae</v>
      </c>
      <c r="I85" t="str">
        <f>VLOOKUP(A85,'[2]2_set_tax'!$A$1:$N$101,13,FALSE)</f>
        <v xml:space="preserve"> Mycobacterium</v>
      </c>
    </row>
    <row r="86" spans="1:11" s="1" customFormat="1" x14ac:dyDescent="0.25">
      <c r="A86" s="1" t="s">
        <v>4627</v>
      </c>
      <c r="C86" s="1" t="str">
        <f>VLOOKUP(A86,'[2]2_set_tax'!$A$1:$N$101,7,FALSE)</f>
        <v>Bacteria</v>
      </c>
      <c r="D86" s="1" t="str">
        <f>VLOOKUP(A86,'[2]2_set_tax'!$A$1:$N$101,8,FALSE)</f>
        <v xml:space="preserve"> Actinobacteria</v>
      </c>
      <c r="E86" s="1" t="str">
        <f>VLOOKUP(A86,'[2]2_set_tax'!$A$1:$N$101,9,FALSE)</f>
        <v xml:space="preserve"> Actinobacteridae</v>
      </c>
      <c r="F86" s="1" t="str">
        <f>VLOOKUP(A86,'[2]2_set_tax'!$A$1:$N$101,10,FALSE)</f>
        <v xml:space="preserve"> Actinomycetales</v>
      </c>
      <c r="G86" s="1" t="str">
        <f>VLOOKUP(A86,'[2]2_set_tax'!$A$1:$N$101,11,FALSE)</f>
        <v>Corynebacterineae</v>
      </c>
      <c r="H86" s="1" t="str">
        <f>VLOOKUP(A86,'[2]2_set_tax'!$A$1:$N$101,12,FALSE)</f>
        <v xml:space="preserve"> Mycobacteriaceae</v>
      </c>
      <c r="I86" s="1" t="str">
        <f>VLOOKUP(A86,'[2]2_set_tax'!$A$1:$N$101,13,FALSE)</f>
        <v xml:space="preserve"> Mycobacterium</v>
      </c>
      <c r="K86" s="1">
        <v>1</v>
      </c>
    </row>
    <row r="87" spans="1:11" s="1" customFormat="1" x14ac:dyDescent="0.25">
      <c r="A87" s="1" t="s">
        <v>4628</v>
      </c>
      <c r="C87" s="1" t="str">
        <f>VLOOKUP(A87,'[2]2_set_tax'!$A$1:$N$101,7,FALSE)</f>
        <v>Bacteria</v>
      </c>
      <c r="D87" s="1" t="str">
        <f>VLOOKUP(A87,'[2]2_set_tax'!$A$1:$N$101,8,FALSE)</f>
        <v xml:space="preserve"> Actinobacteria</v>
      </c>
      <c r="E87" s="1" t="str">
        <f>VLOOKUP(A87,'[2]2_set_tax'!$A$1:$N$101,9,FALSE)</f>
        <v xml:space="preserve"> Actinobacteridae</v>
      </c>
      <c r="F87" s="1" t="str">
        <f>VLOOKUP(A87,'[2]2_set_tax'!$A$1:$N$101,10,FALSE)</f>
        <v xml:space="preserve"> Actinomycetales</v>
      </c>
      <c r="G87" s="1" t="str">
        <f>VLOOKUP(A87,'[2]2_set_tax'!$A$1:$N$101,11,FALSE)</f>
        <v>Corynebacterineae</v>
      </c>
      <c r="H87" s="1" t="str">
        <f>VLOOKUP(A87,'[2]2_set_tax'!$A$1:$N$101,12,FALSE)</f>
        <v xml:space="preserve"> Mycobacteriaceae</v>
      </c>
      <c r="I87" s="1" t="str">
        <f>VLOOKUP(A87,'[2]2_set_tax'!$A$1:$N$101,13,FALSE)</f>
        <v xml:space="preserve"> Mycobacterium</v>
      </c>
      <c r="K87" s="1">
        <v>1</v>
      </c>
    </row>
    <row r="88" spans="1:11" s="1" customFormat="1" x14ac:dyDescent="0.25">
      <c r="A88" s="1" t="s">
        <v>4629</v>
      </c>
      <c r="C88" s="1" t="str">
        <f>VLOOKUP(A88,'[2]2_set_tax'!$A$1:$N$101,7,FALSE)</f>
        <v>Bacteria</v>
      </c>
      <c r="D88" s="1" t="str">
        <f>VLOOKUP(A88,'[2]2_set_tax'!$A$1:$N$101,8,FALSE)</f>
        <v xml:space="preserve"> Actinobacteria</v>
      </c>
      <c r="E88" s="1" t="str">
        <f>VLOOKUP(A88,'[2]2_set_tax'!$A$1:$N$101,9,FALSE)</f>
        <v xml:space="preserve"> Actinobacteridae</v>
      </c>
      <c r="F88" s="1" t="str">
        <f>VLOOKUP(A88,'[2]2_set_tax'!$A$1:$N$101,10,FALSE)</f>
        <v xml:space="preserve"> Actinomycetales</v>
      </c>
      <c r="G88" s="1" t="str">
        <f>VLOOKUP(A88,'[2]2_set_tax'!$A$1:$N$101,11,FALSE)</f>
        <v>Corynebacterineae</v>
      </c>
      <c r="H88" s="1" t="str">
        <f>VLOOKUP(A88,'[2]2_set_tax'!$A$1:$N$101,12,FALSE)</f>
        <v xml:space="preserve"> Mycobacteriaceae</v>
      </c>
      <c r="I88" s="1" t="str">
        <f>VLOOKUP(A88,'[2]2_set_tax'!$A$1:$N$101,13,FALSE)</f>
        <v xml:space="preserve"> Mycobacterium</v>
      </c>
      <c r="K88" s="1">
        <v>1</v>
      </c>
    </row>
    <row r="89" spans="1:11" x14ac:dyDescent="0.25">
      <c r="A89" t="s">
        <v>4630</v>
      </c>
      <c r="C89" t="str">
        <f>VLOOKUP(A89,'[2]2_set_tax'!$A$1:$N$101,7,FALSE)</f>
        <v>Bacteria</v>
      </c>
      <c r="D89" t="str">
        <f>VLOOKUP(A89,'[2]2_set_tax'!$A$1:$N$101,8,FALSE)</f>
        <v xml:space="preserve"> Actinobacteria</v>
      </c>
      <c r="E89" t="str">
        <f>VLOOKUP(A89,'[2]2_set_tax'!$A$1:$N$101,9,FALSE)</f>
        <v xml:space="preserve"> Actinobacteridae</v>
      </c>
      <c r="F89" t="str">
        <f>VLOOKUP(A89,'[2]2_set_tax'!$A$1:$N$101,10,FALSE)</f>
        <v xml:space="preserve"> Actinomycetales</v>
      </c>
      <c r="G89" t="str">
        <f>VLOOKUP(A89,'[2]2_set_tax'!$A$1:$N$101,11,FALSE)</f>
        <v>Corynebacterineae</v>
      </c>
      <c r="H89" t="str">
        <f>VLOOKUP(A89,'[2]2_set_tax'!$A$1:$N$101,12,FALSE)</f>
        <v xml:space="preserve"> Mycobacteriaceae</v>
      </c>
      <c r="I89" t="str">
        <f>VLOOKUP(A89,'[2]2_set_tax'!$A$1:$N$101,13,FALSE)</f>
        <v xml:space="preserve"> Mycobacterium</v>
      </c>
    </row>
    <row r="90" spans="1:11" ht="12" customHeight="1" x14ac:dyDescent="0.25">
      <c r="A90" t="s">
        <v>4631</v>
      </c>
      <c r="C90" t="str">
        <f>VLOOKUP(A90,'[2]2_set_tax'!$A$1:$N$101,7,FALSE)</f>
        <v>Bacteria</v>
      </c>
      <c r="D90" t="str">
        <f>VLOOKUP(A90,'[2]2_set_tax'!$A$1:$N$101,8,FALSE)</f>
        <v xml:space="preserve"> Actinobacteria</v>
      </c>
      <c r="E90" t="str">
        <f>VLOOKUP(A90,'[2]2_set_tax'!$A$1:$N$101,9,FALSE)</f>
        <v xml:space="preserve"> Actinobacteridae</v>
      </c>
      <c r="F90" t="str">
        <f>VLOOKUP(A90,'[2]2_set_tax'!$A$1:$N$101,10,FALSE)</f>
        <v xml:space="preserve"> Actinomycetales</v>
      </c>
      <c r="G90" t="str">
        <f>VLOOKUP(A90,'[2]2_set_tax'!$A$1:$N$101,11,FALSE)</f>
        <v>Corynebacterineae</v>
      </c>
      <c r="H90" t="str">
        <f>VLOOKUP(A90,'[2]2_set_tax'!$A$1:$N$101,12,FALSE)</f>
        <v xml:space="preserve"> Mycobacteriaceae</v>
      </c>
      <c r="I90" t="str">
        <f>VLOOKUP(A90,'[2]2_set_tax'!$A$1:$N$101,13,FALSE)</f>
        <v xml:space="preserve"> Mycobacterium</v>
      </c>
    </row>
    <row r="91" spans="1:11" x14ac:dyDescent="0.25">
      <c r="A91" t="s">
        <v>4632</v>
      </c>
      <c r="C91" t="str">
        <f>VLOOKUP(A91,'[2]2_set_tax'!$A$1:$N$101,7,FALSE)</f>
        <v>Bacteria</v>
      </c>
      <c r="D91" t="str">
        <f>VLOOKUP(A91,'[2]2_set_tax'!$A$1:$N$101,8,FALSE)</f>
        <v xml:space="preserve"> Actinobacteria</v>
      </c>
      <c r="E91" t="str">
        <f>VLOOKUP(A91,'[2]2_set_tax'!$A$1:$N$101,9,FALSE)</f>
        <v xml:space="preserve"> Actinobacteridae</v>
      </c>
      <c r="F91" t="str">
        <f>VLOOKUP(A91,'[2]2_set_tax'!$A$1:$N$101,10,FALSE)</f>
        <v xml:space="preserve"> Actinomycetales</v>
      </c>
      <c r="G91" t="str">
        <f>VLOOKUP(A91,'[2]2_set_tax'!$A$1:$N$101,11,FALSE)</f>
        <v>Frankineae</v>
      </c>
      <c r="H91" t="str">
        <f>VLOOKUP(A91,'[2]2_set_tax'!$A$1:$N$101,12,FALSE)</f>
        <v xml:space="preserve"> Frankiaceae</v>
      </c>
      <c r="I91" t="str">
        <f>VLOOKUP(A91,'[2]2_set_tax'!$A$1:$N$101,13,FALSE)</f>
        <v xml:space="preserve"> Frankia.</v>
      </c>
    </row>
    <row r="92" spans="1:11" s="1" customFormat="1" x14ac:dyDescent="0.25">
      <c r="A92" s="1" t="s">
        <v>4633</v>
      </c>
      <c r="C92" s="1" t="str">
        <f>VLOOKUP(A92,'[2]2_set_tax'!$A$1:$N$101,7,FALSE)</f>
        <v>Bacteria</v>
      </c>
      <c r="D92" s="1" t="str">
        <f>VLOOKUP(A92,'[2]2_set_tax'!$A$1:$N$101,8,FALSE)</f>
        <v xml:space="preserve"> Proteobacteria</v>
      </c>
      <c r="E92" s="1" t="str">
        <f>VLOOKUP(A92,'[2]2_set_tax'!$A$1:$N$101,9,FALSE)</f>
        <v xml:space="preserve"> Betaproteobacteria</v>
      </c>
      <c r="F92" s="1" t="str">
        <f>VLOOKUP(A92,'[2]2_set_tax'!$A$1:$N$101,10,FALSE)</f>
        <v xml:space="preserve"> Burkholderiales</v>
      </c>
      <c r="G92" s="1" t="str">
        <f>VLOOKUP(A92,'[2]2_set_tax'!$A$1:$N$101,11,FALSE)</f>
        <v>Burkholderiaceae</v>
      </c>
      <c r="H92" s="1" t="str">
        <f>VLOOKUP(A92,'[2]2_set_tax'!$A$1:$N$101,12,FALSE)</f>
        <v xml:space="preserve"> Lautropia.</v>
      </c>
      <c r="I92" s="1">
        <f>VLOOKUP(A92,'[2]2_set_tax'!$A$1:$N$101,13,FALSE)</f>
        <v>0</v>
      </c>
      <c r="K92" s="1">
        <v>1</v>
      </c>
    </row>
    <row r="93" spans="1:11" s="1" customFormat="1" x14ac:dyDescent="0.25">
      <c r="A93" s="1" t="s">
        <v>4634</v>
      </c>
      <c r="C93" s="1" t="str">
        <f>VLOOKUP(A93,'[2]2_set_tax'!$A$1:$N$101,7,FALSE)</f>
        <v>Bacteria</v>
      </c>
      <c r="D93" s="1" t="str">
        <f>VLOOKUP(A93,'[2]2_set_tax'!$A$1:$N$101,8,FALSE)</f>
        <v xml:space="preserve"> Actinobacteria</v>
      </c>
      <c r="E93" s="1" t="str">
        <f>VLOOKUP(A93,'[2]2_set_tax'!$A$1:$N$101,9,FALSE)</f>
        <v xml:space="preserve"> Actinobacteridae</v>
      </c>
      <c r="F93" s="1" t="str">
        <f>VLOOKUP(A93,'[2]2_set_tax'!$A$1:$N$101,10,FALSE)</f>
        <v xml:space="preserve"> Actinomycetales</v>
      </c>
      <c r="G93" s="1" t="str">
        <f>VLOOKUP(A93,'[2]2_set_tax'!$A$1:$N$101,11,FALSE)</f>
        <v>Micromonosporineae</v>
      </c>
      <c r="H93" s="1" t="str">
        <f>VLOOKUP(A93,'[2]2_set_tax'!$A$1:$N$101,12,FALSE)</f>
        <v xml:space="preserve"> Micromonosporaceae</v>
      </c>
      <c r="I93" s="1" t="str">
        <f>VLOOKUP(A93,'[2]2_set_tax'!$A$1:$N$101,13,FALSE)</f>
        <v xml:space="preserve"> Micromonospora.</v>
      </c>
      <c r="K93" s="1">
        <v>1</v>
      </c>
    </row>
    <row r="94" spans="1:11" s="1" customFormat="1" x14ac:dyDescent="0.25">
      <c r="A94" s="1" t="s">
        <v>4635</v>
      </c>
      <c r="C94" s="1" t="str">
        <f>VLOOKUP(A94,'[2]2_set_tax'!$A$1:$N$101,7,FALSE)</f>
        <v>Bacteria</v>
      </c>
      <c r="D94" s="1" t="str">
        <f>VLOOKUP(A94,'[2]2_set_tax'!$A$1:$N$101,8,FALSE)</f>
        <v xml:space="preserve"> Proteobacteria</v>
      </c>
      <c r="E94" s="1" t="str">
        <f>VLOOKUP(A94,'[2]2_set_tax'!$A$1:$N$101,9,FALSE)</f>
        <v xml:space="preserve"> Alphaproteobacteria</v>
      </c>
      <c r="F94" s="1" t="str">
        <f>VLOOKUP(A94,'[2]2_set_tax'!$A$1:$N$101,10,FALSE)</f>
        <v xml:space="preserve"> Rhizobiales</v>
      </c>
      <c r="G94" s="1" t="str">
        <f>VLOOKUP(A94,'[2]2_set_tax'!$A$1:$N$101,11,FALSE)</f>
        <v>Phyllobacteriaceae</v>
      </c>
      <c r="H94" s="1" t="str">
        <f>VLOOKUP(A94,'[2]2_set_tax'!$A$1:$N$101,12,FALSE)</f>
        <v xml:space="preserve"> Mesorhizobium.</v>
      </c>
      <c r="I94" s="1">
        <f>VLOOKUP(A94,'[2]2_set_tax'!$A$1:$N$101,13,FALSE)</f>
        <v>0</v>
      </c>
      <c r="K94" s="1">
        <v>1</v>
      </c>
    </row>
    <row r="95" spans="1:11" s="1" customFormat="1" x14ac:dyDescent="0.25">
      <c r="A95" s="1" t="s">
        <v>4636</v>
      </c>
      <c r="C95" s="1" t="str">
        <f>VLOOKUP(A95,'[2]2_set_tax'!$A$1:$N$101,7,FALSE)</f>
        <v>Bacteria</v>
      </c>
      <c r="D95" s="1" t="str">
        <f>VLOOKUP(A95,'[2]2_set_tax'!$A$1:$N$101,8,FALSE)</f>
        <v xml:space="preserve"> Proteobacteria</v>
      </c>
      <c r="E95" s="1" t="str">
        <f>VLOOKUP(A95,'[2]2_set_tax'!$A$1:$N$101,9,FALSE)</f>
        <v xml:space="preserve"> Betaproteobacteria</v>
      </c>
      <c r="F95" s="1" t="str">
        <f>VLOOKUP(A95,'[2]2_set_tax'!$A$1:$N$101,10,FALSE)</f>
        <v xml:space="preserve"> Burkholderiales</v>
      </c>
      <c r="G95" s="1" t="str">
        <f>VLOOKUP(A95,'[2]2_set_tax'!$A$1:$N$101,11,FALSE)</f>
        <v>Burkholderiaceae</v>
      </c>
      <c r="H95" s="1" t="str">
        <f>VLOOKUP(A95,'[2]2_set_tax'!$A$1:$N$101,12,FALSE)</f>
        <v xml:space="preserve"> Burkholderia.</v>
      </c>
      <c r="I95" s="1">
        <f>VLOOKUP(A95,'[2]2_set_tax'!$A$1:$N$101,13,FALSE)</f>
        <v>0</v>
      </c>
      <c r="K95" s="1">
        <v>1</v>
      </c>
    </row>
    <row r="96" spans="1:11" s="1" customFormat="1" x14ac:dyDescent="0.25">
      <c r="A96" s="1" t="s">
        <v>4637</v>
      </c>
      <c r="C96" s="1" t="str">
        <f>VLOOKUP(A96,'[2]2_set_tax'!$A$1:$N$101,7,FALSE)</f>
        <v>Bacteria</v>
      </c>
      <c r="D96" s="1" t="str">
        <f>VLOOKUP(A96,'[2]2_set_tax'!$A$1:$N$101,8,FALSE)</f>
        <v xml:space="preserve"> Actinobacteria</v>
      </c>
      <c r="E96" s="1" t="str">
        <f>VLOOKUP(A96,'[2]2_set_tax'!$A$1:$N$101,9,FALSE)</f>
        <v xml:space="preserve"> Actinobacteridae</v>
      </c>
      <c r="F96" s="1" t="str">
        <f>VLOOKUP(A96,'[2]2_set_tax'!$A$1:$N$101,10,FALSE)</f>
        <v xml:space="preserve"> Actinomycetales</v>
      </c>
      <c r="G96" s="1" t="str">
        <f>VLOOKUP(A96,'[2]2_set_tax'!$A$1:$N$101,11,FALSE)</f>
        <v>Corynebacterineae</v>
      </c>
      <c r="H96" s="1" t="str">
        <f>VLOOKUP(A96,'[2]2_set_tax'!$A$1:$N$101,12,FALSE)</f>
        <v xml:space="preserve"> Mycobacteriaceae</v>
      </c>
      <c r="I96" s="1" t="str">
        <f>VLOOKUP(A96,'[2]2_set_tax'!$A$1:$N$101,13,FALSE)</f>
        <v xml:space="preserve"> Mycobacterium</v>
      </c>
      <c r="K96" s="1">
        <v>1</v>
      </c>
    </row>
    <row r="97" spans="1:12" s="1" customFormat="1" x14ac:dyDescent="0.25">
      <c r="A97" s="1" t="s">
        <v>4638</v>
      </c>
      <c r="C97" s="1" t="str">
        <f>VLOOKUP(A97,'[2]2_set_tax'!$A$1:$N$101,7,FALSE)</f>
        <v>Bacteria</v>
      </c>
      <c r="D97" s="1" t="str">
        <f>VLOOKUP(A97,'[2]2_set_tax'!$A$1:$N$101,8,FALSE)</f>
        <v xml:space="preserve"> Proteobacteria</v>
      </c>
      <c r="E97" s="1" t="str">
        <f>VLOOKUP(A97,'[2]2_set_tax'!$A$1:$N$101,9,FALSE)</f>
        <v xml:space="preserve"> Alphaproteobacteria</v>
      </c>
      <c r="F97" s="1" t="str">
        <f>VLOOKUP(A97,'[2]2_set_tax'!$A$1:$N$101,10,FALSE)</f>
        <v xml:space="preserve"> Rhodospirillales</v>
      </c>
      <c r="G97" s="1" t="str">
        <f>VLOOKUP(A97,'[2]2_set_tax'!$A$1:$N$101,11,FALSE)</f>
        <v>Acetobacteraceae</v>
      </c>
      <c r="H97" s="1" t="str">
        <f>VLOOKUP(A97,'[2]2_set_tax'!$A$1:$N$101,12,FALSE)</f>
        <v xml:space="preserve"> Acetobacter.</v>
      </c>
      <c r="I97" s="1">
        <f>VLOOKUP(A97,'[2]2_set_tax'!$A$1:$N$101,13,FALSE)</f>
        <v>0</v>
      </c>
      <c r="K97" s="1">
        <v>1</v>
      </c>
    </row>
    <row r="98" spans="1:12" s="1" customFormat="1" x14ac:dyDescent="0.25">
      <c r="A98" s="1" t="s">
        <v>4639</v>
      </c>
      <c r="C98" s="1" t="str">
        <f>VLOOKUP(A98,'[2]2_set_tax'!$A$1:$N$101,7,FALSE)</f>
        <v>Bacteria</v>
      </c>
      <c r="D98" s="1" t="str">
        <f>VLOOKUP(A98,'[2]2_set_tax'!$A$1:$N$101,8,FALSE)</f>
        <v xml:space="preserve"> Proteobacteria</v>
      </c>
      <c r="E98" s="1" t="str">
        <f>VLOOKUP(A98,'[2]2_set_tax'!$A$1:$N$101,9,FALSE)</f>
        <v xml:space="preserve"> Alphaproteobacteria</v>
      </c>
      <c r="F98" s="1" t="str">
        <f>VLOOKUP(A98,'[2]2_set_tax'!$A$1:$N$101,10,FALSE)</f>
        <v xml:space="preserve"> Rhizobiales</v>
      </c>
      <c r="G98" s="1" t="str">
        <f>VLOOKUP(A98,'[2]2_set_tax'!$A$1:$N$101,11,FALSE)</f>
        <v>Rhizobiaceae</v>
      </c>
      <c r="H98" s="1" t="str">
        <f>VLOOKUP(A98,'[2]2_set_tax'!$A$1:$N$101,12,FALSE)</f>
        <v xml:space="preserve"> Rhizobium/Agrobacterium group</v>
      </c>
      <c r="I98" s="1" t="str">
        <f>VLOOKUP(A98,'[2]2_set_tax'!$A$1:$N$101,13,FALSE)</f>
        <v xml:space="preserve"> Rhizobium.</v>
      </c>
      <c r="K98" s="1">
        <v>1</v>
      </c>
    </row>
    <row r="99" spans="1:12" x14ac:dyDescent="0.25">
      <c r="A99" t="s">
        <v>4640</v>
      </c>
      <c r="C99" t="str">
        <f>VLOOKUP(A99,'[2]2_set_tax'!$A$1:$N$101,7,FALSE)</f>
        <v>Bacteria</v>
      </c>
      <c r="D99" t="str">
        <f>VLOOKUP(A99,'[2]2_set_tax'!$A$1:$N$101,8,FALSE)</f>
        <v xml:space="preserve"> Actinobacteria</v>
      </c>
      <c r="E99" t="str">
        <f>VLOOKUP(A99,'[2]2_set_tax'!$A$1:$N$101,9,FALSE)</f>
        <v xml:space="preserve"> Actinobacteridae</v>
      </c>
      <c r="F99" t="str">
        <f>VLOOKUP(A99,'[2]2_set_tax'!$A$1:$N$101,10,FALSE)</f>
        <v xml:space="preserve"> Actinomycetales</v>
      </c>
      <c r="G99" t="str">
        <f>VLOOKUP(A99,'[2]2_set_tax'!$A$1:$N$101,11,FALSE)</f>
        <v>Corynebacterineae</v>
      </c>
      <c r="H99" t="str">
        <f>VLOOKUP(A99,'[2]2_set_tax'!$A$1:$N$101,12,FALSE)</f>
        <v xml:space="preserve"> Mycobacteriaceae</v>
      </c>
      <c r="I99" t="str">
        <f>VLOOKUP(A99,'[2]2_set_tax'!$A$1:$N$101,13,FALSE)</f>
        <v xml:space="preserve"> Mycobacterium</v>
      </c>
    </row>
    <row r="100" spans="1:12" x14ac:dyDescent="0.25">
      <c r="A100" t="s">
        <v>4641</v>
      </c>
      <c r="C100" t="str">
        <f>VLOOKUP(A100,'[2]2_set_tax'!$A$1:$N$101,7,FALSE)</f>
        <v>Bacteria</v>
      </c>
      <c r="D100" t="str">
        <f>VLOOKUP(A100,'[2]2_set_tax'!$A$1:$N$101,8,FALSE)</f>
        <v xml:space="preserve"> Actinobacteria</v>
      </c>
      <c r="E100" t="str">
        <f>VLOOKUP(A100,'[2]2_set_tax'!$A$1:$N$101,9,FALSE)</f>
        <v xml:space="preserve"> Actinobacteridae</v>
      </c>
      <c r="F100" t="str">
        <f>VLOOKUP(A100,'[2]2_set_tax'!$A$1:$N$101,10,FALSE)</f>
        <v xml:space="preserve"> Actinomycetales</v>
      </c>
      <c r="G100" t="str">
        <f>VLOOKUP(A100,'[2]2_set_tax'!$A$1:$N$101,11,FALSE)</f>
        <v>Corynebacterineae</v>
      </c>
      <c r="H100" t="str">
        <f>VLOOKUP(A100,'[2]2_set_tax'!$A$1:$N$101,12,FALSE)</f>
        <v xml:space="preserve"> Mycobacteriaceae</v>
      </c>
      <c r="I100" t="str">
        <f>VLOOKUP(A100,'[2]2_set_tax'!$A$1:$N$101,13,FALSE)</f>
        <v xml:space="preserve"> Mycobacterium</v>
      </c>
    </row>
    <row r="101" spans="1:12" x14ac:dyDescent="0.25">
      <c r="A101" t="s">
        <v>4642</v>
      </c>
      <c r="C101" t="str">
        <f>VLOOKUP(A101,'[2]2_set_tax'!$A$1:$N$101,7,FALSE)</f>
        <v>Bacteria</v>
      </c>
      <c r="D101" t="str">
        <f>VLOOKUP(A101,'[2]2_set_tax'!$A$1:$N$101,8,FALSE)</f>
        <v xml:space="preserve"> Actinobacteria</v>
      </c>
      <c r="E101" t="str">
        <f>VLOOKUP(A101,'[2]2_set_tax'!$A$1:$N$101,9,FALSE)</f>
        <v xml:space="preserve"> Actinobacteridae</v>
      </c>
      <c r="F101" t="str">
        <f>VLOOKUP(A101,'[2]2_set_tax'!$A$1:$N$101,10,FALSE)</f>
        <v xml:space="preserve"> Actinomycetales</v>
      </c>
      <c r="G101" t="str">
        <f>VLOOKUP(A101,'[2]2_set_tax'!$A$1:$N$101,11,FALSE)</f>
        <v>Pseudonocardineae</v>
      </c>
      <c r="H101" t="str">
        <f>VLOOKUP(A101,'[2]2_set_tax'!$A$1:$N$101,12,FALSE)</f>
        <v xml:space="preserve"> Pseudonocardiaceae</v>
      </c>
      <c r="I101" t="str">
        <f>VLOOKUP(A101,'[2]2_set_tax'!$A$1:$N$101,13,FALSE)</f>
        <v xml:space="preserve"> Streptoalloteichus.</v>
      </c>
    </row>
    <row r="102" spans="1:12" x14ac:dyDescent="0.25">
      <c r="L102">
        <f>SUM(K1:K101)</f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F13" sqref="F13"/>
    </sheetView>
  </sheetViews>
  <sheetFormatPr defaultRowHeight="15" x14ac:dyDescent="0.25"/>
  <sheetData>
    <row r="1" spans="1:11" s="1" customFormat="1" x14ac:dyDescent="0.25">
      <c r="A1" s="1" t="s">
        <v>0</v>
      </c>
      <c r="C1" s="1" t="s">
        <v>4643</v>
      </c>
      <c r="D1" s="1" t="s">
        <v>4644</v>
      </c>
      <c r="E1" s="1" t="s">
        <v>4645</v>
      </c>
      <c r="F1" s="1" t="s">
        <v>4646</v>
      </c>
      <c r="G1" s="1" t="s">
        <v>4647</v>
      </c>
      <c r="H1" s="1" t="s">
        <v>4648</v>
      </c>
      <c r="I1" s="1">
        <v>0</v>
      </c>
      <c r="K1" s="1">
        <v>1</v>
      </c>
    </row>
    <row r="2" spans="1:11" s="1" customFormat="1" x14ac:dyDescent="0.25">
      <c r="A2" s="1" t="s">
        <v>2</v>
      </c>
      <c r="C2" s="1" t="s">
        <v>4649</v>
      </c>
      <c r="D2" s="1" t="s">
        <v>4650</v>
      </c>
      <c r="E2" s="1" t="s">
        <v>4651</v>
      </c>
      <c r="F2" s="1" t="s">
        <v>4652</v>
      </c>
      <c r="G2" s="1" t="s">
        <v>4653</v>
      </c>
      <c r="H2" s="1" t="s">
        <v>4654</v>
      </c>
      <c r="I2" s="1" t="s">
        <v>4655</v>
      </c>
      <c r="K2" s="1">
        <v>1</v>
      </c>
    </row>
    <row r="3" spans="1:11" s="1" customFormat="1" x14ac:dyDescent="0.25">
      <c r="A3" s="1" t="s">
        <v>12</v>
      </c>
      <c r="C3" s="1" t="s">
        <v>4649</v>
      </c>
      <c r="D3" s="1" t="s">
        <v>4656</v>
      </c>
      <c r="E3" s="1" t="s">
        <v>4657</v>
      </c>
      <c r="F3" s="1" t="s">
        <v>4658</v>
      </c>
      <c r="G3" s="1" t="s">
        <v>4659</v>
      </c>
      <c r="H3" s="1" t="s">
        <v>4660</v>
      </c>
      <c r="I3" s="1" t="s">
        <v>4661</v>
      </c>
      <c r="K3" s="1">
        <v>1</v>
      </c>
    </row>
    <row r="4" spans="1:11" s="1" customFormat="1" x14ac:dyDescent="0.25">
      <c r="A4" s="1" t="s">
        <v>32</v>
      </c>
      <c r="C4" s="1" t="s">
        <v>4649</v>
      </c>
      <c r="D4" s="1" t="s">
        <v>4650</v>
      </c>
      <c r="E4" s="1" t="s">
        <v>4651</v>
      </c>
      <c r="F4" s="1" t="s">
        <v>4662</v>
      </c>
      <c r="G4" s="1" t="s">
        <v>4663</v>
      </c>
      <c r="H4" s="1" t="s">
        <v>4664</v>
      </c>
      <c r="I4" s="1" t="s">
        <v>4665</v>
      </c>
      <c r="K4" s="1">
        <v>1</v>
      </c>
    </row>
    <row r="5" spans="1:11" s="1" customFormat="1" x14ac:dyDescent="0.25">
      <c r="A5" s="1" t="s">
        <v>34</v>
      </c>
      <c r="C5" s="1" t="s">
        <v>4649</v>
      </c>
      <c r="D5" s="1" t="s">
        <v>4650</v>
      </c>
      <c r="E5" s="1" t="s">
        <v>4651</v>
      </c>
      <c r="F5" s="1" t="s">
        <v>4652</v>
      </c>
      <c r="G5" s="1" t="s">
        <v>4666</v>
      </c>
      <c r="H5" s="1" t="s">
        <v>4667</v>
      </c>
      <c r="I5" s="1" t="s">
        <v>4668</v>
      </c>
      <c r="K5" s="1">
        <v>1</v>
      </c>
    </row>
    <row r="6" spans="1:11" s="1" customFormat="1" x14ac:dyDescent="0.25">
      <c r="A6" s="1" t="s">
        <v>38</v>
      </c>
      <c r="C6" s="1" t="s">
        <v>4649</v>
      </c>
      <c r="D6" s="1" t="s">
        <v>4650</v>
      </c>
      <c r="E6" s="1" t="s">
        <v>4651</v>
      </c>
      <c r="F6" s="1" t="s">
        <v>4662</v>
      </c>
      <c r="G6" s="1" t="s">
        <v>4663</v>
      </c>
      <c r="H6" s="1" t="s">
        <v>4664</v>
      </c>
      <c r="I6" s="1" t="s">
        <v>4669</v>
      </c>
      <c r="K6" s="1">
        <v>1</v>
      </c>
    </row>
    <row r="7" spans="1:11" s="1" customFormat="1" x14ac:dyDescent="0.25">
      <c r="A7" s="1" t="s">
        <v>41</v>
      </c>
      <c r="C7" s="1" t="s">
        <v>4649</v>
      </c>
      <c r="D7" s="1" t="s">
        <v>4670</v>
      </c>
      <c r="E7" s="1" t="s">
        <v>4671</v>
      </c>
      <c r="F7" s="1" t="s">
        <v>4672</v>
      </c>
      <c r="G7" s="1" t="s">
        <v>4673</v>
      </c>
      <c r="H7" s="1" t="s">
        <v>4674</v>
      </c>
      <c r="I7" s="1" t="s">
        <v>4675</v>
      </c>
      <c r="K7" s="1">
        <v>1</v>
      </c>
    </row>
    <row r="8" spans="1:11" s="1" customFormat="1" x14ac:dyDescent="0.25">
      <c r="A8" s="1" t="s">
        <v>42</v>
      </c>
      <c r="C8" s="1" t="s">
        <v>4649</v>
      </c>
      <c r="D8" s="1" t="s">
        <v>4670</v>
      </c>
      <c r="E8" s="1" t="s">
        <v>4676</v>
      </c>
      <c r="F8" s="1" t="s">
        <v>4677</v>
      </c>
      <c r="G8" s="1" t="s">
        <v>4678</v>
      </c>
      <c r="H8" s="1" t="s">
        <v>4679</v>
      </c>
      <c r="I8" s="1" t="s">
        <v>4680</v>
      </c>
      <c r="K8" s="1">
        <v>1</v>
      </c>
    </row>
    <row r="9" spans="1:11" s="1" customFormat="1" x14ac:dyDescent="0.25">
      <c r="A9" s="1" t="s">
        <v>56</v>
      </c>
      <c r="C9" s="1" t="s">
        <v>4649</v>
      </c>
      <c r="D9" s="1" t="s">
        <v>4670</v>
      </c>
      <c r="E9" s="1" t="s">
        <v>4671</v>
      </c>
      <c r="F9" s="1" t="s">
        <v>4672</v>
      </c>
      <c r="G9" s="1" t="s">
        <v>4673</v>
      </c>
      <c r="H9" s="1" t="s">
        <v>4674</v>
      </c>
      <c r="I9" s="1" t="s">
        <v>4675</v>
      </c>
      <c r="K9" s="1">
        <v>1</v>
      </c>
    </row>
    <row r="10" spans="1:11" s="1" customFormat="1" x14ac:dyDescent="0.25">
      <c r="A10" s="1" t="s">
        <v>65</v>
      </c>
      <c r="C10" s="1" t="s">
        <v>4649</v>
      </c>
      <c r="D10" s="1" t="s">
        <v>4656</v>
      </c>
      <c r="E10" s="1" t="s">
        <v>4657</v>
      </c>
      <c r="F10" s="1" t="s">
        <v>4658</v>
      </c>
      <c r="G10" s="1" t="s">
        <v>4659</v>
      </c>
      <c r="H10" s="1" t="s">
        <v>4660</v>
      </c>
      <c r="I10" s="1" t="s">
        <v>4661</v>
      </c>
      <c r="K10" s="1">
        <v>1</v>
      </c>
    </row>
    <row r="11" spans="1:11" s="1" customFormat="1" x14ac:dyDescent="0.25">
      <c r="A11" s="1" t="s">
        <v>84</v>
      </c>
      <c r="C11" s="1" t="s">
        <v>4643</v>
      </c>
      <c r="D11" s="1" t="s">
        <v>4681</v>
      </c>
      <c r="E11" s="1" t="s">
        <v>4682</v>
      </c>
      <c r="F11" s="1" t="s">
        <v>4683</v>
      </c>
      <c r="G11" s="1" t="s">
        <v>4684</v>
      </c>
      <c r="H11" s="1" t="s">
        <v>4685</v>
      </c>
      <c r="I11" s="1" t="s">
        <v>4686</v>
      </c>
      <c r="K11" s="1">
        <v>1</v>
      </c>
    </row>
    <row r="12" spans="1:11" s="1" customFormat="1" x14ac:dyDescent="0.25">
      <c r="A12" s="1" t="s">
        <v>86</v>
      </c>
      <c r="C12" s="1" t="s">
        <v>4643</v>
      </c>
      <c r="D12" s="1" t="s">
        <v>4687</v>
      </c>
      <c r="E12" s="1" t="s">
        <v>4688</v>
      </c>
      <c r="F12" s="1" t="s">
        <v>4689</v>
      </c>
      <c r="G12" s="1">
        <v>0</v>
      </c>
      <c r="H12" s="1">
        <v>0</v>
      </c>
      <c r="I12" s="1">
        <v>0</v>
      </c>
      <c r="K12" s="1">
        <v>1</v>
      </c>
    </row>
    <row r="13" spans="1:11" s="1" customFormat="1" x14ac:dyDescent="0.25">
      <c r="A13" s="1" t="s">
        <v>145</v>
      </c>
      <c r="C13" s="1" t="s">
        <v>4649</v>
      </c>
      <c r="D13" s="1" t="s">
        <v>4670</v>
      </c>
      <c r="E13" s="1" t="s">
        <v>4690</v>
      </c>
      <c r="F13" s="1" t="s">
        <v>4691</v>
      </c>
      <c r="G13" s="1" t="s">
        <v>4692</v>
      </c>
      <c r="H13" s="1" t="s">
        <v>4693</v>
      </c>
      <c r="I13" s="1" t="s">
        <v>4694</v>
      </c>
      <c r="K13" s="1">
        <v>1</v>
      </c>
    </row>
    <row r="14" spans="1:11" s="1" customFormat="1" x14ac:dyDescent="0.25">
      <c r="A14" s="1" t="s">
        <v>231</v>
      </c>
      <c r="C14" s="1" t="s">
        <v>4643</v>
      </c>
      <c r="D14" s="1" t="s">
        <v>4695</v>
      </c>
      <c r="E14" s="1" t="s">
        <v>4696</v>
      </c>
      <c r="F14" s="1" t="s">
        <v>4697</v>
      </c>
      <c r="G14" s="1" t="s">
        <v>4698</v>
      </c>
      <c r="H14" s="1">
        <v>0</v>
      </c>
      <c r="I14" s="1">
        <v>0</v>
      </c>
      <c r="K14" s="1">
        <v>1</v>
      </c>
    </row>
    <row r="15" spans="1:11" s="1" customFormat="1" x14ac:dyDescent="0.25">
      <c r="A15" s="1" t="s">
        <v>244</v>
      </c>
      <c r="C15" s="1" t="s">
        <v>4699</v>
      </c>
      <c r="D15" s="1" t="s">
        <v>4700</v>
      </c>
      <c r="E15" s="1" t="s">
        <v>4701</v>
      </c>
      <c r="F15" s="1" t="s">
        <v>4702</v>
      </c>
      <c r="G15" s="1" t="s">
        <v>4703</v>
      </c>
      <c r="H15" s="1" t="s">
        <v>4704</v>
      </c>
      <c r="I15" s="1">
        <v>0</v>
      </c>
      <c r="K15" s="1">
        <v>1</v>
      </c>
    </row>
    <row r="16" spans="1:11" s="1" customFormat="1" x14ac:dyDescent="0.25">
      <c r="A16" s="1" t="s">
        <v>731</v>
      </c>
      <c r="C16" s="1" t="s">
        <v>4649</v>
      </c>
      <c r="D16" s="1" t="s">
        <v>4670</v>
      </c>
      <c r="E16" s="1" t="s">
        <v>4671</v>
      </c>
      <c r="F16" s="1" t="s">
        <v>4672</v>
      </c>
      <c r="G16" s="1" t="s">
        <v>4673</v>
      </c>
      <c r="H16" s="1" t="s">
        <v>4674</v>
      </c>
      <c r="I16" s="1" t="s">
        <v>4675</v>
      </c>
      <c r="K16" s="1">
        <v>1</v>
      </c>
    </row>
    <row r="17" spans="1:11" s="1" customFormat="1" x14ac:dyDescent="0.25">
      <c r="A17" s="1" t="s">
        <v>732</v>
      </c>
      <c r="C17" s="1" t="s">
        <v>4649</v>
      </c>
      <c r="D17" s="1" t="s">
        <v>4656</v>
      </c>
      <c r="E17" s="1" t="s">
        <v>4657</v>
      </c>
      <c r="F17" s="1" t="s">
        <v>4658</v>
      </c>
      <c r="G17" s="1" t="s">
        <v>4659</v>
      </c>
      <c r="H17" s="1" t="s">
        <v>4660</v>
      </c>
      <c r="I17" s="1" t="s">
        <v>4661</v>
      </c>
      <c r="K17" s="1">
        <v>1</v>
      </c>
    </row>
    <row r="18" spans="1:11" s="1" customFormat="1" x14ac:dyDescent="0.25">
      <c r="A18" s="1" t="s">
        <v>751</v>
      </c>
      <c r="C18" s="1" t="s">
        <v>4643</v>
      </c>
      <c r="D18" s="1" t="s">
        <v>4695</v>
      </c>
      <c r="E18" s="1" t="s">
        <v>4705</v>
      </c>
      <c r="F18" s="1" t="s">
        <v>4706</v>
      </c>
      <c r="G18" s="1">
        <v>0</v>
      </c>
      <c r="H18" s="1">
        <v>0</v>
      </c>
      <c r="I18" s="1">
        <v>0</v>
      </c>
      <c r="K18" s="1">
        <v>1</v>
      </c>
    </row>
    <row r="19" spans="1:11" s="1" customFormat="1" x14ac:dyDescent="0.25">
      <c r="A19" s="1" t="s">
        <v>3332</v>
      </c>
      <c r="C19" s="1" t="s">
        <v>4699</v>
      </c>
      <c r="D19" s="1" t="s">
        <v>4700</v>
      </c>
      <c r="E19" s="1" t="s">
        <v>4707</v>
      </c>
      <c r="F19" s="1" t="s">
        <v>4708</v>
      </c>
      <c r="G19" s="1" t="s">
        <v>4709</v>
      </c>
      <c r="H19" s="1" t="s">
        <v>4710</v>
      </c>
      <c r="I19" s="1">
        <v>0</v>
      </c>
      <c r="K19" s="1">
        <v>1</v>
      </c>
    </row>
    <row r="20" spans="1:11" s="1" customFormat="1" x14ac:dyDescent="0.25">
      <c r="A20" s="1" t="s">
        <v>3386</v>
      </c>
      <c r="C20" s="1" t="s">
        <v>4643</v>
      </c>
      <c r="D20" s="1" t="s">
        <v>4644</v>
      </c>
      <c r="E20" s="1" t="s">
        <v>4711</v>
      </c>
      <c r="F20" s="1" t="s">
        <v>4712</v>
      </c>
      <c r="G20" s="1" t="s">
        <v>4713</v>
      </c>
      <c r="H20" s="1" t="s">
        <v>4714</v>
      </c>
      <c r="I20" s="1">
        <v>0</v>
      </c>
    </row>
    <row r="21" spans="1:11" s="1" customFormat="1" x14ac:dyDescent="0.25">
      <c r="A21" s="1" t="s">
        <v>4043</v>
      </c>
      <c r="C21" s="1" t="s">
        <v>4643</v>
      </c>
      <c r="D21" s="1" t="s">
        <v>4715</v>
      </c>
      <c r="E21" s="1" t="s">
        <v>4716</v>
      </c>
      <c r="F21" s="1" t="s">
        <v>4717</v>
      </c>
      <c r="G21" s="1" t="s">
        <v>4718</v>
      </c>
      <c r="H21" s="1" t="s">
        <v>4719</v>
      </c>
      <c r="I21" s="1">
        <v>0</v>
      </c>
      <c r="K21" s="1">
        <v>1</v>
      </c>
    </row>
    <row r="22" spans="1:11" s="1" customFormat="1" x14ac:dyDescent="0.25">
      <c r="A22" s="1" t="s">
        <v>4056</v>
      </c>
      <c r="C22" s="1" t="s">
        <v>4649</v>
      </c>
      <c r="D22" s="1" t="s">
        <v>4670</v>
      </c>
      <c r="E22" s="1" t="s">
        <v>4690</v>
      </c>
      <c r="F22" s="1" t="s">
        <v>4720</v>
      </c>
      <c r="G22" s="1" t="s">
        <v>4721</v>
      </c>
      <c r="H22" s="1" t="s">
        <v>4722</v>
      </c>
      <c r="I22" s="1" t="s">
        <v>4723</v>
      </c>
      <c r="K22" s="1">
        <v>1</v>
      </c>
    </row>
    <row r="23" spans="1:11" s="1" customFormat="1" x14ac:dyDescent="0.25">
      <c r="A23" s="1" t="s">
        <v>4290</v>
      </c>
      <c r="C23" s="1" t="s">
        <v>4649</v>
      </c>
      <c r="D23" s="1" t="s">
        <v>4670</v>
      </c>
      <c r="E23" s="1" t="s">
        <v>4671</v>
      </c>
      <c r="F23" s="1" t="s">
        <v>4724</v>
      </c>
      <c r="G23" s="1" t="s">
        <v>4725</v>
      </c>
      <c r="H23" s="1" t="s">
        <v>4726</v>
      </c>
      <c r="I23" s="1" t="s">
        <v>4727</v>
      </c>
      <c r="K23" s="1">
        <v>1</v>
      </c>
    </row>
    <row r="24" spans="1:11" s="1" customFormat="1" x14ac:dyDescent="0.25">
      <c r="A24" s="1" t="s">
        <v>4394</v>
      </c>
      <c r="C24" s="1" t="s">
        <v>4699</v>
      </c>
      <c r="D24" s="1" t="s">
        <v>4700</v>
      </c>
      <c r="E24" s="1" t="s">
        <v>4728</v>
      </c>
      <c r="F24" s="1" t="s">
        <v>4729</v>
      </c>
      <c r="G24" s="1" t="s">
        <v>4730</v>
      </c>
      <c r="H24" s="1" t="s">
        <v>4731</v>
      </c>
      <c r="I24" s="1">
        <v>0</v>
      </c>
      <c r="K24" s="1">
        <v>1</v>
      </c>
    </row>
    <row r="25" spans="1:11" s="1" customFormat="1" x14ac:dyDescent="0.25">
      <c r="A25" s="1" t="s">
        <v>4427</v>
      </c>
      <c r="C25" s="1" t="s">
        <v>4649</v>
      </c>
      <c r="D25" s="1" t="s">
        <v>4670</v>
      </c>
      <c r="E25" s="1" t="s">
        <v>4676</v>
      </c>
      <c r="F25" s="1" t="s">
        <v>4677</v>
      </c>
      <c r="G25" s="1" t="s">
        <v>4732</v>
      </c>
      <c r="H25" s="1" t="s">
        <v>4733</v>
      </c>
      <c r="I25" s="1" t="s">
        <v>4734</v>
      </c>
      <c r="K25" s="1">
        <v>1</v>
      </c>
    </row>
    <row r="27" spans="1:11" s="2" customFormat="1" x14ac:dyDescent="0.25">
      <c r="A27" s="2" t="s">
        <v>4542</v>
      </c>
      <c r="C27" s="2" t="s">
        <v>4643</v>
      </c>
      <c r="D27" s="2" t="s">
        <v>4644</v>
      </c>
      <c r="E27" s="2" t="s">
        <v>4645</v>
      </c>
      <c r="F27" s="2" t="s">
        <v>4735</v>
      </c>
      <c r="G27" s="2" t="s">
        <v>4736</v>
      </c>
      <c r="H27" s="2" t="s">
        <v>4737</v>
      </c>
      <c r="I27" s="2">
        <v>0</v>
      </c>
      <c r="K27" s="2">
        <v>1</v>
      </c>
    </row>
    <row r="28" spans="1:11" s="2" customFormat="1" x14ac:dyDescent="0.25">
      <c r="A28" s="2" t="s">
        <v>4544</v>
      </c>
      <c r="C28" s="2" t="s">
        <v>4643</v>
      </c>
      <c r="D28" s="2" t="s">
        <v>4681</v>
      </c>
      <c r="E28" s="2" t="s">
        <v>4682</v>
      </c>
      <c r="F28" s="2" t="s">
        <v>4683</v>
      </c>
      <c r="G28" s="2" t="s">
        <v>4684</v>
      </c>
      <c r="H28" s="2" t="s">
        <v>4738</v>
      </c>
      <c r="I28" s="2" t="s">
        <v>4739</v>
      </c>
      <c r="K28" s="2">
        <v>1</v>
      </c>
    </row>
    <row r="29" spans="1:11" s="2" customFormat="1" x14ac:dyDescent="0.25">
      <c r="A29" s="2" t="s">
        <v>4549</v>
      </c>
      <c r="C29" s="2" t="s">
        <v>4643</v>
      </c>
      <c r="D29" s="2" t="s">
        <v>4644</v>
      </c>
      <c r="E29" s="2" t="s">
        <v>4740</v>
      </c>
      <c r="F29" s="2" t="s">
        <v>4741</v>
      </c>
      <c r="G29" s="2" t="s">
        <v>4742</v>
      </c>
      <c r="H29" s="2" t="s">
        <v>4743</v>
      </c>
      <c r="I29" s="2">
        <v>0</v>
      </c>
      <c r="K29" s="2">
        <v>1</v>
      </c>
    </row>
    <row r="30" spans="1:11" s="2" customFormat="1" x14ac:dyDescent="0.25">
      <c r="A30" s="2" t="s">
        <v>4555</v>
      </c>
      <c r="C30" s="2" t="s">
        <v>4643</v>
      </c>
      <c r="D30" s="2" t="s">
        <v>4681</v>
      </c>
      <c r="E30" s="2" t="s">
        <v>4682</v>
      </c>
      <c r="F30" s="2" t="s">
        <v>4683</v>
      </c>
      <c r="G30" s="2" t="s">
        <v>4684</v>
      </c>
      <c r="H30" s="2" t="s">
        <v>4738</v>
      </c>
      <c r="I30" s="2" t="s">
        <v>4739</v>
      </c>
      <c r="K30" s="2">
        <v>1</v>
      </c>
    </row>
    <row r="31" spans="1:11" s="2" customFormat="1" x14ac:dyDescent="0.25">
      <c r="A31" s="2" t="s">
        <v>4560</v>
      </c>
      <c r="C31" s="2" t="s">
        <v>4643</v>
      </c>
      <c r="D31" s="2" t="s">
        <v>4681</v>
      </c>
      <c r="E31" s="2" t="s">
        <v>4682</v>
      </c>
      <c r="F31" s="2" t="s">
        <v>4683</v>
      </c>
      <c r="G31" s="2" t="s">
        <v>4744</v>
      </c>
      <c r="H31" s="2" t="s">
        <v>4745</v>
      </c>
      <c r="I31" s="2" t="s">
        <v>4746</v>
      </c>
      <c r="K31" s="2">
        <v>1</v>
      </c>
    </row>
    <row r="32" spans="1:11" s="2" customFormat="1" x14ac:dyDescent="0.25">
      <c r="A32" s="2" t="s">
        <v>4561</v>
      </c>
      <c r="C32" s="2" t="s">
        <v>4643</v>
      </c>
      <c r="D32" s="2" t="s">
        <v>4681</v>
      </c>
      <c r="E32" s="2" t="s">
        <v>4682</v>
      </c>
      <c r="F32" s="2" t="s">
        <v>4683</v>
      </c>
      <c r="G32" s="2" t="s">
        <v>4684</v>
      </c>
      <c r="H32" s="2" t="s">
        <v>4738</v>
      </c>
      <c r="I32" s="2" t="s">
        <v>4739</v>
      </c>
      <c r="K32" s="2">
        <v>1</v>
      </c>
    </row>
    <row r="33" spans="1:11" s="2" customFormat="1" x14ac:dyDescent="0.25">
      <c r="A33" s="2" t="s">
        <v>4562</v>
      </c>
      <c r="C33" s="2" t="s">
        <v>4643</v>
      </c>
      <c r="D33" s="2" t="s">
        <v>4644</v>
      </c>
      <c r="E33" s="2" t="s">
        <v>4740</v>
      </c>
      <c r="F33" s="2" t="s">
        <v>4747</v>
      </c>
      <c r="G33" s="2" t="s">
        <v>4748</v>
      </c>
      <c r="H33" s="2" t="s">
        <v>4749</v>
      </c>
      <c r="I33" s="2">
        <v>0</v>
      </c>
      <c r="K33" s="2">
        <v>1</v>
      </c>
    </row>
    <row r="34" spans="1:11" s="2" customFormat="1" x14ac:dyDescent="0.25">
      <c r="A34" s="2" t="s">
        <v>4563</v>
      </c>
      <c r="C34" s="2" t="s">
        <v>4643</v>
      </c>
      <c r="D34" s="2" t="s">
        <v>4644</v>
      </c>
      <c r="E34" s="2" t="s">
        <v>4740</v>
      </c>
      <c r="F34" s="2" t="s">
        <v>4750</v>
      </c>
      <c r="G34" s="2" t="s">
        <v>4751</v>
      </c>
      <c r="H34" s="2" t="s">
        <v>4752</v>
      </c>
      <c r="I34" s="2">
        <v>0</v>
      </c>
      <c r="K34" s="2">
        <v>1</v>
      </c>
    </row>
    <row r="35" spans="1:11" s="2" customFormat="1" x14ac:dyDescent="0.25">
      <c r="A35" s="2" t="s">
        <v>4573</v>
      </c>
      <c r="C35" s="2" t="s">
        <v>4643</v>
      </c>
      <c r="D35" s="2" t="s">
        <v>4695</v>
      </c>
      <c r="E35" s="2" t="s">
        <v>4705</v>
      </c>
      <c r="F35" s="2" t="s">
        <v>4753</v>
      </c>
      <c r="G35" s="2">
        <v>0</v>
      </c>
      <c r="H35" s="2">
        <v>0</v>
      </c>
      <c r="I35" s="2">
        <v>0</v>
      </c>
      <c r="K35" s="2">
        <v>1</v>
      </c>
    </row>
    <row r="36" spans="1:11" s="2" customFormat="1" x14ac:dyDescent="0.25">
      <c r="A36" s="2" t="s">
        <v>4579</v>
      </c>
      <c r="C36" s="2" t="s">
        <v>4643</v>
      </c>
      <c r="D36" s="2" t="s">
        <v>4695</v>
      </c>
      <c r="E36" s="2" t="s">
        <v>4754</v>
      </c>
      <c r="F36" s="2" t="s">
        <v>4755</v>
      </c>
      <c r="G36" s="2">
        <v>0</v>
      </c>
      <c r="H36" s="2">
        <v>0</v>
      </c>
      <c r="I36" s="2">
        <v>0</v>
      </c>
      <c r="K36" s="2">
        <v>1</v>
      </c>
    </row>
    <row r="37" spans="1:11" s="2" customFormat="1" x14ac:dyDescent="0.25">
      <c r="A37" s="2" t="s">
        <v>4581</v>
      </c>
      <c r="C37" s="2" t="s">
        <v>4643</v>
      </c>
      <c r="D37" s="2" t="s">
        <v>4756</v>
      </c>
      <c r="E37" s="2" t="s">
        <v>4757</v>
      </c>
      <c r="F37" s="2" t="s">
        <v>4758</v>
      </c>
      <c r="G37" s="2" t="s">
        <v>4759</v>
      </c>
      <c r="H37" s="2" t="s">
        <v>4760</v>
      </c>
      <c r="I37" s="2">
        <v>0</v>
      </c>
      <c r="K37" s="2">
        <v>1</v>
      </c>
    </row>
    <row r="38" spans="1:11" s="2" customFormat="1" x14ac:dyDescent="0.25">
      <c r="A38" s="2" t="s">
        <v>4592</v>
      </c>
      <c r="C38" s="2" t="s">
        <v>4643</v>
      </c>
      <c r="D38" s="2" t="s">
        <v>4644</v>
      </c>
      <c r="E38" s="2" t="s">
        <v>4740</v>
      </c>
      <c r="F38" s="2" t="s">
        <v>4761</v>
      </c>
      <c r="G38" s="2" t="s">
        <v>4762</v>
      </c>
      <c r="H38" s="2" t="s">
        <v>4763</v>
      </c>
      <c r="I38" s="2">
        <v>0</v>
      </c>
      <c r="K38" s="2">
        <v>1</v>
      </c>
    </row>
    <row r="39" spans="1:11" s="2" customFormat="1" x14ac:dyDescent="0.25">
      <c r="A39" s="2" t="s">
        <v>4593</v>
      </c>
      <c r="C39" s="2" t="s">
        <v>4643</v>
      </c>
      <c r="D39" s="2" t="s">
        <v>4681</v>
      </c>
      <c r="E39" s="2" t="s">
        <v>4682</v>
      </c>
      <c r="F39" s="2" t="s">
        <v>4683</v>
      </c>
      <c r="G39" s="2" t="s">
        <v>4764</v>
      </c>
      <c r="H39" s="2" t="s">
        <v>4765</v>
      </c>
      <c r="I39" s="2" t="s">
        <v>4766</v>
      </c>
      <c r="K39" s="2">
        <v>1</v>
      </c>
    </row>
    <row r="40" spans="1:11" s="2" customFormat="1" x14ac:dyDescent="0.25">
      <c r="A40" s="2" t="s">
        <v>4616</v>
      </c>
      <c r="C40" s="2" t="s">
        <v>4643</v>
      </c>
      <c r="D40" s="2" t="s">
        <v>4681</v>
      </c>
      <c r="E40" s="2" t="s">
        <v>4682</v>
      </c>
      <c r="F40" s="2" t="s">
        <v>4683</v>
      </c>
      <c r="G40" s="2" t="s">
        <v>4744</v>
      </c>
      <c r="H40" s="2" t="s">
        <v>4745</v>
      </c>
      <c r="I40" s="2" t="s">
        <v>4767</v>
      </c>
      <c r="K40" s="2">
        <v>1</v>
      </c>
    </row>
    <row r="41" spans="1:11" s="2" customFormat="1" x14ac:dyDescent="0.25">
      <c r="A41" s="2" t="s">
        <v>4618</v>
      </c>
      <c r="C41" s="2" t="s">
        <v>4643</v>
      </c>
      <c r="D41" s="2" t="s">
        <v>4768</v>
      </c>
      <c r="E41" s="2" t="s">
        <v>4769</v>
      </c>
      <c r="F41" s="2" t="s">
        <v>4770</v>
      </c>
      <c r="G41" s="2" t="s">
        <v>4771</v>
      </c>
      <c r="H41" s="2">
        <v>0</v>
      </c>
      <c r="I41" s="2">
        <v>0</v>
      </c>
      <c r="K41" s="2">
        <v>1</v>
      </c>
    </row>
    <row r="42" spans="1:11" s="2" customFormat="1" x14ac:dyDescent="0.25">
      <c r="A42" s="2" t="s">
        <v>4627</v>
      </c>
      <c r="C42" s="2" t="s">
        <v>4643</v>
      </c>
      <c r="D42" s="2" t="s">
        <v>4681</v>
      </c>
      <c r="E42" s="2" t="s">
        <v>4682</v>
      </c>
      <c r="F42" s="2" t="s">
        <v>4683</v>
      </c>
      <c r="G42" s="2" t="s">
        <v>4684</v>
      </c>
      <c r="H42" s="2" t="s">
        <v>4738</v>
      </c>
      <c r="I42" s="2" t="s">
        <v>4739</v>
      </c>
      <c r="K42" s="2">
        <v>1</v>
      </c>
    </row>
    <row r="43" spans="1:11" s="2" customFormat="1" x14ac:dyDescent="0.25">
      <c r="A43" s="2" t="s">
        <v>4628</v>
      </c>
      <c r="C43" s="2" t="s">
        <v>4643</v>
      </c>
      <c r="D43" s="2" t="s">
        <v>4681</v>
      </c>
      <c r="E43" s="2" t="s">
        <v>4682</v>
      </c>
      <c r="F43" s="2" t="s">
        <v>4683</v>
      </c>
      <c r="G43" s="2" t="s">
        <v>4684</v>
      </c>
      <c r="H43" s="2" t="s">
        <v>4738</v>
      </c>
      <c r="I43" s="2" t="s">
        <v>4739</v>
      </c>
      <c r="K43" s="2">
        <v>1</v>
      </c>
    </row>
    <row r="44" spans="1:11" s="2" customFormat="1" x14ac:dyDescent="0.25">
      <c r="A44" s="2" t="s">
        <v>4629</v>
      </c>
      <c r="C44" s="2" t="s">
        <v>4643</v>
      </c>
      <c r="D44" s="2" t="s">
        <v>4681</v>
      </c>
      <c r="E44" s="2" t="s">
        <v>4682</v>
      </c>
      <c r="F44" s="2" t="s">
        <v>4683</v>
      </c>
      <c r="G44" s="2" t="s">
        <v>4684</v>
      </c>
      <c r="H44" s="2" t="s">
        <v>4738</v>
      </c>
      <c r="I44" s="2" t="s">
        <v>4739</v>
      </c>
      <c r="K44" s="2">
        <v>1</v>
      </c>
    </row>
    <row r="45" spans="1:11" s="2" customFormat="1" x14ac:dyDescent="0.25">
      <c r="A45" s="2" t="s">
        <v>4633</v>
      </c>
      <c r="C45" s="2" t="s">
        <v>4643</v>
      </c>
      <c r="D45" s="2" t="s">
        <v>4644</v>
      </c>
      <c r="E45" s="2" t="s">
        <v>4711</v>
      </c>
      <c r="F45" s="2" t="s">
        <v>4772</v>
      </c>
      <c r="G45" s="2" t="s">
        <v>4773</v>
      </c>
      <c r="H45" s="2" t="s">
        <v>4774</v>
      </c>
      <c r="I45" s="2">
        <v>0</v>
      </c>
      <c r="K45" s="2">
        <v>1</v>
      </c>
    </row>
    <row r="46" spans="1:11" s="2" customFormat="1" x14ac:dyDescent="0.25">
      <c r="A46" s="2" t="s">
        <v>4634</v>
      </c>
      <c r="C46" s="2" t="s">
        <v>4643</v>
      </c>
      <c r="D46" s="2" t="s">
        <v>4681</v>
      </c>
      <c r="E46" s="2" t="s">
        <v>4682</v>
      </c>
      <c r="F46" s="2" t="s">
        <v>4683</v>
      </c>
      <c r="G46" s="2" t="s">
        <v>4744</v>
      </c>
      <c r="H46" s="2" t="s">
        <v>4745</v>
      </c>
      <c r="I46" s="2" t="s">
        <v>4767</v>
      </c>
      <c r="K46" s="2">
        <v>1</v>
      </c>
    </row>
    <row r="47" spans="1:11" s="2" customFormat="1" x14ac:dyDescent="0.25">
      <c r="A47" s="2" t="s">
        <v>4635</v>
      </c>
      <c r="C47" s="2" t="s">
        <v>4643</v>
      </c>
      <c r="D47" s="2" t="s">
        <v>4644</v>
      </c>
      <c r="E47" s="2" t="s">
        <v>4740</v>
      </c>
      <c r="F47" s="2" t="s">
        <v>4750</v>
      </c>
      <c r="G47" s="2" t="s">
        <v>4751</v>
      </c>
      <c r="H47" s="2" t="s">
        <v>4775</v>
      </c>
      <c r="I47" s="2">
        <v>0</v>
      </c>
      <c r="K47" s="2">
        <v>1</v>
      </c>
    </row>
    <row r="48" spans="1:11" s="2" customFormat="1" x14ac:dyDescent="0.25">
      <c r="A48" s="2" t="s">
        <v>4636</v>
      </c>
      <c r="C48" s="2" t="s">
        <v>4643</v>
      </c>
      <c r="D48" s="2" t="s">
        <v>4644</v>
      </c>
      <c r="E48" s="2" t="s">
        <v>4711</v>
      </c>
      <c r="F48" s="2" t="s">
        <v>4772</v>
      </c>
      <c r="G48" s="2" t="s">
        <v>4773</v>
      </c>
      <c r="H48" s="2" t="s">
        <v>4776</v>
      </c>
      <c r="I48" s="2">
        <v>0</v>
      </c>
      <c r="K48" s="2">
        <v>1</v>
      </c>
    </row>
    <row r="49" spans="1:11" s="2" customFormat="1" x14ac:dyDescent="0.25">
      <c r="A49" s="2" t="s">
        <v>4637</v>
      </c>
      <c r="C49" s="2" t="s">
        <v>4643</v>
      </c>
      <c r="D49" s="2" t="s">
        <v>4681</v>
      </c>
      <c r="E49" s="2" t="s">
        <v>4682</v>
      </c>
      <c r="F49" s="2" t="s">
        <v>4683</v>
      </c>
      <c r="G49" s="2" t="s">
        <v>4684</v>
      </c>
      <c r="H49" s="2" t="s">
        <v>4738</v>
      </c>
      <c r="I49" s="2" t="s">
        <v>4739</v>
      </c>
      <c r="K49" s="2">
        <v>1</v>
      </c>
    </row>
    <row r="50" spans="1:11" s="2" customFormat="1" x14ac:dyDescent="0.25">
      <c r="A50" s="2" t="s">
        <v>4638</v>
      </c>
      <c r="C50" s="2" t="s">
        <v>4643</v>
      </c>
      <c r="D50" s="2" t="s">
        <v>4644</v>
      </c>
      <c r="E50" s="2" t="s">
        <v>4740</v>
      </c>
      <c r="F50" s="2" t="s">
        <v>4761</v>
      </c>
      <c r="G50" s="2" t="s">
        <v>4762</v>
      </c>
      <c r="H50" s="2" t="s">
        <v>4763</v>
      </c>
      <c r="I50" s="2">
        <v>0</v>
      </c>
      <c r="K50" s="2">
        <v>1</v>
      </c>
    </row>
    <row r="51" spans="1:11" s="2" customFormat="1" x14ac:dyDescent="0.25">
      <c r="A51" s="2" t="s">
        <v>4639</v>
      </c>
      <c r="C51" s="2" t="s">
        <v>4643</v>
      </c>
      <c r="D51" s="2" t="s">
        <v>4644</v>
      </c>
      <c r="E51" s="2" t="s">
        <v>4740</v>
      </c>
      <c r="F51" s="2" t="s">
        <v>4750</v>
      </c>
      <c r="G51" s="2" t="s">
        <v>4777</v>
      </c>
      <c r="H51" s="2" t="s">
        <v>4778</v>
      </c>
      <c r="I51" s="2" t="s">
        <v>4779</v>
      </c>
      <c r="K51" s="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arch</vt:lpstr>
      <vt:lpstr>2 arch</vt:lpstr>
      <vt:lpstr>Chosen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2012-04-15T19:52:17Z</dcterms:modified>
</cp:coreProperties>
</file>